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rk/Desktop/DMS-statistics/"/>
    </mc:Choice>
  </mc:AlternateContent>
  <xr:revisionPtr revIDLastSave="0" documentId="13_ncr:1_{A0AF201E-93E3-7F47-8098-BE89DBA3446C}" xr6:coauthVersionLast="28" xr6:coauthVersionMax="28" xr10:uidLastSave="{00000000-0000-0000-0000-000000000000}"/>
  <bookViews>
    <workbookView xWindow="0" yWindow="460" windowWidth="20960" windowHeight="20540" xr2:uid="{FBB7E5E2-C896-6B42-B2E8-C3C9EAE1099E}"/>
  </bookViews>
  <sheets>
    <sheet name="raw data" sheetId="1" r:id="rId1"/>
    <sheet name="preprocess" sheetId="3" r:id="rId2"/>
    <sheet name="train(1702~1710)" sheetId="5" r:id="rId3"/>
    <sheet name="test(1711~1801)" sheetId="6" r:id="rId4"/>
  </sheets>
  <definedNames>
    <definedName name="_xlnm.Print_Area" localSheetId="1">preprocess!$A$1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67" i="3" l="1"/>
  <c r="R366" i="3"/>
  <c r="R365" i="3"/>
  <c r="R364" i="3"/>
  <c r="R363" i="3"/>
  <c r="R362" i="3"/>
  <c r="R361" i="3"/>
  <c r="R360" i="3"/>
  <c r="R359" i="3"/>
  <c r="R358" i="3"/>
  <c r="R357" i="3"/>
  <c r="R356" i="3"/>
  <c r="R355" i="3"/>
  <c r="R354" i="3"/>
  <c r="R353" i="3"/>
  <c r="R352" i="3"/>
  <c r="R351" i="3"/>
  <c r="R350" i="3"/>
  <c r="R349" i="3"/>
  <c r="R348" i="3"/>
  <c r="R347" i="3"/>
  <c r="R346" i="3"/>
  <c r="R345" i="3"/>
  <c r="R344" i="3"/>
  <c r="R343" i="3"/>
  <c r="R342" i="3"/>
  <c r="R341" i="3"/>
  <c r="R340" i="3"/>
  <c r="R339" i="3"/>
  <c r="R338" i="3"/>
  <c r="R337" i="3"/>
  <c r="R336" i="3"/>
  <c r="R335" i="3"/>
  <c r="R334" i="3"/>
  <c r="R333" i="3"/>
  <c r="R332" i="3"/>
  <c r="R331" i="3"/>
  <c r="R330" i="3"/>
  <c r="R329" i="3"/>
  <c r="R328" i="3"/>
  <c r="R327" i="3"/>
  <c r="R326" i="3"/>
  <c r="R325" i="3"/>
  <c r="R324" i="3"/>
  <c r="R323" i="3"/>
  <c r="R322" i="3"/>
  <c r="R321" i="3"/>
  <c r="R320" i="3"/>
  <c r="R319" i="3"/>
  <c r="R318" i="3"/>
  <c r="R317" i="3"/>
  <c r="R316" i="3"/>
  <c r="R315" i="3"/>
  <c r="R314" i="3"/>
  <c r="R313" i="3"/>
  <c r="R312" i="3"/>
  <c r="R311" i="3"/>
  <c r="R310" i="3"/>
  <c r="R309" i="3"/>
  <c r="R308" i="3"/>
  <c r="R307" i="3"/>
  <c r="R306" i="3"/>
  <c r="R305" i="3"/>
  <c r="R304" i="3"/>
  <c r="R303" i="3"/>
  <c r="R302" i="3"/>
  <c r="R301" i="3"/>
  <c r="R300" i="3"/>
  <c r="R299" i="3"/>
  <c r="R298" i="3"/>
  <c r="R297" i="3"/>
  <c r="R296" i="3"/>
  <c r="R295" i="3"/>
  <c r="R294" i="3"/>
  <c r="R293" i="3"/>
  <c r="R292" i="3"/>
  <c r="R291" i="3"/>
  <c r="R290" i="3"/>
  <c r="R289" i="3"/>
  <c r="R288" i="3"/>
  <c r="R287" i="3"/>
  <c r="R286" i="3"/>
  <c r="R285" i="3"/>
  <c r="R284" i="3"/>
  <c r="R283" i="3"/>
  <c r="R282" i="3"/>
  <c r="R281" i="3"/>
  <c r="R280" i="3"/>
  <c r="R279" i="3"/>
  <c r="R278" i="3"/>
  <c r="R277" i="3"/>
  <c r="R276" i="3"/>
  <c r="R275" i="3"/>
  <c r="R274" i="3"/>
  <c r="R273" i="3"/>
  <c r="R272" i="3"/>
  <c r="R271" i="3"/>
  <c r="R270" i="3"/>
  <c r="R269" i="3"/>
  <c r="R268" i="3"/>
  <c r="R267" i="3"/>
  <c r="R266" i="3"/>
  <c r="R265" i="3"/>
  <c r="R264" i="3"/>
  <c r="R263" i="3"/>
  <c r="R262" i="3"/>
  <c r="R261" i="3"/>
  <c r="R260" i="3"/>
  <c r="R259" i="3"/>
  <c r="R258" i="3"/>
  <c r="R257" i="3"/>
  <c r="R256" i="3"/>
  <c r="R255" i="3"/>
  <c r="R254" i="3"/>
  <c r="R253" i="3"/>
  <c r="R252" i="3"/>
  <c r="R251" i="3"/>
  <c r="R250" i="3"/>
  <c r="R249" i="3"/>
  <c r="R248" i="3"/>
  <c r="R247" i="3"/>
  <c r="R246" i="3"/>
  <c r="R245" i="3"/>
  <c r="R244" i="3"/>
  <c r="R243" i="3"/>
  <c r="R242" i="3"/>
  <c r="R241" i="3"/>
  <c r="R240" i="3"/>
  <c r="R239" i="3"/>
  <c r="R238" i="3"/>
  <c r="R237" i="3"/>
  <c r="R236" i="3"/>
  <c r="R235" i="3"/>
  <c r="R234" i="3"/>
  <c r="R233" i="3"/>
  <c r="R232" i="3"/>
  <c r="R231" i="3"/>
  <c r="R230" i="3"/>
  <c r="R229" i="3"/>
  <c r="R228" i="3"/>
  <c r="R227" i="3"/>
  <c r="R226" i="3"/>
  <c r="R225" i="3"/>
  <c r="R224" i="3"/>
  <c r="R223" i="3"/>
  <c r="R222" i="3"/>
  <c r="R221" i="3"/>
  <c r="R220" i="3"/>
  <c r="R219" i="3"/>
  <c r="R218" i="3"/>
  <c r="R217" i="3"/>
  <c r="R216" i="3"/>
  <c r="R215" i="3"/>
  <c r="R214" i="3"/>
  <c r="R213" i="3"/>
  <c r="R212" i="3"/>
  <c r="R211" i="3"/>
  <c r="R210" i="3"/>
  <c r="R209" i="3"/>
  <c r="R208" i="3"/>
  <c r="R207" i="3"/>
  <c r="R206" i="3"/>
  <c r="R205" i="3"/>
  <c r="R204" i="3"/>
  <c r="R203" i="3"/>
  <c r="R202" i="3"/>
  <c r="R201" i="3"/>
  <c r="R200" i="3"/>
  <c r="R199" i="3"/>
  <c r="R198" i="3"/>
  <c r="R197" i="3"/>
  <c r="R196" i="3"/>
  <c r="R195" i="3"/>
  <c r="R194" i="3"/>
  <c r="R193" i="3"/>
  <c r="R192" i="3"/>
  <c r="R191" i="3"/>
  <c r="R190" i="3"/>
  <c r="R189" i="3"/>
  <c r="R188" i="3"/>
  <c r="R187" i="3"/>
  <c r="R186" i="3"/>
  <c r="R185" i="3"/>
  <c r="R184" i="3"/>
  <c r="R183" i="3"/>
  <c r="R182" i="3"/>
  <c r="R181" i="3"/>
  <c r="R180" i="3"/>
  <c r="R179" i="3"/>
  <c r="R178" i="3"/>
  <c r="R177" i="3"/>
  <c r="R176" i="3"/>
  <c r="R175" i="3"/>
  <c r="R174" i="3"/>
  <c r="R173" i="3"/>
  <c r="R172" i="3"/>
  <c r="R171" i="3"/>
  <c r="R170" i="3"/>
  <c r="R169" i="3"/>
  <c r="R168" i="3"/>
  <c r="R167" i="3"/>
  <c r="R166" i="3"/>
  <c r="R165" i="3"/>
  <c r="R164" i="3"/>
  <c r="R163" i="3"/>
  <c r="R162" i="3"/>
  <c r="R161" i="3"/>
  <c r="R160" i="3"/>
  <c r="R159" i="3"/>
  <c r="R158" i="3"/>
  <c r="R157" i="3"/>
  <c r="R156" i="3"/>
  <c r="R155" i="3"/>
  <c r="R154" i="3"/>
  <c r="R153" i="3"/>
  <c r="R152" i="3"/>
  <c r="R151" i="3"/>
  <c r="R150" i="3"/>
  <c r="R149" i="3"/>
  <c r="R148" i="3"/>
  <c r="R147" i="3"/>
  <c r="R146" i="3"/>
  <c r="R145" i="3"/>
  <c r="R144" i="3"/>
  <c r="R143" i="3"/>
  <c r="R142" i="3"/>
  <c r="R141" i="3"/>
  <c r="R140" i="3"/>
  <c r="R139" i="3"/>
  <c r="R138" i="3"/>
  <c r="R137" i="3"/>
  <c r="R136" i="3"/>
  <c r="R135" i="3"/>
  <c r="R134" i="3"/>
  <c r="R133" i="3"/>
  <c r="R132" i="3"/>
  <c r="R131" i="3"/>
  <c r="R130" i="3"/>
  <c r="R129" i="3"/>
  <c r="R128" i="3"/>
  <c r="R127" i="3"/>
  <c r="R126" i="3"/>
  <c r="R125" i="3"/>
  <c r="R124" i="3"/>
  <c r="R123" i="3"/>
  <c r="R122" i="3"/>
  <c r="R121" i="3"/>
  <c r="R120" i="3"/>
  <c r="R119" i="3"/>
  <c r="R118" i="3"/>
  <c r="R117" i="3"/>
  <c r="R116" i="3"/>
  <c r="R115" i="3"/>
  <c r="R114" i="3"/>
  <c r="R113" i="3"/>
  <c r="R112" i="3"/>
  <c r="R111" i="3"/>
  <c r="R110" i="3"/>
  <c r="R109" i="3"/>
  <c r="R108" i="3"/>
  <c r="R107" i="3"/>
  <c r="R106" i="3"/>
  <c r="R105" i="3"/>
  <c r="R104" i="3"/>
  <c r="R103" i="3"/>
  <c r="R102" i="3"/>
  <c r="R101" i="3"/>
  <c r="R100" i="3"/>
  <c r="R99" i="3"/>
  <c r="R98" i="3"/>
  <c r="R97" i="3"/>
  <c r="R96" i="3"/>
  <c r="R95" i="3"/>
  <c r="R94" i="3"/>
  <c r="R93" i="3"/>
  <c r="R92" i="3"/>
  <c r="R91" i="3"/>
  <c r="R90" i="3"/>
  <c r="R89" i="3"/>
  <c r="R88" i="3"/>
  <c r="R87" i="3"/>
  <c r="R86" i="3"/>
  <c r="R85" i="3"/>
  <c r="R84" i="3"/>
  <c r="R83" i="3"/>
  <c r="R82" i="3"/>
  <c r="R81" i="3"/>
  <c r="R80" i="3"/>
  <c r="R79" i="3"/>
  <c r="R78" i="3"/>
  <c r="R77" i="3"/>
  <c r="R76" i="3"/>
  <c r="R75" i="3"/>
  <c r="R74" i="3"/>
  <c r="R73" i="3"/>
  <c r="R72" i="3"/>
  <c r="R71" i="3"/>
  <c r="R70" i="3"/>
  <c r="R69" i="3"/>
  <c r="R68" i="3"/>
  <c r="R67" i="3"/>
  <c r="R66" i="3"/>
  <c r="R65" i="3"/>
  <c r="R64" i="3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R2" i="3"/>
  <c r="O97" i="6" l="1"/>
  <c r="P97" i="6" s="1"/>
  <c r="O96" i="6"/>
  <c r="P96" i="6" s="1"/>
  <c r="O95" i="6"/>
  <c r="P95" i="6" s="1"/>
  <c r="O94" i="6"/>
  <c r="P94" i="6" s="1"/>
  <c r="O93" i="6"/>
  <c r="P93" i="6" s="1"/>
  <c r="O92" i="6"/>
  <c r="P92" i="6" s="1"/>
  <c r="O91" i="6"/>
  <c r="P91" i="6" s="1"/>
  <c r="O90" i="6"/>
  <c r="P90" i="6" s="1"/>
  <c r="O89" i="6"/>
  <c r="P89" i="6" s="1"/>
  <c r="O88" i="6"/>
  <c r="P88" i="6" s="1"/>
  <c r="O87" i="6"/>
  <c r="P87" i="6" s="1"/>
  <c r="O86" i="6"/>
  <c r="P86" i="6" s="1"/>
  <c r="O85" i="6"/>
  <c r="P85" i="6" s="1"/>
  <c r="O84" i="6"/>
  <c r="P84" i="6" s="1"/>
  <c r="O83" i="6"/>
  <c r="P83" i="6" s="1"/>
  <c r="O82" i="6"/>
  <c r="P82" i="6" s="1"/>
  <c r="O81" i="6"/>
  <c r="P81" i="6" s="1"/>
  <c r="O80" i="6"/>
  <c r="P80" i="6" s="1"/>
  <c r="O79" i="6"/>
  <c r="P79" i="6" s="1"/>
  <c r="O78" i="6"/>
  <c r="P78" i="6" s="1"/>
  <c r="O77" i="6"/>
  <c r="P77" i="6" s="1"/>
  <c r="O76" i="6"/>
  <c r="P76" i="6" s="1"/>
  <c r="O75" i="6"/>
  <c r="P75" i="6" s="1"/>
  <c r="O74" i="6"/>
  <c r="P74" i="6" s="1"/>
  <c r="O73" i="6"/>
  <c r="P73" i="6" s="1"/>
  <c r="O72" i="6"/>
  <c r="P72" i="6" s="1"/>
  <c r="O71" i="6"/>
  <c r="P71" i="6" s="1"/>
  <c r="O70" i="6"/>
  <c r="P70" i="6" s="1"/>
  <c r="O69" i="6"/>
  <c r="P69" i="6" s="1"/>
  <c r="O68" i="6"/>
  <c r="P68" i="6" s="1"/>
  <c r="O67" i="6"/>
  <c r="P67" i="6" s="1"/>
  <c r="O66" i="6"/>
  <c r="P66" i="6" s="1"/>
  <c r="O65" i="6"/>
  <c r="P65" i="6" s="1"/>
  <c r="O64" i="6"/>
  <c r="P64" i="6" s="1"/>
  <c r="O63" i="6"/>
  <c r="P63" i="6" s="1"/>
  <c r="O62" i="6"/>
  <c r="P62" i="6" s="1"/>
  <c r="O61" i="6"/>
  <c r="P61" i="6" s="1"/>
  <c r="O60" i="6"/>
  <c r="P60" i="6" s="1"/>
  <c r="O59" i="6"/>
  <c r="P59" i="6" s="1"/>
  <c r="O58" i="6"/>
  <c r="P58" i="6" s="1"/>
  <c r="O57" i="6"/>
  <c r="P57" i="6" s="1"/>
  <c r="O56" i="6"/>
  <c r="P56" i="6" s="1"/>
  <c r="O55" i="6"/>
  <c r="P55" i="6" s="1"/>
  <c r="O54" i="6"/>
  <c r="P54" i="6" s="1"/>
  <c r="O53" i="6"/>
  <c r="P53" i="6" s="1"/>
  <c r="O52" i="6"/>
  <c r="P52" i="6" s="1"/>
  <c r="O51" i="6"/>
  <c r="P51" i="6" s="1"/>
  <c r="O50" i="6"/>
  <c r="P50" i="6" s="1"/>
  <c r="O49" i="6"/>
  <c r="P49" i="6" s="1"/>
  <c r="O48" i="6"/>
  <c r="P48" i="6" s="1"/>
  <c r="O47" i="6"/>
  <c r="P47" i="6" s="1"/>
  <c r="O46" i="6"/>
  <c r="P46" i="6" s="1"/>
  <c r="O45" i="6"/>
  <c r="P45" i="6" s="1"/>
  <c r="O44" i="6"/>
  <c r="P44" i="6" s="1"/>
  <c r="O43" i="6"/>
  <c r="P43" i="6" s="1"/>
  <c r="O42" i="6"/>
  <c r="P42" i="6" s="1"/>
  <c r="O41" i="6"/>
  <c r="P41" i="6" s="1"/>
  <c r="O40" i="6"/>
  <c r="P40" i="6" s="1"/>
  <c r="O39" i="6"/>
  <c r="P39" i="6" s="1"/>
  <c r="O38" i="6"/>
  <c r="P38" i="6" s="1"/>
  <c r="O37" i="6"/>
  <c r="P37" i="6" s="1"/>
  <c r="O36" i="6"/>
  <c r="P36" i="6" s="1"/>
  <c r="O35" i="6"/>
  <c r="P35" i="6" s="1"/>
  <c r="O34" i="6"/>
  <c r="P34" i="6" s="1"/>
  <c r="O33" i="6"/>
  <c r="P33" i="6" s="1"/>
  <c r="O32" i="6"/>
  <c r="P32" i="6" s="1"/>
  <c r="O31" i="6"/>
  <c r="P31" i="6" s="1"/>
  <c r="O30" i="6"/>
  <c r="P30" i="6" s="1"/>
  <c r="O29" i="6"/>
  <c r="P29" i="6" s="1"/>
  <c r="O28" i="6"/>
  <c r="P28" i="6" s="1"/>
  <c r="O27" i="6"/>
  <c r="P27" i="6" s="1"/>
  <c r="O26" i="6"/>
  <c r="P26" i="6" s="1"/>
  <c r="O25" i="6"/>
  <c r="P25" i="6" s="1"/>
  <c r="O24" i="6"/>
  <c r="P24" i="6" s="1"/>
  <c r="O23" i="6"/>
  <c r="P23" i="6" s="1"/>
  <c r="O22" i="6"/>
  <c r="P22" i="6" s="1"/>
  <c r="O21" i="6"/>
  <c r="P21" i="6" s="1"/>
  <c r="O20" i="6"/>
  <c r="P20" i="6" s="1"/>
  <c r="O19" i="6"/>
  <c r="P19" i="6" s="1"/>
  <c r="O18" i="6"/>
  <c r="P18" i="6" s="1"/>
  <c r="O17" i="6"/>
  <c r="P17" i="6" s="1"/>
  <c r="O16" i="6"/>
  <c r="P16" i="6" s="1"/>
  <c r="O15" i="6"/>
  <c r="P15" i="6" s="1"/>
  <c r="O14" i="6"/>
  <c r="P14" i="6" s="1"/>
  <c r="O13" i="6"/>
  <c r="P13" i="6" s="1"/>
  <c r="O12" i="6"/>
  <c r="P12" i="6" s="1"/>
  <c r="O11" i="6"/>
  <c r="P11" i="6" s="1"/>
  <c r="O10" i="6"/>
  <c r="P10" i="6" s="1"/>
  <c r="O9" i="6"/>
  <c r="P9" i="6" s="1"/>
  <c r="O8" i="6"/>
  <c r="P8" i="6" s="1"/>
  <c r="O7" i="6"/>
  <c r="P7" i="6" s="1"/>
  <c r="O6" i="6"/>
  <c r="P6" i="6" s="1"/>
  <c r="O5" i="6"/>
  <c r="P5" i="6" s="1"/>
  <c r="O4" i="6"/>
  <c r="P4" i="6" s="1"/>
  <c r="O3" i="6"/>
  <c r="P3" i="6" s="1"/>
  <c r="O2" i="6"/>
  <c r="P2" i="6" s="1"/>
  <c r="Q2" i="6" l="1"/>
</calcChain>
</file>

<file path=xl/sharedStrings.xml><?xml version="1.0" encoding="utf-8"?>
<sst xmlns="http://schemas.openxmlformats.org/spreadsheetml/2006/main" count="1221" uniqueCount="421">
  <si>
    <t>일 색인</t>
  </si>
  <si>
    <t>세션</t>
  </si>
  <si>
    <t>사용자</t>
  </si>
  <si>
    <t>사용자당 세션 수</t>
  </si>
  <si>
    <t>신규 방문자</t>
  </si>
  <si>
    <t>세션당 페이지수</t>
  </si>
  <si>
    <t>페이지뷰 수</t>
  </si>
  <si>
    <t>이탈률</t>
  </si>
  <si>
    <t>평균 페이지 로드 시간(초)</t>
  </si>
  <si>
    <t>평균 세션 시간</t>
  </si>
  <si>
    <t>전자상거래 전환율</t>
  </si>
  <si>
    <t>거래수</t>
  </si>
  <si>
    <t>17. 2. 4.</t>
  </si>
  <si>
    <t>17. 2. 5.</t>
  </si>
  <si>
    <t>17. 2. 6.</t>
  </si>
  <si>
    <t>17. 2. 7.</t>
  </si>
  <si>
    <t>17. 2. 8.</t>
  </si>
  <si>
    <t>17. 2. 9.</t>
  </si>
  <si>
    <t>17. 2. 10.</t>
  </si>
  <si>
    <t>17. 2. 11.</t>
  </si>
  <si>
    <t>17. 2. 12.</t>
  </si>
  <si>
    <t>17. 2. 13.</t>
  </si>
  <si>
    <t>17. 2. 14.</t>
  </si>
  <si>
    <t>17. 2. 15.</t>
  </si>
  <si>
    <t>17. 2. 16.</t>
  </si>
  <si>
    <t>17. 2. 17.</t>
  </si>
  <si>
    <t>17. 2. 18.</t>
  </si>
  <si>
    <t>17. 2. 19.</t>
  </si>
  <si>
    <t>17. 2. 20.</t>
  </si>
  <si>
    <t>17. 2. 21.</t>
  </si>
  <si>
    <t>17. 2. 22.</t>
  </si>
  <si>
    <t>17. 2. 23.</t>
  </si>
  <si>
    <t>17. 2. 24.</t>
  </si>
  <si>
    <t>17. 2. 25.</t>
  </si>
  <si>
    <t>17. 2. 26.</t>
  </si>
  <si>
    <t>17. 2. 27.</t>
  </si>
  <si>
    <t>17. 2. 28.</t>
  </si>
  <si>
    <t>17. 3. 1.</t>
  </si>
  <si>
    <t>17. 3. 2.</t>
  </si>
  <si>
    <t>17. 3. 3.</t>
  </si>
  <si>
    <t>17. 3. 4.</t>
  </si>
  <si>
    <t>17. 3. 5.</t>
  </si>
  <si>
    <t>17. 3. 6.</t>
  </si>
  <si>
    <t>17. 3. 7.</t>
  </si>
  <si>
    <t>17. 3. 8.</t>
  </si>
  <si>
    <t>17. 3. 9.</t>
  </si>
  <si>
    <t>17. 3. 10.</t>
  </si>
  <si>
    <t>17. 3. 11.</t>
  </si>
  <si>
    <t>17. 3. 12.</t>
  </si>
  <si>
    <t>17. 3. 13.</t>
  </si>
  <si>
    <t>17. 3. 14.</t>
  </si>
  <si>
    <t>17. 3. 15.</t>
  </si>
  <si>
    <t>17. 3. 16.</t>
  </si>
  <si>
    <t>17. 3. 17.</t>
  </si>
  <si>
    <t>17. 3. 18.</t>
  </si>
  <si>
    <t>17. 3. 19.</t>
  </si>
  <si>
    <t>17. 3. 20.</t>
  </si>
  <si>
    <t>17. 3. 21.</t>
  </si>
  <si>
    <t>17. 3. 22.</t>
  </si>
  <si>
    <t>17. 3. 23.</t>
  </si>
  <si>
    <t>17. 3. 24.</t>
  </si>
  <si>
    <t>17. 3. 25.</t>
  </si>
  <si>
    <t>17. 3. 26.</t>
  </si>
  <si>
    <t>17. 3. 27.</t>
  </si>
  <si>
    <t>17. 3. 28.</t>
  </si>
  <si>
    <t>17. 3. 29.</t>
  </si>
  <si>
    <t>17. 3. 30.</t>
  </si>
  <si>
    <t>17. 3. 31.</t>
  </si>
  <si>
    <t>17. 4. 1.</t>
  </si>
  <si>
    <t>17. 4. 2.</t>
  </si>
  <si>
    <t>17. 4. 3.</t>
  </si>
  <si>
    <t>17. 4. 4.</t>
  </si>
  <si>
    <t>17. 4. 5.</t>
  </si>
  <si>
    <t>17. 4. 6.</t>
  </si>
  <si>
    <t>17. 4. 7.</t>
  </si>
  <si>
    <t>17. 4. 8.</t>
  </si>
  <si>
    <t>17. 4. 9.</t>
  </si>
  <si>
    <t>17. 4. 10.</t>
  </si>
  <si>
    <t>17. 4. 11.</t>
  </si>
  <si>
    <t>17. 4. 12.</t>
  </si>
  <si>
    <t>17. 4. 13.</t>
  </si>
  <si>
    <t>17. 4. 14.</t>
  </si>
  <si>
    <t>17. 4. 15.</t>
  </si>
  <si>
    <t>17. 4. 16.</t>
  </si>
  <si>
    <t>17. 4. 17.</t>
  </si>
  <si>
    <t>17. 4. 18.</t>
  </si>
  <si>
    <t>17. 4. 19.</t>
  </si>
  <si>
    <t>17. 4. 20.</t>
  </si>
  <si>
    <t>17. 4. 21.</t>
  </si>
  <si>
    <t>17. 4. 22.</t>
  </si>
  <si>
    <t>17. 4. 23.</t>
  </si>
  <si>
    <t>17. 4. 24.</t>
  </si>
  <si>
    <t>17. 4. 25.</t>
  </si>
  <si>
    <t>17. 4. 26.</t>
  </si>
  <si>
    <t>17. 4. 27.</t>
  </si>
  <si>
    <t>17. 4. 28.</t>
  </si>
  <si>
    <t>17. 4. 29.</t>
  </si>
  <si>
    <t>17. 4. 30.</t>
  </si>
  <si>
    <t>17. 5. 1.</t>
  </si>
  <si>
    <t>17. 5. 2.</t>
  </si>
  <si>
    <t>17. 5. 3.</t>
  </si>
  <si>
    <t>17. 5. 4.</t>
  </si>
  <si>
    <t>17. 5. 5.</t>
  </si>
  <si>
    <t>17. 5. 6.</t>
  </si>
  <si>
    <t>17. 5. 7.</t>
  </si>
  <si>
    <t>17. 5. 8.</t>
  </si>
  <si>
    <t>17. 5. 9.</t>
  </si>
  <si>
    <t>17. 5. 10.</t>
  </si>
  <si>
    <t>17. 5. 11.</t>
  </si>
  <si>
    <t>17. 5. 12.</t>
  </si>
  <si>
    <t>17. 5. 13.</t>
  </si>
  <si>
    <t>17. 5. 14.</t>
  </si>
  <si>
    <t>17. 5. 15.</t>
  </si>
  <si>
    <t>17. 5. 16.</t>
  </si>
  <si>
    <t>17. 5. 17.</t>
  </si>
  <si>
    <t>17. 5. 18.</t>
  </si>
  <si>
    <t>17. 5. 19.</t>
  </si>
  <si>
    <t>17. 5. 20.</t>
  </si>
  <si>
    <t>17. 5. 21.</t>
  </si>
  <si>
    <t>17. 5. 22.</t>
  </si>
  <si>
    <t>17. 5. 23.</t>
  </si>
  <si>
    <t>17. 5. 24.</t>
  </si>
  <si>
    <t>17. 5. 25.</t>
  </si>
  <si>
    <t>17. 5. 26.</t>
  </si>
  <si>
    <t>17. 5. 27.</t>
  </si>
  <si>
    <t>17. 5. 28.</t>
  </si>
  <si>
    <t>17. 5. 29.</t>
  </si>
  <si>
    <t>17. 5. 30.</t>
  </si>
  <si>
    <t>17. 5. 31.</t>
  </si>
  <si>
    <t>17. 6. 1.</t>
  </si>
  <si>
    <t>17. 6. 2.</t>
  </si>
  <si>
    <t>17. 6. 3.</t>
  </si>
  <si>
    <t>17. 6. 4.</t>
  </si>
  <si>
    <t>17. 6. 5.</t>
  </si>
  <si>
    <t>17. 6. 6.</t>
  </si>
  <si>
    <t>17. 6. 7.</t>
  </si>
  <si>
    <t>17. 6. 8.</t>
  </si>
  <si>
    <t>17. 6. 9.</t>
  </si>
  <si>
    <t>17. 6. 10.</t>
  </si>
  <si>
    <t>17. 6. 11.</t>
  </si>
  <si>
    <t>17. 6. 12.</t>
  </si>
  <si>
    <t>17. 6. 13.</t>
  </si>
  <si>
    <t>17. 6. 14.</t>
  </si>
  <si>
    <t>17. 6. 15.</t>
  </si>
  <si>
    <t>17. 6. 16.</t>
  </si>
  <si>
    <t>17. 6. 17.</t>
  </si>
  <si>
    <t>17. 6. 18.</t>
  </si>
  <si>
    <t>17. 6. 19.</t>
  </si>
  <si>
    <t>17. 6. 20.</t>
  </si>
  <si>
    <t>17. 6. 21.</t>
  </si>
  <si>
    <t>17. 6. 22.</t>
  </si>
  <si>
    <t>17. 6. 23.</t>
  </si>
  <si>
    <t>17. 6. 24.</t>
  </si>
  <si>
    <t>17. 6. 25.</t>
  </si>
  <si>
    <t>17. 6. 26.</t>
  </si>
  <si>
    <t>17. 6. 27.</t>
  </si>
  <si>
    <t>17. 6. 28.</t>
  </si>
  <si>
    <t>17. 6. 29.</t>
  </si>
  <si>
    <t>17. 6. 30.</t>
  </si>
  <si>
    <t>17. 7. 1.</t>
  </si>
  <si>
    <t>17. 7. 2.</t>
  </si>
  <si>
    <t>17. 7. 3.</t>
  </si>
  <si>
    <t>17. 7. 4.</t>
  </si>
  <si>
    <t>17. 7. 5.</t>
  </si>
  <si>
    <t>17. 7. 6.</t>
  </si>
  <si>
    <t>17. 7. 7.</t>
  </si>
  <si>
    <t>17. 7. 8.</t>
  </si>
  <si>
    <t>17. 7. 9.</t>
  </si>
  <si>
    <t>17. 7. 10.</t>
  </si>
  <si>
    <t>17. 7. 11.</t>
  </si>
  <si>
    <t>17. 7. 12.</t>
  </si>
  <si>
    <t>17. 7. 13.</t>
  </si>
  <si>
    <t>17. 7. 14.</t>
  </si>
  <si>
    <t>17. 7. 15.</t>
  </si>
  <si>
    <t>17. 7. 16.</t>
  </si>
  <si>
    <t>17. 7. 17.</t>
  </si>
  <si>
    <t>17. 7. 18.</t>
  </si>
  <si>
    <t>17. 7. 19.</t>
  </si>
  <si>
    <t>17. 7. 20.</t>
  </si>
  <si>
    <t>17. 7. 21.</t>
  </si>
  <si>
    <t>17. 7. 22.</t>
  </si>
  <si>
    <t>17. 7. 23.</t>
  </si>
  <si>
    <t>17. 7. 24.</t>
  </si>
  <si>
    <t>17. 7. 25.</t>
  </si>
  <si>
    <t>17. 7. 26.</t>
  </si>
  <si>
    <t>17. 7. 27.</t>
  </si>
  <si>
    <t>17. 7. 28.</t>
  </si>
  <si>
    <t>17. 7. 29.</t>
  </si>
  <si>
    <t>17. 7. 30.</t>
  </si>
  <si>
    <t>17. 7. 31.</t>
  </si>
  <si>
    <t>17. 8. 1.</t>
  </si>
  <si>
    <t>17. 8. 2.</t>
  </si>
  <si>
    <t>17. 8. 3.</t>
  </si>
  <si>
    <t>17. 8. 4.</t>
  </si>
  <si>
    <t>17. 8. 5.</t>
  </si>
  <si>
    <t>17. 8. 6.</t>
  </si>
  <si>
    <t>17. 8. 7.</t>
  </si>
  <si>
    <t>17. 8. 8.</t>
  </si>
  <si>
    <t>17. 8. 9.</t>
  </si>
  <si>
    <t>17. 8. 10.</t>
  </si>
  <si>
    <t>17. 8. 11.</t>
  </si>
  <si>
    <t>17. 8. 12.</t>
  </si>
  <si>
    <t>17. 8. 13.</t>
  </si>
  <si>
    <t>17. 8. 14.</t>
  </si>
  <si>
    <t>17. 8. 15.</t>
  </si>
  <si>
    <t>17. 8. 16.</t>
  </si>
  <si>
    <t>17. 8. 17.</t>
  </si>
  <si>
    <t>17. 8. 18.</t>
  </si>
  <si>
    <t>17. 8. 19.</t>
  </si>
  <si>
    <t>17. 8. 20.</t>
  </si>
  <si>
    <t>17. 8. 21.</t>
  </si>
  <si>
    <t>17. 8. 22.</t>
  </si>
  <si>
    <t>17. 8. 23.</t>
  </si>
  <si>
    <t>17. 8. 24.</t>
  </si>
  <si>
    <t>17. 8. 25.</t>
  </si>
  <si>
    <t>17. 8. 26.</t>
  </si>
  <si>
    <t>17. 8. 27.</t>
  </si>
  <si>
    <t>17. 8. 28.</t>
  </si>
  <si>
    <t>17. 8. 29.</t>
  </si>
  <si>
    <t>17. 8. 30.</t>
  </si>
  <si>
    <t>17. 8. 31.</t>
  </si>
  <si>
    <t>17. 9. 1.</t>
  </si>
  <si>
    <t>17. 9. 2.</t>
  </si>
  <si>
    <t>17. 9. 3.</t>
  </si>
  <si>
    <t>17. 9. 4.</t>
  </si>
  <si>
    <t>17. 9. 5.</t>
  </si>
  <si>
    <t>17. 9. 6.</t>
  </si>
  <si>
    <t>17. 9. 7.</t>
  </si>
  <si>
    <t>17. 9. 8.</t>
  </si>
  <si>
    <t>17. 9. 9.</t>
  </si>
  <si>
    <t>17. 9. 10.</t>
  </si>
  <si>
    <t>17. 9. 11.</t>
  </si>
  <si>
    <t>17. 9. 12.</t>
  </si>
  <si>
    <t>17. 9. 13.</t>
  </si>
  <si>
    <t>17. 9. 14.</t>
  </si>
  <si>
    <t>17. 9. 15.</t>
  </si>
  <si>
    <t>17. 9. 16.</t>
  </si>
  <si>
    <t>17. 9. 17.</t>
  </si>
  <si>
    <t>17. 9. 18.</t>
  </si>
  <si>
    <t>17. 9. 19.</t>
  </si>
  <si>
    <t>17. 9. 20.</t>
  </si>
  <si>
    <t>17. 9. 21.</t>
  </si>
  <si>
    <t>17. 9. 22.</t>
  </si>
  <si>
    <t>17. 9. 23.</t>
  </si>
  <si>
    <t>17. 9. 24.</t>
  </si>
  <si>
    <t>17. 9. 25.</t>
  </si>
  <si>
    <t>17. 9. 26.</t>
  </si>
  <si>
    <t>17. 9. 27.</t>
  </si>
  <si>
    <t>17. 9. 28.</t>
  </si>
  <si>
    <t>17. 9. 29.</t>
  </si>
  <si>
    <t>17. 9. 30.</t>
  </si>
  <si>
    <t>17. 10. 1.</t>
  </si>
  <si>
    <t>17. 10. 2.</t>
  </si>
  <si>
    <t>17. 10. 3.</t>
  </si>
  <si>
    <t>17. 10. 4.</t>
  </si>
  <si>
    <t>17. 10. 5.</t>
  </si>
  <si>
    <t>17. 10. 6.</t>
  </si>
  <si>
    <t>17. 10. 7.</t>
  </si>
  <si>
    <t>17. 10. 8.</t>
  </si>
  <si>
    <t>17. 10. 9.</t>
  </si>
  <si>
    <t>17. 10. 10.</t>
  </si>
  <si>
    <t>17. 10. 11.</t>
  </si>
  <si>
    <t>17. 10. 12.</t>
  </si>
  <si>
    <t>17. 10. 13.</t>
  </si>
  <si>
    <t>17. 10. 14.</t>
  </si>
  <si>
    <t>17. 10. 15.</t>
  </si>
  <si>
    <t>17. 10. 16.</t>
  </si>
  <si>
    <t>17. 10. 17.</t>
  </si>
  <si>
    <t>17. 10. 18.</t>
  </si>
  <si>
    <t>17. 10. 19.</t>
  </si>
  <si>
    <t>17. 10. 20.</t>
  </si>
  <si>
    <t>17. 10. 21.</t>
  </si>
  <si>
    <t>17. 10. 22.</t>
  </si>
  <si>
    <t>17. 10. 23.</t>
  </si>
  <si>
    <t>17. 10. 24.</t>
  </si>
  <si>
    <t>17. 10. 25.</t>
  </si>
  <si>
    <t>17. 10. 26.</t>
  </si>
  <si>
    <t>17. 10. 27.</t>
  </si>
  <si>
    <t>17. 10. 28.</t>
  </si>
  <si>
    <t>17. 10. 29.</t>
  </si>
  <si>
    <t>17. 10. 30.</t>
  </si>
  <si>
    <t>17. 10. 31.</t>
  </si>
  <si>
    <t>17. 11. 1.</t>
  </si>
  <si>
    <t>17. 11. 2.</t>
  </si>
  <si>
    <t>17. 11. 3.</t>
  </si>
  <si>
    <t>17. 11. 4.</t>
  </si>
  <si>
    <t>17. 11. 5.</t>
  </si>
  <si>
    <t>17. 11. 6.</t>
  </si>
  <si>
    <t>17. 11. 7.</t>
  </si>
  <si>
    <t>17. 11. 8.</t>
  </si>
  <si>
    <t>17. 11. 9.</t>
  </si>
  <si>
    <t>17. 11. 10.</t>
  </si>
  <si>
    <t>17. 11. 11.</t>
  </si>
  <si>
    <t>17. 11. 12.</t>
  </si>
  <si>
    <t>17. 11. 13.</t>
  </si>
  <si>
    <t>17. 11. 14.</t>
  </si>
  <si>
    <t>17. 11. 15.</t>
  </si>
  <si>
    <t>17. 11. 16.</t>
  </si>
  <si>
    <t>17. 11. 17.</t>
  </si>
  <si>
    <t>17. 11. 18.</t>
  </si>
  <si>
    <t>17. 11. 19.</t>
  </si>
  <si>
    <t>17. 11. 20.</t>
  </si>
  <si>
    <t>17. 11. 21.</t>
  </si>
  <si>
    <t>17. 11. 22.</t>
  </si>
  <si>
    <t>17. 11. 23.</t>
  </si>
  <si>
    <t>17. 11. 24.</t>
  </si>
  <si>
    <t>17. 11. 25.</t>
  </si>
  <si>
    <t>17. 11. 26.</t>
  </si>
  <si>
    <t>17. 11. 27.</t>
  </si>
  <si>
    <t>17. 11. 28.</t>
  </si>
  <si>
    <t>17. 11. 29.</t>
  </si>
  <si>
    <t>17. 11. 30.</t>
  </si>
  <si>
    <t>17. 12. 1.</t>
  </si>
  <si>
    <t>17. 12. 2.</t>
  </si>
  <si>
    <t>17. 12. 3.</t>
  </si>
  <si>
    <t>17. 12. 4.</t>
  </si>
  <si>
    <t>17. 12. 5.</t>
  </si>
  <si>
    <t>17. 12. 6.</t>
  </si>
  <si>
    <t>17. 12. 7.</t>
  </si>
  <si>
    <t>17. 12. 8.</t>
  </si>
  <si>
    <t>17. 12. 9.</t>
  </si>
  <si>
    <t>17. 12. 10.</t>
  </si>
  <si>
    <t>17. 12. 11.</t>
  </si>
  <si>
    <t>17. 12. 12.</t>
  </si>
  <si>
    <t>17. 12. 13.</t>
  </si>
  <si>
    <t>17. 12. 14.</t>
  </si>
  <si>
    <t>17. 12. 15.</t>
  </si>
  <si>
    <t>17. 12. 16.</t>
  </si>
  <si>
    <t>17. 12. 17.</t>
  </si>
  <si>
    <t>17. 12. 18.</t>
  </si>
  <si>
    <t>17. 12. 19.</t>
  </si>
  <si>
    <t>17. 12. 20.</t>
  </si>
  <si>
    <t>17. 12. 21.</t>
  </si>
  <si>
    <t>17. 12. 22.</t>
  </si>
  <si>
    <t>17. 12. 23.</t>
  </si>
  <si>
    <t>17. 12. 24.</t>
  </si>
  <si>
    <t>17. 12. 25.</t>
  </si>
  <si>
    <t>17. 12. 26.</t>
  </si>
  <si>
    <t>17. 12. 27.</t>
  </si>
  <si>
    <t>17. 12. 28.</t>
  </si>
  <si>
    <t>17. 12. 29.</t>
  </si>
  <si>
    <t>17. 12. 30.</t>
  </si>
  <si>
    <t>17. 12. 31.</t>
  </si>
  <si>
    <t>18. 1. 1.</t>
  </si>
  <si>
    <t>18. 1. 2.</t>
  </si>
  <si>
    <t>18. 1. 3.</t>
  </si>
  <si>
    <t>18. 1. 4.</t>
  </si>
  <si>
    <t>18. 1. 5.</t>
  </si>
  <si>
    <t>18. 1. 6.</t>
  </si>
  <si>
    <t>18. 1. 7.</t>
  </si>
  <si>
    <t>18. 1. 8.</t>
  </si>
  <si>
    <t>18. 1. 9.</t>
  </si>
  <si>
    <t>18. 1. 10.</t>
  </si>
  <si>
    <t>18. 1. 11.</t>
  </si>
  <si>
    <t>18. 1. 12.</t>
  </si>
  <si>
    <t>18. 1. 13.</t>
  </si>
  <si>
    <t>18. 1. 14.</t>
  </si>
  <si>
    <t>18. 1. 15.</t>
  </si>
  <si>
    <t>18. 1. 16.</t>
  </si>
  <si>
    <t>18. 1. 17.</t>
  </si>
  <si>
    <t>18. 1. 18.</t>
  </si>
  <si>
    <t>18. 1. 19.</t>
  </si>
  <si>
    <t>18. 1. 20.</t>
  </si>
  <si>
    <t>18. 1. 21.</t>
  </si>
  <si>
    <t>18. 1. 22.</t>
  </si>
  <si>
    <t>18. 1. 23.</t>
  </si>
  <si>
    <t>18. 1. 24.</t>
  </si>
  <si>
    <t>18. 1. 25.</t>
  </si>
  <si>
    <t>18. 1. 26.</t>
  </si>
  <si>
    <t>18. 1. 27.</t>
  </si>
  <si>
    <t>18. 1. 28.</t>
  </si>
  <si>
    <t>18. 1. 29.</t>
  </si>
  <si>
    <t>18. 1. 30.</t>
  </si>
  <si>
    <t>18. 1. 31.</t>
  </si>
  <si>
    <t>18. 2. 1.</t>
  </si>
  <si>
    <t>18. 2. 2.</t>
  </si>
  <si>
    <t>18. 2. 3.</t>
  </si>
  <si>
    <t>18. 2. 4.</t>
  </si>
  <si>
    <t>평균세션시간(s)</t>
  </si>
  <si>
    <t>1. 상관분석 - 변수들의 상관계수 구해보고 의미 연결짓기</t>
  </si>
  <si>
    <t>2. 거래수를 예측하기 위한 회귀모형 만들기</t>
  </si>
  <si>
    <t>설명변수 선택하기</t>
  </si>
  <si>
    <t>목적변수</t>
  </si>
  <si>
    <t>1. 세션vs사용자vs신규vs페이지뷰 수 -&gt; 페이지뷰 수(최종선택)</t>
  </si>
  <si>
    <t>2. 세션당 페이지수vs이탈률vs평균세션시간 -&gt; 세션당 페이지수(최종선택)</t>
  </si>
  <si>
    <t>이유: 네 변수 모두 강한 양의 상관관계를 가짐, 그럴경우 한 변수만 선택해도 나머지 세 변수를 포괄하고 있다고 볼 수 있음,
따라서 예측하고자 하는 변수인 거래수와 가장 상관관계가 높은 페이지뷰 수를 선택</t>
  </si>
  <si>
    <t>3. 전자상거래 전환율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</si>
  <si>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</si>
  <si>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</si>
  <si>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</si>
  <si>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</si>
  <si>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</si>
  <si>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</si>
  <si>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</si>
  <si>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</si>
  <si>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</si>
  <si>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</si>
  <si>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</si>
  <si>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</si>
  <si>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</si>
  <si>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</si>
  <si>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</si>
  <si>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</si>
  <si>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</si>
  <si>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</si>
  <si>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</si>
  <si>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</si>
  <si>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</si>
  <si>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</si>
  <si>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</si>
  <si>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</si>
  <si>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거래수 = -0.5678 - 14.12세션당 페이지수 + 0.0056페이지뷰 수 + 2539.31전자상거래전환율</t>
  </si>
  <si>
    <t>거래수 예측</t>
  </si>
  <si>
    <t>오차=sqrt(편차^2)</t>
  </si>
  <si>
    <t>오차평균(mse)</t>
  </si>
  <si>
    <t>3. 회귀분석</t>
  </si>
  <si>
    <t>회귀식 :</t>
  </si>
  <si>
    <t>회귀식:</t>
  </si>
  <si>
    <t>평균 세션 시간(초)</t>
  </si>
  <si>
    <t>1. 서식 -&gt; General</t>
  </si>
  <si>
    <t>2. 복붙시 Value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</si>
</sst>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[$-F400]h:mm:ss\ AM/PM"/>
  </numFmts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i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3" fontId="3" fillId="0" borderId="0" xfId="0" applyNumberFormat="1" applyFont="1"/>
    <xf numFmtId="10" fontId="3" fillId="0" borderId="0" xfId="0" applyNumberFormat="1" applyFont="1"/>
    <xf numFmtId="21" fontId="3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2" fontId="0" fillId="0" borderId="0" xfId="0" applyNumberFormat="1"/>
    <xf numFmtId="165" fontId="3" fillId="0" borderId="0" xfId="0" applyNumberFormat="1" applyFont="1"/>
    <xf numFmtId="165" fontId="0" fillId="0" borderId="0" xfId="0" applyNumberFormat="1"/>
    <xf numFmtId="0" fontId="2" fillId="0" borderId="0" xfId="0" applyFont="1"/>
    <xf numFmtId="0" fontId="5" fillId="0" borderId="0" xfId="0" applyFont="1"/>
    <xf numFmtId="0" fontId="0" fillId="0" borderId="0" xfId="0" applyAlignment="1"/>
    <xf numFmtId="0" fontId="0" fillId="2" borderId="0" xfId="0" applyFill="1"/>
    <xf numFmtId="0" fontId="0" fillId="3" borderId="0" xfId="0" applyFill="1"/>
    <xf numFmtId="0" fontId="4" fillId="0" borderId="2" xfId="0" applyFont="1" applyFill="1" applyBorder="1" applyAlignment="1">
      <alignment horizontal="centerContinuous"/>
    </xf>
    <xf numFmtId="0" fontId="0" fillId="4" borderId="0" xfId="0" applyFill="1" applyBorder="1" applyAlignment="1"/>
    <xf numFmtId="0" fontId="0" fillId="4" borderId="1" xfId="0" applyFill="1" applyBorder="1" applyAlignment="1"/>
    <xf numFmtId="0" fontId="0" fillId="5" borderId="0" xfId="0" applyFill="1" applyBorder="1" applyAlignment="1"/>
    <xf numFmtId="0" fontId="0" fillId="5" borderId="1" xfId="0" applyFill="1" applyBorder="1" applyAlignment="1"/>
    <xf numFmtId="164" fontId="0" fillId="0" borderId="0" xfId="1" applyNumberFormat="1" applyFont="1"/>
    <xf numFmtId="164" fontId="0" fillId="2" borderId="0" xfId="1" applyNumberFormat="1" applyFont="1" applyFill="1"/>
    <xf numFmtId="0" fontId="0" fillId="4" borderId="0" xfId="0" applyFill="1"/>
    <xf numFmtId="164" fontId="3" fillId="3" borderId="0" xfId="1" applyNumberFormat="1" applyFont="1" applyFill="1"/>
    <xf numFmtId="164" fontId="0" fillId="3" borderId="0" xfId="1" applyNumberFormat="1" applyFont="1" applyFill="1"/>
    <xf numFmtId="0" fontId="3" fillId="2" borderId="0" xfId="0" applyNumberFormat="1" applyFont="1" applyFill="1"/>
    <xf numFmtId="0" fontId="0" fillId="2" borderId="0" xfId="0" applyNumberFormat="1" applyFill="1"/>
    <xf numFmtId="165" fontId="3" fillId="3" borderId="0" xfId="0" applyNumberFormat="1" applyFont="1" applyFill="1"/>
    <xf numFmtId="165" fontId="0" fillId="3" borderId="0" xfId="0" applyNumberFormat="1" applyFill="1"/>
    <xf numFmtId="0" fontId="0" fillId="0" borderId="0" xfId="0" applyAlignment="1">
      <alignment horizontal="left" wrapText="1"/>
    </xf>
    <xf numFmtId="0" fontId="3" fillId="0" borderId="3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거래수</a:t>
            </a:r>
            <a:r>
              <a:rPr lang="en-US"/>
              <a:t>X</a:t>
            </a:r>
            <a:r>
              <a:rPr lang="ko-KR"/>
              <a:t>페이지뷰 수 </a:t>
            </a:r>
            <a:r>
              <a:rPr lang="en-US"/>
              <a:t>Scatter Plot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'train(1702~1710)'!$AD$1</c:f>
              <c:strCache>
                <c:ptCount val="1"/>
                <c:pt idx="0">
                  <c:v>거래수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'train(1702~1710)'!$AB$2:$AB$271</c:f>
              <c:numCache>
                <c:formatCode>General</c:formatCode>
                <c:ptCount val="270"/>
                <c:pt idx="0">
                  <c:v>7247</c:v>
                </c:pt>
                <c:pt idx="1">
                  <c:v>7374</c:v>
                </c:pt>
                <c:pt idx="2">
                  <c:v>11895</c:v>
                </c:pt>
                <c:pt idx="3">
                  <c:v>12040</c:v>
                </c:pt>
                <c:pt idx="4">
                  <c:v>11710</c:v>
                </c:pt>
                <c:pt idx="5">
                  <c:v>11793</c:v>
                </c:pt>
                <c:pt idx="6">
                  <c:v>10463</c:v>
                </c:pt>
                <c:pt idx="7">
                  <c:v>8384</c:v>
                </c:pt>
                <c:pt idx="8">
                  <c:v>8706</c:v>
                </c:pt>
                <c:pt idx="9">
                  <c:v>10951</c:v>
                </c:pt>
                <c:pt idx="10">
                  <c:v>12049</c:v>
                </c:pt>
                <c:pt idx="11">
                  <c:v>11935</c:v>
                </c:pt>
                <c:pt idx="12">
                  <c:v>11874</c:v>
                </c:pt>
                <c:pt idx="13">
                  <c:v>11837</c:v>
                </c:pt>
                <c:pt idx="14">
                  <c:v>7693</c:v>
                </c:pt>
                <c:pt idx="15">
                  <c:v>9356</c:v>
                </c:pt>
                <c:pt idx="16">
                  <c:v>10263</c:v>
                </c:pt>
                <c:pt idx="17">
                  <c:v>11892</c:v>
                </c:pt>
                <c:pt idx="18">
                  <c:v>12385</c:v>
                </c:pt>
                <c:pt idx="19">
                  <c:v>12609</c:v>
                </c:pt>
                <c:pt idx="20">
                  <c:v>10674</c:v>
                </c:pt>
                <c:pt idx="21">
                  <c:v>7087</c:v>
                </c:pt>
                <c:pt idx="22">
                  <c:v>7562</c:v>
                </c:pt>
                <c:pt idx="23">
                  <c:v>11259</c:v>
                </c:pt>
                <c:pt idx="24">
                  <c:v>10802</c:v>
                </c:pt>
                <c:pt idx="25">
                  <c:v>11973</c:v>
                </c:pt>
                <c:pt idx="26">
                  <c:v>11512</c:v>
                </c:pt>
                <c:pt idx="27">
                  <c:v>10656</c:v>
                </c:pt>
                <c:pt idx="28">
                  <c:v>9831</c:v>
                </c:pt>
                <c:pt idx="29">
                  <c:v>8706</c:v>
                </c:pt>
                <c:pt idx="30">
                  <c:v>12177</c:v>
                </c:pt>
                <c:pt idx="31">
                  <c:v>12387</c:v>
                </c:pt>
                <c:pt idx="32">
                  <c:v>10780</c:v>
                </c:pt>
                <c:pt idx="33">
                  <c:v>10594</c:v>
                </c:pt>
                <c:pt idx="34">
                  <c:v>10647</c:v>
                </c:pt>
                <c:pt idx="35">
                  <c:v>7255</c:v>
                </c:pt>
                <c:pt idx="36">
                  <c:v>7695</c:v>
                </c:pt>
                <c:pt idx="37">
                  <c:v>12511</c:v>
                </c:pt>
                <c:pt idx="38">
                  <c:v>11019</c:v>
                </c:pt>
                <c:pt idx="39">
                  <c:v>12823</c:v>
                </c:pt>
                <c:pt idx="40">
                  <c:v>10165</c:v>
                </c:pt>
                <c:pt idx="41">
                  <c:v>9464</c:v>
                </c:pt>
                <c:pt idx="42">
                  <c:v>7451</c:v>
                </c:pt>
                <c:pt idx="43">
                  <c:v>8316</c:v>
                </c:pt>
                <c:pt idx="44">
                  <c:v>12950</c:v>
                </c:pt>
                <c:pt idx="45">
                  <c:v>11560</c:v>
                </c:pt>
                <c:pt idx="46">
                  <c:v>11605</c:v>
                </c:pt>
                <c:pt idx="47">
                  <c:v>11856</c:v>
                </c:pt>
                <c:pt idx="48">
                  <c:v>10361</c:v>
                </c:pt>
                <c:pt idx="49">
                  <c:v>7074</c:v>
                </c:pt>
                <c:pt idx="50">
                  <c:v>7624</c:v>
                </c:pt>
                <c:pt idx="51">
                  <c:v>11391</c:v>
                </c:pt>
                <c:pt idx="52">
                  <c:v>11542</c:v>
                </c:pt>
                <c:pt idx="53">
                  <c:v>11692</c:v>
                </c:pt>
                <c:pt idx="54">
                  <c:v>11906</c:v>
                </c:pt>
                <c:pt idx="55">
                  <c:v>9975</c:v>
                </c:pt>
                <c:pt idx="56">
                  <c:v>8521</c:v>
                </c:pt>
                <c:pt idx="57">
                  <c:v>7756</c:v>
                </c:pt>
                <c:pt idx="58">
                  <c:v>10527</c:v>
                </c:pt>
                <c:pt idx="59">
                  <c:v>12618</c:v>
                </c:pt>
                <c:pt idx="60">
                  <c:v>11442</c:v>
                </c:pt>
                <c:pt idx="61">
                  <c:v>11990</c:v>
                </c:pt>
                <c:pt idx="62">
                  <c:v>10745</c:v>
                </c:pt>
                <c:pt idx="63">
                  <c:v>7514</c:v>
                </c:pt>
                <c:pt idx="64">
                  <c:v>8004</c:v>
                </c:pt>
                <c:pt idx="65">
                  <c:v>12146</c:v>
                </c:pt>
                <c:pt idx="66">
                  <c:v>12059</c:v>
                </c:pt>
                <c:pt idx="67">
                  <c:v>10710</c:v>
                </c:pt>
                <c:pt idx="68">
                  <c:v>10933</c:v>
                </c:pt>
                <c:pt idx="69">
                  <c:v>9367</c:v>
                </c:pt>
                <c:pt idx="70">
                  <c:v>6535</c:v>
                </c:pt>
                <c:pt idx="71">
                  <c:v>6381</c:v>
                </c:pt>
                <c:pt idx="72">
                  <c:v>10807</c:v>
                </c:pt>
                <c:pt idx="73">
                  <c:v>11038</c:v>
                </c:pt>
                <c:pt idx="74">
                  <c:v>10982</c:v>
                </c:pt>
                <c:pt idx="75">
                  <c:v>10485</c:v>
                </c:pt>
                <c:pt idx="76">
                  <c:v>10654</c:v>
                </c:pt>
                <c:pt idx="77">
                  <c:v>7015</c:v>
                </c:pt>
                <c:pt idx="78">
                  <c:v>6948</c:v>
                </c:pt>
                <c:pt idx="79">
                  <c:v>9997</c:v>
                </c:pt>
                <c:pt idx="80">
                  <c:v>10836</c:v>
                </c:pt>
                <c:pt idx="81">
                  <c:v>17624</c:v>
                </c:pt>
                <c:pt idx="82">
                  <c:v>12447</c:v>
                </c:pt>
                <c:pt idx="83">
                  <c:v>11202</c:v>
                </c:pt>
                <c:pt idx="84">
                  <c:v>6402</c:v>
                </c:pt>
                <c:pt idx="85">
                  <c:v>7047</c:v>
                </c:pt>
                <c:pt idx="86">
                  <c:v>12638</c:v>
                </c:pt>
                <c:pt idx="87">
                  <c:v>12558</c:v>
                </c:pt>
                <c:pt idx="88">
                  <c:v>12125</c:v>
                </c:pt>
                <c:pt idx="89">
                  <c:v>11602</c:v>
                </c:pt>
                <c:pt idx="90">
                  <c:v>9085</c:v>
                </c:pt>
                <c:pt idx="91">
                  <c:v>6297</c:v>
                </c:pt>
                <c:pt idx="92">
                  <c:v>6179</c:v>
                </c:pt>
                <c:pt idx="93">
                  <c:v>10372</c:v>
                </c:pt>
                <c:pt idx="94">
                  <c:v>10845</c:v>
                </c:pt>
                <c:pt idx="95">
                  <c:v>9624</c:v>
                </c:pt>
                <c:pt idx="96">
                  <c:v>10335</c:v>
                </c:pt>
                <c:pt idx="97">
                  <c:v>9998</c:v>
                </c:pt>
                <c:pt idx="98">
                  <c:v>6202</c:v>
                </c:pt>
                <c:pt idx="99">
                  <c:v>6836</c:v>
                </c:pt>
                <c:pt idx="100">
                  <c:v>10790</c:v>
                </c:pt>
                <c:pt idx="101">
                  <c:v>12755</c:v>
                </c:pt>
                <c:pt idx="102">
                  <c:v>14319</c:v>
                </c:pt>
                <c:pt idx="103">
                  <c:v>13627</c:v>
                </c:pt>
                <c:pt idx="104">
                  <c:v>12074</c:v>
                </c:pt>
                <c:pt idx="105">
                  <c:v>8660</c:v>
                </c:pt>
                <c:pt idx="106">
                  <c:v>8531</c:v>
                </c:pt>
                <c:pt idx="107">
                  <c:v>12029</c:v>
                </c:pt>
                <c:pt idx="108">
                  <c:v>10710</c:v>
                </c:pt>
                <c:pt idx="109">
                  <c:v>13106</c:v>
                </c:pt>
                <c:pt idx="110">
                  <c:v>11615</c:v>
                </c:pt>
                <c:pt idx="111">
                  <c:v>9425</c:v>
                </c:pt>
                <c:pt idx="112">
                  <c:v>5990</c:v>
                </c:pt>
                <c:pt idx="113">
                  <c:v>6495</c:v>
                </c:pt>
                <c:pt idx="114">
                  <c:v>7471</c:v>
                </c:pt>
                <c:pt idx="115">
                  <c:v>10468</c:v>
                </c:pt>
                <c:pt idx="116">
                  <c:v>12442</c:v>
                </c:pt>
                <c:pt idx="117">
                  <c:v>12147</c:v>
                </c:pt>
                <c:pt idx="118">
                  <c:v>10689</c:v>
                </c:pt>
                <c:pt idx="119">
                  <c:v>6341</c:v>
                </c:pt>
                <c:pt idx="120">
                  <c:v>7446</c:v>
                </c:pt>
                <c:pt idx="121">
                  <c:v>11694</c:v>
                </c:pt>
                <c:pt idx="122">
                  <c:v>10962</c:v>
                </c:pt>
                <c:pt idx="123">
                  <c:v>11009</c:v>
                </c:pt>
                <c:pt idx="124">
                  <c:v>10840</c:v>
                </c:pt>
                <c:pt idx="125">
                  <c:v>9192</c:v>
                </c:pt>
                <c:pt idx="126">
                  <c:v>6337</c:v>
                </c:pt>
                <c:pt idx="127">
                  <c:v>7725</c:v>
                </c:pt>
                <c:pt idx="128">
                  <c:v>11926</c:v>
                </c:pt>
                <c:pt idx="129">
                  <c:v>11384</c:v>
                </c:pt>
                <c:pt idx="130">
                  <c:v>11034</c:v>
                </c:pt>
                <c:pt idx="131">
                  <c:v>9325</c:v>
                </c:pt>
                <c:pt idx="132">
                  <c:v>9165</c:v>
                </c:pt>
                <c:pt idx="133">
                  <c:v>5495</c:v>
                </c:pt>
                <c:pt idx="134">
                  <c:v>6722</c:v>
                </c:pt>
                <c:pt idx="135">
                  <c:v>10545</c:v>
                </c:pt>
                <c:pt idx="136">
                  <c:v>9935</c:v>
                </c:pt>
                <c:pt idx="137">
                  <c:v>9942</c:v>
                </c:pt>
                <c:pt idx="138">
                  <c:v>10251</c:v>
                </c:pt>
                <c:pt idx="139">
                  <c:v>9116</c:v>
                </c:pt>
                <c:pt idx="140">
                  <c:v>6539</c:v>
                </c:pt>
                <c:pt idx="141">
                  <c:v>7171</c:v>
                </c:pt>
                <c:pt idx="142">
                  <c:v>11515</c:v>
                </c:pt>
                <c:pt idx="143">
                  <c:v>12100</c:v>
                </c:pt>
                <c:pt idx="144">
                  <c:v>12188</c:v>
                </c:pt>
                <c:pt idx="145">
                  <c:v>12907</c:v>
                </c:pt>
                <c:pt idx="146">
                  <c:v>10952</c:v>
                </c:pt>
                <c:pt idx="147">
                  <c:v>7700</c:v>
                </c:pt>
                <c:pt idx="148">
                  <c:v>6843</c:v>
                </c:pt>
                <c:pt idx="149">
                  <c:v>8339</c:v>
                </c:pt>
                <c:pt idx="150">
                  <c:v>7636</c:v>
                </c:pt>
                <c:pt idx="151">
                  <c:v>12808</c:v>
                </c:pt>
                <c:pt idx="152">
                  <c:v>11302</c:v>
                </c:pt>
                <c:pt idx="153">
                  <c:v>12321</c:v>
                </c:pt>
                <c:pt idx="154">
                  <c:v>7528</c:v>
                </c:pt>
                <c:pt idx="155">
                  <c:v>8197</c:v>
                </c:pt>
                <c:pt idx="156">
                  <c:v>12935</c:v>
                </c:pt>
                <c:pt idx="157">
                  <c:v>11648</c:v>
                </c:pt>
                <c:pt idx="158">
                  <c:v>12433</c:v>
                </c:pt>
                <c:pt idx="159">
                  <c:v>13197</c:v>
                </c:pt>
                <c:pt idx="160">
                  <c:v>11631</c:v>
                </c:pt>
                <c:pt idx="161">
                  <c:v>7916</c:v>
                </c:pt>
                <c:pt idx="162">
                  <c:v>8268</c:v>
                </c:pt>
                <c:pt idx="163">
                  <c:v>13930</c:v>
                </c:pt>
                <c:pt idx="164">
                  <c:v>14177</c:v>
                </c:pt>
                <c:pt idx="165">
                  <c:v>12836</c:v>
                </c:pt>
                <c:pt idx="166">
                  <c:v>12417</c:v>
                </c:pt>
                <c:pt idx="167">
                  <c:v>12534</c:v>
                </c:pt>
                <c:pt idx="168">
                  <c:v>7924</c:v>
                </c:pt>
                <c:pt idx="169">
                  <c:v>8756</c:v>
                </c:pt>
                <c:pt idx="170">
                  <c:v>12360</c:v>
                </c:pt>
                <c:pt idx="171">
                  <c:v>13300</c:v>
                </c:pt>
                <c:pt idx="172">
                  <c:v>13574</c:v>
                </c:pt>
                <c:pt idx="173">
                  <c:v>12448</c:v>
                </c:pt>
                <c:pt idx="174">
                  <c:v>11392</c:v>
                </c:pt>
                <c:pt idx="175">
                  <c:v>7575</c:v>
                </c:pt>
                <c:pt idx="176">
                  <c:v>8775</c:v>
                </c:pt>
                <c:pt idx="177">
                  <c:v>14009</c:v>
                </c:pt>
                <c:pt idx="178">
                  <c:v>13642</c:v>
                </c:pt>
                <c:pt idx="179">
                  <c:v>14348</c:v>
                </c:pt>
                <c:pt idx="180">
                  <c:v>12679</c:v>
                </c:pt>
                <c:pt idx="181">
                  <c:v>14269</c:v>
                </c:pt>
                <c:pt idx="182">
                  <c:v>8517</c:v>
                </c:pt>
                <c:pt idx="183">
                  <c:v>11102</c:v>
                </c:pt>
                <c:pt idx="184">
                  <c:v>13893</c:v>
                </c:pt>
                <c:pt idx="185">
                  <c:v>13816</c:v>
                </c:pt>
                <c:pt idx="186">
                  <c:v>13318</c:v>
                </c:pt>
                <c:pt idx="187">
                  <c:v>13353</c:v>
                </c:pt>
                <c:pt idx="188">
                  <c:v>13688</c:v>
                </c:pt>
                <c:pt idx="189">
                  <c:v>8614</c:v>
                </c:pt>
                <c:pt idx="190">
                  <c:v>8238</c:v>
                </c:pt>
                <c:pt idx="191">
                  <c:v>13609</c:v>
                </c:pt>
                <c:pt idx="192">
                  <c:v>13609</c:v>
                </c:pt>
                <c:pt idx="193">
                  <c:v>14444</c:v>
                </c:pt>
                <c:pt idx="194">
                  <c:v>14000</c:v>
                </c:pt>
                <c:pt idx="195">
                  <c:v>12521</c:v>
                </c:pt>
                <c:pt idx="196">
                  <c:v>7510</c:v>
                </c:pt>
                <c:pt idx="197">
                  <c:v>7039</c:v>
                </c:pt>
                <c:pt idx="198">
                  <c:v>12568</c:v>
                </c:pt>
                <c:pt idx="199">
                  <c:v>13980</c:v>
                </c:pt>
                <c:pt idx="200">
                  <c:v>13391</c:v>
                </c:pt>
                <c:pt idx="201">
                  <c:v>15093</c:v>
                </c:pt>
                <c:pt idx="202">
                  <c:v>10966</c:v>
                </c:pt>
                <c:pt idx="203">
                  <c:v>8324</c:v>
                </c:pt>
                <c:pt idx="204">
                  <c:v>8595</c:v>
                </c:pt>
                <c:pt idx="205">
                  <c:v>12276</c:v>
                </c:pt>
                <c:pt idx="206">
                  <c:v>13991</c:v>
                </c:pt>
                <c:pt idx="207">
                  <c:v>12681</c:v>
                </c:pt>
                <c:pt idx="208">
                  <c:v>14408</c:v>
                </c:pt>
                <c:pt idx="209">
                  <c:v>11034</c:v>
                </c:pt>
                <c:pt idx="210">
                  <c:v>7532</c:v>
                </c:pt>
                <c:pt idx="211">
                  <c:v>7563</c:v>
                </c:pt>
                <c:pt idx="212">
                  <c:v>8888</c:v>
                </c:pt>
                <c:pt idx="213">
                  <c:v>12904</c:v>
                </c:pt>
                <c:pt idx="214">
                  <c:v>12913</c:v>
                </c:pt>
                <c:pt idx="215">
                  <c:v>13280</c:v>
                </c:pt>
                <c:pt idx="216">
                  <c:v>11266</c:v>
                </c:pt>
                <c:pt idx="217">
                  <c:v>8316</c:v>
                </c:pt>
                <c:pt idx="218">
                  <c:v>7867</c:v>
                </c:pt>
                <c:pt idx="219">
                  <c:v>13003</c:v>
                </c:pt>
                <c:pt idx="220">
                  <c:v>14355</c:v>
                </c:pt>
                <c:pt idx="221">
                  <c:v>12465</c:v>
                </c:pt>
                <c:pt idx="222">
                  <c:v>11465</c:v>
                </c:pt>
                <c:pt idx="223">
                  <c:v>11539</c:v>
                </c:pt>
                <c:pt idx="224">
                  <c:v>8630</c:v>
                </c:pt>
                <c:pt idx="225">
                  <c:v>9687</c:v>
                </c:pt>
                <c:pt idx="226">
                  <c:v>13893</c:v>
                </c:pt>
                <c:pt idx="227">
                  <c:v>12401</c:v>
                </c:pt>
                <c:pt idx="228">
                  <c:v>16556</c:v>
                </c:pt>
                <c:pt idx="229">
                  <c:v>16530</c:v>
                </c:pt>
                <c:pt idx="230">
                  <c:v>16307</c:v>
                </c:pt>
                <c:pt idx="231">
                  <c:v>9209</c:v>
                </c:pt>
                <c:pt idx="232">
                  <c:v>9561</c:v>
                </c:pt>
                <c:pt idx="233">
                  <c:v>14155</c:v>
                </c:pt>
                <c:pt idx="234">
                  <c:v>16747</c:v>
                </c:pt>
                <c:pt idx="235">
                  <c:v>14525</c:v>
                </c:pt>
                <c:pt idx="236">
                  <c:v>14433</c:v>
                </c:pt>
                <c:pt idx="237">
                  <c:v>13051</c:v>
                </c:pt>
                <c:pt idx="238">
                  <c:v>9630</c:v>
                </c:pt>
                <c:pt idx="239">
                  <c:v>10780</c:v>
                </c:pt>
                <c:pt idx="240">
                  <c:v>14773</c:v>
                </c:pt>
                <c:pt idx="241">
                  <c:v>15089</c:v>
                </c:pt>
                <c:pt idx="242">
                  <c:v>20687</c:v>
                </c:pt>
                <c:pt idx="243">
                  <c:v>18629</c:v>
                </c:pt>
                <c:pt idx="244">
                  <c:v>15938</c:v>
                </c:pt>
                <c:pt idx="245">
                  <c:v>11651</c:v>
                </c:pt>
                <c:pt idx="246">
                  <c:v>11737</c:v>
                </c:pt>
                <c:pt idx="247">
                  <c:v>15954</c:v>
                </c:pt>
                <c:pt idx="248">
                  <c:v>15987</c:v>
                </c:pt>
                <c:pt idx="249">
                  <c:v>16461</c:v>
                </c:pt>
                <c:pt idx="250">
                  <c:v>14517</c:v>
                </c:pt>
                <c:pt idx="251">
                  <c:v>13400</c:v>
                </c:pt>
                <c:pt idx="252">
                  <c:v>9499</c:v>
                </c:pt>
                <c:pt idx="253">
                  <c:v>8939</c:v>
                </c:pt>
                <c:pt idx="254">
                  <c:v>13970</c:v>
                </c:pt>
                <c:pt idx="255">
                  <c:v>19534</c:v>
                </c:pt>
                <c:pt idx="256">
                  <c:v>16225</c:v>
                </c:pt>
                <c:pt idx="257">
                  <c:v>14779</c:v>
                </c:pt>
                <c:pt idx="258">
                  <c:v>14937</c:v>
                </c:pt>
                <c:pt idx="259">
                  <c:v>9157</c:v>
                </c:pt>
                <c:pt idx="260">
                  <c:v>12719</c:v>
                </c:pt>
                <c:pt idx="261">
                  <c:v>15664</c:v>
                </c:pt>
                <c:pt idx="262">
                  <c:v>15390</c:v>
                </c:pt>
                <c:pt idx="263">
                  <c:v>15968</c:v>
                </c:pt>
                <c:pt idx="264">
                  <c:v>17130</c:v>
                </c:pt>
                <c:pt idx="265">
                  <c:v>15774</c:v>
                </c:pt>
                <c:pt idx="266">
                  <c:v>11123</c:v>
                </c:pt>
                <c:pt idx="267">
                  <c:v>10628</c:v>
                </c:pt>
                <c:pt idx="268">
                  <c:v>15838</c:v>
                </c:pt>
                <c:pt idx="269">
                  <c:v>13952</c:v>
                </c:pt>
              </c:numCache>
            </c:numRef>
          </c:xVal>
          <c:yVal>
            <c:numRef>
              <c:f>'train(1702~1710)'!$AD$2:$AD$271</c:f>
              <c:numCache>
                <c:formatCode>General</c:formatCode>
                <c:ptCount val="270"/>
                <c:pt idx="0">
                  <c:v>35</c:v>
                </c:pt>
                <c:pt idx="1">
                  <c:v>31</c:v>
                </c:pt>
                <c:pt idx="2">
                  <c:v>90</c:v>
                </c:pt>
                <c:pt idx="3">
                  <c:v>70</c:v>
                </c:pt>
                <c:pt idx="4">
                  <c:v>72</c:v>
                </c:pt>
                <c:pt idx="5">
                  <c:v>69</c:v>
                </c:pt>
                <c:pt idx="6">
                  <c:v>66</c:v>
                </c:pt>
                <c:pt idx="7">
                  <c:v>38</c:v>
                </c:pt>
                <c:pt idx="8">
                  <c:v>51</c:v>
                </c:pt>
                <c:pt idx="9">
                  <c:v>75</c:v>
                </c:pt>
                <c:pt idx="10">
                  <c:v>102</c:v>
                </c:pt>
                <c:pt idx="11">
                  <c:v>66</c:v>
                </c:pt>
                <c:pt idx="12">
                  <c:v>70</c:v>
                </c:pt>
                <c:pt idx="13">
                  <c:v>101</c:v>
                </c:pt>
                <c:pt idx="14">
                  <c:v>41</c:v>
                </c:pt>
                <c:pt idx="15">
                  <c:v>54</c:v>
                </c:pt>
                <c:pt idx="16">
                  <c:v>58</c:v>
                </c:pt>
                <c:pt idx="17">
                  <c:v>79</c:v>
                </c:pt>
                <c:pt idx="18">
                  <c:v>85</c:v>
                </c:pt>
                <c:pt idx="19">
                  <c:v>71</c:v>
                </c:pt>
                <c:pt idx="20">
                  <c:v>66</c:v>
                </c:pt>
                <c:pt idx="21">
                  <c:v>37</c:v>
                </c:pt>
                <c:pt idx="22">
                  <c:v>37</c:v>
                </c:pt>
                <c:pt idx="23">
                  <c:v>81</c:v>
                </c:pt>
                <c:pt idx="24">
                  <c:v>75</c:v>
                </c:pt>
                <c:pt idx="25">
                  <c:v>78</c:v>
                </c:pt>
                <c:pt idx="26">
                  <c:v>75</c:v>
                </c:pt>
                <c:pt idx="27">
                  <c:v>80</c:v>
                </c:pt>
                <c:pt idx="28">
                  <c:v>112</c:v>
                </c:pt>
                <c:pt idx="29">
                  <c:v>59</c:v>
                </c:pt>
                <c:pt idx="30">
                  <c:v>93</c:v>
                </c:pt>
                <c:pt idx="31">
                  <c:v>70</c:v>
                </c:pt>
                <c:pt idx="32">
                  <c:v>58</c:v>
                </c:pt>
                <c:pt idx="33">
                  <c:v>62</c:v>
                </c:pt>
                <c:pt idx="34">
                  <c:v>63</c:v>
                </c:pt>
                <c:pt idx="35">
                  <c:v>38</c:v>
                </c:pt>
                <c:pt idx="36">
                  <c:v>41</c:v>
                </c:pt>
                <c:pt idx="37">
                  <c:v>82</c:v>
                </c:pt>
                <c:pt idx="38">
                  <c:v>79</c:v>
                </c:pt>
                <c:pt idx="39">
                  <c:v>88</c:v>
                </c:pt>
                <c:pt idx="40">
                  <c:v>68</c:v>
                </c:pt>
                <c:pt idx="41">
                  <c:v>58</c:v>
                </c:pt>
                <c:pt idx="42">
                  <c:v>43</c:v>
                </c:pt>
                <c:pt idx="43">
                  <c:v>58</c:v>
                </c:pt>
                <c:pt idx="44">
                  <c:v>104</c:v>
                </c:pt>
                <c:pt idx="45">
                  <c:v>78</c:v>
                </c:pt>
                <c:pt idx="46">
                  <c:v>84</c:v>
                </c:pt>
                <c:pt idx="47">
                  <c:v>59</c:v>
                </c:pt>
                <c:pt idx="48">
                  <c:v>73</c:v>
                </c:pt>
                <c:pt idx="49">
                  <c:v>37</c:v>
                </c:pt>
                <c:pt idx="50">
                  <c:v>47</c:v>
                </c:pt>
                <c:pt idx="51">
                  <c:v>95</c:v>
                </c:pt>
                <c:pt idx="52">
                  <c:v>83</c:v>
                </c:pt>
                <c:pt idx="53">
                  <c:v>103</c:v>
                </c:pt>
                <c:pt idx="54">
                  <c:v>68</c:v>
                </c:pt>
                <c:pt idx="55">
                  <c:v>47</c:v>
                </c:pt>
                <c:pt idx="56">
                  <c:v>34</c:v>
                </c:pt>
                <c:pt idx="57">
                  <c:v>35</c:v>
                </c:pt>
                <c:pt idx="58">
                  <c:v>57</c:v>
                </c:pt>
                <c:pt idx="59">
                  <c:v>71</c:v>
                </c:pt>
                <c:pt idx="60">
                  <c:v>70</c:v>
                </c:pt>
                <c:pt idx="61">
                  <c:v>68</c:v>
                </c:pt>
                <c:pt idx="62">
                  <c:v>68</c:v>
                </c:pt>
                <c:pt idx="63">
                  <c:v>42</c:v>
                </c:pt>
                <c:pt idx="64">
                  <c:v>38</c:v>
                </c:pt>
                <c:pt idx="65">
                  <c:v>79</c:v>
                </c:pt>
                <c:pt idx="66">
                  <c:v>63</c:v>
                </c:pt>
                <c:pt idx="67">
                  <c:v>78</c:v>
                </c:pt>
                <c:pt idx="68">
                  <c:v>84</c:v>
                </c:pt>
                <c:pt idx="69">
                  <c:v>87</c:v>
                </c:pt>
                <c:pt idx="70">
                  <c:v>37</c:v>
                </c:pt>
                <c:pt idx="71">
                  <c:v>46</c:v>
                </c:pt>
                <c:pt idx="72">
                  <c:v>96</c:v>
                </c:pt>
                <c:pt idx="73">
                  <c:v>103</c:v>
                </c:pt>
                <c:pt idx="74">
                  <c:v>81</c:v>
                </c:pt>
                <c:pt idx="75">
                  <c:v>71</c:v>
                </c:pt>
                <c:pt idx="76">
                  <c:v>85</c:v>
                </c:pt>
                <c:pt idx="77">
                  <c:v>43</c:v>
                </c:pt>
                <c:pt idx="78">
                  <c:v>40</c:v>
                </c:pt>
                <c:pt idx="79">
                  <c:v>62</c:v>
                </c:pt>
                <c:pt idx="80">
                  <c:v>68</c:v>
                </c:pt>
                <c:pt idx="81">
                  <c:v>81</c:v>
                </c:pt>
                <c:pt idx="82">
                  <c:v>79</c:v>
                </c:pt>
                <c:pt idx="83">
                  <c:v>98</c:v>
                </c:pt>
                <c:pt idx="84">
                  <c:v>39</c:v>
                </c:pt>
                <c:pt idx="85">
                  <c:v>53</c:v>
                </c:pt>
                <c:pt idx="86">
                  <c:v>131</c:v>
                </c:pt>
                <c:pt idx="87">
                  <c:v>103</c:v>
                </c:pt>
                <c:pt idx="88">
                  <c:v>107</c:v>
                </c:pt>
                <c:pt idx="89">
                  <c:v>82</c:v>
                </c:pt>
                <c:pt idx="90">
                  <c:v>60</c:v>
                </c:pt>
                <c:pt idx="91">
                  <c:v>37</c:v>
                </c:pt>
                <c:pt idx="92">
                  <c:v>39</c:v>
                </c:pt>
                <c:pt idx="93">
                  <c:v>99</c:v>
                </c:pt>
                <c:pt idx="94">
                  <c:v>83</c:v>
                </c:pt>
                <c:pt idx="95">
                  <c:v>66</c:v>
                </c:pt>
                <c:pt idx="96">
                  <c:v>77</c:v>
                </c:pt>
                <c:pt idx="97">
                  <c:v>82</c:v>
                </c:pt>
                <c:pt idx="98">
                  <c:v>50</c:v>
                </c:pt>
                <c:pt idx="99">
                  <c:v>32</c:v>
                </c:pt>
                <c:pt idx="100">
                  <c:v>72</c:v>
                </c:pt>
                <c:pt idx="101">
                  <c:v>86</c:v>
                </c:pt>
                <c:pt idx="102">
                  <c:v>72</c:v>
                </c:pt>
                <c:pt idx="103">
                  <c:v>68</c:v>
                </c:pt>
                <c:pt idx="104">
                  <c:v>83</c:v>
                </c:pt>
                <c:pt idx="105">
                  <c:v>56</c:v>
                </c:pt>
                <c:pt idx="106">
                  <c:v>53</c:v>
                </c:pt>
                <c:pt idx="107">
                  <c:v>82</c:v>
                </c:pt>
                <c:pt idx="108">
                  <c:v>65</c:v>
                </c:pt>
                <c:pt idx="109">
                  <c:v>78</c:v>
                </c:pt>
                <c:pt idx="110">
                  <c:v>73</c:v>
                </c:pt>
                <c:pt idx="111">
                  <c:v>63</c:v>
                </c:pt>
                <c:pt idx="112">
                  <c:v>32</c:v>
                </c:pt>
                <c:pt idx="113">
                  <c:v>18</c:v>
                </c:pt>
                <c:pt idx="114">
                  <c:v>47</c:v>
                </c:pt>
                <c:pt idx="115">
                  <c:v>82</c:v>
                </c:pt>
                <c:pt idx="116">
                  <c:v>117</c:v>
                </c:pt>
                <c:pt idx="117">
                  <c:v>68</c:v>
                </c:pt>
                <c:pt idx="118">
                  <c:v>78</c:v>
                </c:pt>
                <c:pt idx="119">
                  <c:v>40</c:v>
                </c:pt>
                <c:pt idx="120">
                  <c:v>43</c:v>
                </c:pt>
                <c:pt idx="121">
                  <c:v>88</c:v>
                </c:pt>
                <c:pt idx="122">
                  <c:v>63</c:v>
                </c:pt>
                <c:pt idx="123">
                  <c:v>72</c:v>
                </c:pt>
                <c:pt idx="124">
                  <c:v>69</c:v>
                </c:pt>
                <c:pt idx="125">
                  <c:v>67</c:v>
                </c:pt>
                <c:pt idx="126">
                  <c:v>32</c:v>
                </c:pt>
                <c:pt idx="127">
                  <c:v>66</c:v>
                </c:pt>
                <c:pt idx="128">
                  <c:v>110</c:v>
                </c:pt>
                <c:pt idx="129">
                  <c:v>97</c:v>
                </c:pt>
                <c:pt idx="130">
                  <c:v>83</c:v>
                </c:pt>
                <c:pt idx="131">
                  <c:v>60</c:v>
                </c:pt>
                <c:pt idx="132">
                  <c:v>73</c:v>
                </c:pt>
                <c:pt idx="133">
                  <c:v>39</c:v>
                </c:pt>
                <c:pt idx="134">
                  <c:v>54</c:v>
                </c:pt>
                <c:pt idx="135">
                  <c:v>100</c:v>
                </c:pt>
                <c:pt idx="136">
                  <c:v>66</c:v>
                </c:pt>
                <c:pt idx="137">
                  <c:v>81</c:v>
                </c:pt>
                <c:pt idx="138">
                  <c:v>84</c:v>
                </c:pt>
                <c:pt idx="139">
                  <c:v>74</c:v>
                </c:pt>
                <c:pt idx="140">
                  <c:v>33</c:v>
                </c:pt>
                <c:pt idx="141">
                  <c:v>40</c:v>
                </c:pt>
                <c:pt idx="142">
                  <c:v>93</c:v>
                </c:pt>
                <c:pt idx="143">
                  <c:v>81</c:v>
                </c:pt>
                <c:pt idx="144">
                  <c:v>72</c:v>
                </c:pt>
                <c:pt idx="145">
                  <c:v>83</c:v>
                </c:pt>
                <c:pt idx="146">
                  <c:v>69</c:v>
                </c:pt>
                <c:pt idx="147">
                  <c:v>14</c:v>
                </c:pt>
                <c:pt idx="148">
                  <c:v>32</c:v>
                </c:pt>
                <c:pt idx="149">
                  <c:v>47</c:v>
                </c:pt>
                <c:pt idx="150">
                  <c:v>39</c:v>
                </c:pt>
                <c:pt idx="151">
                  <c:v>91</c:v>
                </c:pt>
                <c:pt idx="152">
                  <c:v>79</c:v>
                </c:pt>
                <c:pt idx="153">
                  <c:v>87</c:v>
                </c:pt>
                <c:pt idx="154">
                  <c:v>43</c:v>
                </c:pt>
                <c:pt idx="155">
                  <c:v>48</c:v>
                </c:pt>
                <c:pt idx="156">
                  <c:v>92</c:v>
                </c:pt>
                <c:pt idx="157">
                  <c:v>90</c:v>
                </c:pt>
                <c:pt idx="158">
                  <c:v>88</c:v>
                </c:pt>
                <c:pt idx="159">
                  <c:v>104</c:v>
                </c:pt>
                <c:pt idx="160">
                  <c:v>88</c:v>
                </c:pt>
                <c:pt idx="161">
                  <c:v>38</c:v>
                </c:pt>
                <c:pt idx="162">
                  <c:v>60</c:v>
                </c:pt>
                <c:pt idx="163">
                  <c:v>105</c:v>
                </c:pt>
                <c:pt idx="164">
                  <c:v>98</c:v>
                </c:pt>
                <c:pt idx="165">
                  <c:v>97</c:v>
                </c:pt>
                <c:pt idx="166">
                  <c:v>84</c:v>
                </c:pt>
                <c:pt idx="167">
                  <c:v>70</c:v>
                </c:pt>
                <c:pt idx="168">
                  <c:v>38</c:v>
                </c:pt>
                <c:pt idx="169">
                  <c:v>53</c:v>
                </c:pt>
                <c:pt idx="170">
                  <c:v>88</c:v>
                </c:pt>
                <c:pt idx="171">
                  <c:v>82</c:v>
                </c:pt>
                <c:pt idx="172">
                  <c:v>66</c:v>
                </c:pt>
                <c:pt idx="173">
                  <c:v>92</c:v>
                </c:pt>
                <c:pt idx="174">
                  <c:v>80</c:v>
                </c:pt>
                <c:pt idx="175">
                  <c:v>39</c:v>
                </c:pt>
                <c:pt idx="176">
                  <c:v>50</c:v>
                </c:pt>
                <c:pt idx="177">
                  <c:v>117</c:v>
                </c:pt>
                <c:pt idx="178">
                  <c:v>101</c:v>
                </c:pt>
                <c:pt idx="179">
                  <c:v>100</c:v>
                </c:pt>
                <c:pt idx="180">
                  <c:v>90</c:v>
                </c:pt>
                <c:pt idx="181">
                  <c:v>88</c:v>
                </c:pt>
                <c:pt idx="182">
                  <c:v>46</c:v>
                </c:pt>
                <c:pt idx="183">
                  <c:v>50</c:v>
                </c:pt>
                <c:pt idx="184">
                  <c:v>91</c:v>
                </c:pt>
                <c:pt idx="185">
                  <c:v>92</c:v>
                </c:pt>
                <c:pt idx="186">
                  <c:v>88</c:v>
                </c:pt>
                <c:pt idx="187">
                  <c:v>92</c:v>
                </c:pt>
                <c:pt idx="188">
                  <c:v>121</c:v>
                </c:pt>
                <c:pt idx="189">
                  <c:v>38</c:v>
                </c:pt>
                <c:pt idx="190">
                  <c:v>51</c:v>
                </c:pt>
                <c:pt idx="191">
                  <c:v>101</c:v>
                </c:pt>
                <c:pt idx="192">
                  <c:v>83</c:v>
                </c:pt>
                <c:pt idx="193">
                  <c:v>105</c:v>
                </c:pt>
                <c:pt idx="194">
                  <c:v>78</c:v>
                </c:pt>
                <c:pt idx="195">
                  <c:v>96</c:v>
                </c:pt>
                <c:pt idx="196">
                  <c:v>46</c:v>
                </c:pt>
                <c:pt idx="197">
                  <c:v>20</c:v>
                </c:pt>
                <c:pt idx="198">
                  <c:v>80</c:v>
                </c:pt>
                <c:pt idx="199">
                  <c:v>106</c:v>
                </c:pt>
                <c:pt idx="200">
                  <c:v>90</c:v>
                </c:pt>
                <c:pt idx="201">
                  <c:v>100</c:v>
                </c:pt>
                <c:pt idx="202">
                  <c:v>92</c:v>
                </c:pt>
                <c:pt idx="203">
                  <c:v>46</c:v>
                </c:pt>
                <c:pt idx="204">
                  <c:v>58</c:v>
                </c:pt>
                <c:pt idx="205">
                  <c:v>78</c:v>
                </c:pt>
                <c:pt idx="206">
                  <c:v>98</c:v>
                </c:pt>
                <c:pt idx="207">
                  <c:v>84</c:v>
                </c:pt>
                <c:pt idx="208">
                  <c:v>99</c:v>
                </c:pt>
                <c:pt idx="209">
                  <c:v>61</c:v>
                </c:pt>
                <c:pt idx="210">
                  <c:v>33</c:v>
                </c:pt>
                <c:pt idx="211">
                  <c:v>35</c:v>
                </c:pt>
                <c:pt idx="212">
                  <c:v>49</c:v>
                </c:pt>
                <c:pt idx="213">
                  <c:v>91</c:v>
                </c:pt>
                <c:pt idx="214">
                  <c:v>86</c:v>
                </c:pt>
                <c:pt idx="215">
                  <c:v>81</c:v>
                </c:pt>
                <c:pt idx="216">
                  <c:v>55</c:v>
                </c:pt>
                <c:pt idx="217">
                  <c:v>46</c:v>
                </c:pt>
                <c:pt idx="218">
                  <c:v>29</c:v>
                </c:pt>
                <c:pt idx="219">
                  <c:v>90</c:v>
                </c:pt>
                <c:pt idx="220">
                  <c:v>84</c:v>
                </c:pt>
                <c:pt idx="221">
                  <c:v>75</c:v>
                </c:pt>
                <c:pt idx="222">
                  <c:v>57</c:v>
                </c:pt>
                <c:pt idx="223">
                  <c:v>64</c:v>
                </c:pt>
                <c:pt idx="224">
                  <c:v>41</c:v>
                </c:pt>
                <c:pt idx="225">
                  <c:v>34</c:v>
                </c:pt>
                <c:pt idx="226">
                  <c:v>82</c:v>
                </c:pt>
                <c:pt idx="227">
                  <c:v>64</c:v>
                </c:pt>
                <c:pt idx="228">
                  <c:v>73</c:v>
                </c:pt>
                <c:pt idx="229">
                  <c:v>73</c:v>
                </c:pt>
                <c:pt idx="230">
                  <c:v>99</c:v>
                </c:pt>
                <c:pt idx="231">
                  <c:v>43</c:v>
                </c:pt>
                <c:pt idx="232">
                  <c:v>45</c:v>
                </c:pt>
                <c:pt idx="233">
                  <c:v>82</c:v>
                </c:pt>
                <c:pt idx="234">
                  <c:v>112</c:v>
                </c:pt>
                <c:pt idx="235">
                  <c:v>109</c:v>
                </c:pt>
                <c:pt idx="236">
                  <c:v>90</c:v>
                </c:pt>
                <c:pt idx="237">
                  <c:v>74</c:v>
                </c:pt>
                <c:pt idx="238">
                  <c:v>51</c:v>
                </c:pt>
                <c:pt idx="239">
                  <c:v>56</c:v>
                </c:pt>
                <c:pt idx="240">
                  <c:v>84</c:v>
                </c:pt>
                <c:pt idx="241">
                  <c:v>105</c:v>
                </c:pt>
                <c:pt idx="242">
                  <c:v>97</c:v>
                </c:pt>
                <c:pt idx="243">
                  <c:v>65</c:v>
                </c:pt>
                <c:pt idx="244">
                  <c:v>76</c:v>
                </c:pt>
                <c:pt idx="245">
                  <c:v>40</c:v>
                </c:pt>
                <c:pt idx="246">
                  <c:v>54</c:v>
                </c:pt>
                <c:pt idx="247">
                  <c:v>89</c:v>
                </c:pt>
                <c:pt idx="248">
                  <c:v>100</c:v>
                </c:pt>
                <c:pt idx="249">
                  <c:v>103</c:v>
                </c:pt>
                <c:pt idx="250">
                  <c:v>100</c:v>
                </c:pt>
                <c:pt idx="251">
                  <c:v>77</c:v>
                </c:pt>
                <c:pt idx="252">
                  <c:v>40</c:v>
                </c:pt>
                <c:pt idx="253">
                  <c:v>44</c:v>
                </c:pt>
                <c:pt idx="254">
                  <c:v>82</c:v>
                </c:pt>
                <c:pt idx="255">
                  <c:v>83</c:v>
                </c:pt>
                <c:pt idx="256">
                  <c:v>66</c:v>
                </c:pt>
                <c:pt idx="257">
                  <c:v>78</c:v>
                </c:pt>
                <c:pt idx="258">
                  <c:v>70</c:v>
                </c:pt>
                <c:pt idx="259">
                  <c:v>36</c:v>
                </c:pt>
                <c:pt idx="260">
                  <c:v>47</c:v>
                </c:pt>
                <c:pt idx="261">
                  <c:v>101</c:v>
                </c:pt>
                <c:pt idx="262">
                  <c:v>82</c:v>
                </c:pt>
                <c:pt idx="263">
                  <c:v>68</c:v>
                </c:pt>
                <c:pt idx="264">
                  <c:v>94</c:v>
                </c:pt>
                <c:pt idx="265">
                  <c:v>64</c:v>
                </c:pt>
                <c:pt idx="266">
                  <c:v>64</c:v>
                </c:pt>
                <c:pt idx="267">
                  <c:v>47</c:v>
                </c:pt>
                <c:pt idx="268">
                  <c:v>88</c:v>
                </c:pt>
                <c:pt idx="269">
                  <c:v>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4A4-E04E-A6C9-5B6B83B3C284}"/>
            </c:ext>
          </c:extLst>
        </c:ser>
        <c:ser>
          <c:idx val="3"/>
          <c:order val="1"/>
          <c:tx>
            <c:strRef>
              <c:f>'train(1702~1710)'!$AD$1</c:f>
              <c:strCache>
                <c:ptCount val="1"/>
                <c:pt idx="0">
                  <c:v>거래수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'train(1702~1710)'!$AB$2:$AB$271</c:f>
              <c:numCache>
                <c:formatCode>General</c:formatCode>
                <c:ptCount val="270"/>
                <c:pt idx="0">
                  <c:v>7247</c:v>
                </c:pt>
                <c:pt idx="1">
                  <c:v>7374</c:v>
                </c:pt>
                <c:pt idx="2">
                  <c:v>11895</c:v>
                </c:pt>
                <c:pt idx="3">
                  <c:v>12040</c:v>
                </c:pt>
                <c:pt idx="4">
                  <c:v>11710</c:v>
                </c:pt>
                <c:pt idx="5">
                  <c:v>11793</c:v>
                </c:pt>
                <c:pt idx="6">
                  <c:v>10463</c:v>
                </c:pt>
                <c:pt idx="7">
                  <c:v>8384</c:v>
                </c:pt>
                <c:pt idx="8">
                  <c:v>8706</c:v>
                </c:pt>
                <c:pt idx="9">
                  <c:v>10951</c:v>
                </c:pt>
                <c:pt idx="10">
                  <c:v>12049</c:v>
                </c:pt>
                <c:pt idx="11">
                  <c:v>11935</c:v>
                </c:pt>
                <c:pt idx="12">
                  <c:v>11874</c:v>
                </c:pt>
                <c:pt idx="13">
                  <c:v>11837</c:v>
                </c:pt>
                <c:pt idx="14">
                  <c:v>7693</c:v>
                </c:pt>
                <c:pt idx="15">
                  <c:v>9356</c:v>
                </c:pt>
                <c:pt idx="16">
                  <c:v>10263</c:v>
                </c:pt>
                <c:pt idx="17">
                  <c:v>11892</c:v>
                </c:pt>
                <c:pt idx="18">
                  <c:v>12385</c:v>
                </c:pt>
                <c:pt idx="19">
                  <c:v>12609</c:v>
                </c:pt>
                <c:pt idx="20">
                  <c:v>10674</c:v>
                </c:pt>
                <c:pt idx="21">
                  <c:v>7087</c:v>
                </c:pt>
                <c:pt idx="22">
                  <c:v>7562</c:v>
                </c:pt>
                <c:pt idx="23">
                  <c:v>11259</c:v>
                </c:pt>
                <c:pt idx="24">
                  <c:v>10802</c:v>
                </c:pt>
                <c:pt idx="25">
                  <c:v>11973</c:v>
                </c:pt>
                <c:pt idx="26">
                  <c:v>11512</c:v>
                </c:pt>
                <c:pt idx="27">
                  <c:v>10656</c:v>
                </c:pt>
                <c:pt idx="28">
                  <c:v>9831</c:v>
                </c:pt>
                <c:pt idx="29">
                  <c:v>8706</c:v>
                </c:pt>
                <c:pt idx="30">
                  <c:v>12177</c:v>
                </c:pt>
                <c:pt idx="31">
                  <c:v>12387</c:v>
                </c:pt>
                <c:pt idx="32">
                  <c:v>10780</c:v>
                </c:pt>
                <c:pt idx="33">
                  <c:v>10594</c:v>
                </c:pt>
                <c:pt idx="34">
                  <c:v>10647</c:v>
                </c:pt>
                <c:pt idx="35">
                  <c:v>7255</c:v>
                </c:pt>
                <c:pt idx="36">
                  <c:v>7695</c:v>
                </c:pt>
                <c:pt idx="37">
                  <c:v>12511</c:v>
                </c:pt>
                <c:pt idx="38">
                  <c:v>11019</c:v>
                </c:pt>
                <c:pt idx="39">
                  <c:v>12823</c:v>
                </c:pt>
                <c:pt idx="40">
                  <c:v>10165</c:v>
                </c:pt>
                <c:pt idx="41">
                  <c:v>9464</c:v>
                </c:pt>
                <c:pt idx="42">
                  <c:v>7451</c:v>
                </c:pt>
                <c:pt idx="43">
                  <c:v>8316</c:v>
                </c:pt>
                <c:pt idx="44">
                  <c:v>12950</c:v>
                </c:pt>
                <c:pt idx="45">
                  <c:v>11560</c:v>
                </c:pt>
                <c:pt idx="46">
                  <c:v>11605</c:v>
                </c:pt>
                <c:pt idx="47">
                  <c:v>11856</c:v>
                </c:pt>
                <c:pt idx="48">
                  <c:v>10361</c:v>
                </c:pt>
                <c:pt idx="49">
                  <c:v>7074</c:v>
                </c:pt>
                <c:pt idx="50">
                  <c:v>7624</c:v>
                </c:pt>
                <c:pt idx="51">
                  <c:v>11391</c:v>
                </c:pt>
                <c:pt idx="52">
                  <c:v>11542</c:v>
                </c:pt>
                <c:pt idx="53">
                  <c:v>11692</c:v>
                </c:pt>
                <c:pt idx="54">
                  <c:v>11906</c:v>
                </c:pt>
                <c:pt idx="55">
                  <c:v>9975</c:v>
                </c:pt>
                <c:pt idx="56">
                  <c:v>8521</c:v>
                </c:pt>
                <c:pt idx="57">
                  <c:v>7756</c:v>
                </c:pt>
                <c:pt idx="58">
                  <c:v>10527</c:v>
                </c:pt>
                <c:pt idx="59">
                  <c:v>12618</c:v>
                </c:pt>
                <c:pt idx="60">
                  <c:v>11442</c:v>
                </c:pt>
                <c:pt idx="61">
                  <c:v>11990</c:v>
                </c:pt>
                <c:pt idx="62">
                  <c:v>10745</c:v>
                </c:pt>
                <c:pt idx="63">
                  <c:v>7514</c:v>
                </c:pt>
                <c:pt idx="64">
                  <c:v>8004</c:v>
                </c:pt>
                <c:pt idx="65">
                  <c:v>12146</c:v>
                </c:pt>
                <c:pt idx="66">
                  <c:v>12059</c:v>
                </c:pt>
                <c:pt idx="67">
                  <c:v>10710</c:v>
                </c:pt>
                <c:pt idx="68">
                  <c:v>10933</c:v>
                </c:pt>
                <c:pt idx="69">
                  <c:v>9367</c:v>
                </c:pt>
                <c:pt idx="70">
                  <c:v>6535</c:v>
                </c:pt>
                <c:pt idx="71">
                  <c:v>6381</c:v>
                </c:pt>
                <c:pt idx="72">
                  <c:v>10807</c:v>
                </c:pt>
                <c:pt idx="73">
                  <c:v>11038</c:v>
                </c:pt>
                <c:pt idx="74">
                  <c:v>10982</c:v>
                </c:pt>
                <c:pt idx="75">
                  <c:v>10485</c:v>
                </c:pt>
                <c:pt idx="76">
                  <c:v>10654</c:v>
                </c:pt>
                <c:pt idx="77">
                  <c:v>7015</c:v>
                </c:pt>
                <c:pt idx="78">
                  <c:v>6948</c:v>
                </c:pt>
                <c:pt idx="79">
                  <c:v>9997</c:v>
                </c:pt>
                <c:pt idx="80">
                  <c:v>10836</c:v>
                </c:pt>
                <c:pt idx="81">
                  <c:v>17624</c:v>
                </c:pt>
                <c:pt idx="82">
                  <c:v>12447</c:v>
                </c:pt>
                <c:pt idx="83">
                  <c:v>11202</c:v>
                </c:pt>
                <c:pt idx="84">
                  <c:v>6402</c:v>
                </c:pt>
                <c:pt idx="85">
                  <c:v>7047</c:v>
                </c:pt>
                <c:pt idx="86">
                  <c:v>12638</c:v>
                </c:pt>
                <c:pt idx="87">
                  <c:v>12558</c:v>
                </c:pt>
                <c:pt idx="88">
                  <c:v>12125</c:v>
                </c:pt>
                <c:pt idx="89">
                  <c:v>11602</c:v>
                </c:pt>
                <c:pt idx="90">
                  <c:v>9085</c:v>
                </c:pt>
                <c:pt idx="91">
                  <c:v>6297</c:v>
                </c:pt>
                <c:pt idx="92">
                  <c:v>6179</c:v>
                </c:pt>
                <c:pt idx="93">
                  <c:v>10372</c:v>
                </c:pt>
                <c:pt idx="94">
                  <c:v>10845</c:v>
                </c:pt>
                <c:pt idx="95">
                  <c:v>9624</c:v>
                </c:pt>
                <c:pt idx="96">
                  <c:v>10335</c:v>
                </c:pt>
                <c:pt idx="97">
                  <c:v>9998</c:v>
                </c:pt>
                <c:pt idx="98">
                  <c:v>6202</c:v>
                </c:pt>
                <c:pt idx="99">
                  <c:v>6836</c:v>
                </c:pt>
                <c:pt idx="100">
                  <c:v>10790</c:v>
                </c:pt>
                <c:pt idx="101">
                  <c:v>12755</c:v>
                </c:pt>
                <c:pt idx="102">
                  <c:v>14319</c:v>
                </c:pt>
                <c:pt idx="103">
                  <c:v>13627</c:v>
                </c:pt>
                <c:pt idx="104">
                  <c:v>12074</c:v>
                </c:pt>
                <c:pt idx="105">
                  <c:v>8660</c:v>
                </c:pt>
                <c:pt idx="106">
                  <c:v>8531</c:v>
                </c:pt>
                <c:pt idx="107">
                  <c:v>12029</c:v>
                </c:pt>
                <c:pt idx="108">
                  <c:v>10710</c:v>
                </c:pt>
                <c:pt idx="109">
                  <c:v>13106</c:v>
                </c:pt>
                <c:pt idx="110">
                  <c:v>11615</c:v>
                </c:pt>
                <c:pt idx="111">
                  <c:v>9425</c:v>
                </c:pt>
                <c:pt idx="112">
                  <c:v>5990</c:v>
                </c:pt>
                <c:pt idx="113">
                  <c:v>6495</c:v>
                </c:pt>
                <c:pt idx="114">
                  <c:v>7471</c:v>
                </c:pt>
                <c:pt idx="115">
                  <c:v>10468</c:v>
                </c:pt>
                <c:pt idx="116">
                  <c:v>12442</c:v>
                </c:pt>
                <c:pt idx="117">
                  <c:v>12147</c:v>
                </c:pt>
                <c:pt idx="118">
                  <c:v>10689</c:v>
                </c:pt>
                <c:pt idx="119">
                  <c:v>6341</c:v>
                </c:pt>
                <c:pt idx="120">
                  <c:v>7446</c:v>
                </c:pt>
                <c:pt idx="121">
                  <c:v>11694</c:v>
                </c:pt>
                <c:pt idx="122">
                  <c:v>10962</c:v>
                </c:pt>
                <c:pt idx="123">
                  <c:v>11009</c:v>
                </c:pt>
                <c:pt idx="124">
                  <c:v>10840</c:v>
                </c:pt>
                <c:pt idx="125">
                  <c:v>9192</c:v>
                </c:pt>
                <c:pt idx="126">
                  <c:v>6337</c:v>
                </c:pt>
                <c:pt idx="127">
                  <c:v>7725</c:v>
                </c:pt>
                <c:pt idx="128">
                  <c:v>11926</c:v>
                </c:pt>
                <c:pt idx="129">
                  <c:v>11384</c:v>
                </c:pt>
                <c:pt idx="130">
                  <c:v>11034</c:v>
                </c:pt>
                <c:pt idx="131">
                  <c:v>9325</c:v>
                </c:pt>
                <c:pt idx="132">
                  <c:v>9165</c:v>
                </c:pt>
                <c:pt idx="133">
                  <c:v>5495</c:v>
                </c:pt>
                <c:pt idx="134">
                  <c:v>6722</c:v>
                </c:pt>
                <c:pt idx="135">
                  <c:v>10545</c:v>
                </c:pt>
                <c:pt idx="136">
                  <c:v>9935</c:v>
                </c:pt>
                <c:pt idx="137">
                  <c:v>9942</c:v>
                </c:pt>
                <c:pt idx="138">
                  <c:v>10251</c:v>
                </c:pt>
                <c:pt idx="139">
                  <c:v>9116</c:v>
                </c:pt>
                <c:pt idx="140">
                  <c:v>6539</c:v>
                </c:pt>
                <c:pt idx="141">
                  <c:v>7171</c:v>
                </c:pt>
                <c:pt idx="142">
                  <c:v>11515</c:v>
                </c:pt>
                <c:pt idx="143">
                  <c:v>12100</c:v>
                </c:pt>
                <c:pt idx="144">
                  <c:v>12188</c:v>
                </c:pt>
                <c:pt idx="145">
                  <c:v>12907</c:v>
                </c:pt>
                <c:pt idx="146">
                  <c:v>10952</c:v>
                </c:pt>
                <c:pt idx="147">
                  <c:v>7700</c:v>
                </c:pt>
                <c:pt idx="148">
                  <c:v>6843</c:v>
                </c:pt>
                <c:pt idx="149">
                  <c:v>8339</c:v>
                </c:pt>
                <c:pt idx="150">
                  <c:v>7636</c:v>
                </c:pt>
                <c:pt idx="151">
                  <c:v>12808</c:v>
                </c:pt>
                <c:pt idx="152">
                  <c:v>11302</c:v>
                </c:pt>
                <c:pt idx="153">
                  <c:v>12321</c:v>
                </c:pt>
                <c:pt idx="154">
                  <c:v>7528</c:v>
                </c:pt>
                <c:pt idx="155">
                  <c:v>8197</c:v>
                </c:pt>
                <c:pt idx="156">
                  <c:v>12935</c:v>
                </c:pt>
                <c:pt idx="157">
                  <c:v>11648</c:v>
                </c:pt>
                <c:pt idx="158">
                  <c:v>12433</c:v>
                </c:pt>
                <c:pt idx="159">
                  <c:v>13197</c:v>
                </c:pt>
                <c:pt idx="160">
                  <c:v>11631</c:v>
                </c:pt>
                <c:pt idx="161">
                  <c:v>7916</c:v>
                </c:pt>
                <c:pt idx="162">
                  <c:v>8268</c:v>
                </c:pt>
                <c:pt idx="163">
                  <c:v>13930</c:v>
                </c:pt>
                <c:pt idx="164">
                  <c:v>14177</c:v>
                </c:pt>
                <c:pt idx="165">
                  <c:v>12836</c:v>
                </c:pt>
                <c:pt idx="166">
                  <c:v>12417</c:v>
                </c:pt>
                <c:pt idx="167">
                  <c:v>12534</c:v>
                </c:pt>
                <c:pt idx="168">
                  <c:v>7924</c:v>
                </c:pt>
                <c:pt idx="169">
                  <c:v>8756</c:v>
                </c:pt>
                <c:pt idx="170">
                  <c:v>12360</c:v>
                </c:pt>
                <c:pt idx="171">
                  <c:v>13300</c:v>
                </c:pt>
                <c:pt idx="172">
                  <c:v>13574</c:v>
                </c:pt>
                <c:pt idx="173">
                  <c:v>12448</c:v>
                </c:pt>
                <c:pt idx="174">
                  <c:v>11392</c:v>
                </c:pt>
                <c:pt idx="175">
                  <c:v>7575</c:v>
                </c:pt>
                <c:pt idx="176">
                  <c:v>8775</c:v>
                </c:pt>
                <c:pt idx="177">
                  <c:v>14009</c:v>
                </c:pt>
                <c:pt idx="178">
                  <c:v>13642</c:v>
                </c:pt>
                <c:pt idx="179">
                  <c:v>14348</c:v>
                </c:pt>
                <c:pt idx="180">
                  <c:v>12679</c:v>
                </c:pt>
                <c:pt idx="181">
                  <c:v>14269</c:v>
                </c:pt>
                <c:pt idx="182">
                  <c:v>8517</c:v>
                </c:pt>
                <c:pt idx="183">
                  <c:v>11102</c:v>
                </c:pt>
                <c:pt idx="184">
                  <c:v>13893</c:v>
                </c:pt>
                <c:pt idx="185">
                  <c:v>13816</c:v>
                </c:pt>
                <c:pt idx="186">
                  <c:v>13318</c:v>
                </c:pt>
                <c:pt idx="187">
                  <c:v>13353</c:v>
                </c:pt>
                <c:pt idx="188">
                  <c:v>13688</c:v>
                </c:pt>
                <c:pt idx="189">
                  <c:v>8614</c:v>
                </c:pt>
                <c:pt idx="190">
                  <c:v>8238</c:v>
                </c:pt>
                <c:pt idx="191">
                  <c:v>13609</c:v>
                </c:pt>
                <c:pt idx="192">
                  <c:v>13609</c:v>
                </c:pt>
                <c:pt idx="193">
                  <c:v>14444</c:v>
                </c:pt>
                <c:pt idx="194">
                  <c:v>14000</c:v>
                </c:pt>
                <c:pt idx="195">
                  <c:v>12521</c:v>
                </c:pt>
                <c:pt idx="196">
                  <c:v>7510</c:v>
                </c:pt>
                <c:pt idx="197">
                  <c:v>7039</c:v>
                </c:pt>
                <c:pt idx="198">
                  <c:v>12568</c:v>
                </c:pt>
                <c:pt idx="199">
                  <c:v>13980</c:v>
                </c:pt>
                <c:pt idx="200">
                  <c:v>13391</c:v>
                </c:pt>
                <c:pt idx="201">
                  <c:v>15093</c:v>
                </c:pt>
                <c:pt idx="202">
                  <c:v>10966</c:v>
                </c:pt>
                <c:pt idx="203">
                  <c:v>8324</c:v>
                </c:pt>
                <c:pt idx="204">
                  <c:v>8595</c:v>
                </c:pt>
                <c:pt idx="205">
                  <c:v>12276</c:v>
                </c:pt>
                <c:pt idx="206">
                  <c:v>13991</c:v>
                </c:pt>
                <c:pt idx="207">
                  <c:v>12681</c:v>
                </c:pt>
                <c:pt idx="208">
                  <c:v>14408</c:v>
                </c:pt>
                <c:pt idx="209">
                  <c:v>11034</c:v>
                </c:pt>
                <c:pt idx="210">
                  <c:v>7532</c:v>
                </c:pt>
                <c:pt idx="211">
                  <c:v>7563</c:v>
                </c:pt>
                <c:pt idx="212">
                  <c:v>8888</c:v>
                </c:pt>
                <c:pt idx="213">
                  <c:v>12904</c:v>
                </c:pt>
                <c:pt idx="214">
                  <c:v>12913</c:v>
                </c:pt>
                <c:pt idx="215">
                  <c:v>13280</c:v>
                </c:pt>
                <c:pt idx="216">
                  <c:v>11266</c:v>
                </c:pt>
                <c:pt idx="217">
                  <c:v>8316</c:v>
                </c:pt>
                <c:pt idx="218">
                  <c:v>7867</c:v>
                </c:pt>
                <c:pt idx="219">
                  <c:v>13003</c:v>
                </c:pt>
                <c:pt idx="220">
                  <c:v>14355</c:v>
                </c:pt>
                <c:pt idx="221">
                  <c:v>12465</c:v>
                </c:pt>
                <c:pt idx="222">
                  <c:v>11465</c:v>
                </c:pt>
                <c:pt idx="223">
                  <c:v>11539</c:v>
                </c:pt>
                <c:pt idx="224">
                  <c:v>8630</c:v>
                </c:pt>
                <c:pt idx="225">
                  <c:v>9687</c:v>
                </c:pt>
                <c:pt idx="226">
                  <c:v>13893</c:v>
                </c:pt>
                <c:pt idx="227">
                  <c:v>12401</c:v>
                </c:pt>
                <c:pt idx="228">
                  <c:v>16556</c:v>
                </c:pt>
                <c:pt idx="229">
                  <c:v>16530</c:v>
                </c:pt>
                <c:pt idx="230">
                  <c:v>16307</c:v>
                </c:pt>
                <c:pt idx="231">
                  <c:v>9209</c:v>
                </c:pt>
                <c:pt idx="232">
                  <c:v>9561</c:v>
                </c:pt>
                <c:pt idx="233">
                  <c:v>14155</c:v>
                </c:pt>
                <c:pt idx="234">
                  <c:v>16747</c:v>
                </c:pt>
                <c:pt idx="235">
                  <c:v>14525</c:v>
                </c:pt>
                <c:pt idx="236">
                  <c:v>14433</c:v>
                </c:pt>
                <c:pt idx="237">
                  <c:v>13051</c:v>
                </c:pt>
                <c:pt idx="238">
                  <c:v>9630</c:v>
                </c:pt>
                <c:pt idx="239">
                  <c:v>10780</c:v>
                </c:pt>
                <c:pt idx="240">
                  <c:v>14773</c:v>
                </c:pt>
                <c:pt idx="241">
                  <c:v>15089</c:v>
                </c:pt>
                <c:pt idx="242">
                  <c:v>20687</c:v>
                </c:pt>
                <c:pt idx="243">
                  <c:v>18629</c:v>
                </c:pt>
                <c:pt idx="244">
                  <c:v>15938</c:v>
                </c:pt>
                <c:pt idx="245">
                  <c:v>11651</c:v>
                </c:pt>
                <c:pt idx="246">
                  <c:v>11737</c:v>
                </c:pt>
                <c:pt idx="247">
                  <c:v>15954</c:v>
                </c:pt>
                <c:pt idx="248">
                  <c:v>15987</c:v>
                </c:pt>
                <c:pt idx="249">
                  <c:v>16461</c:v>
                </c:pt>
                <c:pt idx="250">
                  <c:v>14517</c:v>
                </c:pt>
                <c:pt idx="251">
                  <c:v>13400</c:v>
                </c:pt>
                <c:pt idx="252">
                  <c:v>9499</c:v>
                </c:pt>
                <c:pt idx="253">
                  <c:v>8939</c:v>
                </c:pt>
                <c:pt idx="254">
                  <c:v>13970</c:v>
                </c:pt>
                <c:pt idx="255">
                  <c:v>19534</c:v>
                </c:pt>
                <c:pt idx="256">
                  <c:v>16225</c:v>
                </c:pt>
                <c:pt idx="257">
                  <c:v>14779</c:v>
                </c:pt>
                <c:pt idx="258">
                  <c:v>14937</c:v>
                </c:pt>
                <c:pt idx="259">
                  <c:v>9157</c:v>
                </c:pt>
                <c:pt idx="260">
                  <c:v>12719</c:v>
                </c:pt>
                <c:pt idx="261">
                  <c:v>15664</c:v>
                </c:pt>
                <c:pt idx="262">
                  <c:v>15390</c:v>
                </c:pt>
                <c:pt idx="263">
                  <c:v>15968</c:v>
                </c:pt>
                <c:pt idx="264">
                  <c:v>17130</c:v>
                </c:pt>
                <c:pt idx="265">
                  <c:v>15774</c:v>
                </c:pt>
                <c:pt idx="266">
                  <c:v>11123</c:v>
                </c:pt>
                <c:pt idx="267">
                  <c:v>10628</c:v>
                </c:pt>
                <c:pt idx="268">
                  <c:v>15838</c:v>
                </c:pt>
                <c:pt idx="269">
                  <c:v>13952</c:v>
                </c:pt>
              </c:numCache>
            </c:numRef>
          </c:xVal>
          <c:yVal>
            <c:numRef>
              <c:f>'train(1702~1710)'!$AD$2:$AD$271</c:f>
              <c:numCache>
                <c:formatCode>General</c:formatCode>
                <c:ptCount val="270"/>
                <c:pt idx="0">
                  <c:v>35</c:v>
                </c:pt>
                <c:pt idx="1">
                  <c:v>31</c:v>
                </c:pt>
                <c:pt idx="2">
                  <c:v>90</c:v>
                </c:pt>
                <c:pt idx="3">
                  <c:v>70</c:v>
                </c:pt>
                <c:pt idx="4">
                  <c:v>72</c:v>
                </c:pt>
                <c:pt idx="5">
                  <c:v>69</c:v>
                </c:pt>
                <c:pt idx="6">
                  <c:v>66</c:v>
                </c:pt>
                <c:pt idx="7">
                  <c:v>38</c:v>
                </c:pt>
                <c:pt idx="8">
                  <c:v>51</c:v>
                </c:pt>
                <c:pt idx="9">
                  <c:v>75</c:v>
                </c:pt>
                <c:pt idx="10">
                  <c:v>102</c:v>
                </c:pt>
                <c:pt idx="11">
                  <c:v>66</c:v>
                </c:pt>
                <c:pt idx="12">
                  <c:v>70</c:v>
                </c:pt>
                <c:pt idx="13">
                  <c:v>101</c:v>
                </c:pt>
                <c:pt idx="14">
                  <c:v>41</c:v>
                </c:pt>
                <c:pt idx="15">
                  <c:v>54</c:v>
                </c:pt>
                <c:pt idx="16">
                  <c:v>58</c:v>
                </c:pt>
                <c:pt idx="17">
                  <c:v>79</c:v>
                </c:pt>
                <c:pt idx="18">
                  <c:v>85</c:v>
                </c:pt>
                <c:pt idx="19">
                  <c:v>71</c:v>
                </c:pt>
                <c:pt idx="20">
                  <c:v>66</c:v>
                </c:pt>
                <c:pt idx="21">
                  <c:v>37</c:v>
                </c:pt>
                <c:pt idx="22">
                  <c:v>37</c:v>
                </c:pt>
                <c:pt idx="23">
                  <c:v>81</c:v>
                </c:pt>
                <c:pt idx="24">
                  <c:v>75</c:v>
                </c:pt>
                <c:pt idx="25">
                  <c:v>78</c:v>
                </c:pt>
                <c:pt idx="26">
                  <c:v>75</c:v>
                </c:pt>
                <c:pt idx="27">
                  <c:v>80</c:v>
                </c:pt>
                <c:pt idx="28">
                  <c:v>112</c:v>
                </c:pt>
                <c:pt idx="29">
                  <c:v>59</c:v>
                </c:pt>
                <c:pt idx="30">
                  <c:v>93</c:v>
                </c:pt>
                <c:pt idx="31">
                  <c:v>70</c:v>
                </c:pt>
                <c:pt idx="32">
                  <c:v>58</c:v>
                </c:pt>
                <c:pt idx="33">
                  <c:v>62</c:v>
                </c:pt>
                <c:pt idx="34">
                  <c:v>63</c:v>
                </c:pt>
                <c:pt idx="35">
                  <c:v>38</c:v>
                </c:pt>
                <c:pt idx="36">
                  <c:v>41</c:v>
                </c:pt>
                <c:pt idx="37">
                  <c:v>82</c:v>
                </c:pt>
                <c:pt idx="38">
                  <c:v>79</c:v>
                </c:pt>
                <c:pt idx="39">
                  <c:v>88</c:v>
                </c:pt>
                <c:pt idx="40">
                  <c:v>68</c:v>
                </c:pt>
                <c:pt idx="41">
                  <c:v>58</c:v>
                </c:pt>
                <c:pt idx="42">
                  <c:v>43</c:v>
                </c:pt>
                <c:pt idx="43">
                  <c:v>58</c:v>
                </c:pt>
                <c:pt idx="44">
                  <c:v>104</c:v>
                </c:pt>
                <c:pt idx="45">
                  <c:v>78</c:v>
                </c:pt>
                <c:pt idx="46">
                  <c:v>84</c:v>
                </c:pt>
                <c:pt idx="47">
                  <c:v>59</c:v>
                </c:pt>
                <c:pt idx="48">
                  <c:v>73</c:v>
                </c:pt>
                <c:pt idx="49">
                  <c:v>37</c:v>
                </c:pt>
                <c:pt idx="50">
                  <c:v>47</c:v>
                </c:pt>
                <c:pt idx="51">
                  <c:v>95</c:v>
                </c:pt>
                <c:pt idx="52">
                  <c:v>83</c:v>
                </c:pt>
                <c:pt idx="53">
                  <c:v>103</c:v>
                </c:pt>
                <c:pt idx="54">
                  <c:v>68</c:v>
                </c:pt>
                <c:pt idx="55">
                  <c:v>47</c:v>
                </c:pt>
                <c:pt idx="56">
                  <c:v>34</c:v>
                </c:pt>
                <c:pt idx="57">
                  <c:v>35</c:v>
                </c:pt>
                <c:pt idx="58">
                  <c:v>57</c:v>
                </c:pt>
                <c:pt idx="59">
                  <c:v>71</c:v>
                </c:pt>
                <c:pt idx="60">
                  <c:v>70</c:v>
                </c:pt>
                <c:pt idx="61">
                  <c:v>68</c:v>
                </c:pt>
                <c:pt idx="62">
                  <c:v>68</c:v>
                </c:pt>
                <c:pt idx="63">
                  <c:v>42</c:v>
                </c:pt>
                <c:pt idx="64">
                  <c:v>38</c:v>
                </c:pt>
                <c:pt idx="65">
                  <c:v>79</c:v>
                </c:pt>
                <c:pt idx="66">
                  <c:v>63</c:v>
                </c:pt>
                <c:pt idx="67">
                  <c:v>78</c:v>
                </c:pt>
                <c:pt idx="68">
                  <c:v>84</c:v>
                </c:pt>
                <c:pt idx="69">
                  <c:v>87</c:v>
                </c:pt>
                <c:pt idx="70">
                  <c:v>37</c:v>
                </c:pt>
                <c:pt idx="71">
                  <c:v>46</c:v>
                </c:pt>
                <c:pt idx="72">
                  <c:v>96</c:v>
                </c:pt>
                <c:pt idx="73">
                  <c:v>103</c:v>
                </c:pt>
                <c:pt idx="74">
                  <c:v>81</c:v>
                </c:pt>
                <c:pt idx="75">
                  <c:v>71</c:v>
                </c:pt>
                <c:pt idx="76">
                  <c:v>85</c:v>
                </c:pt>
                <c:pt idx="77">
                  <c:v>43</c:v>
                </c:pt>
                <c:pt idx="78">
                  <c:v>40</c:v>
                </c:pt>
                <c:pt idx="79">
                  <c:v>62</c:v>
                </c:pt>
                <c:pt idx="80">
                  <c:v>68</c:v>
                </c:pt>
                <c:pt idx="81">
                  <c:v>81</c:v>
                </c:pt>
                <c:pt idx="82">
                  <c:v>79</c:v>
                </c:pt>
                <c:pt idx="83">
                  <c:v>98</c:v>
                </c:pt>
                <c:pt idx="84">
                  <c:v>39</c:v>
                </c:pt>
                <c:pt idx="85">
                  <c:v>53</c:v>
                </c:pt>
                <c:pt idx="86">
                  <c:v>131</c:v>
                </c:pt>
                <c:pt idx="87">
                  <c:v>103</c:v>
                </c:pt>
                <c:pt idx="88">
                  <c:v>107</c:v>
                </c:pt>
                <c:pt idx="89">
                  <c:v>82</c:v>
                </c:pt>
                <c:pt idx="90">
                  <c:v>60</c:v>
                </c:pt>
                <c:pt idx="91">
                  <c:v>37</c:v>
                </c:pt>
                <c:pt idx="92">
                  <c:v>39</c:v>
                </c:pt>
                <c:pt idx="93">
                  <c:v>99</c:v>
                </c:pt>
                <c:pt idx="94">
                  <c:v>83</c:v>
                </c:pt>
                <c:pt idx="95">
                  <c:v>66</c:v>
                </c:pt>
                <c:pt idx="96">
                  <c:v>77</c:v>
                </c:pt>
                <c:pt idx="97">
                  <c:v>82</c:v>
                </c:pt>
                <c:pt idx="98">
                  <c:v>50</c:v>
                </c:pt>
                <c:pt idx="99">
                  <c:v>32</c:v>
                </c:pt>
                <c:pt idx="100">
                  <c:v>72</c:v>
                </c:pt>
                <c:pt idx="101">
                  <c:v>86</c:v>
                </c:pt>
                <c:pt idx="102">
                  <c:v>72</c:v>
                </c:pt>
                <c:pt idx="103">
                  <c:v>68</c:v>
                </c:pt>
                <c:pt idx="104">
                  <c:v>83</c:v>
                </c:pt>
                <c:pt idx="105">
                  <c:v>56</c:v>
                </c:pt>
                <c:pt idx="106">
                  <c:v>53</c:v>
                </c:pt>
                <c:pt idx="107">
                  <c:v>82</c:v>
                </c:pt>
                <c:pt idx="108">
                  <c:v>65</c:v>
                </c:pt>
                <c:pt idx="109">
                  <c:v>78</c:v>
                </c:pt>
                <c:pt idx="110">
                  <c:v>73</c:v>
                </c:pt>
                <c:pt idx="111">
                  <c:v>63</c:v>
                </c:pt>
                <c:pt idx="112">
                  <c:v>32</c:v>
                </c:pt>
                <c:pt idx="113">
                  <c:v>18</c:v>
                </c:pt>
                <c:pt idx="114">
                  <c:v>47</c:v>
                </c:pt>
                <c:pt idx="115">
                  <c:v>82</c:v>
                </c:pt>
                <c:pt idx="116">
                  <c:v>117</c:v>
                </c:pt>
                <c:pt idx="117">
                  <c:v>68</c:v>
                </c:pt>
                <c:pt idx="118">
                  <c:v>78</c:v>
                </c:pt>
                <c:pt idx="119">
                  <c:v>40</c:v>
                </c:pt>
                <c:pt idx="120">
                  <c:v>43</c:v>
                </c:pt>
                <c:pt idx="121">
                  <c:v>88</c:v>
                </c:pt>
                <c:pt idx="122">
                  <c:v>63</c:v>
                </c:pt>
                <c:pt idx="123">
                  <c:v>72</c:v>
                </c:pt>
                <c:pt idx="124">
                  <c:v>69</c:v>
                </c:pt>
                <c:pt idx="125">
                  <c:v>67</c:v>
                </c:pt>
                <c:pt idx="126">
                  <c:v>32</c:v>
                </c:pt>
                <c:pt idx="127">
                  <c:v>66</c:v>
                </c:pt>
                <c:pt idx="128">
                  <c:v>110</c:v>
                </c:pt>
                <c:pt idx="129">
                  <c:v>97</c:v>
                </c:pt>
                <c:pt idx="130">
                  <c:v>83</c:v>
                </c:pt>
                <c:pt idx="131">
                  <c:v>60</c:v>
                </c:pt>
                <c:pt idx="132">
                  <c:v>73</c:v>
                </c:pt>
                <c:pt idx="133">
                  <c:v>39</c:v>
                </c:pt>
                <c:pt idx="134">
                  <c:v>54</c:v>
                </c:pt>
                <c:pt idx="135">
                  <c:v>100</c:v>
                </c:pt>
                <c:pt idx="136">
                  <c:v>66</c:v>
                </c:pt>
                <c:pt idx="137">
                  <c:v>81</c:v>
                </c:pt>
                <c:pt idx="138">
                  <c:v>84</c:v>
                </c:pt>
                <c:pt idx="139">
                  <c:v>74</c:v>
                </c:pt>
                <c:pt idx="140">
                  <c:v>33</c:v>
                </c:pt>
                <c:pt idx="141">
                  <c:v>40</c:v>
                </c:pt>
                <c:pt idx="142">
                  <c:v>93</c:v>
                </c:pt>
                <c:pt idx="143">
                  <c:v>81</c:v>
                </c:pt>
                <c:pt idx="144">
                  <c:v>72</c:v>
                </c:pt>
                <c:pt idx="145">
                  <c:v>83</c:v>
                </c:pt>
                <c:pt idx="146">
                  <c:v>69</c:v>
                </c:pt>
                <c:pt idx="147">
                  <c:v>14</c:v>
                </c:pt>
                <c:pt idx="148">
                  <c:v>32</c:v>
                </c:pt>
                <c:pt idx="149">
                  <c:v>47</c:v>
                </c:pt>
                <c:pt idx="150">
                  <c:v>39</c:v>
                </c:pt>
                <c:pt idx="151">
                  <c:v>91</c:v>
                </c:pt>
                <c:pt idx="152">
                  <c:v>79</c:v>
                </c:pt>
                <c:pt idx="153">
                  <c:v>87</c:v>
                </c:pt>
                <c:pt idx="154">
                  <c:v>43</c:v>
                </c:pt>
                <c:pt idx="155">
                  <c:v>48</c:v>
                </c:pt>
                <c:pt idx="156">
                  <c:v>92</c:v>
                </c:pt>
                <c:pt idx="157">
                  <c:v>90</c:v>
                </c:pt>
                <c:pt idx="158">
                  <c:v>88</c:v>
                </c:pt>
                <c:pt idx="159">
                  <c:v>104</c:v>
                </c:pt>
                <c:pt idx="160">
                  <c:v>88</c:v>
                </c:pt>
                <c:pt idx="161">
                  <c:v>38</c:v>
                </c:pt>
                <c:pt idx="162">
                  <c:v>60</c:v>
                </c:pt>
                <c:pt idx="163">
                  <c:v>105</c:v>
                </c:pt>
                <c:pt idx="164">
                  <c:v>98</c:v>
                </c:pt>
                <c:pt idx="165">
                  <c:v>97</c:v>
                </c:pt>
                <c:pt idx="166">
                  <c:v>84</c:v>
                </c:pt>
                <c:pt idx="167">
                  <c:v>70</c:v>
                </c:pt>
                <c:pt idx="168">
                  <c:v>38</c:v>
                </c:pt>
                <c:pt idx="169">
                  <c:v>53</c:v>
                </c:pt>
                <c:pt idx="170">
                  <c:v>88</c:v>
                </c:pt>
                <c:pt idx="171">
                  <c:v>82</c:v>
                </c:pt>
                <c:pt idx="172">
                  <c:v>66</c:v>
                </c:pt>
                <c:pt idx="173">
                  <c:v>92</c:v>
                </c:pt>
                <c:pt idx="174">
                  <c:v>80</c:v>
                </c:pt>
                <c:pt idx="175">
                  <c:v>39</c:v>
                </c:pt>
                <c:pt idx="176">
                  <c:v>50</c:v>
                </c:pt>
                <c:pt idx="177">
                  <c:v>117</c:v>
                </c:pt>
                <c:pt idx="178">
                  <c:v>101</c:v>
                </c:pt>
                <c:pt idx="179">
                  <c:v>100</c:v>
                </c:pt>
                <c:pt idx="180">
                  <c:v>90</c:v>
                </c:pt>
                <c:pt idx="181">
                  <c:v>88</c:v>
                </c:pt>
                <c:pt idx="182">
                  <c:v>46</c:v>
                </c:pt>
                <c:pt idx="183">
                  <c:v>50</c:v>
                </c:pt>
                <c:pt idx="184">
                  <c:v>91</c:v>
                </c:pt>
                <c:pt idx="185">
                  <c:v>92</c:v>
                </c:pt>
                <c:pt idx="186">
                  <c:v>88</c:v>
                </c:pt>
                <c:pt idx="187">
                  <c:v>92</c:v>
                </c:pt>
                <c:pt idx="188">
                  <c:v>121</c:v>
                </c:pt>
                <c:pt idx="189">
                  <c:v>38</c:v>
                </c:pt>
                <c:pt idx="190">
                  <c:v>51</c:v>
                </c:pt>
                <c:pt idx="191">
                  <c:v>101</c:v>
                </c:pt>
                <c:pt idx="192">
                  <c:v>83</c:v>
                </c:pt>
                <c:pt idx="193">
                  <c:v>105</c:v>
                </c:pt>
                <c:pt idx="194">
                  <c:v>78</c:v>
                </c:pt>
                <c:pt idx="195">
                  <c:v>96</c:v>
                </c:pt>
                <c:pt idx="196">
                  <c:v>46</c:v>
                </c:pt>
                <c:pt idx="197">
                  <c:v>20</c:v>
                </c:pt>
                <c:pt idx="198">
                  <c:v>80</c:v>
                </c:pt>
                <c:pt idx="199">
                  <c:v>106</c:v>
                </c:pt>
                <c:pt idx="200">
                  <c:v>90</c:v>
                </c:pt>
                <c:pt idx="201">
                  <c:v>100</c:v>
                </c:pt>
                <c:pt idx="202">
                  <c:v>92</c:v>
                </c:pt>
                <c:pt idx="203">
                  <c:v>46</c:v>
                </c:pt>
                <c:pt idx="204">
                  <c:v>58</c:v>
                </c:pt>
                <c:pt idx="205">
                  <c:v>78</c:v>
                </c:pt>
                <c:pt idx="206">
                  <c:v>98</c:v>
                </c:pt>
                <c:pt idx="207">
                  <c:v>84</c:v>
                </c:pt>
                <c:pt idx="208">
                  <c:v>99</c:v>
                </c:pt>
                <c:pt idx="209">
                  <c:v>61</c:v>
                </c:pt>
                <c:pt idx="210">
                  <c:v>33</c:v>
                </c:pt>
                <c:pt idx="211">
                  <c:v>35</c:v>
                </c:pt>
                <c:pt idx="212">
                  <c:v>49</c:v>
                </c:pt>
                <c:pt idx="213">
                  <c:v>91</c:v>
                </c:pt>
                <c:pt idx="214">
                  <c:v>86</c:v>
                </c:pt>
                <c:pt idx="215">
                  <c:v>81</c:v>
                </c:pt>
                <c:pt idx="216">
                  <c:v>55</c:v>
                </c:pt>
                <c:pt idx="217">
                  <c:v>46</c:v>
                </c:pt>
                <c:pt idx="218">
                  <c:v>29</c:v>
                </c:pt>
                <c:pt idx="219">
                  <c:v>90</c:v>
                </c:pt>
                <c:pt idx="220">
                  <c:v>84</c:v>
                </c:pt>
                <c:pt idx="221">
                  <c:v>75</c:v>
                </c:pt>
                <c:pt idx="222">
                  <c:v>57</c:v>
                </c:pt>
                <c:pt idx="223">
                  <c:v>64</c:v>
                </c:pt>
                <c:pt idx="224">
                  <c:v>41</c:v>
                </c:pt>
                <c:pt idx="225">
                  <c:v>34</c:v>
                </c:pt>
                <c:pt idx="226">
                  <c:v>82</c:v>
                </c:pt>
                <c:pt idx="227">
                  <c:v>64</c:v>
                </c:pt>
                <c:pt idx="228">
                  <c:v>73</c:v>
                </c:pt>
                <c:pt idx="229">
                  <c:v>73</c:v>
                </c:pt>
                <c:pt idx="230">
                  <c:v>99</c:v>
                </c:pt>
                <c:pt idx="231">
                  <c:v>43</c:v>
                </c:pt>
                <c:pt idx="232">
                  <c:v>45</c:v>
                </c:pt>
                <c:pt idx="233">
                  <c:v>82</c:v>
                </c:pt>
                <c:pt idx="234">
                  <c:v>112</c:v>
                </c:pt>
                <c:pt idx="235">
                  <c:v>109</c:v>
                </c:pt>
                <c:pt idx="236">
                  <c:v>90</c:v>
                </c:pt>
                <c:pt idx="237">
                  <c:v>74</c:v>
                </c:pt>
                <c:pt idx="238">
                  <c:v>51</c:v>
                </c:pt>
                <c:pt idx="239">
                  <c:v>56</c:v>
                </c:pt>
                <c:pt idx="240">
                  <c:v>84</c:v>
                </c:pt>
                <c:pt idx="241">
                  <c:v>105</c:v>
                </c:pt>
                <c:pt idx="242">
                  <c:v>97</c:v>
                </c:pt>
                <c:pt idx="243">
                  <c:v>65</c:v>
                </c:pt>
                <c:pt idx="244">
                  <c:v>76</c:v>
                </c:pt>
                <c:pt idx="245">
                  <c:v>40</c:v>
                </c:pt>
                <c:pt idx="246">
                  <c:v>54</c:v>
                </c:pt>
                <c:pt idx="247">
                  <c:v>89</c:v>
                </c:pt>
                <c:pt idx="248">
                  <c:v>100</c:v>
                </c:pt>
                <c:pt idx="249">
                  <c:v>103</c:v>
                </c:pt>
                <c:pt idx="250">
                  <c:v>100</c:v>
                </c:pt>
                <c:pt idx="251">
                  <c:v>77</c:v>
                </c:pt>
                <c:pt idx="252">
                  <c:v>40</c:v>
                </c:pt>
                <c:pt idx="253">
                  <c:v>44</c:v>
                </c:pt>
                <c:pt idx="254">
                  <c:v>82</c:v>
                </c:pt>
                <c:pt idx="255">
                  <c:v>83</c:v>
                </c:pt>
                <c:pt idx="256">
                  <c:v>66</c:v>
                </c:pt>
                <c:pt idx="257">
                  <c:v>78</c:v>
                </c:pt>
                <c:pt idx="258">
                  <c:v>70</c:v>
                </c:pt>
                <c:pt idx="259">
                  <c:v>36</c:v>
                </c:pt>
                <c:pt idx="260">
                  <c:v>47</c:v>
                </c:pt>
                <c:pt idx="261">
                  <c:v>101</c:v>
                </c:pt>
                <c:pt idx="262">
                  <c:v>82</c:v>
                </c:pt>
                <c:pt idx="263">
                  <c:v>68</c:v>
                </c:pt>
                <c:pt idx="264">
                  <c:v>94</c:v>
                </c:pt>
                <c:pt idx="265">
                  <c:v>64</c:v>
                </c:pt>
                <c:pt idx="266">
                  <c:v>64</c:v>
                </c:pt>
                <c:pt idx="267">
                  <c:v>47</c:v>
                </c:pt>
                <c:pt idx="268">
                  <c:v>88</c:v>
                </c:pt>
                <c:pt idx="269">
                  <c:v>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4A4-E04E-A6C9-5B6B83B3C284}"/>
            </c:ext>
          </c:extLst>
        </c:ser>
        <c:ser>
          <c:idx val="1"/>
          <c:order val="2"/>
          <c:tx>
            <c:strRef>
              <c:f>'train(1702~1710)'!$AD$1</c:f>
              <c:strCache>
                <c:ptCount val="1"/>
                <c:pt idx="0">
                  <c:v>거래수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'train(1702~1710)'!$AB$2:$AB$271</c:f>
              <c:numCache>
                <c:formatCode>General</c:formatCode>
                <c:ptCount val="270"/>
                <c:pt idx="0">
                  <c:v>7247</c:v>
                </c:pt>
                <c:pt idx="1">
                  <c:v>7374</c:v>
                </c:pt>
                <c:pt idx="2">
                  <c:v>11895</c:v>
                </c:pt>
                <c:pt idx="3">
                  <c:v>12040</c:v>
                </c:pt>
                <c:pt idx="4">
                  <c:v>11710</c:v>
                </c:pt>
                <c:pt idx="5">
                  <c:v>11793</c:v>
                </c:pt>
                <c:pt idx="6">
                  <c:v>10463</c:v>
                </c:pt>
                <c:pt idx="7">
                  <c:v>8384</c:v>
                </c:pt>
                <c:pt idx="8">
                  <c:v>8706</c:v>
                </c:pt>
                <c:pt idx="9">
                  <c:v>10951</c:v>
                </c:pt>
                <c:pt idx="10">
                  <c:v>12049</c:v>
                </c:pt>
                <c:pt idx="11">
                  <c:v>11935</c:v>
                </c:pt>
                <c:pt idx="12">
                  <c:v>11874</c:v>
                </c:pt>
                <c:pt idx="13">
                  <c:v>11837</c:v>
                </c:pt>
                <c:pt idx="14">
                  <c:v>7693</c:v>
                </c:pt>
                <c:pt idx="15">
                  <c:v>9356</c:v>
                </c:pt>
                <c:pt idx="16">
                  <c:v>10263</c:v>
                </c:pt>
                <c:pt idx="17">
                  <c:v>11892</c:v>
                </c:pt>
                <c:pt idx="18">
                  <c:v>12385</c:v>
                </c:pt>
                <c:pt idx="19">
                  <c:v>12609</c:v>
                </c:pt>
                <c:pt idx="20">
                  <c:v>10674</c:v>
                </c:pt>
                <c:pt idx="21">
                  <c:v>7087</c:v>
                </c:pt>
                <c:pt idx="22">
                  <c:v>7562</c:v>
                </c:pt>
                <c:pt idx="23">
                  <c:v>11259</c:v>
                </c:pt>
                <c:pt idx="24">
                  <c:v>10802</c:v>
                </c:pt>
                <c:pt idx="25">
                  <c:v>11973</c:v>
                </c:pt>
                <c:pt idx="26">
                  <c:v>11512</c:v>
                </c:pt>
                <c:pt idx="27">
                  <c:v>10656</c:v>
                </c:pt>
                <c:pt idx="28">
                  <c:v>9831</c:v>
                </c:pt>
                <c:pt idx="29">
                  <c:v>8706</c:v>
                </c:pt>
                <c:pt idx="30">
                  <c:v>12177</c:v>
                </c:pt>
                <c:pt idx="31">
                  <c:v>12387</c:v>
                </c:pt>
                <c:pt idx="32">
                  <c:v>10780</c:v>
                </c:pt>
                <c:pt idx="33">
                  <c:v>10594</c:v>
                </c:pt>
                <c:pt idx="34">
                  <c:v>10647</c:v>
                </c:pt>
                <c:pt idx="35">
                  <c:v>7255</c:v>
                </c:pt>
                <c:pt idx="36">
                  <c:v>7695</c:v>
                </c:pt>
                <c:pt idx="37">
                  <c:v>12511</c:v>
                </c:pt>
                <c:pt idx="38">
                  <c:v>11019</c:v>
                </c:pt>
                <c:pt idx="39">
                  <c:v>12823</c:v>
                </c:pt>
                <c:pt idx="40">
                  <c:v>10165</c:v>
                </c:pt>
                <c:pt idx="41">
                  <c:v>9464</c:v>
                </c:pt>
                <c:pt idx="42">
                  <c:v>7451</c:v>
                </c:pt>
                <c:pt idx="43">
                  <c:v>8316</c:v>
                </c:pt>
                <c:pt idx="44">
                  <c:v>12950</c:v>
                </c:pt>
                <c:pt idx="45">
                  <c:v>11560</c:v>
                </c:pt>
                <c:pt idx="46">
                  <c:v>11605</c:v>
                </c:pt>
                <c:pt idx="47">
                  <c:v>11856</c:v>
                </c:pt>
                <c:pt idx="48">
                  <c:v>10361</c:v>
                </c:pt>
                <c:pt idx="49">
                  <c:v>7074</c:v>
                </c:pt>
                <c:pt idx="50">
                  <c:v>7624</c:v>
                </c:pt>
                <c:pt idx="51">
                  <c:v>11391</c:v>
                </c:pt>
                <c:pt idx="52">
                  <c:v>11542</c:v>
                </c:pt>
                <c:pt idx="53">
                  <c:v>11692</c:v>
                </c:pt>
                <c:pt idx="54">
                  <c:v>11906</c:v>
                </c:pt>
                <c:pt idx="55">
                  <c:v>9975</c:v>
                </c:pt>
                <c:pt idx="56">
                  <c:v>8521</c:v>
                </c:pt>
                <c:pt idx="57">
                  <c:v>7756</c:v>
                </c:pt>
                <c:pt idx="58">
                  <c:v>10527</c:v>
                </c:pt>
                <c:pt idx="59">
                  <c:v>12618</c:v>
                </c:pt>
                <c:pt idx="60">
                  <c:v>11442</c:v>
                </c:pt>
                <c:pt idx="61">
                  <c:v>11990</c:v>
                </c:pt>
                <c:pt idx="62">
                  <c:v>10745</c:v>
                </c:pt>
                <c:pt idx="63">
                  <c:v>7514</c:v>
                </c:pt>
                <c:pt idx="64">
                  <c:v>8004</c:v>
                </c:pt>
                <c:pt idx="65">
                  <c:v>12146</c:v>
                </c:pt>
                <c:pt idx="66">
                  <c:v>12059</c:v>
                </c:pt>
                <c:pt idx="67">
                  <c:v>10710</c:v>
                </c:pt>
                <c:pt idx="68">
                  <c:v>10933</c:v>
                </c:pt>
                <c:pt idx="69">
                  <c:v>9367</c:v>
                </c:pt>
                <c:pt idx="70">
                  <c:v>6535</c:v>
                </c:pt>
                <c:pt idx="71">
                  <c:v>6381</c:v>
                </c:pt>
                <c:pt idx="72">
                  <c:v>10807</c:v>
                </c:pt>
                <c:pt idx="73">
                  <c:v>11038</c:v>
                </c:pt>
                <c:pt idx="74">
                  <c:v>10982</c:v>
                </c:pt>
                <c:pt idx="75">
                  <c:v>10485</c:v>
                </c:pt>
                <c:pt idx="76">
                  <c:v>10654</c:v>
                </c:pt>
                <c:pt idx="77">
                  <c:v>7015</c:v>
                </c:pt>
                <c:pt idx="78">
                  <c:v>6948</c:v>
                </c:pt>
                <c:pt idx="79">
                  <c:v>9997</c:v>
                </c:pt>
                <c:pt idx="80">
                  <c:v>10836</c:v>
                </c:pt>
                <c:pt idx="81">
                  <c:v>17624</c:v>
                </c:pt>
                <c:pt idx="82">
                  <c:v>12447</c:v>
                </c:pt>
                <c:pt idx="83">
                  <c:v>11202</c:v>
                </c:pt>
                <c:pt idx="84">
                  <c:v>6402</c:v>
                </c:pt>
                <c:pt idx="85">
                  <c:v>7047</c:v>
                </c:pt>
                <c:pt idx="86">
                  <c:v>12638</c:v>
                </c:pt>
                <c:pt idx="87">
                  <c:v>12558</c:v>
                </c:pt>
                <c:pt idx="88">
                  <c:v>12125</c:v>
                </c:pt>
                <c:pt idx="89">
                  <c:v>11602</c:v>
                </c:pt>
                <c:pt idx="90">
                  <c:v>9085</c:v>
                </c:pt>
                <c:pt idx="91">
                  <c:v>6297</c:v>
                </c:pt>
                <c:pt idx="92">
                  <c:v>6179</c:v>
                </c:pt>
                <c:pt idx="93">
                  <c:v>10372</c:v>
                </c:pt>
                <c:pt idx="94">
                  <c:v>10845</c:v>
                </c:pt>
                <c:pt idx="95">
                  <c:v>9624</c:v>
                </c:pt>
                <c:pt idx="96">
                  <c:v>10335</c:v>
                </c:pt>
                <c:pt idx="97">
                  <c:v>9998</c:v>
                </c:pt>
                <c:pt idx="98">
                  <c:v>6202</c:v>
                </c:pt>
                <c:pt idx="99">
                  <c:v>6836</c:v>
                </c:pt>
                <c:pt idx="100">
                  <c:v>10790</c:v>
                </c:pt>
                <c:pt idx="101">
                  <c:v>12755</c:v>
                </c:pt>
                <c:pt idx="102">
                  <c:v>14319</c:v>
                </c:pt>
                <c:pt idx="103">
                  <c:v>13627</c:v>
                </c:pt>
                <c:pt idx="104">
                  <c:v>12074</c:v>
                </c:pt>
                <c:pt idx="105">
                  <c:v>8660</c:v>
                </c:pt>
                <c:pt idx="106">
                  <c:v>8531</c:v>
                </c:pt>
                <c:pt idx="107">
                  <c:v>12029</c:v>
                </c:pt>
                <c:pt idx="108">
                  <c:v>10710</c:v>
                </c:pt>
                <c:pt idx="109">
                  <c:v>13106</c:v>
                </c:pt>
                <c:pt idx="110">
                  <c:v>11615</c:v>
                </c:pt>
                <c:pt idx="111">
                  <c:v>9425</c:v>
                </c:pt>
                <c:pt idx="112">
                  <c:v>5990</c:v>
                </c:pt>
                <c:pt idx="113">
                  <c:v>6495</c:v>
                </c:pt>
                <c:pt idx="114">
                  <c:v>7471</c:v>
                </c:pt>
                <c:pt idx="115">
                  <c:v>10468</c:v>
                </c:pt>
                <c:pt idx="116">
                  <c:v>12442</c:v>
                </c:pt>
                <c:pt idx="117">
                  <c:v>12147</c:v>
                </c:pt>
                <c:pt idx="118">
                  <c:v>10689</c:v>
                </c:pt>
                <c:pt idx="119">
                  <c:v>6341</c:v>
                </c:pt>
                <c:pt idx="120">
                  <c:v>7446</c:v>
                </c:pt>
                <c:pt idx="121">
                  <c:v>11694</c:v>
                </c:pt>
                <c:pt idx="122">
                  <c:v>10962</c:v>
                </c:pt>
                <c:pt idx="123">
                  <c:v>11009</c:v>
                </c:pt>
                <c:pt idx="124">
                  <c:v>10840</c:v>
                </c:pt>
                <c:pt idx="125">
                  <c:v>9192</c:v>
                </c:pt>
                <c:pt idx="126">
                  <c:v>6337</c:v>
                </c:pt>
                <c:pt idx="127">
                  <c:v>7725</c:v>
                </c:pt>
                <c:pt idx="128">
                  <c:v>11926</c:v>
                </c:pt>
                <c:pt idx="129">
                  <c:v>11384</c:v>
                </c:pt>
                <c:pt idx="130">
                  <c:v>11034</c:v>
                </c:pt>
                <c:pt idx="131">
                  <c:v>9325</c:v>
                </c:pt>
                <c:pt idx="132">
                  <c:v>9165</c:v>
                </c:pt>
                <c:pt idx="133">
                  <c:v>5495</c:v>
                </c:pt>
                <c:pt idx="134">
                  <c:v>6722</c:v>
                </c:pt>
                <c:pt idx="135">
                  <c:v>10545</c:v>
                </c:pt>
                <c:pt idx="136">
                  <c:v>9935</c:v>
                </c:pt>
                <c:pt idx="137">
                  <c:v>9942</c:v>
                </c:pt>
                <c:pt idx="138">
                  <c:v>10251</c:v>
                </c:pt>
                <c:pt idx="139">
                  <c:v>9116</c:v>
                </c:pt>
                <c:pt idx="140">
                  <c:v>6539</c:v>
                </c:pt>
                <c:pt idx="141">
                  <c:v>7171</c:v>
                </c:pt>
                <c:pt idx="142">
                  <c:v>11515</c:v>
                </c:pt>
                <c:pt idx="143">
                  <c:v>12100</c:v>
                </c:pt>
                <c:pt idx="144">
                  <c:v>12188</c:v>
                </c:pt>
                <c:pt idx="145">
                  <c:v>12907</c:v>
                </c:pt>
                <c:pt idx="146">
                  <c:v>10952</c:v>
                </c:pt>
                <c:pt idx="147">
                  <c:v>7700</c:v>
                </c:pt>
                <c:pt idx="148">
                  <c:v>6843</c:v>
                </c:pt>
                <c:pt idx="149">
                  <c:v>8339</c:v>
                </c:pt>
                <c:pt idx="150">
                  <c:v>7636</c:v>
                </c:pt>
                <c:pt idx="151">
                  <c:v>12808</c:v>
                </c:pt>
                <c:pt idx="152">
                  <c:v>11302</c:v>
                </c:pt>
                <c:pt idx="153">
                  <c:v>12321</c:v>
                </c:pt>
                <c:pt idx="154">
                  <c:v>7528</c:v>
                </c:pt>
                <c:pt idx="155">
                  <c:v>8197</c:v>
                </c:pt>
                <c:pt idx="156">
                  <c:v>12935</c:v>
                </c:pt>
                <c:pt idx="157">
                  <c:v>11648</c:v>
                </c:pt>
                <c:pt idx="158">
                  <c:v>12433</c:v>
                </c:pt>
                <c:pt idx="159">
                  <c:v>13197</c:v>
                </c:pt>
                <c:pt idx="160">
                  <c:v>11631</c:v>
                </c:pt>
                <c:pt idx="161">
                  <c:v>7916</c:v>
                </c:pt>
                <c:pt idx="162">
                  <c:v>8268</c:v>
                </c:pt>
                <c:pt idx="163">
                  <c:v>13930</c:v>
                </c:pt>
                <c:pt idx="164">
                  <c:v>14177</c:v>
                </c:pt>
                <c:pt idx="165">
                  <c:v>12836</c:v>
                </c:pt>
                <c:pt idx="166">
                  <c:v>12417</c:v>
                </c:pt>
                <c:pt idx="167">
                  <c:v>12534</c:v>
                </c:pt>
                <c:pt idx="168">
                  <c:v>7924</c:v>
                </c:pt>
                <c:pt idx="169">
                  <c:v>8756</c:v>
                </c:pt>
                <c:pt idx="170">
                  <c:v>12360</c:v>
                </c:pt>
                <c:pt idx="171">
                  <c:v>13300</c:v>
                </c:pt>
                <c:pt idx="172">
                  <c:v>13574</c:v>
                </c:pt>
                <c:pt idx="173">
                  <c:v>12448</c:v>
                </c:pt>
                <c:pt idx="174">
                  <c:v>11392</c:v>
                </c:pt>
                <c:pt idx="175">
                  <c:v>7575</c:v>
                </c:pt>
                <c:pt idx="176">
                  <c:v>8775</c:v>
                </c:pt>
                <c:pt idx="177">
                  <c:v>14009</c:v>
                </c:pt>
                <c:pt idx="178">
                  <c:v>13642</c:v>
                </c:pt>
                <c:pt idx="179">
                  <c:v>14348</c:v>
                </c:pt>
                <c:pt idx="180">
                  <c:v>12679</c:v>
                </c:pt>
                <c:pt idx="181">
                  <c:v>14269</c:v>
                </c:pt>
                <c:pt idx="182">
                  <c:v>8517</c:v>
                </c:pt>
                <c:pt idx="183">
                  <c:v>11102</c:v>
                </c:pt>
                <c:pt idx="184">
                  <c:v>13893</c:v>
                </c:pt>
                <c:pt idx="185">
                  <c:v>13816</c:v>
                </c:pt>
                <c:pt idx="186">
                  <c:v>13318</c:v>
                </c:pt>
                <c:pt idx="187">
                  <c:v>13353</c:v>
                </c:pt>
                <c:pt idx="188">
                  <c:v>13688</c:v>
                </c:pt>
                <c:pt idx="189">
                  <c:v>8614</c:v>
                </c:pt>
                <c:pt idx="190">
                  <c:v>8238</c:v>
                </c:pt>
                <c:pt idx="191">
                  <c:v>13609</c:v>
                </c:pt>
                <c:pt idx="192">
                  <c:v>13609</c:v>
                </c:pt>
                <c:pt idx="193">
                  <c:v>14444</c:v>
                </c:pt>
                <c:pt idx="194">
                  <c:v>14000</c:v>
                </c:pt>
                <c:pt idx="195">
                  <c:v>12521</c:v>
                </c:pt>
                <c:pt idx="196">
                  <c:v>7510</c:v>
                </c:pt>
                <c:pt idx="197">
                  <c:v>7039</c:v>
                </c:pt>
                <c:pt idx="198">
                  <c:v>12568</c:v>
                </c:pt>
                <c:pt idx="199">
                  <c:v>13980</c:v>
                </c:pt>
                <c:pt idx="200">
                  <c:v>13391</c:v>
                </c:pt>
                <c:pt idx="201">
                  <c:v>15093</c:v>
                </c:pt>
                <c:pt idx="202">
                  <c:v>10966</c:v>
                </c:pt>
                <c:pt idx="203">
                  <c:v>8324</c:v>
                </c:pt>
                <c:pt idx="204">
                  <c:v>8595</c:v>
                </c:pt>
                <c:pt idx="205">
                  <c:v>12276</c:v>
                </c:pt>
                <c:pt idx="206">
                  <c:v>13991</c:v>
                </c:pt>
                <c:pt idx="207">
                  <c:v>12681</c:v>
                </c:pt>
                <c:pt idx="208">
                  <c:v>14408</c:v>
                </c:pt>
                <c:pt idx="209">
                  <c:v>11034</c:v>
                </c:pt>
                <c:pt idx="210">
                  <c:v>7532</c:v>
                </c:pt>
                <c:pt idx="211">
                  <c:v>7563</c:v>
                </c:pt>
                <c:pt idx="212">
                  <c:v>8888</c:v>
                </c:pt>
                <c:pt idx="213">
                  <c:v>12904</c:v>
                </c:pt>
                <c:pt idx="214">
                  <c:v>12913</c:v>
                </c:pt>
                <c:pt idx="215">
                  <c:v>13280</c:v>
                </c:pt>
                <c:pt idx="216">
                  <c:v>11266</c:v>
                </c:pt>
                <c:pt idx="217">
                  <c:v>8316</c:v>
                </c:pt>
                <c:pt idx="218">
                  <c:v>7867</c:v>
                </c:pt>
                <c:pt idx="219">
                  <c:v>13003</c:v>
                </c:pt>
                <c:pt idx="220">
                  <c:v>14355</c:v>
                </c:pt>
                <c:pt idx="221">
                  <c:v>12465</c:v>
                </c:pt>
                <c:pt idx="222">
                  <c:v>11465</c:v>
                </c:pt>
                <c:pt idx="223">
                  <c:v>11539</c:v>
                </c:pt>
                <c:pt idx="224">
                  <c:v>8630</c:v>
                </c:pt>
                <c:pt idx="225">
                  <c:v>9687</c:v>
                </c:pt>
                <c:pt idx="226">
                  <c:v>13893</c:v>
                </c:pt>
                <c:pt idx="227">
                  <c:v>12401</c:v>
                </c:pt>
                <c:pt idx="228">
                  <c:v>16556</c:v>
                </c:pt>
                <c:pt idx="229">
                  <c:v>16530</c:v>
                </c:pt>
                <c:pt idx="230">
                  <c:v>16307</c:v>
                </c:pt>
                <c:pt idx="231">
                  <c:v>9209</c:v>
                </c:pt>
                <c:pt idx="232">
                  <c:v>9561</c:v>
                </c:pt>
                <c:pt idx="233">
                  <c:v>14155</c:v>
                </c:pt>
                <c:pt idx="234">
                  <c:v>16747</c:v>
                </c:pt>
                <c:pt idx="235">
                  <c:v>14525</c:v>
                </c:pt>
                <c:pt idx="236">
                  <c:v>14433</c:v>
                </c:pt>
                <c:pt idx="237">
                  <c:v>13051</c:v>
                </c:pt>
                <c:pt idx="238">
                  <c:v>9630</c:v>
                </c:pt>
                <c:pt idx="239">
                  <c:v>10780</c:v>
                </c:pt>
                <c:pt idx="240">
                  <c:v>14773</c:v>
                </c:pt>
                <c:pt idx="241">
                  <c:v>15089</c:v>
                </c:pt>
                <c:pt idx="242">
                  <c:v>20687</c:v>
                </c:pt>
                <c:pt idx="243">
                  <c:v>18629</c:v>
                </c:pt>
                <c:pt idx="244">
                  <c:v>15938</c:v>
                </c:pt>
                <c:pt idx="245">
                  <c:v>11651</c:v>
                </c:pt>
                <c:pt idx="246">
                  <c:v>11737</c:v>
                </c:pt>
                <c:pt idx="247">
                  <c:v>15954</c:v>
                </c:pt>
                <c:pt idx="248">
                  <c:v>15987</c:v>
                </c:pt>
                <c:pt idx="249">
                  <c:v>16461</c:v>
                </c:pt>
                <c:pt idx="250">
                  <c:v>14517</c:v>
                </c:pt>
                <c:pt idx="251">
                  <c:v>13400</c:v>
                </c:pt>
                <c:pt idx="252">
                  <c:v>9499</c:v>
                </c:pt>
                <c:pt idx="253">
                  <c:v>8939</c:v>
                </c:pt>
                <c:pt idx="254">
                  <c:v>13970</c:v>
                </c:pt>
                <c:pt idx="255">
                  <c:v>19534</c:v>
                </c:pt>
                <c:pt idx="256">
                  <c:v>16225</c:v>
                </c:pt>
                <c:pt idx="257">
                  <c:v>14779</c:v>
                </c:pt>
                <c:pt idx="258">
                  <c:v>14937</c:v>
                </c:pt>
                <c:pt idx="259">
                  <c:v>9157</c:v>
                </c:pt>
                <c:pt idx="260">
                  <c:v>12719</c:v>
                </c:pt>
                <c:pt idx="261">
                  <c:v>15664</c:v>
                </c:pt>
                <c:pt idx="262">
                  <c:v>15390</c:v>
                </c:pt>
                <c:pt idx="263">
                  <c:v>15968</c:v>
                </c:pt>
                <c:pt idx="264">
                  <c:v>17130</c:v>
                </c:pt>
                <c:pt idx="265">
                  <c:v>15774</c:v>
                </c:pt>
                <c:pt idx="266">
                  <c:v>11123</c:v>
                </c:pt>
                <c:pt idx="267">
                  <c:v>10628</c:v>
                </c:pt>
                <c:pt idx="268">
                  <c:v>15838</c:v>
                </c:pt>
                <c:pt idx="269">
                  <c:v>13952</c:v>
                </c:pt>
              </c:numCache>
            </c:numRef>
          </c:xVal>
          <c:yVal>
            <c:numRef>
              <c:f>'train(1702~1710)'!$AD$2:$AD$271</c:f>
              <c:numCache>
                <c:formatCode>General</c:formatCode>
                <c:ptCount val="270"/>
                <c:pt idx="0">
                  <c:v>35</c:v>
                </c:pt>
                <c:pt idx="1">
                  <c:v>31</c:v>
                </c:pt>
                <c:pt idx="2">
                  <c:v>90</c:v>
                </c:pt>
                <c:pt idx="3">
                  <c:v>70</c:v>
                </c:pt>
                <c:pt idx="4">
                  <c:v>72</c:v>
                </c:pt>
                <c:pt idx="5">
                  <c:v>69</c:v>
                </c:pt>
                <c:pt idx="6">
                  <c:v>66</c:v>
                </c:pt>
                <c:pt idx="7">
                  <c:v>38</c:v>
                </c:pt>
                <c:pt idx="8">
                  <c:v>51</c:v>
                </c:pt>
                <c:pt idx="9">
                  <c:v>75</c:v>
                </c:pt>
                <c:pt idx="10">
                  <c:v>102</c:v>
                </c:pt>
                <c:pt idx="11">
                  <c:v>66</c:v>
                </c:pt>
                <c:pt idx="12">
                  <c:v>70</c:v>
                </c:pt>
                <c:pt idx="13">
                  <c:v>101</c:v>
                </c:pt>
                <c:pt idx="14">
                  <c:v>41</c:v>
                </c:pt>
                <c:pt idx="15">
                  <c:v>54</c:v>
                </c:pt>
                <c:pt idx="16">
                  <c:v>58</c:v>
                </c:pt>
                <c:pt idx="17">
                  <c:v>79</c:v>
                </c:pt>
                <c:pt idx="18">
                  <c:v>85</c:v>
                </c:pt>
                <c:pt idx="19">
                  <c:v>71</c:v>
                </c:pt>
                <c:pt idx="20">
                  <c:v>66</c:v>
                </c:pt>
                <c:pt idx="21">
                  <c:v>37</c:v>
                </c:pt>
                <c:pt idx="22">
                  <c:v>37</c:v>
                </c:pt>
                <c:pt idx="23">
                  <c:v>81</c:v>
                </c:pt>
                <c:pt idx="24">
                  <c:v>75</c:v>
                </c:pt>
                <c:pt idx="25">
                  <c:v>78</c:v>
                </c:pt>
                <c:pt idx="26">
                  <c:v>75</c:v>
                </c:pt>
                <c:pt idx="27">
                  <c:v>80</c:v>
                </c:pt>
                <c:pt idx="28">
                  <c:v>112</c:v>
                </c:pt>
                <c:pt idx="29">
                  <c:v>59</c:v>
                </c:pt>
                <c:pt idx="30">
                  <c:v>93</c:v>
                </c:pt>
                <c:pt idx="31">
                  <c:v>70</c:v>
                </c:pt>
                <c:pt idx="32">
                  <c:v>58</c:v>
                </c:pt>
                <c:pt idx="33">
                  <c:v>62</c:v>
                </c:pt>
                <c:pt idx="34">
                  <c:v>63</c:v>
                </c:pt>
                <c:pt idx="35">
                  <c:v>38</c:v>
                </c:pt>
                <c:pt idx="36">
                  <c:v>41</c:v>
                </c:pt>
                <c:pt idx="37">
                  <c:v>82</c:v>
                </c:pt>
                <c:pt idx="38">
                  <c:v>79</c:v>
                </c:pt>
                <c:pt idx="39">
                  <c:v>88</c:v>
                </c:pt>
                <c:pt idx="40">
                  <c:v>68</c:v>
                </c:pt>
                <c:pt idx="41">
                  <c:v>58</c:v>
                </c:pt>
                <c:pt idx="42">
                  <c:v>43</c:v>
                </c:pt>
                <c:pt idx="43">
                  <c:v>58</c:v>
                </c:pt>
                <c:pt idx="44">
                  <c:v>104</c:v>
                </c:pt>
                <c:pt idx="45">
                  <c:v>78</c:v>
                </c:pt>
                <c:pt idx="46">
                  <c:v>84</c:v>
                </c:pt>
                <c:pt idx="47">
                  <c:v>59</c:v>
                </c:pt>
                <c:pt idx="48">
                  <c:v>73</c:v>
                </c:pt>
                <c:pt idx="49">
                  <c:v>37</c:v>
                </c:pt>
                <c:pt idx="50">
                  <c:v>47</c:v>
                </c:pt>
                <c:pt idx="51">
                  <c:v>95</c:v>
                </c:pt>
                <c:pt idx="52">
                  <c:v>83</c:v>
                </c:pt>
                <c:pt idx="53">
                  <c:v>103</c:v>
                </c:pt>
                <c:pt idx="54">
                  <c:v>68</c:v>
                </c:pt>
                <c:pt idx="55">
                  <c:v>47</c:v>
                </c:pt>
                <c:pt idx="56">
                  <c:v>34</c:v>
                </c:pt>
                <c:pt idx="57">
                  <c:v>35</c:v>
                </c:pt>
                <c:pt idx="58">
                  <c:v>57</c:v>
                </c:pt>
                <c:pt idx="59">
                  <c:v>71</c:v>
                </c:pt>
                <c:pt idx="60">
                  <c:v>70</c:v>
                </c:pt>
                <c:pt idx="61">
                  <c:v>68</c:v>
                </c:pt>
                <c:pt idx="62">
                  <c:v>68</c:v>
                </c:pt>
                <c:pt idx="63">
                  <c:v>42</c:v>
                </c:pt>
                <c:pt idx="64">
                  <c:v>38</c:v>
                </c:pt>
                <c:pt idx="65">
                  <c:v>79</c:v>
                </c:pt>
                <c:pt idx="66">
                  <c:v>63</c:v>
                </c:pt>
                <c:pt idx="67">
                  <c:v>78</c:v>
                </c:pt>
                <c:pt idx="68">
                  <c:v>84</c:v>
                </c:pt>
                <c:pt idx="69">
                  <c:v>87</c:v>
                </c:pt>
                <c:pt idx="70">
                  <c:v>37</c:v>
                </c:pt>
                <c:pt idx="71">
                  <c:v>46</c:v>
                </c:pt>
                <c:pt idx="72">
                  <c:v>96</c:v>
                </c:pt>
                <c:pt idx="73">
                  <c:v>103</c:v>
                </c:pt>
                <c:pt idx="74">
                  <c:v>81</c:v>
                </c:pt>
                <c:pt idx="75">
                  <c:v>71</c:v>
                </c:pt>
                <c:pt idx="76">
                  <c:v>85</c:v>
                </c:pt>
                <c:pt idx="77">
                  <c:v>43</c:v>
                </c:pt>
                <c:pt idx="78">
                  <c:v>40</c:v>
                </c:pt>
                <c:pt idx="79">
                  <c:v>62</c:v>
                </c:pt>
                <c:pt idx="80">
                  <c:v>68</c:v>
                </c:pt>
                <c:pt idx="81">
                  <c:v>81</c:v>
                </c:pt>
                <c:pt idx="82">
                  <c:v>79</c:v>
                </c:pt>
                <c:pt idx="83">
                  <c:v>98</c:v>
                </c:pt>
                <c:pt idx="84">
                  <c:v>39</c:v>
                </c:pt>
                <c:pt idx="85">
                  <c:v>53</c:v>
                </c:pt>
                <c:pt idx="86">
                  <c:v>131</c:v>
                </c:pt>
                <c:pt idx="87">
                  <c:v>103</c:v>
                </c:pt>
                <c:pt idx="88">
                  <c:v>107</c:v>
                </c:pt>
                <c:pt idx="89">
                  <c:v>82</c:v>
                </c:pt>
                <c:pt idx="90">
                  <c:v>60</c:v>
                </c:pt>
                <c:pt idx="91">
                  <c:v>37</c:v>
                </c:pt>
                <c:pt idx="92">
                  <c:v>39</c:v>
                </c:pt>
                <c:pt idx="93">
                  <c:v>99</c:v>
                </c:pt>
                <c:pt idx="94">
                  <c:v>83</c:v>
                </c:pt>
                <c:pt idx="95">
                  <c:v>66</c:v>
                </c:pt>
                <c:pt idx="96">
                  <c:v>77</c:v>
                </c:pt>
                <c:pt idx="97">
                  <c:v>82</c:v>
                </c:pt>
                <c:pt idx="98">
                  <c:v>50</c:v>
                </c:pt>
                <c:pt idx="99">
                  <c:v>32</c:v>
                </c:pt>
                <c:pt idx="100">
                  <c:v>72</c:v>
                </c:pt>
                <c:pt idx="101">
                  <c:v>86</c:v>
                </c:pt>
                <c:pt idx="102">
                  <c:v>72</c:v>
                </c:pt>
                <c:pt idx="103">
                  <c:v>68</c:v>
                </c:pt>
                <c:pt idx="104">
                  <c:v>83</c:v>
                </c:pt>
                <c:pt idx="105">
                  <c:v>56</c:v>
                </c:pt>
                <c:pt idx="106">
                  <c:v>53</c:v>
                </c:pt>
                <c:pt idx="107">
                  <c:v>82</c:v>
                </c:pt>
                <c:pt idx="108">
                  <c:v>65</c:v>
                </c:pt>
                <c:pt idx="109">
                  <c:v>78</c:v>
                </c:pt>
                <c:pt idx="110">
                  <c:v>73</c:v>
                </c:pt>
                <c:pt idx="111">
                  <c:v>63</c:v>
                </c:pt>
                <c:pt idx="112">
                  <c:v>32</c:v>
                </c:pt>
                <c:pt idx="113">
                  <c:v>18</c:v>
                </c:pt>
                <c:pt idx="114">
                  <c:v>47</c:v>
                </c:pt>
                <c:pt idx="115">
                  <c:v>82</c:v>
                </c:pt>
                <c:pt idx="116">
                  <c:v>117</c:v>
                </c:pt>
                <c:pt idx="117">
                  <c:v>68</c:v>
                </c:pt>
                <c:pt idx="118">
                  <c:v>78</c:v>
                </c:pt>
                <c:pt idx="119">
                  <c:v>40</c:v>
                </c:pt>
                <c:pt idx="120">
                  <c:v>43</c:v>
                </c:pt>
                <c:pt idx="121">
                  <c:v>88</c:v>
                </c:pt>
                <c:pt idx="122">
                  <c:v>63</c:v>
                </c:pt>
                <c:pt idx="123">
                  <c:v>72</c:v>
                </c:pt>
                <c:pt idx="124">
                  <c:v>69</c:v>
                </c:pt>
                <c:pt idx="125">
                  <c:v>67</c:v>
                </c:pt>
                <c:pt idx="126">
                  <c:v>32</c:v>
                </c:pt>
                <c:pt idx="127">
                  <c:v>66</c:v>
                </c:pt>
                <c:pt idx="128">
                  <c:v>110</c:v>
                </c:pt>
                <c:pt idx="129">
                  <c:v>97</c:v>
                </c:pt>
                <c:pt idx="130">
                  <c:v>83</c:v>
                </c:pt>
                <c:pt idx="131">
                  <c:v>60</c:v>
                </c:pt>
                <c:pt idx="132">
                  <c:v>73</c:v>
                </c:pt>
                <c:pt idx="133">
                  <c:v>39</c:v>
                </c:pt>
                <c:pt idx="134">
                  <c:v>54</c:v>
                </c:pt>
                <c:pt idx="135">
                  <c:v>100</c:v>
                </c:pt>
                <c:pt idx="136">
                  <c:v>66</c:v>
                </c:pt>
                <c:pt idx="137">
                  <c:v>81</c:v>
                </c:pt>
                <c:pt idx="138">
                  <c:v>84</c:v>
                </c:pt>
                <c:pt idx="139">
                  <c:v>74</c:v>
                </c:pt>
                <c:pt idx="140">
                  <c:v>33</c:v>
                </c:pt>
                <c:pt idx="141">
                  <c:v>40</c:v>
                </c:pt>
                <c:pt idx="142">
                  <c:v>93</c:v>
                </c:pt>
                <c:pt idx="143">
                  <c:v>81</c:v>
                </c:pt>
                <c:pt idx="144">
                  <c:v>72</c:v>
                </c:pt>
                <c:pt idx="145">
                  <c:v>83</c:v>
                </c:pt>
                <c:pt idx="146">
                  <c:v>69</c:v>
                </c:pt>
                <c:pt idx="147">
                  <c:v>14</c:v>
                </c:pt>
                <c:pt idx="148">
                  <c:v>32</c:v>
                </c:pt>
                <c:pt idx="149">
                  <c:v>47</c:v>
                </c:pt>
                <c:pt idx="150">
                  <c:v>39</c:v>
                </c:pt>
                <c:pt idx="151">
                  <c:v>91</c:v>
                </c:pt>
                <c:pt idx="152">
                  <c:v>79</c:v>
                </c:pt>
                <c:pt idx="153">
                  <c:v>87</c:v>
                </c:pt>
                <c:pt idx="154">
                  <c:v>43</c:v>
                </c:pt>
                <c:pt idx="155">
                  <c:v>48</c:v>
                </c:pt>
                <c:pt idx="156">
                  <c:v>92</c:v>
                </c:pt>
                <c:pt idx="157">
                  <c:v>90</c:v>
                </c:pt>
                <c:pt idx="158">
                  <c:v>88</c:v>
                </c:pt>
                <c:pt idx="159">
                  <c:v>104</c:v>
                </c:pt>
                <c:pt idx="160">
                  <c:v>88</c:v>
                </c:pt>
                <c:pt idx="161">
                  <c:v>38</c:v>
                </c:pt>
                <c:pt idx="162">
                  <c:v>60</c:v>
                </c:pt>
                <c:pt idx="163">
                  <c:v>105</c:v>
                </c:pt>
                <c:pt idx="164">
                  <c:v>98</c:v>
                </c:pt>
                <c:pt idx="165">
                  <c:v>97</c:v>
                </c:pt>
                <c:pt idx="166">
                  <c:v>84</c:v>
                </c:pt>
                <c:pt idx="167">
                  <c:v>70</c:v>
                </c:pt>
                <c:pt idx="168">
                  <c:v>38</c:v>
                </c:pt>
                <c:pt idx="169">
                  <c:v>53</c:v>
                </c:pt>
                <c:pt idx="170">
                  <c:v>88</c:v>
                </c:pt>
                <c:pt idx="171">
                  <c:v>82</c:v>
                </c:pt>
                <c:pt idx="172">
                  <c:v>66</c:v>
                </c:pt>
                <c:pt idx="173">
                  <c:v>92</c:v>
                </c:pt>
                <c:pt idx="174">
                  <c:v>80</c:v>
                </c:pt>
                <c:pt idx="175">
                  <c:v>39</c:v>
                </c:pt>
                <c:pt idx="176">
                  <c:v>50</c:v>
                </c:pt>
                <c:pt idx="177">
                  <c:v>117</c:v>
                </c:pt>
                <c:pt idx="178">
                  <c:v>101</c:v>
                </c:pt>
                <c:pt idx="179">
                  <c:v>100</c:v>
                </c:pt>
                <c:pt idx="180">
                  <c:v>90</c:v>
                </c:pt>
                <c:pt idx="181">
                  <c:v>88</c:v>
                </c:pt>
                <c:pt idx="182">
                  <c:v>46</c:v>
                </c:pt>
                <c:pt idx="183">
                  <c:v>50</c:v>
                </c:pt>
                <c:pt idx="184">
                  <c:v>91</c:v>
                </c:pt>
                <c:pt idx="185">
                  <c:v>92</c:v>
                </c:pt>
                <c:pt idx="186">
                  <c:v>88</c:v>
                </c:pt>
                <c:pt idx="187">
                  <c:v>92</c:v>
                </c:pt>
                <c:pt idx="188">
                  <c:v>121</c:v>
                </c:pt>
                <c:pt idx="189">
                  <c:v>38</c:v>
                </c:pt>
                <c:pt idx="190">
                  <c:v>51</c:v>
                </c:pt>
                <c:pt idx="191">
                  <c:v>101</c:v>
                </c:pt>
                <c:pt idx="192">
                  <c:v>83</c:v>
                </c:pt>
                <c:pt idx="193">
                  <c:v>105</c:v>
                </c:pt>
                <c:pt idx="194">
                  <c:v>78</c:v>
                </c:pt>
                <c:pt idx="195">
                  <c:v>96</c:v>
                </c:pt>
                <c:pt idx="196">
                  <c:v>46</c:v>
                </c:pt>
                <c:pt idx="197">
                  <c:v>20</c:v>
                </c:pt>
                <c:pt idx="198">
                  <c:v>80</c:v>
                </c:pt>
                <c:pt idx="199">
                  <c:v>106</c:v>
                </c:pt>
                <c:pt idx="200">
                  <c:v>90</c:v>
                </c:pt>
                <c:pt idx="201">
                  <c:v>100</c:v>
                </c:pt>
                <c:pt idx="202">
                  <c:v>92</c:v>
                </c:pt>
                <c:pt idx="203">
                  <c:v>46</c:v>
                </c:pt>
                <c:pt idx="204">
                  <c:v>58</c:v>
                </c:pt>
                <c:pt idx="205">
                  <c:v>78</c:v>
                </c:pt>
                <c:pt idx="206">
                  <c:v>98</c:v>
                </c:pt>
                <c:pt idx="207">
                  <c:v>84</c:v>
                </c:pt>
                <c:pt idx="208">
                  <c:v>99</c:v>
                </c:pt>
                <c:pt idx="209">
                  <c:v>61</c:v>
                </c:pt>
                <c:pt idx="210">
                  <c:v>33</c:v>
                </c:pt>
                <c:pt idx="211">
                  <c:v>35</c:v>
                </c:pt>
                <c:pt idx="212">
                  <c:v>49</c:v>
                </c:pt>
                <c:pt idx="213">
                  <c:v>91</c:v>
                </c:pt>
                <c:pt idx="214">
                  <c:v>86</c:v>
                </c:pt>
                <c:pt idx="215">
                  <c:v>81</c:v>
                </c:pt>
                <c:pt idx="216">
                  <c:v>55</c:v>
                </c:pt>
                <c:pt idx="217">
                  <c:v>46</c:v>
                </c:pt>
                <c:pt idx="218">
                  <c:v>29</c:v>
                </c:pt>
                <c:pt idx="219">
                  <c:v>90</c:v>
                </c:pt>
                <c:pt idx="220">
                  <c:v>84</c:v>
                </c:pt>
                <c:pt idx="221">
                  <c:v>75</c:v>
                </c:pt>
                <c:pt idx="222">
                  <c:v>57</c:v>
                </c:pt>
                <c:pt idx="223">
                  <c:v>64</c:v>
                </c:pt>
                <c:pt idx="224">
                  <c:v>41</c:v>
                </c:pt>
                <c:pt idx="225">
                  <c:v>34</c:v>
                </c:pt>
                <c:pt idx="226">
                  <c:v>82</c:v>
                </c:pt>
                <c:pt idx="227">
                  <c:v>64</c:v>
                </c:pt>
                <c:pt idx="228">
                  <c:v>73</c:v>
                </c:pt>
                <c:pt idx="229">
                  <c:v>73</c:v>
                </c:pt>
                <c:pt idx="230">
                  <c:v>99</c:v>
                </c:pt>
                <c:pt idx="231">
                  <c:v>43</c:v>
                </c:pt>
                <c:pt idx="232">
                  <c:v>45</c:v>
                </c:pt>
                <c:pt idx="233">
                  <c:v>82</c:v>
                </c:pt>
                <c:pt idx="234">
                  <c:v>112</c:v>
                </c:pt>
                <c:pt idx="235">
                  <c:v>109</c:v>
                </c:pt>
                <c:pt idx="236">
                  <c:v>90</c:v>
                </c:pt>
                <c:pt idx="237">
                  <c:v>74</c:v>
                </c:pt>
                <c:pt idx="238">
                  <c:v>51</c:v>
                </c:pt>
                <c:pt idx="239">
                  <c:v>56</c:v>
                </c:pt>
                <c:pt idx="240">
                  <c:v>84</c:v>
                </c:pt>
                <c:pt idx="241">
                  <c:v>105</c:v>
                </c:pt>
                <c:pt idx="242">
                  <c:v>97</c:v>
                </c:pt>
                <c:pt idx="243">
                  <c:v>65</c:v>
                </c:pt>
                <c:pt idx="244">
                  <c:v>76</c:v>
                </c:pt>
                <c:pt idx="245">
                  <c:v>40</c:v>
                </c:pt>
                <c:pt idx="246">
                  <c:v>54</c:v>
                </c:pt>
                <c:pt idx="247">
                  <c:v>89</c:v>
                </c:pt>
                <c:pt idx="248">
                  <c:v>100</c:v>
                </c:pt>
                <c:pt idx="249">
                  <c:v>103</c:v>
                </c:pt>
                <c:pt idx="250">
                  <c:v>100</c:v>
                </c:pt>
                <c:pt idx="251">
                  <c:v>77</c:v>
                </c:pt>
                <c:pt idx="252">
                  <c:v>40</c:v>
                </c:pt>
                <c:pt idx="253">
                  <c:v>44</c:v>
                </c:pt>
                <c:pt idx="254">
                  <c:v>82</c:v>
                </c:pt>
                <c:pt idx="255">
                  <c:v>83</c:v>
                </c:pt>
                <c:pt idx="256">
                  <c:v>66</c:v>
                </c:pt>
                <c:pt idx="257">
                  <c:v>78</c:v>
                </c:pt>
                <c:pt idx="258">
                  <c:v>70</c:v>
                </c:pt>
                <c:pt idx="259">
                  <c:v>36</c:v>
                </c:pt>
                <c:pt idx="260">
                  <c:v>47</c:v>
                </c:pt>
                <c:pt idx="261">
                  <c:v>101</c:v>
                </c:pt>
                <c:pt idx="262">
                  <c:v>82</c:v>
                </c:pt>
                <c:pt idx="263">
                  <c:v>68</c:v>
                </c:pt>
                <c:pt idx="264">
                  <c:v>94</c:v>
                </c:pt>
                <c:pt idx="265">
                  <c:v>64</c:v>
                </c:pt>
                <c:pt idx="266">
                  <c:v>64</c:v>
                </c:pt>
                <c:pt idx="267">
                  <c:v>47</c:v>
                </c:pt>
                <c:pt idx="268">
                  <c:v>88</c:v>
                </c:pt>
                <c:pt idx="269">
                  <c:v>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A4-E04E-A6C9-5B6B83B3C284}"/>
            </c:ext>
          </c:extLst>
        </c:ser>
        <c:ser>
          <c:idx val="0"/>
          <c:order val="3"/>
          <c:tx>
            <c:strRef>
              <c:f>'train(1702~1710)'!$AD$1</c:f>
              <c:strCache>
                <c:ptCount val="1"/>
                <c:pt idx="0">
                  <c:v>거래수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'train(1702~1710)'!$AB$2:$AB$271</c:f>
              <c:numCache>
                <c:formatCode>General</c:formatCode>
                <c:ptCount val="270"/>
                <c:pt idx="0">
                  <c:v>7247</c:v>
                </c:pt>
                <c:pt idx="1">
                  <c:v>7374</c:v>
                </c:pt>
                <c:pt idx="2">
                  <c:v>11895</c:v>
                </c:pt>
                <c:pt idx="3">
                  <c:v>12040</c:v>
                </c:pt>
                <c:pt idx="4">
                  <c:v>11710</c:v>
                </c:pt>
                <c:pt idx="5">
                  <c:v>11793</c:v>
                </c:pt>
                <c:pt idx="6">
                  <c:v>10463</c:v>
                </c:pt>
                <c:pt idx="7">
                  <c:v>8384</c:v>
                </c:pt>
                <c:pt idx="8">
                  <c:v>8706</c:v>
                </c:pt>
                <c:pt idx="9">
                  <c:v>10951</c:v>
                </c:pt>
                <c:pt idx="10">
                  <c:v>12049</c:v>
                </c:pt>
                <c:pt idx="11">
                  <c:v>11935</c:v>
                </c:pt>
                <c:pt idx="12">
                  <c:v>11874</c:v>
                </c:pt>
                <c:pt idx="13">
                  <c:v>11837</c:v>
                </c:pt>
                <c:pt idx="14">
                  <c:v>7693</c:v>
                </c:pt>
                <c:pt idx="15">
                  <c:v>9356</c:v>
                </c:pt>
                <c:pt idx="16">
                  <c:v>10263</c:v>
                </c:pt>
                <c:pt idx="17">
                  <c:v>11892</c:v>
                </c:pt>
                <c:pt idx="18">
                  <c:v>12385</c:v>
                </c:pt>
                <c:pt idx="19">
                  <c:v>12609</c:v>
                </c:pt>
                <c:pt idx="20">
                  <c:v>10674</c:v>
                </c:pt>
                <c:pt idx="21">
                  <c:v>7087</c:v>
                </c:pt>
                <c:pt idx="22">
                  <c:v>7562</c:v>
                </c:pt>
                <c:pt idx="23">
                  <c:v>11259</c:v>
                </c:pt>
                <c:pt idx="24">
                  <c:v>10802</c:v>
                </c:pt>
                <c:pt idx="25">
                  <c:v>11973</c:v>
                </c:pt>
                <c:pt idx="26">
                  <c:v>11512</c:v>
                </c:pt>
                <c:pt idx="27">
                  <c:v>10656</c:v>
                </c:pt>
                <c:pt idx="28">
                  <c:v>9831</c:v>
                </c:pt>
                <c:pt idx="29">
                  <c:v>8706</c:v>
                </c:pt>
                <c:pt idx="30">
                  <c:v>12177</c:v>
                </c:pt>
                <c:pt idx="31">
                  <c:v>12387</c:v>
                </c:pt>
                <c:pt idx="32">
                  <c:v>10780</c:v>
                </c:pt>
                <c:pt idx="33">
                  <c:v>10594</c:v>
                </c:pt>
                <c:pt idx="34">
                  <c:v>10647</c:v>
                </c:pt>
                <c:pt idx="35">
                  <c:v>7255</c:v>
                </c:pt>
                <c:pt idx="36">
                  <c:v>7695</c:v>
                </c:pt>
                <c:pt idx="37">
                  <c:v>12511</c:v>
                </c:pt>
                <c:pt idx="38">
                  <c:v>11019</c:v>
                </c:pt>
                <c:pt idx="39">
                  <c:v>12823</c:v>
                </c:pt>
                <c:pt idx="40">
                  <c:v>10165</c:v>
                </c:pt>
                <c:pt idx="41">
                  <c:v>9464</c:v>
                </c:pt>
                <c:pt idx="42">
                  <c:v>7451</c:v>
                </c:pt>
                <c:pt idx="43">
                  <c:v>8316</c:v>
                </c:pt>
                <c:pt idx="44">
                  <c:v>12950</c:v>
                </c:pt>
                <c:pt idx="45">
                  <c:v>11560</c:v>
                </c:pt>
                <c:pt idx="46">
                  <c:v>11605</c:v>
                </c:pt>
                <c:pt idx="47">
                  <c:v>11856</c:v>
                </c:pt>
                <c:pt idx="48">
                  <c:v>10361</c:v>
                </c:pt>
                <c:pt idx="49">
                  <c:v>7074</c:v>
                </c:pt>
                <c:pt idx="50">
                  <c:v>7624</c:v>
                </c:pt>
                <c:pt idx="51">
                  <c:v>11391</c:v>
                </c:pt>
                <c:pt idx="52">
                  <c:v>11542</c:v>
                </c:pt>
                <c:pt idx="53">
                  <c:v>11692</c:v>
                </c:pt>
                <c:pt idx="54">
                  <c:v>11906</c:v>
                </c:pt>
                <c:pt idx="55">
                  <c:v>9975</c:v>
                </c:pt>
                <c:pt idx="56">
                  <c:v>8521</c:v>
                </c:pt>
                <c:pt idx="57">
                  <c:v>7756</c:v>
                </c:pt>
                <c:pt idx="58">
                  <c:v>10527</c:v>
                </c:pt>
                <c:pt idx="59">
                  <c:v>12618</c:v>
                </c:pt>
                <c:pt idx="60">
                  <c:v>11442</c:v>
                </c:pt>
                <c:pt idx="61">
                  <c:v>11990</c:v>
                </c:pt>
                <c:pt idx="62">
                  <c:v>10745</c:v>
                </c:pt>
                <c:pt idx="63">
                  <c:v>7514</c:v>
                </c:pt>
                <c:pt idx="64">
                  <c:v>8004</c:v>
                </c:pt>
                <c:pt idx="65">
                  <c:v>12146</c:v>
                </c:pt>
                <c:pt idx="66">
                  <c:v>12059</c:v>
                </c:pt>
                <c:pt idx="67">
                  <c:v>10710</c:v>
                </c:pt>
                <c:pt idx="68">
                  <c:v>10933</c:v>
                </c:pt>
                <c:pt idx="69">
                  <c:v>9367</c:v>
                </c:pt>
                <c:pt idx="70">
                  <c:v>6535</c:v>
                </c:pt>
                <c:pt idx="71">
                  <c:v>6381</c:v>
                </c:pt>
                <c:pt idx="72">
                  <c:v>10807</c:v>
                </c:pt>
                <c:pt idx="73">
                  <c:v>11038</c:v>
                </c:pt>
                <c:pt idx="74">
                  <c:v>10982</c:v>
                </c:pt>
                <c:pt idx="75">
                  <c:v>10485</c:v>
                </c:pt>
                <c:pt idx="76">
                  <c:v>10654</c:v>
                </c:pt>
                <c:pt idx="77">
                  <c:v>7015</c:v>
                </c:pt>
                <c:pt idx="78">
                  <c:v>6948</c:v>
                </c:pt>
                <c:pt idx="79">
                  <c:v>9997</c:v>
                </c:pt>
                <c:pt idx="80">
                  <c:v>10836</c:v>
                </c:pt>
                <c:pt idx="81">
                  <c:v>17624</c:v>
                </c:pt>
                <c:pt idx="82">
                  <c:v>12447</c:v>
                </c:pt>
                <c:pt idx="83">
                  <c:v>11202</c:v>
                </c:pt>
                <c:pt idx="84">
                  <c:v>6402</c:v>
                </c:pt>
                <c:pt idx="85">
                  <c:v>7047</c:v>
                </c:pt>
                <c:pt idx="86">
                  <c:v>12638</c:v>
                </c:pt>
                <c:pt idx="87">
                  <c:v>12558</c:v>
                </c:pt>
                <c:pt idx="88">
                  <c:v>12125</c:v>
                </c:pt>
                <c:pt idx="89">
                  <c:v>11602</c:v>
                </c:pt>
                <c:pt idx="90">
                  <c:v>9085</c:v>
                </c:pt>
                <c:pt idx="91">
                  <c:v>6297</c:v>
                </c:pt>
                <c:pt idx="92">
                  <c:v>6179</c:v>
                </c:pt>
                <c:pt idx="93">
                  <c:v>10372</c:v>
                </c:pt>
                <c:pt idx="94">
                  <c:v>10845</c:v>
                </c:pt>
                <c:pt idx="95">
                  <c:v>9624</c:v>
                </c:pt>
                <c:pt idx="96">
                  <c:v>10335</c:v>
                </c:pt>
                <c:pt idx="97">
                  <c:v>9998</c:v>
                </c:pt>
                <c:pt idx="98">
                  <c:v>6202</c:v>
                </c:pt>
                <c:pt idx="99">
                  <c:v>6836</c:v>
                </c:pt>
                <c:pt idx="100">
                  <c:v>10790</c:v>
                </c:pt>
                <c:pt idx="101">
                  <c:v>12755</c:v>
                </c:pt>
                <c:pt idx="102">
                  <c:v>14319</c:v>
                </c:pt>
                <c:pt idx="103">
                  <c:v>13627</c:v>
                </c:pt>
                <c:pt idx="104">
                  <c:v>12074</c:v>
                </c:pt>
                <c:pt idx="105">
                  <c:v>8660</c:v>
                </c:pt>
                <c:pt idx="106">
                  <c:v>8531</c:v>
                </c:pt>
                <c:pt idx="107">
                  <c:v>12029</c:v>
                </c:pt>
                <c:pt idx="108">
                  <c:v>10710</c:v>
                </c:pt>
                <c:pt idx="109">
                  <c:v>13106</c:v>
                </c:pt>
                <c:pt idx="110">
                  <c:v>11615</c:v>
                </c:pt>
                <c:pt idx="111">
                  <c:v>9425</c:v>
                </c:pt>
                <c:pt idx="112">
                  <c:v>5990</c:v>
                </c:pt>
                <c:pt idx="113">
                  <c:v>6495</c:v>
                </c:pt>
                <c:pt idx="114">
                  <c:v>7471</c:v>
                </c:pt>
                <c:pt idx="115">
                  <c:v>10468</c:v>
                </c:pt>
                <c:pt idx="116">
                  <c:v>12442</c:v>
                </c:pt>
                <c:pt idx="117">
                  <c:v>12147</c:v>
                </c:pt>
                <c:pt idx="118">
                  <c:v>10689</c:v>
                </c:pt>
                <c:pt idx="119">
                  <c:v>6341</c:v>
                </c:pt>
                <c:pt idx="120">
                  <c:v>7446</c:v>
                </c:pt>
                <c:pt idx="121">
                  <c:v>11694</c:v>
                </c:pt>
                <c:pt idx="122">
                  <c:v>10962</c:v>
                </c:pt>
                <c:pt idx="123">
                  <c:v>11009</c:v>
                </c:pt>
                <c:pt idx="124">
                  <c:v>10840</c:v>
                </c:pt>
                <c:pt idx="125">
                  <c:v>9192</c:v>
                </c:pt>
                <c:pt idx="126">
                  <c:v>6337</c:v>
                </c:pt>
                <c:pt idx="127">
                  <c:v>7725</c:v>
                </c:pt>
                <c:pt idx="128">
                  <c:v>11926</c:v>
                </c:pt>
                <c:pt idx="129">
                  <c:v>11384</c:v>
                </c:pt>
                <c:pt idx="130">
                  <c:v>11034</c:v>
                </c:pt>
                <c:pt idx="131">
                  <c:v>9325</c:v>
                </c:pt>
                <c:pt idx="132">
                  <c:v>9165</c:v>
                </c:pt>
                <c:pt idx="133">
                  <c:v>5495</c:v>
                </c:pt>
                <c:pt idx="134">
                  <c:v>6722</c:v>
                </c:pt>
                <c:pt idx="135">
                  <c:v>10545</c:v>
                </c:pt>
                <c:pt idx="136">
                  <c:v>9935</c:v>
                </c:pt>
                <c:pt idx="137">
                  <c:v>9942</c:v>
                </c:pt>
                <c:pt idx="138">
                  <c:v>10251</c:v>
                </c:pt>
                <c:pt idx="139">
                  <c:v>9116</c:v>
                </c:pt>
                <c:pt idx="140">
                  <c:v>6539</c:v>
                </c:pt>
                <c:pt idx="141">
                  <c:v>7171</c:v>
                </c:pt>
                <c:pt idx="142">
                  <c:v>11515</c:v>
                </c:pt>
                <c:pt idx="143">
                  <c:v>12100</c:v>
                </c:pt>
                <c:pt idx="144">
                  <c:v>12188</c:v>
                </c:pt>
                <c:pt idx="145">
                  <c:v>12907</c:v>
                </c:pt>
                <c:pt idx="146">
                  <c:v>10952</c:v>
                </c:pt>
                <c:pt idx="147">
                  <c:v>7700</c:v>
                </c:pt>
                <c:pt idx="148">
                  <c:v>6843</c:v>
                </c:pt>
                <c:pt idx="149">
                  <c:v>8339</c:v>
                </c:pt>
                <c:pt idx="150">
                  <c:v>7636</c:v>
                </c:pt>
                <c:pt idx="151">
                  <c:v>12808</c:v>
                </c:pt>
                <c:pt idx="152">
                  <c:v>11302</c:v>
                </c:pt>
                <c:pt idx="153">
                  <c:v>12321</c:v>
                </c:pt>
                <c:pt idx="154">
                  <c:v>7528</c:v>
                </c:pt>
                <c:pt idx="155">
                  <c:v>8197</c:v>
                </c:pt>
                <c:pt idx="156">
                  <c:v>12935</c:v>
                </c:pt>
                <c:pt idx="157">
                  <c:v>11648</c:v>
                </c:pt>
                <c:pt idx="158">
                  <c:v>12433</c:v>
                </c:pt>
                <c:pt idx="159">
                  <c:v>13197</c:v>
                </c:pt>
                <c:pt idx="160">
                  <c:v>11631</c:v>
                </c:pt>
                <c:pt idx="161">
                  <c:v>7916</c:v>
                </c:pt>
                <c:pt idx="162">
                  <c:v>8268</c:v>
                </c:pt>
                <c:pt idx="163">
                  <c:v>13930</c:v>
                </c:pt>
                <c:pt idx="164">
                  <c:v>14177</c:v>
                </c:pt>
                <c:pt idx="165">
                  <c:v>12836</c:v>
                </c:pt>
                <c:pt idx="166">
                  <c:v>12417</c:v>
                </c:pt>
                <c:pt idx="167">
                  <c:v>12534</c:v>
                </c:pt>
                <c:pt idx="168">
                  <c:v>7924</c:v>
                </c:pt>
                <c:pt idx="169">
                  <c:v>8756</c:v>
                </c:pt>
                <c:pt idx="170">
                  <c:v>12360</c:v>
                </c:pt>
                <c:pt idx="171">
                  <c:v>13300</c:v>
                </c:pt>
                <c:pt idx="172">
                  <c:v>13574</c:v>
                </c:pt>
                <c:pt idx="173">
                  <c:v>12448</c:v>
                </c:pt>
                <c:pt idx="174">
                  <c:v>11392</c:v>
                </c:pt>
                <c:pt idx="175">
                  <c:v>7575</c:v>
                </c:pt>
                <c:pt idx="176">
                  <c:v>8775</c:v>
                </c:pt>
                <c:pt idx="177">
                  <c:v>14009</c:v>
                </c:pt>
                <c:pt idx="178">
                  <c:v>13642</c:v>
                </c:pt>
                <c:pt idx="179">
                  <c:v>14348</c:v>
                </c:pt>
                <c:pt idx="180">
                  <c:v>12679</c:v>
                </c:pt>
                <c:pt idx="181">
                  <c:v>14269</c:v>
                </c:pt>
                <c:pt idx="182">
                  <c:v>8517</c:v>
                </c:pt>
                <c:pt idx="183">
                  <c:v>11102</c:v>
                </c:pt>
                <c:pt idx="184">
                  <c:v>13893</c:v>
                </c:pt>
                <c:pt idx="185">
                  <c:v>13816</c:v>
                </c:pt>
                <c:pt idx="186">
                  <c:v>13318</c:v>
                </c:pt>
                <c:pt idx="187">
                  <c:v>13353</c:v>
                </c:pt>
                <c:pt idx="188">
                  <c:v>13688</c:v>
                </c:pt>
                <c:pt idx="189">
                  <c:v>8614</c:v>
                </c:pt>
                <c:pt idx="190">
                  <c:v>8238</c:v>
                </c:pt>
                <c:pt idx="191">
                  <c:v>13609</c:v>
                </c:pt>
                <c:pt idx="192">
                  <c:v>13609</c:v>
                </c:pt>
                <c:pt idx="193">
                  <c:v>14444</c:v>
                </c:pt>
                <c:pt idx="194">
                  <c:v>14000</c:v>
                </c:pt>
                <c:pt idx="195">
                  <c:v>12521</c:v>
                </c:pt>
                <c:pt idx="196">
                  <c:v>7510</c:v>
                </c:pt>
                <c:pt idx="197">
                  <c:v>7039</c:v>
                </c:pt>
                <c:pt idx="198">
                  <c:v>12568</c:v>
                </c:pt>
                <c:pt idx="199">
                  <c:v>13980</c:v>
                </c:pt>
                <c:pt idx="200">
                  <c:v>13391</c:v>
                </c:pt>
                <c:pt idx="201">
                  <c:v>15093</c:v>
                </c:pt>
                <c:pt idx="202">
                  <c:v>10966</c:v>
                </c:pt>
                <c:pt idx="203">
                  <c:v>8324</c:v>
                </c:pt>
                <c:pt idx="204">
                  <c:v>8595</c:v>
                </c:pt>
                <c:pt idx="205">
                  <c:v>12276</c:v>
                </c:pt>
                <c:pt idx="206">
                  <c:v>13991</c:v>
                </c:pt>
                <c:pt idx="207">
                  <c:v>12681</c:v>
                </c:pt>
                <c:pt idx="208">
                  <c:v>14408</c:v>
                </c:pt>
                <c:pt idx="209">
                  <c:v>11034</c:v>
                </c:pt>
                <c:pt idx="210">
                  <c:v>7532</c:v>
                </c:pt>
                <c:pt idx="211">
                  <c:v>7563</c:v>
                </c:pt>
                <c:pt idx="212">
                  <c:v>8888</c:v>
                </c:pt>
                <c:pt idx="213">
                  <c:v>12904</c:v>
                </c:pt>
                <c:pt idx="214">
                  <c:v>12913</c:v>
                </c:pt>
                <c:pt idx="215">
                  <c:v>13280</c:v>
                </c:pt>
                <c:pt idx="216">
                  <c:v>11266</c:v>
                </c:pt>
                <c:pt idx="217">
                  <c:v>8316</c:v>
                </c:pt>
                <c:pt idx="218">
                  <c:v>7867</c:v>
                </c:pt>
                <c:pt idx="219">
                  <c:v>13003</c:v>
                </c:pt>
                <c:pt idx="220">
                  <c:v>14355</c:v>
                </c:pt>
                <c:pt idx="221">
                  <c:v>12465</c:v>
                </c:pt>
                <c:pt idx="222">
                  <c:v>11465</c:v>
                </c:pt>
                <c:pt idx="223">
                  <c:v>11539</c:v>
                </c:pt>
                <c:pt idx="224">
                  <c:v>8630</c:v>
                </c:pt>
                <c:pt idx="225">
                  <c:v>9687</c:v>
                </c:pt>
                <c:pt idx="226">
                  <c:v>13893</c:v>
                </c:pt>
                <c:pt idx="227">
                  <c:v>12401</c:v>
                </c:pt>
                <c:pt idx="228">
                  <c:v>16556</c:v>
                </c:pt>
                <c:pt idx="229">
                  <c:v>16530</c:v>
                </c:pt>
                <c:pt idx="230">
                  <c:v>16307</c:v>
                </c:pt>
                <c:pt idx="231">
                  <c:v>9209</c:v>
                </c:pt>
                <c:pt idx="232">
                  <c:v>9561</c:v>
                </c:pt>
                <c:pt idx="233">
                  <c:v>14155</c:v>
                </c:pt>
                <c:pt idx="234">
                  <c:v>16747</c:v>
                </c:pt>
                <c:pt idx="235">
                  <c:v>14525</c:v>
                </c:pt>
                <c:pt idx="236">
                  <c:v>14433</c:v>
                </c:pt>
                <c:pt idx="237">
                  <c:v>13051</c:v>
                </c:pt>
                <c:pt idx="238">
                  <c:v>9630</c:v>
                </c:pt>
                <c:pt idx="239">
                  <c:v>10780</c:v>
                </c:pt>
                <c:pt idx="240">
                  <c:v>14773</c:v>
                </c:pt>
                <c:pt idx="241">
                  <c:v>15089</c:v>
                </c:pt>
                <c:pt idx="242">
                  <c:v>20687</c:v>
                </c:pt>
                <c:pt idx="243">
                  <c:v>18629</c:v>
                </c:pt>
                <c:pt idx="244">
                  <c:v>15938</c:v>
                </c:pt>
                <c:pt idx="245">
                  <c:v>11651</c:v>
                </c:pt>
                <c:pt idx="246">
                  <c:v>11737</c:v>
                </c:pt>
                <c:pt idx="247">
                  <c:v>15954</c:v>
                </c:pt>
                <c:pt idx="248">
                  <c:v>15987</c:v>
                </c:pt>
                <c:pt idx="249">
                  <c:v>16461</c:v>
                </c:pt>
                <c:pt idx="250">
                  <c:v>14517</c:v>
                </c:pt>
                <c:pt idx="251">
                  <c:v>13400</c:v>
                </c:pt>
                <c:pt idx="252">
                  <c:v>9499</c:v>
                </c:pt>
                <c:pt idx="253">
                  <c:v>8939</c:v>
                </c:pt>
                <c:pt idx="254">
                  <c:v>13970</c:v>
                </c:pt>
                <c:pt idx="255">
                  <c:v>19534</c:v>
                </c:pt>
                <c:pt idx="256">
                  <c:v>16225</c:v>
                </c:pt>
                <c:pt idx="257">
                  <c:v>14779</c:v>
                </c:pt>
                <c:pt idx="258">
                  <c:v>14937</c:v>
                </c:pt>
                <c:pt idx="259">
                  <c:v>9157</c:v>
                </c:pt>
                <c:pt idx="260">
                  <c:v>12719</c:v>
                </c:pt>
                <c:pt idx="261">
                  <c:v>15664</c:v>
                </c:pt>
                <c:pt idx="262">
                  <c:v>15390</c:v>
                </c:pt>
                <c:pt idx="263">
                  <c:v>15968</c:v>
                </c:pt>
                <c:pt idx="264">
                  <c:v>17130</c:v>
                </c:pt>
                <c:pt idx="265">
                  <c:v>15774</c:v>
                </c:pt>
                <c:pt idx="266">
                  <c:v>11123</c:v>
                </c:pt>
                <c:pt idx="267">
                  <c:v>10628</c:v>
                </c:pt>
                <c:pt idx="268">
                  <c:v>15838</c:v>
                </c:pt>
                <c:pt idx="269">
                  <c:v>13952</c:v>
                </c:pt>
              </c:numCache>
            </c:numRef>
          </c:xVal>
          <c:yVal>
            <c:numRef>
              <c:f>'train(1702~1710)'!$AD$2:$AD$271</c:f>
              <c:numCache>
                <c:formatCode>General</c:formatCode>
                <c:ptCount val="270"/>
                <c:pt idx="0">
                  <c:v>35</c:v>
                </c:pt>
                <c:pt idx="1">
                  <c:v>31</c:v>
                </c:pt>
                <c:pt idx="2">
                  <c:v>90</c:v>
                </c:pt>
                <c:pt idx="3">
                  <c:v>70</c:v>
                </c:pt>
                <c:pt idx="4">
                  <c:v>72</c:v>
                </c:pt>
                <c:pt idx="5">
                  <c:v>69</c:v>
                </c:pt>
                <c:pt idx="6">
                  <c:v>66</c:v>
                </c:pt>
                <c:pt idx="7">
                  <c:v>38</c:v>
                </c:pt>
                <c:pt idx="8">
                  <c:v>51</c:v>
                </c:pt>
                <c:pt idx="9">
                  <c:v>75</c:v>
                </c:pt>
                <c:pt idx="10">
                  <c:v>102</c:v>
                </c:pt>
                <c:pt idx="11">
                  <c:v>66</c:v>
                </c:pt>
                <c:pt idx="12">
                  <c:v>70</c:v>
                </c:pt>
                <c:pt idx="13">
                  <c:v>101</c:v>
                </c:pt>
                <c:pt idx="14">
                  <c:v>41</c:v>
                </c:pt>
                <c:pt idx="15">
                  <c:v>54</c:v>
                </c:pt>
                <c:pt idx="16">
                  <c:v>58</c:v>
                </c:pt>
                <c:pt idx="17">
                  <c:v>79</c:v>
                </c:pt>
                <c:pt idx="18">
                  <c:v>85</c:v>
                </c:pt>
                <c:pt idx="19">
                  <c:v>71</c:v>
                </c:pt>
                <c:pt idx="20">
                  <c:v>66</c:v>
                </c:pt>
                <c:pt idx="21">
                  <c:v>37</c:v>
                </c:pt>
                <c:pt idx="22">
                  <c:v>37</c:v>
                </c:pt>
                <c:pt idx="23">
                  <c:v>81</c:v>
                </c:pt>
                <c:pt idx="24">
                  <c:v>75</c:v>
                </c:pt>
                <c:pt idx="25">
                  <c:v>78</c:v>
                </c:pt>
                <c:pt idx="26">
                  <c:v>75</c:v>
                </c:pt>
                <c:pt idx="27">
                  <c:v>80</c:v>
                </c:pt>
                <c:pt idx="28">
                  <c:v>112</c:v>
                </c:pt>
                <c:pt idx="29">
                  <c:v>59</c:v>
                </c:pt>
                <c:pt idx="30">
                  <c:v>93</c:v>
                </c:pt>
                <c:pt idx="31">
                  <c:v>70</c:v>
                </c:pt>
                <c:pt idx="32">
                  <c:v>58</c:v>
                </c:pt>
                <c:pt idx="33">
                  <c:v>62</c:v>
                </c:pt>
                <c:pt idx="34">
                  <c:v>63</c:v>
                </c:pt>
                <c:pt idx="35">
                  <c:v>38</c:v>
                </c:pt>
                <c:pt idx="36">
                  <c:v>41</c:v>
                </c:pt>
                <c:pt idx="37">
                  <c:v>82</c:v>
                </c:pt>
                <c:pt idx="38">
                  <c:v>79</c:v>
                </c:pt>
                <c:pt idx="39">
                  <c:v>88</c:v>
                </c:pt>
                <c:pt idx="40">
                  <c:v>68</c:v>
                </c:pt>
                <c:pt idx="41">
                  <c:v>58</c:v>
                </c:pt>
                <c:pt idx="42">
                  <c:v>43</c:v>
                </c:pt>
                <c:pt idx="43">
                  <c:v>58</c:v>
                </c:pt>
                <c:pt idx="44">
                  <c:v>104</c:v>
                </c:pt>
                <c:pt idx="45">
                  <c:v>78</c:v>
                </c:pt>
                <c:pt idx="46">
                  <c:v>84</c:v>
                </c:pt>
                <c:pt idx="47">
                  <c:v>59</c:v>
                </c:pt>
                <c:pt idx="48">
                  <c:v>73</c:v>
                </c:pt>
                <c:pt idx="49">
                  <c:v>37</c:v>
                </c:pt>
                <c:pt idx="50">
                  <c:v>47</c:v>
                </c:pt>
                <c:pt idx="51">
                  <c:v>95</c:v>
                </c:pt>
                <c:pt idx="52">
                  <c:v>83</c:v>
                </c:pt>
                <c:pt idx="53">
                  <c:v>103</c:v>
                </c:pt>
                <c:pt idx="54">
                  <c:v>68</c:v>
                </c:pt>
                <c:pt idx="55">
                  <c:v>47</c:v>
                </c:pt>
                <c:pt idx="56">
                  <c:v>34</c:v>
                </c:pt>
                <c:pt idx="57">
                  <c:v>35</c:v>
                </c:pt>
                <c:pt idx="58">
                  <c:v>57</c:v>
                </c:pt>
                <c:pt idx="59">
                  <c:v>71</c:v>
                </c:pt>
                <c:pt idx="60">
                  <c:v>70</c:v>
                </c:pt>
                <c:pt idx="61">
                  <c:v>68</c:v>
                </c:pt>
                <c:pt idx="62">
                  <c:v>68</c:v>
                </c:pt>
                <c:pt idx="63">
                  <c:v>42</c:v>
                </c:pt>
                <c:pt idx="64">
                  <c:v>38</c:v>
                </c:pt>
                <c:pt idx="65">
                  <c:v>79</c:v>
                </c:pt>
                <c:pt idx="66">
                  <c:v>63</c:v>
                </c:pt>
                <c:pt idx="67">
                  <c:v>78</c:v>
                </c:pt>
                <c:pt idx="68">
                  <c:v>84</c:v>
                </c:pt>
                <c:pt idx="69">
                  <c:v>87</c:v>
                </c:pt>
                <c:pt idx="70">
                  <c:v>37</c:v>
                </c:pt>
                <c:pt idx="71">
                  <c:v>46</c:v>
                </c:pt>
                <c:pt idx="72">
                  <c:v>96</c:v>
                </c:pt>
                <c:pt idx="73">
                  <c:v>103</c:v>
                </c:pt>
                <c:pt idx="74">
                  <c:v>81</c:v>
                </c:pt>
                <c:pt idx="75">
                  <c:v>71</c:v>
                </c:pt>
                <c:pt idx="76">
                  <c:v>85</c:v>
                </c:pt>
                <c:pt idx="77">
                  <c:v>43</c:v>
                </c:pt>
                <c:pt idx="78">
                  <c:v>40</c:v>
                </c:pt>
                <c:pt idx="79">
                  <c:v>62</c:v>
                </c:pt>
                <c:pt idx="80">
                  <c:v>68</c:v>
                </c:pt>
                <c:pt idx="81">
                  <c:v>81</c:v>
                </c:pt>
                <c:pt idx="82">
                  <c:v>79</c:v>
                </c:pt>
                <c:pt idx="83">
                  <c:v>98</c:v>
                </c:pt>
                <c:pt idx="84">
                  <c:v>39</c:v>
                </c:pt>
                <c:pt idx="85">
                  <c:v>53</c:v>
                </c:pt>
                <c:pt idx="86">
                  <c:v>131</c:v>
                </c:pt>
                <c:pt idx="87">
                  <c:v>103</c:v>
                </c:pt>
                <c:pt idx="88">
                  <c:v>107</c:v>
                </c:pt>
                <c:pt idx="89">
                  <c:v>82</c:v>
                </c:pt>
                <c:pt idx="90">
                  <c:v>60</c:v>
                </c:pt>
                <c:pt idx="91">
                  <c:v>37</c:v>
                </c:pt>
                <c:pt idx="92">
                  <c:v>39</c:v>
                </c:pt>
                <c:pt idx="93">
                  <c:v>99</c:v>
                </c:pt>
                <c:pt idx="94">
                  <c:v>83</c:v>
                </c:pt>
                <c:pt idx="95">
                  <c:v>66</c:v>
                </c:pt>
                <c:pt idx="96">
                  <c:v>77</c:v>
                </c:pt>
                <c:pt idx="97">
                  <c:v>82</c:v>
                </c:pt>
                <c:pt idx="98">
                  <c:v>50</c:v>
                </c:pt>
                <c:pt idx="99">
                  <c:v>32</c:v>
                </c:pt>
                <c:pt idx="100">
                  <c:v>72</c:v>
                </c:pt>
                <c:pt idx="101">
                  <c:v>86</c:v>
                </c:pt>
                <c:pt idx="102">
                  <c:v>72</c:v>
                </c:pt>
                <c:pt idx="103">
                  <c:v>68</c:v>
                </c:pt>
                <c:pt idx="104">
                  <c:v>83</c:v>
                </c:pt>
                <c:pt idx="105">
                  <c:v>56</c:v>
                </c:pt>
                <c:pt idx="106">
                  <c:v>53</c:v>
                </c:pt>
                <c:pt idx="107">
                  <c:v>82</c:v>
                </c:pt>
                <c:pt idx="108">
                  <c:v>65</c:v>
                </c:pt>
                <c:pt idx="109">
                  <c:v>78</c:v>
                </c:pt>
                <c:pt idx="110">
                  <c:v>73</c:v>
                </c:pt>
                <c:pt idx="111">
                  <c:v>63</c:v>
                </c:pt>
                <c:pt idx="112">
                  <c:v>32</c:v>
                </c:pt>
                <c:pt idx="113">
                  <c:v>18</c:v>
                </c:pt>
                <c:pt idx="114">
                  <c:v>47</c:v>
                </c:pt>
                <c:pt idx="115">
                  <c:v>82</c:v>
                </c:pt>
                <c:pt idx="116">
                  <c:v>117</c:v>
                </c:pt>
                <c:pt idx="117">
                  <c:v>68</c:v>
                </c:pt>
                <c:pt idx="118">
                  <c:v>78</c:v>
                </c:pt>
                <c:pt idx="119">
                  <c:v>40</c:v>
                </c:pt>
                <c:pt idx="120">
                  <c:v>43</c:v>
                </c:pt>
                <c:pt idx="121">
                  <c:v>88</c:v>
                </c:pt>
                <c:pt idx="122">
                  <c:v>63</c:v>
                </c:pt>
                <c:pt idx="123">
                  <c:v>72</c:v>
                </c:pt>
                <c:pt idx="124">
                  <c:v>69</c:v>
                </c:pt>
                <c:pt idx="125">
                  <c:v>67</c:v>
                </c:pt>
                <c:pt idx="126">
                  <c:v>32</c:v>
                </c:pt>
                <c:pt idx="127">
                  <c:v>66</c:v>
                </c:pt>
                <c:pt idx="128">
                  <c:v>110</c:v>
                </c:pt>
                <c:pt idx="129">
                  <c:v>97</c:v>
                </c:pt>
                <c:pt idx="130">
                  <c:v>83</c:v>
                </c:pt>
                <c:pt idx="131">
                  <c:v>60</c:v>
                </c:pt>
                <c:pt idx="132">
                  <c:v>73</c:v>
                </c:pt>
                <c:pt idx="133">
                  <c:v>39</c:v>
                </c:pt>
                <c:pt idx="134">
                  <c:v>54</c:v>
                </c:pt>
                <c:pt idx="135">
                  <c:v>100</c:v>
                </c:pt>
                <c:pt idx="136">
                  <c:v>66</c:v>
                </c:pt>
                <c:pt idx="137">
                  <c:v>81</c:v>
                </c:pt>
                <c:pt idx="138">
                  <c:v>84</c:v>
                </c:pt>
                <c:pt idx="139">
                  <c:v>74</c:v>
                </c:pt>
                <c:pt idx="140">
                  <c:v>33</c:v>
                </c:pt>
                <c:pt idx="141">
                  <c:v>40</c:v>
                </c:pt>
                <c:pt idx="142">
                  <c:v>93</c:v>
                </c:pt>
                <c:pt idx="143">
                  <c:v>81</c:v>
                </c:pt>
                <c:pt idx="144">
                  <c:v>72</c:v>
                </c:pt>
                <c:pt idx="145">
                  <c:v>83</c:v>
                </c:pt>
                <c:pt idx="146">
                  <c:v>69</c:v>
                </c:pt>
                <c:pt idx="147">
                  <c:v>14</c:v>
                </c:pt>
                <c:pt idx="148">
                  <c:v>32</c:v>
                </c:pt>
                <c:pt idx="149">
                  <c:v>47</c:v>
                </c:pt>
                <c:pt idx="150">
                  <c:v>39</c:v>
                </c:pt>
                <c:pt idx="151">
                  <c:v>91</c:v>
                </c:pt>
                <c:pt idx="152">
                  <c:v>79</c:v>
                </c:pt>
                <c:pt idx="153">
                  <c:v>87</c:v>
                </c:pt>
                <c:pt idx="154">
                  <c:v>43</c:v>
                </c:pt>
                <c:pt idx="155">
                  <c:v>48</c:v>
                </c:pt>
                <c:pt idx="156">
                  <c:v>92</c:v>
                </c:pt>
                <c:pt idx="157">
                  <c:v>90</c:v>
                </c:pt>
                <c:pt idx="158">
                  <c:v>88</c:v>
                </c:pt>
                <c:pt idx="159">
                  <c:v>104</c:v>
                </c:pt>
                <c:pt idx="160">
                  <c:v>88</c:v>
                </c:pt>
                <c:pt idx="161">
                  <c:v>38</c:v>
                </c:pt>
                <c:pt idx="162">
                  <c:v>60</c:v>
                </c:pt>
                <c:pt idx="163">
                  <c:v>105</c:v>
                </c:pt>
                <c:pt idx="164">
                  <c:v>98</c:v>
                </c:pt>
                <c:pt idx="165">
                  <c:v>97</c:v>
                </c:pt>
                <c:pt idx="166">
                  <c:v>84</c:v>
                </c:pt>
                <c:pt idx="167">
                  <c:v>70</c:v>
                </c:pt>
                <c:pt idx="168">
                  <c:v>38</c:v>
                </c:pt>
                <c:pt idx="169">
                  <c:v>53</c:v>
                </c:pt>
                <c:pt idx="170">
                  <c:v>88</c:v>
                </c:pt>
                <c:pt idx="171">
                  <c:v>82</c:v>
                </c:pt>
                <c:pt idx="172">
                  <c:v>66</c:v>
                </c:pt>
                <c:pt idx="173">
                  <c:v>92</c:v>
                </c:pt>
                <c:pt idx="174">
                  <c:v>80</c:v>
                </c:pt>
                <c:pt idx="175">
                  <c:v>39</c:v>
                </c:pt>
                <c:pt idx="176">
                  <c:v>50</c:v>
                </c:pt>
                <c:pt idx="177">
                  <c:v>117</c:v>
                </c:pt>
                <c:pt idx="178">
                  <c:v>101</c:v>
                </c:pt>
                <c:pt idx="179">
                  <c:v>100</c:v>
                </c:pt>
                <c:pt idx="180">
                  <c:v>90</c:v>
                </c:pt>
                <c:pt idx="181">
                  <c:v>88</c:v>
                </c:pt>
                <c:pt idx="182">
                  <c:v>46</c:v>
                </c:pt>
                <c:pt idx="183">
                  <c:v>50</c:v>
                </c:pt>
                <c:pt idx="184">
                  <c:v>91</c:v>
                </c:pt>
                <c:pt idx="185">
                  <c:v>92</c:v>
                </c:pt>
                <c:pt idx="186">
                  <c:v>88</c:v>
                </c:pt>
                <c:pt idx="187">
                  <c:v>92</c:v>
                </c:pt>
                <c:pt idx="188">
                  <c:v>121</c:v>
                </c:pt>
                <c:pt idx="189">
                  <c:v>38</c:v>
                </c:pt>
                <c:pt idx="190">
                  <c:v>51</c:v>
                </c:pt>
                <c:pt idx="191">
                  <c:v>101</c:v>
                </c:pt>
                <c:pt idx="192">
                  <c:v>83</c:v>
                </c:pt>
                <c:pt idx="193">
                  <c:v>105</c:v>
                </c:pt>
                <c:pt idx="194">
                  <c:v>78</c:v>
                </c:pt>
                <c:pt idx="195">
                  <c:v>96</c:v>
                </c:pt>
                <c:pt idx="196">
                  <c:v>46</c:v>
                </c:pt>
                <c:pt idx="197">
                  <c:v>20</c:v>
                </c:pt>
                <c:pt idx="198">
                  <c:v>80</c:v>
                </c:pt>
                <c:pt idx="199">
                  <c:v>106</c:v>
                </c:pt>
                <c:pt idx="200">
                  <c:v>90</c:v>
                </c:pt>
                <c:pt idx="201">
                  <c:v>100</c:v>
                </c:pt>
                <c:pt idx="202">
                  <c:v>92</c:v>
                </c:pt>
                <c:pt idx="203">
                  <c:v>46</c:v>
                </c:pt>
                <c:pt idx="204">
                  <c:v>58</c:v>
                </c:pt>
                <c:pt idx="205">
                  <c:v>78</c:v>
                </c:pt>
                <c:pt idx="206">
                  <c:v>98</c:v>
                </c:pt>
                <c:pt idx="207">
                  <c:v>84</c:v>
                </c:pt>
                <c:pt idx="208">
                  <c:v>99</c:v>
                </c:pt>
                <c:pt idx="209">
                  <c:v>61</c:v>
                </c:pt>
                <c:pt idx="210">
                  <c:v>33</c:v>
                </c:pt>
                <c:pt idx="211">
                  <c:v>35</c:v>
                </c:pt>
                <c:pt idx="212">
                  <c:v>49</c:v>
                </c:pt>
                <c:pt idx="213">
                  <c:v>91</c:v>
                </c:pt>
                <c:pt idx="214">
                  <c:v>86</c:v>
                </c:pt>
                <c:pt idx="215">
                  <c:v>81</c:v>
                </c:pt>
                <c:pt idx="216">
                  <c:v>55</c:v>
                </c:pt>
                <c:pt idx="217">
                  <c:v>46</c:v>
                </c:pt>
                <c:pt idx="218">
                  <c:v>29</c:v>
                </c:pt>
                <c:pt idx="219">
                  <c:v>90</c:v>
                </c:pt>
                <c:pt idx="220">
                  <c:v>84</c:v>
                </c:pt>
                <c:pt idx="221">
                  <c:v>75</c:v>
                </c:pt>
                <c:pt idx="222">
                  <c:v>57</c:v>
                </c:pt>
                <c:pt idx="223">
                  <c:v>64</c:v>
                </c:pt>
                <c:pt idx="224">
                  <c:v>41</c:v>
                </c:pt>
                <c:pt idx="225">
                  <c:v>34</c:v>
                </c:pt>
                <c:pt idx="226">
                  <c:v>82</c:v>
                </c:pt>
                <c:pt idx="227">
                  <c:v>64</c:v>
                </c:pt>
                <c:pt idx="228">
                  <c:v>73</c:v>
                </c:pt>
                <c:pt idx="229">
                  <c:v>73</c:v>
                </c:pt>
                <c:pt idx="230">
                  <c:v>99</c:v>
                </c:pt>
                <c:pt idx="231">
                  <c:v>43</c:v>
                </c:pt>
                <c:pt idx="232">
                  <c:v>45</c:v>
                </c:pt>
                <c:pt idx="233">
                  <c:v>82</c:v>
                </c:pt>
                <c:pt idx="234">
                  <c:v>112</c:v>
                </c:pt>
                <c:pt idx="235">
                  <c:v>109</c:v>
                </c:pt>
                <c:pt idx="236">
                  <c:v>90</c:v>
                </c:pt>
                <c:pt idx="237">
                  <c:v>74</c:v>
                </c:pt>
                <c:pt idx="238">
                  <c:v>51</c:v>
                </c:pt>
                <c:pt idx="239">
                  <c:v>56</c:v>
                </c:pt>
                <c:pt idx="240">
                  <c:v>84</c:v>
                </c:pt>
                <c:pt idx="241">
                  <c:v>105</c:v>
                </c:pt>
                <c:pt idx="242">
                  <c:v>97</c:v>
                </c:pt>
                <c:pt idx="243">
                  <c:v>65</c:v>
                </c:pt>
                <c:pt idx="244">
                  <c:v>76</c:v>
                </c:pt>
                <c:pt idx="245">
                  <c:v>40</c:v>
                </c:pt>
                <c:pt idx="246">
                  <c:v>54</c:v>
                </c:pt>
                <c:pt idx="247">
                  <c:v>89</c:v>
                </c:pt>
                <c:pt idx="248">
                  <c:v>100</c:v>
                </c:pt>
                <c:pt idx="249">
                  <c:v>103</c:v>
                </c:pt>
                <c:pt idx="250">
                  <c:v>100</c:v>
                </c:pt>
                <c:pt idx="251">
                  <c:v>77</c:v>
                </c:pt>
                <c:pt idx="252">
                  <c:v>40</c:v>
                </c:pt>
                <c:pt idx="253">
                  <c:v>44</c:v>
                </c:pt>
                <c:pt idx="254">
                  <c:v>82</c:v>
                </c:pt>
                <c:pt idx="255">
                  <c:v>83</c:v>
                </c:pt>
                <c:pt idx="256">
                  <c:v>66</c:v>
                </c:pt>
                <c:pt idx="257">
                  <c:v>78</c:v>
                </c:pt>
                <c:pt idx="258">
                  <c:v>70</c:v>
                </c:pt>
                <c:pt idx="259">
                  <c:v>36</c:v>
                </c:pt>
                <c:pt idx="260">
                  <c:v>47</c:v>
                </c:pt>
                <c:pt idx="261">
                  <c:v>101</c:v>
                </c:pt>
                <c:pt idx="262">
                  <c:v>82</c:v>
                </c:pt>
                <c:pt idx="263">
                  <c:v>68</c:v>
                </c:pt>
                <c:pt idx="264">
                  <c:v>94</c:v>
                </c:pt>
                <c:pt idx="265">
                  <c:v>64</c:v>
                </c:pt>
                <c:pt idx="266">
                  <c:v>64</c:v>
                </c:pt>
                <c:pt idx="267">
                  <c:v>47</c:v>
                </c:pt>
                <c:pt idx="268">
                  <c:v>88</c:v>
                </c:pt>
                <c:pt idx="269">
                  <c:v>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4A4-E04E-A6C9-5B6B83B3C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323952"/>
        <c:axId val="1482325648"/>
      </c:scatterChart>
      <c:valAx>
        <c:axId val="1482323952"/>
        <c:scaling>
          <c:orientation val="minMax"/>
          <c:max val="21000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325648"/>
        <c:crosses val="autoZero"/>
        <c:crossBetween val="midCat"/>
      </c:valAx>
      <c:valAx>
        <c:axId val="148232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32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거래수</a:t>
            </a:r>
            <a:r>
              <a:rPr lang="en-US" altLang="ko-KR"/>
              <a:t>x</a:t>
            </a:r>
            <a:r>
              <a:rPr lang="ko-KR" altLang="en-US"/>
              <a:t>세션당 페이지수 </a:t>
            </a:r>
            <a:r>
              <a:rPr lang="en-US" altLang="ko-KR"/>
              <a:t>Scatter</a:t>
            </a:r>
            <a:r>
              <a:rPr lang="en-US" altLang="ko-KR" baseline="0"/>
              <a:t> Plot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'train(1702~1710)'!$AD$1</c:f>
              <c:strCache>
                <c:ptCount val="1"/>
                <c:pt idx="0">
                  <c:v>거래수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'train(1702~1710)'!$AA$2:$AA$271</c:f>
              <c:numCache>
                <c:formatCode>General</c:formatCode>
                <c:ptCount val="270"/>
                <c:pt idx="0">
                  <c:v>4.2699999999999996</c:v>
                </c:pt>
                <c:pt idx="1">
                  <c:v>4.4400000000000004</c:v>
                </c:pt>
                <c:pt idx="2">
                  <c:v>4.6399999999999997</c:v>
                </c:pt>
                <c:pt idx="3">
                  <c:v>4.42</c:v>
                </c:pt>
                <c:pt idx="4">
                  <c:v>4.1900000000000004</c:v>
                </c:pt>
                <c:pt idx="5">
                  <c:v>4.0599999999999996</c:v>
                </c:pt>
                <c:pt idx="6">
                  <c:v>4.3499999999999996</c:v>
                </c:pt>
                <c:pt idx="7">
                  <c:v>4.4000000000000004</c:v>
                </c:pt>
                <c:pt idx="8">
                  <c:v>4.5</c:v>
                </c:pt>
                <c:pt idx="9">
                  <c:v>4.4000000000000004</c:v>
                </c:pt>
                <c:pt idx="10">
                  <c:v>4.57</c:v>
                </c:pt>
                <c:pt idx="11">
                  <c:v>4.1399999999999997</c:v>
                </c:pt>
                <c:pt idx="12">
                  <c:v>4.28</c:v>
                </c:pt>
                <c:pt idx="13">
                  <c:v>3.98</c:v>
                </c:pt>
                <c:pt idx="14">
                  <c:v>4.13</c:v>
                </c:pt>
                <c:pt idx="15">
                  <c:v>4.01</c:v>
                </c:pt>
                <c:pt idx="16">
                  <c:v>4.0599999999999996</c:v>
                </c:pt>
                <c:pt idx="17">
                  <c:v>4.2300000000000004</c:v>
                </c:pt>
                <c:pt idx="18">
                  <c:v>4.58</c:v>
                </c:pt>
                <c:pt idx="19">
                  <c:v>4.88</c:v>
                </c:pt>
                <c:pt idx="20">
                  <c:v>4.6500000000000004</c:v>
                </c:pt>
                <c:pt idx="21">
                  <c:v>4.03</c:v>
                </c:pt>
                <c:pt idx="22">
                  <c:v>4.26</c:v>
                </c:pt>
                <c:pt idx="23">
                  <c:v>4.33</c:v>
                </c:pt>
                <c:pt idx="24">
                  <c:v>4.2300000000000004</c:v>
                </c:pt>
                <c:pt idx="25">
                  <c:v>4.5599999999999996</c:v>
                </c:pt>
                <c:pt idx="26">
                  <c:v>4.6399999999999997</c:v>
                </c:pt>
                <c:pt idx="27">
                  <c:v>4.54</c:v>
                </c:pt>
                <c:pt idx="28">
                  <c:v>5.2</c:v>
                </c:pt>
                <c:pt idx="29">
                  <c:v>4.38</c:v>
                </c:pt>
                <c:pt idx="30">
                  <c:v>4.62</c:v>
                </c:pt>
                <c:pt idx="31">
                  <c:v>4.4400000000000004</c:v>
                </c:pt>
                <c:pt idx="32">
                  <c:v>4.12</c:v>
                </c:pt>
                <c:pt idx="33">
                  <c:v>4.3600000000000003</c:v>
                </c:pt>
                <c:pt idx="34">
                  <c:v>4.42</c:v>
                </c:pt>
                <c:pt idx="35">
                  <c:v>4.01</c:v>
                </c:pt>
                <c:pt idx="36">
                  <c:v>3.98</c:v>
                </c:pt>
                <c:pt idx="37">
                  <c:v>4.5</c:v>
                </c:pt>
                <c:pt idx="38">
                  <c:v>4.26</c:v>
                </c:pt>
                <c:pt idx="39">
                  <c:v>4.6900000000000004</c:v>
                </c:pt>
                <c:pt idx="40">
                  <c:v>3.93</c:v>
                </c:pt>
                <c:pt idx="41">
                  <c:v>4.16</c:v>
                </c:pt>
                <c:pt idx="42">
                  <c:v>4.32</c:v>
                </c:pt>
                <c:pt idx="43">
                  <c:v>4.37</c:v>
                </c:pt>
                <c:pt idx="44">
                  <c:v>4.8899999999999997</c:v>
                </c:pt>
                <c:pt idx="45">
                  <c:v>4.0599999999999996</c:v>
                </c:pt>
                <c:pt idx="46">
                  <c:v>4.2</c:v>
                </c:pt>
                <c:pt idx="47">
                  <c:v>3.88</c:v>
                </c:pt>
                <c:pt idx="48">
                  <c:v>4.08</c:v>
                </c:pt>
                <c:pt idx="49">
                  <c:v>3.9</c:v>
                </c:pt>
                <c:pt idx="50">
                  <c:v>3.99</c:v>
                </c:pt>
                <c:pt idx="51">
                  <c:v>4.12</c:v>
                </c:pt>
                <c:pt idx="52">
                  <c:v>4.12</c:v>
                </c:pt>
                <c:pt idx="53">
                  <c:v>4.2699999999999996</c:v>
                </c:pt>
                <c:pt idx="54">
                  <c:v>4.0999999999999996</c:v>
                </c:pt>
                <c:pt idx="55">
                  <c:v>4.07</c:v>
                </c:pt>
                <c:pt idx="56">
                  <c:v>3.74</c:v>
                </c:pt>
                <c:pt idx="57">
                  <c:v>3.87</c:v>
                </c:pt>
                <c:pt idx="58">
                  <c:v>4.0599999999999996</c:v>
                </c:pt>
                <c:pt idx="59">
                  <c:v>3.94</c:v>
                </c:pt>
                <c:pt idx="60">
                  <c:v>4</c:v>
                </c:pt>
                <c:pt idx="61">
                  <c:v>4.16</c:v>
                </c:pt>
                <c:pt idx="62">
                  <c:v>4.28</c:v>
                </c:pt>
                <c:pt idx="63">
                  <c:v>3.83</c:v>
                </c:pt>
                <c:pt idx="64">
                  <c:v>4.1900000000000004</c:v>
                </c:pt>
                <c:pt idx="65">
                  <c:v>4.25</c:v>
                </c:pt>
                <c:pt idx="66">
                  <c:v>4.45</c:v>
                </c:pt>
                <c:pt idx="67">
                  <c:v>4.18</c:v>
                </c:pt>
                <c:pt idx="68">
                  <c:v>4.34</c:v>
                </c:pt>
                <c:pt idx="69">
                  <c:v>4.6399999999999997</c:v>
                </c:pt>
                <c:pt idx="70">
                  <c:v>4.09</c:v>
                </c:pt>
                <c:pt idx="71">
                  <c:v>3.91</c:v>
                </c:pt>
                <c:pt idx="72">
                  <c:v>4.2699999999999996</c:v>
                </c:pt>
                <c:pt idx="73">
                  <c:v>4.22</c:v>
                </c:pt>
                <c:pt idx="74">
                  <c:v>4.26</c:v>
                </c:pt>
                <c:pt idx="75">
                  <c:v>4.1100000000000003</c:v>
                </c:pt>
                <c:pt idx="76">
                  <c:v>4.3499999999999996</c:v>
                </c:pt>
                <c:pt idx="77">
                  <c:v>4.0599999999999996</c:v>
                </c:pt>
                <c:pt idx="78">
                  <c:v>4.18</c:v>
                </c:pt>
                <c:pt idx="79">
                  <c:v>4.05</c:v>
                </c:pt>
                <c:pt idx="80">
                  <c:v>4.25</c:v>
                </c:pt>
                <c:pt idx="81">
                  <c:v>3.93</c:v>
                </c:pt>
                <c:pt idx="82">
                  <c:v>4.12</c:v>
                </c:pt>
                <c:pt idx="83">
                  <c:v>4.34</c:v>
                </c:pt>
                <c:pt idx="84">
                  <c:v>3.85</c:v>
                </c:pt>
                <c:pt idx="85">
                  <c:v>4.13</c:v>
                </c:pt>
                <c:pt idx="86">
                  <c:v>4.49</c:v>
                </c:pt>
                <c:pt idx="87">
                  <c:v>4.54</c:v>
                </c:pt>
                <c:pt idx="88">
                  <c:v>4.3099999999999996</c:v>
                </c:pt>
                <c:pt idx="89">
                  <c:v>3.87</c:v>
                </c:pt>
                <c:pt idx="90">
                  <c:v>4.33</c:v>
                </c:pt>
                <c:pt idx="91">
                  <c:v>4.2699999999999996</c:v>
                </c:pt>
                <c:pt idx="92">
                  <c:v>4.07</c:v>
                </c:pt>
                <c:pt idx="93">
                  <c:v>4.67</c:v>
                </c:pt>
                <c:pt idx="94">
                  <c:v>4.7300000000000004</c:v>
                </c:pt>
                <c:pt idx="95">
                  <c:v>4.3899999999999997</c:v>
                </c:pt>
                <c:pt idx="96">
                  <c:v>4.34</c:v>
                </c:pt>
                <c:pt idx="97">
                  <c:v>4.76</c:v>
                </c:pt>
                <c:pt idx="98">
                  <c:v>4.59</c:v>
                </c:pt>
                <c:pt idx="99">
                  <c:v>4.91</c:v>
                </c:pt>
                <c:pt idx="100">
                  <c:v>4.2300000000000004</c:v>
                </c:pt>
                <c:pt idx="101">
                  <c:v>3.88</c:v>
                </c:pt>
                <c:pt idx="102">
                  <c:v>4.28</c:v>
                </c:pt>
                <c:pt idx="103">
                  <c:v>4.6500000000000004</c:v>
                </c:pt>
                <c:pt idx="104">
                  <c:v>4.95</c:v>
                </c:pt>
                <c:pt idx="105">
                  <c:v>4.38</c:v>
                </c:pt>
                <c:pt idx="106">
                  <c:v>4.83</c:v>
                </c:pt>
                <c:pt idx="107">
                  <c:v>4.87</c:v>
                </c:pt>
                <c:pt idx="108">
                  <c:v>4.63</c:v>
                </c:pt>
                <c:pt idx="109">
                  <c:v>4.99</c:v>
                </c:pt>
                <c:pt idx="110">
                  <c:v>4.7</c:v>
                </c:pt>
                <c:pt idx="111">
                  <c:v>4.38</c:v>
                </c:pt>
                <c:pt idx="112">
                  <c:v>3.77</c:v>
                </c:pt>
                <c:pt idx="113">
                  <c:v>4.1399999999999997</c:v>
                </c:pt>
                <c:pt idx="114">
                  <c:v>4.03</c:v>
                </c:pt>
                <c:pt idx="115">
                  <c:v>4.3899999999999997</c:v>
                </c:pt>
                <c:pt idx="116">
                  <c:v>4.67</c:v>
                </c:pt>
                <c:pt idx="117">
                  <c:v>3.94</c:v>
                </c:pt>
                <c:pt idx="118">
                  <c:v>4.46</c:v>
                </c:pt>
                <c:pt idx="119">
                  <c:v>4.21</c:v>
                </c:pt>
                <c:pt idx="120">
                  <c:v>4.5199999999999996</c:v>
                </c:pt>
                <c:pt idx="121">
                  <c:v>4.25</c:v>
                </c:pt>
                <c:pt idx="122">
                  <c:v>4.21</c:v>
                </c:pt>
                <c:pt idx="123">
                  <c:v>4.38</c:v>
                </c:pt>
                <c:pt idx="124">
                  <c:v>4.3600000000000003</c:v>
                </c:pt>
                <c:pt idx="125">
                  <c:v>4.43</c:v>
                </c:pt>
                <c:pt idx="126">
                  <c:v>3.9</c:v>
                </c:pt>
                <c:pt idx="127">
                  <c:v>4.57</c:v>
                </c:pt>
                <c:pt idx="128">
                  <c:v>4.54</c:v>
                </c:pt>
                <c:pt idx="129">
                  <c:v>4.74</c:v>
                </c:pt>
                <c:pt idx="130">
                  <c:v>4.05</c:v>
                </c:pt>
                <c:pt idx="131">
                  <c:v>3.85</c:v>
                </c:pt>
                <c:pt idx="132">
                  <c:v>4.13</c:v>
                </c:pt>
                <c:pt idx="133">
                  <c:v>3.68</c:v>
                </c:pt>
                <c:pt idx="134">
                  <c:v>4.29</c:v>
                </c:pt>
                <c:pt idx="135">
                  <c:v>4.3600000000000003</c:v>
                </c:pt>
                <c:pt idx="136">
                  <c:v>4.26</c:v>
                </c:pt>
                <c:pt idx="137">
                  <c:v>3.91</c:v>
                </c:pt>
                <c:pt idx="138">
                  <c:v>4.16</c:v>
                </c:pt>
                <c:pt idx="139">
                  <c:v>4.03</c:v>
                </c:pt>
                <c:pt idx="140">
                  <c:v>4.0599999999999996</c:v>
                </c:pt>
                <c:pt idx="141">
                  <c:v>4.17</c:v>
                </c:pt>
                <c:pt idx="142">
                  <c:v>4.6100000000000003</c:v>
                </c:pt>
                <c:pt idx="143">
                  <c:v>4.01</c:v>
                </c:pt>
                <c:pt idx="144">
                  <c:v>4.0599999999999996</c:v>
                </c:pt>
                <c:pt idx="145">
                  <c:v>4.29</c:v>
                </c:pt>
                <c:pt idx="146">
                  <c:v>3.96</c:v>
                </c:pt>
                <c:pt idx="147">
                  <c:v>3.58</c:v>
                </c:pt>
                <c:pt idx="148">
                  <c:v>3.4</c:v>
                </c:pt>
                <c:pt idx="149">
                  <c:v>3.78</c:v>
                </c:pt>
                <c:pt idx="150">
                  <c:v>3.63</c:v>
                </c:pt>
                <c:pt idx="151">
                  <c:v>4.01</c:v>
                </c:pt>
                <c:pt idx="152">
                  <c:v>3.86</c:v>
                </c:pt>
                <c:pt idx="153">
                  <c:v>4.49</c:v>
                </c:pt>
                <c:pt idx="154">
                  <c:v>3.81</c:v>
                </c:pt>
                <c:pt idx="155">
                  <c:v>3.95</c:v>
                </c:pt>
                <c:pt idx="156">
                  <c:v>4.21</c:v>
                </c:pt>
                <c:pt idx="157">
                  <c:v>3.98</c:v>
                </c:pt>
                <c:pt idx="158">
                  <c:v>4.4400000000000004</c:v>
                </c:pt>
                <c:pt idx="159">
                  <c:v>4.45</c:v>
                </c:pt>
                <c:pt idx="160">
                  <c:v>4.51</c:v>
                </c:pt>
                <c:pt idx="161">
                  <c:v>4.29</c:v>
                </c:pt>
                <c:pt idx="162">
                  <c:v>4.33</c:v>
                </c:pt>
                <c:pt idx="163">
                  <c:v>4.7699999999999996</c:v>
                </c:pt>
                <c:pt idx="164">
                  <c:v>4.6100000000000003</c:v>
                </c:pt>
                <c:pt idx="165">
                  <c:v>4.6900000000000004</c:v>
                </c:pt>
                <c:pt idx="166">
                  <c:v>4.3</c:v>
                </c:pt>
                <c:pt idx="167">
                  <c:v>4.8099999999999996</c:v>
                </c:pt>
                <c:pt idx="168">
                  <c:v>4.32</c:v>
                </c:pt>
                <c:pt idx="169">
                  <c:v>4.1399999999999997</c:v>
                </c:pt>
                <c:pt idx="170">
                  <c:v>4.5199999999999996</c:v>
                </c:pt>
                <c:pt idx="171">
                  <c:v>4.6500000000000004</c:v>
                </c:pt>
                <c:pt idx="172">
                  <c:v>4.62</c:v>
                </c:pt>
                <c:pt idx="173">
                  <c:v>4.5199999999999996</c:v>
                </c:pt>
                <c:pt idx="174">
                  <c:v>4.34</c:v>
                </c:pt>
                <c:pt idx="175">
                  <c:v>4.45</c:v>
                </c:pt>
                <c:pt idx="176">
                  <c:v>4.58</c:v>
                </c:pt>
                <c:pt idx="177">
                  <c:v>4.8600000000000003</c:v>
                </c:pt>
                <c:pt idx="178">
                  <c:v>4.87</c:v>
                </c:pt>
                <c:pt idx="179">
                  <c:v>4.7</c:v>
                </c:pt>
                <c:pt idx="180">
                  <c:v>4.45</c:v>
                </c:pt>
                <c:pt idx="181">
                  <c:v>4.74</c:v>
                </c:pt>
                <c:pt idx="182">
                  <c:v>4.46</c:v>
                </c:pt>
                <c:pt idx="183">
                  <c:v>4.47</c:v>
                </c:pt>
                <c:pt idx="184">
                  <c:v>4.4800000000000004</c:v>
                </c:pt>
                <c:pt idx="185">
                  <c:v>4.2300000000000004</c:v>
                </c:pt>
                <c:pt idx="186">
                  <c:v>4.3600000000000003</c:v>
                </c:pt>
                <c:pt idx="187">
                  <c:v>4.4000000000000004</c:v>
                </c:pt>
                <c:pt idx="188">
                  <c:v>4.59</c:v>
                </c:pt>
                <c:pt idx="189">
                  <c:v>4.03</c:v>
                </c:pt>
                <c:pt idx="190">
                  <c:v>3.89</c:v>
                </c:pt>
                <c:pt idx="191">
                  <c:v>3.66</c:v>
                </c:pt>
                <c:pt idx="192">
                  <c:v>4.1100000000000003</c:v>
                </c:pt>
                <c:pt idx="193">
                  <c:v>4.6500000000000004</c:v>
                </c:pt>
                <c:pt idx="194">
                  <c:v>4.08</c:v>
                </c:pt>
                <c:pt idx="195">
                  <c:v>4.1100000000000003</c:v>
                </c:pt>
                <c:pt idx="196">
                  <c:v>3.56</c:v>
                </c:pt>
                <c:pt idx="197">
                  <c:v>3.33</c:v>
                </c:pt>
                <c:pt idx="198">
                  <c:v>4.09</c:v>
                </c:pt>
                <c:pt idx="199">
                  <c:v>4.18</c:v>
                </c:pt>
                <c:pt idx="200">
                  <c:v>3.88</c:v>
                </c:pt>
                <c:pt idx="201">
                  <c:v>3.85</c:v>
                </c:pt>
                <c:pt idx="202">
                  <c:v>4.22</c:v>
                </c:pt>
                <c:pt idx="203">
                  <c:v>3.66</c:v>
                </c:pt>
                <c:pt idx="204">
                  <c:v>3.78</c:v>
                </c:pt>
                <c:pt idx="205">
                  <c:v>4.09</c:v>
                </c:pt>
                <c:pt idx="206">
                  <c:v>3.99</c:v>
                </c:pt>
                <c:pt idx="207">
                  <c:v>3.85</c:v>
                </c:pt>
                <c:pt idx="208">
                  <c:v>4.16</c:v>
                </c:pt>
                <c:pt idx="209">
                  <c:v>4.0599999999999996</c:v>
                </c:pt>
                <c:pt idx="210">
                  <c:v>3.64</c:v>
                </c:pt>
                <c:pt idx="211">
                  <c:v>3.46</c:v>
                </c:pt>
                <c:pt idx="212">
                  <c:v>3.58</c:v>
                </c:pt>
                <c:pt idx="213">
                  <c:v>4.1500000000000004</c:v>
                </c:pt>
                <c:pt idx="214">
                  <c:v>4.21</c:v>
                </c:pt>
                <c:pt idx="215">
                  <c:v>4.37</c:v>
                </c:pt>
                <c:pt idx="216">
                  <c:v>4.05</c:v>
                </c:pt>
                <c:pt idx="217">
                  <c:v>3.86</c:v>
                </c:pt>
                <c:pt idx="218">
                  <c:v>3.73</c:v>
                </c:pt>
                <c:pt idx="219">
                  <c:v>4.1500000000000004</c:v>
                </c:pt>
                <c:pt idx="220">
                  <c:v>4.6100000000000003</c:v>
                </c:pt>
                <c:pt idx="221">
                  <c:v>4.1100000000000003</c:v>
                </c:pt>
                <c:pt idx="222">
                  <c:v>3.8</c:v>
                </c:pt>
                <c:pt idx="223">
                  <c:v>3.99</c:v>
                </c:pt>
                <c:pt idx="224">
                  <c:v>2.95</c:v>
                </c:pt>
                <c:pt idx="225">
                  <c:v>3.22</c:v>
                </c:pt>
                <c:pt idx="226">
                  <c:v>3.53</c:v>
                </c:pt>
                <c:pt idx="227">
                  <c:v>3.32</c:v>
                </c:pt>
                <c:pt idx="228">
                  <c:v>3.12</c:v>
                </c:pt>
                <c:pt idx="229">
                  <c:v>3.15</c:v>
                </c:pt>
                <c:pt idx="230">
                  <c:v>4.0199999999999996</c:v>
                </c:pt>
                <c:pt idx="231">
                  <c:v>3.83</c:v>
                </c:pt>
                <c:pt idx="232">
                  <c:v>3.44</c:v>
                </c:pt>
                <c:pt idx="233">
                  <c:v>4</c:v>
                </c:pt>
                <c:pt idx="234">
                  <c:v>4.0199999999999996</c:v>
                </c:pt>
                <c:pt idx="235">
                  <c:v>3.87</c:v>
                </c:pt>
                <c:pt idx="236">
                  <c:v>3.85</c:v>
                </c:pt>
                <c:pt idx="237">
                  <c:v>3.96</c:v>
                </c:pt>
                <c:pt idx="238">
                  <c:v>3.42</c:v>
                </c:pt>
                <c:pt idx="239">
                  <c:v>3.39</c:v>
                </c:pt>
                <c:pt idx="240">
                  <c:v>3.84</c:v>
                </c:pt>
                <c:pt idx="241">
                  <c:v>3.82</c:v>
                </c:pt>
                <c:pt idx="242">
                  <c:v>3.68</c:v>
                </c:pt>
                <c:pt idx="243">
                  <c:v>3.64</c:v>
                </c:pt>
                <c:pt idx="244">
                  <c:v>3.65</c:v>
                </c:pt>
                <c:pt idx="245">
                  <c:v>3.13</c:v>
                </c:pt>
                <c:pt idx="246">
                  <c:v>3.29</c:v>
                </c:pt>
                <c:pt idx="247">
                  <c:v>3.67</c:v>
                </c:pt>
                <c:pt idx="248">
                  <c:v>3.67</c:v>
                </c:pt>
                <c:pt idx="249">
                  <c:v>4.4400000000000004</c:v>
                </c:pt>
                <c:pt idx="250">
                  <c:v>4.3</c:v>
                </c:pt>
                <c:pt idx="251">
                  <c:v>4.46</c:v>
                </c:pt>
                <c:pt idx="252">
                  <c:v>3.7</c:v>
                </c:pt>
                <c:pt idx="253">
                  <c:v>3.88</c:v>
                </c:pt>
                <c:pt idx="254">
                  <c:v>4.16</c:v>
                </c:pt>
                <c:pt idx="255">
                  <c:v>4.2699999999999996</c:v>
                </c:pt>
                <c:pt idx="256">
                  <c:v>4.25</c:v>
                </c:pt>
                <c:pt idx="257">
                  <c:v>4.21</c:v>
                </c:pt>
                <c:pt idx="258">
                  <c:v>4.54</c:v>
                </c:pt>
                <c:pt idx="259">
                  <c:v>3.77</c:v>
                </c:pt>
                <c:pt idx="260">
                  <c:v>4.32</c:v>
                </c:pt>
                <c:pt idx="261">
                  <c:v>4.09</c:v>
                </c:pt>
                <c:pt idx="262">
                  <c:v>4.18</c:v>
                </c:pt>
                <c:pt idx="263">
                  <c:v>4.37</c:v>
                </c:pt>
                <c:pt idx="264">
                  <c:v>4.3899999999999997</c:v>
                </c:pt>
                <c:pt idx="265">
                  <c:v>4.5999999999999996</c:v>
                </c:pt>
                <c:pt idx="266">
                  <c:v>4.4800000000000004</c:v>
                </c:pt>
                <c:pt idx="267">
                  <c:v>4.37</c:v>
                </c:pt>
                <c:pt idx="268">
                  <c:v>4.5199999999999996</c:v>
                </c:pt>
                <c:pt idx="269">
                  <c:v>4.5199999999999996</c:v>
                </c:pt>
              </c:numCache>
            </c:numRef>
          </c:xVal>
          <c:yVal>
            <c:numRef>
              <c:f>'train(1702~1710)'!$AD$2:$AD$271</c:f>
              <c:numCache>
                <c:formatCode>General</c:formatCode>
                <c:ptCount val="270"/>
                <c:pt idx="0">
                  <c:v>35</c:v>
                </c:pt>
                <c:pt idx="1">
                  <c:v>31</c:v>
                </c:pt>
                <c:pt idx="2">
                  <c:v>90</c:v>
                </c:pt>
                <c:pt idx="3">
                  <c:v>70</c:v>
                </c:pt>
                <c:pt idx="4">
                  <c:v>72</c:v>
                </c:pt>
                <c:pt idx="5">
                  <c:v>69</c:v>
                </c:pt>
                <c:pt idx="6">
                  <c:v>66</c:v>
                </c:pt>
                <c:pt idx="7">
                  <c:v>38</c:v>
                </c:pt>
                <c:pt idx="8">
                  <c:v>51</c:v>
                </c:pt>
                <c:pt idx="9">
                  <c:v>75</c:v>
                </c:pt>
                <c:pt idx="10">
                  <c:v>102</c:v>
                </c:pt>
                <c:pt idx="11">
                  <c:v>66</c:v>
                </c:pt>
                <c:pt idx="12">
                  <c:v>70</c:v>
                </c:pt>
                <c:pt idx="13">
                  <c:v>101</c:v>
                </c:pt>
                <c:pt idx="14">
                  <c:v>41</c:v>
                </c:pt>
                <c:pt idx="15">
                  <c:v>54</c:v>
                </c:pt>
                <c:pt idx="16">
                  <c:v>58</c:v>
                </c:pt>
                <c:pt idx="17">
                  <c:v>79</c:v>
                </c:pt>
                <c:pt idx="18">
                  <c:v>85</c:v>
                </c:pt>
                <c:pt idx="19">
                  <c:v>71</c:v>
                </c:pt>
                <c:pt idx="20">
                  <c:v>66</c:v>
                </c:pt>
                <c:pt idx="21">
                  <c:v>37</c:v>
                </c:pt>
                <c:pt idx="22">
                  <c:v>37</c:v>
                </c:pt>
                <c:pt idx="23">
                  <c:v>81</c:v>
                </c:pt>
                <c:pt idx="24">
                  <c:v>75</c:v>
                </c:pt>
                <c:pt idx="25">
                  <c:v>78</c:v>
                </c:pt>
                <c:pt idx="26">
                  <c:v>75</c:v>
                </c:pt>
                <c:pt idx="27">
                  <c:v>80</c:v>
                </c:pt>
                <c:pt idx="28">
                  <c:v>112</c:v>
                </c:pt>
                <c:pt idx="29">
                  <c:v>59</c:v>
                </c:pt>
                <c:pt idx="30">
                  <c:v>93</c:v>
                </c:pt>
                <c:pt idx="31">
                  <c:v>70</c:v>
                </c:pt>
                <c:pt idx="32">
                  <c:v>58</c:v>
                </c:pt>
                <c:pt idx="33">
                  <c:v>62</c:v>
                </c:pt>
                <c:pt idx="34">
                  <c:v>63</c:v>
                </c:pt>
                <c:pt idx="35">
                  <c:v>38</c:v>
                </c:pt>
                <c:pt idx="36">
                  <c:v>41</c:v>
                </c:pt>
                <c:pt idx="37">
                  <c:v>82</c:v>
                </c:pt>
                <c:pt idx="38">
                  <c:v>79</c:v>
                </c:pt>
                <c:pt idx="39">
                  <c:v>88</c:v>
                </c:pt>
                <c:pt idx="40">
                  <c:v>68</c:v>
                </c:pt>
                <c:pt idx="41">
                  <c:v>58</c:v>
                </c:pt>
                <c:pt idx="42">
                  <c:v>43</c:v>
                </c:pt>
                <c:pt idx="43">
                  <c:v>58</c:v>
                </c:pt>
                <c:pt idx="44">
                  <c:v>104</c:v>
                </c:pt>
                <c:pt idx="45">
                  <c:v>78</c:v>
                </c:pt>
                <c:pt idx="46">
                  <c:v>84</c:v>
                </c:pt>
                <c:pt idx="47">
                  <c:v>59</c:v>
                </c:pt>
                <c:pt idx="48">
                  <c:v>73</c:v>
                </c:pt>
                <c:pt idx="49">
                  <c:v>37</c:v>
                </c:pt>
                <c:pt idx="50">
                  <c:v>47</c:v>
                </c:pt>
                <c:pt idx="51">
                  <c:v>95</c:v>
                </c:pt>
                <c:pt idx="52">
                  <c:v>83</c:v>
                </c:pt>
                <c:pt idx="53">
                  <c:v>103</c:v>
                </c:pt>
                <c:pt idx="54">
                  <c:v>68</c:v>
                </c:pt>
                <c:pt idx="55">
                  <c:v>47</c:v>
                </c:pt>
                <c:pt idx="56">
                  <c:v>34</c:v>
                </c:pt>
                <c:pt idx="57">
                  <c:v>35</c:v>
                </c:pt>
                <c:pt idx="58">
                  <c:v>57</c:v>
                </c:pt>
                <c:pt idx="59">
                  <c:v>71</c:v>
                </c:pt>
                <c:pt idx="60">
                  <c:v>70</c:v>
                </c:pt>
                <c:pt idx="61">
                  <c:v>68</c:v>
                </c:pt>
                <c:pt idx="62">
                  <c:v>68</c:v>
                </c:pt>
                <c:pt idx="63">
                  <c:v>42</c:v>
                </c:pt>
                <c:pt idx="64">
                  <c:v>38</c:v>
                </c:pt>
                <c:pt idx="65">
                  <c:v>79</c:v>
                </c:pt>
                <c:pt idx="66">
                  <c:v>63</c:v>
                </c:pt>
                <c:pt idx="67">
                  <c:v>78</c:v>
                </c:pt>
                <c:pt idx="68">
                  <c:v>84</c:v>
                </c:pt>
                <c:pt idx="69">
                  <c:v>87</c:v>
                </c:pt>
                <c:pt idx="70">
                  <c:v>37</c:v>
                </c:pt>
                <c:pt idx="71">
                  <c:v>46</c:v>
                </c:pt>
                <c:pt idx="72">
                  <c:v>96</c:v>
                </c:pt>
                <c:pt idx="73">
                  <c:v>103</c:v>
                </c:pt>
                <c:pt idx="74">
                  <c:v>81</c:v>
                </c:pt>
                <c:pt idx="75">
                  <c:v>71</c:v>
                </c:pt>
                <c:pt idx="76">
                  <c:v>85</c:v>
                </c:pt>
                <c:pt idx="77">
                  <c:v>43</c:v>
                </c:pt>
                <c:pt idx="78">
                  <c:v>40</c:v>
                </c:pt>
                <c:pt idx="79">
                  <c:v>62</c:v>
                </c:pt>
                <c:pt idx="80">
                  <c:v>68</c:v>
                </c:pt>
                <c:pt idx="81">
                  <c:v>81</c:v>
                </c:pt>
                <c:pt idx="82">
                  <c:v>79</c:v>
                </c:pt>
                <c:pt idx="83">
                  <c:v>98</c:v>
                </c:pt>
                <c:pt idx="84">
                  <c:v>39</c:v>
                </c:pt>
                <c:pt idx="85">
                  <c:v>53</c:v>
                </c:pt>
                <c:pt idx="86">
                  <c:v>131</c:v>
                </c:pt>
                <c:pt idx="87">
                  <c:v>103</c:v>
                </c:pt>
                <c:pt idx="88">
                  <c:v>107</c:v>
                </c:pt>
                <c:pt idx="89">
                  <c:v>82</c:v>
                </c:pt>
                <c:pt idx="90">
                  <c:v>60</c:v>
                </c:pt>
                <c:pt idx="91">
                  <c:v>37</c:v>
                </c:pt>
                <c:pt idx="92">
                  <c:v>39</c:v>
                </c:pt>
                <c:pt idx="93">
                  <c:v>99</c:v>
                </c:pt>
                <c:pt idx="94">
                  <c:v>83</c:v>
                </c:pt>
                <c:pt idx="95">
                  <c:v>66</c:v>
                </c:pt>
                <c:pt idx="96">
                  <c:v>77</c:v>
                </c:pt>
                <c:pt idx="97">
                  <c:v>82</c:v>
                </c:pt>
                <c:pt idx="98">
                  <c:v>50</c:v>
                </c:pt>
                <c:pt idx="99">
                  <c:v>32</c:v>
                </c:pt>
                <c:pt idx="100">
                  <c:v>72</c:v>
                </c:pt>
                <c:pt idx="101">
                  <c:v>86</c:v>
                </c:pt>
                <c:pt idx="102">
                  <c:v>72</c:v>
                </c:pt>
                <c:pt idx="103">
                  <c:v>68</c:v>
                </c:pt>
                <c:pt idx="104">
                  <c:v>83</c:v>
                </c:pt>
                <c:pt idx="105">
                  <c:v>56</c:v>
                </c:pt>
                <c:pt idx="106">
                  <c:v>53</c:v>
                </c:pt>
                <c:pt idx="107">
                  <c:v>82</c:v>
                </c:pt>
                <c:pt idx="108">
                  <c:v>65</c:v>
                </c:pt>
                <c:pt idx="109">
                  <c:v>78</c:v>
                </c:pt>
                <c:pt idx="110">
                  <c:v>73</c:v>
                </c:pt>
                <c:pt idx="111">
                  <c:v>63</c:v>
                </c:pt>
                <c:pt idx="112">
                  <c:v>32</c:v>
                </c:pt>
                <c:pt idx="113">
                  <c:v>18</c:v>
                </c:pt>
                <c:pt idx="114">
                  <c:v>47</c:v>
                </c:pt>
                <c:pt idx="115">
                  <c:v>82</c:v>
                </c:pt>
                <c:pt idx="116">
                  <c:v>117</c:v>
                </c:pt>
                <c:pt idx="117">
                  <c:v>68</c:v>
                </c:pt>
                <c:pt idx="118">
                  <c:v>78</c:v>
                </c:pt>
                <c:pt idx="119">
                  <c:v>40</c:v>
                </c:pt>
                <c:pt idx="120">
                  <c:v>43</c:v>
                </c:pt>
                <c:pt idx="121">
                  <c:v>88</c:v>
                </c:pt>
                <c:pt idx="122">
                  <c:v>63</c:v>
                </c:pt>
                <c:pt idx="123">
                  <c:v>72</c:v>
                </c:pt>
                <c:pt idx="124">
                  <c:v>69</c:v>
                </c:pt>
                <c:pt idx="125">
                  <c:v>67</c:v>
                </c:pt>
                <c:pt idx="126">
                  <c:v>32</c:v>
                </c:pt>
                <c:pt idx="127">
                  <c:v>66</c:v>
                </c:pt>
                <c:pt idx="128">
                  <c:v>110</c:v>
                </c:pt>
                <c:pt idx="129">
                  <c:v>97</c:v>
                </c:pt>
                <c:pt idx="130">
                  <c:v>83</c:v>
                </c:pt>
                <c:pt idx="131">
                  <c:v>60</c:v>
                </c:pt>
                <c:pt idx="132">
                  <c:v>73</c:v>
                </c:pt>
                <c:pt idx="133">
                  <c:v>39</c:v>
                </c:pt>
                <c:pt idx="134">
                  <c:v>54</c:v>
                </c:pt>
                <c:pt idx="135">
                  <c:v>100</c:v>
                </c:pt>
                <c:pt idx="136">
                  <c:v>66</c:v>
                </c:pt>
                <c:pt idx="137">
                  <c:v>81</c:v>
                </c:pt>
                <c:pt idx="138">
                  <c:v>84</c:v>
                </c:pt>
                <c:pt idx="139">
                  <c:v>74</c:v>
                </c:pt>
                <c:pt idx="140">
                  <c:v>33</c:v>
                </c:pt>
                <c:pt idx="141">
                  <c:v>40</c:v>
                </c:pt>
                <c:pt idx="142">
                  <c:v>93</c:v>
                </c:pt>
                <c:pt idx="143">
                  <c:v>81</c:v>
                </c:pt>
                <c:pt idx="144">
                  <c:v>72</c:v>
                </c:pt>
                <c:pt idx="145">
                  <c:v>83</c:v>
                </c:pt>
                <c:pt idx="146">
                  <c:v>69</c:v>
                </c:pt>
                <c:pt idx="147">
                  <c:v>14</c:v>
                </c:pt>
                <c:pt idx="148">
                  <c:v>32</c:v>
                </c:pt>
                <c:pt idx="149">
                  <c:v>47</c:v>
                </c:pt>
                <c:pt idx="150">
                  <c:v>39</c:v>
                </c:pt>
                <c:pt idx="151">
                  <c:v>91</c:v>
                </c:pt>
                <c:pt idx="152">
                  <c:v>79</c:v>
                </c:pt>
                <c:pt idx="153">
                  <c:v>87</c:v>
                </c:pt>
                <c:pt idx="154">
                  <c:v>43</c:v>
                </c:pt>
                <c:pt idx="155">
                  <c:v>48</c:v>
                </c:pt>
                <c:pt idx="156">
                  <c:v>92</c:v>
                </c:pt>
                <c:pt idx="157">
                  <c:v>90</c:v>
                </c:pt>
                <c:pt idx="158">
                  <c:v>88</c:v>
                </c:pt>
                <c:pt idx="159">
                  <c:v>104</c:v>
                </c:pt>
                <c:pt idx="160">
                  <c:v>88</c:v>
                </c:pt>
                <c:pt idx="161">
                  <c:v>38</c:v>
                </c:pt>
                <c:pt idx="162">
                  <c:v>60</c:v>
                </c:pt>
                <c:pt idx="163">
                  <c:v>105</c:v>
                </c:pt>
                <c:pt idx="164">
                  <c:v>98</c:v>
                </c:pt>
                <c:pt idx="165">
                  <c:v>97</c:v>
                </c:pt>
                <c:pt idx="166">
                  <c:v>84</c:v>
                </c:pt>
                <c:pt idx="167">
                  <c:v>70</c:v>
                </c:pt>
                <c:pt idx="168">
                  <c:v>38</c:v>
                </c:pt>
                <c:pt idx="169">
                  <c:v>53</c:v>
                </c:pt>
                <c:pt idx="170">
                  <c:v>88</c:v>
                </c:pt>
                <c:pt idx="171">
                  <c:v>82</c:v>
                </c:pt>
                <c:pt idx="172">
                  <c:v>66</c:v>
                </c:pt>
                <c:pt idx="173">
                  <c:v>92</c:v>
                </c:pt>
                <c:pt idx="174">
                  <c:v>80</c:v>
                </c:pt>
                <c:pt idx="175">
                  <c:v>39</c:v>
                </c:pt>
                <c:pt idx="176">
                  <c:v>50</c:v>
                </c:pt>
                <c:pt idx="177">
                  <c:v>117</c:v>
                </c:pt>
                <c:pt idx="178">
                  <c:v>101</c:v>
                </c:pt>
                <c:pt idx="179">
                  <c:v>100</c:v>
                </c:pt>
                <c:pt idx="180">
                  <c:v>90</c:v>
                </c:pt>
                <c:pt idx="181">
                  <c:v>88</c:v>
                </c:pt>
                <c:pt idx="182">
                  <c:v>46</c:v>
                </c:pt>
                <c:pt idx="183">
                  <c:v>50</c:v>
                </c:pt>
                <c:pt idx="184">
                  <c:v>91</c:v>
                </c:pt>
                <c:pt idx="185">
                  <c:v>92</c:v>
                </c:pt>
                <c:pt idx="186">
                  <c:v>88</c:v>
                </c:pt>
                <c:pt idx="187">
                  <c:v>92</c:v>
                </c:pt>
                <c:pt idx="188">
                  <c:v>121</c:v>
                </c:pt>
                <c:pt idx="189">
                  <c:v>38</c:v>
                </c:pt>
                <c:pt idx="190">
                  <c:v>51</c:v>
                </c:pt>
                <c:pt idx="191">
                  <c:v>101</c:v>
                </c:pt>
                <c:pt idx="192">
                  <c:v>83</c:v>
                </c:pt>
                <c:pt idx="193">
                  <c:v>105</c:v>
                </c:pt>
                <c:pt idx="194">
                  <c:v>78</c:v>
                </c:pt>
                <c:pt idx="195">
                  <c:v>96</c:v>
                </c:pt>
                <c:pt idx="196">
                  <c:v>46</c:v>
                </c:pt>
                <c:pt idx="197">
                  <c:v>20</c:v>
                </c:pt>
                <c:pt idx="198">
                  <c:v>80</c:v>
                </c:pt>
                <c:pt idx="199">
                  <c:v>106</c:v>
                </c:pt>
                <c:pt idx="200">
                  <c:v>90</c:v>
                </c:pt>
                <c:pt idx="201">
                  <c:v>100</c:v>
                </c:pt>
                <c:pt idx="202">
                  <c:v>92</c:v>
                </c:pt>
                <c:pt idx="203">
                  <c:v>46</c:v>
                </c:pt>
                <c:pt idx="204">
                  <c:v>58</c:v>
                </c:pt>
                <c:pt idx="205">
                  <c:v>78</c:v>
                </c:pt>
                <c:pt idx="206">
                  <c:v>98</c:v>
                </c:pt>
                <c:pt idx="207">
                  <c:v>84</c:v>
                </c:pt>
                <c:pt idx="208">
                  <c:v>99</c:v>
                </c:pt>
                <c:pt idx="209">
                  <c:v>61</c:v>
                </c:pt>
                <c:pt idx="210">
                  <c:v>33</c:v>
                </c:pt>
                <c:pt idx="211">
                  <c:v>35</c:v>
                </c:pt>
                <c:pt idx="212">
                  <c:v>49</c:v>
                </c:pt>
                <c:pt idx="213">
                  <c:v>91</c:v>
                </c:pt>
                <c:pt idx="214">
                  <c:v>86</c:v>
                </c:pt>
                <c:pt idx="215">
                  <c:v>81</c:v>
                </c:pt>
                <c:pt idx="216">
                  <c:v>55</c:v>
                </c:pt>
                <c:pt idx="217">
                  <c:v>46</c:v>
                </c:pt>
                <c:pt idx="218">
                  <c:v>29</c:v>
                </c:pt>
                <c:pt idx="219">
                  <c:v>90</c:v>
                </c:pt>
                <c:pt idx="220">
                  <c:v>84</c:v>
                </c:pt>
                <c:pt idx="221">
                  <c:v>75</c:v>
                </c:pt>
                <c:pt idx="222">
                  <c:v>57</c:v>
                </c:pt>
                <c:pt idx="223">
                  <c:v>64</c:v>
                </c:pt>
                <c:pt idx="224">
                  <c:v>41</c:v>
                </c:pt>
                <c:pt idx="225">
                  <c:v>34</c:v>
                </c:pt>
                <c:pt idx="226">
                  <c:v>82</c:v>
                </c:pt>
                <c:pt idx="227">
                  <c:v>64</c:v>
                </c:pt>
                <c:pt idx="228">
                  <c:v>73</c:v>
                </c:pt>
                <c:pt idx="229">
                  <c:v>73</c:v>
                </c:pt>
                <c:pt idx="230">
                  <c:v>99</c:v>
                </c:pt>
                <c:pt idx="231">
                  <c:v>43</c:v>
                </c:pt>
                <c:pt idx="232">
                  <c:v>45</c:v>
                </c:pt>
                <c:pt idx="233">
                  <c:v>82</c:v>
                </c:pt>
                <c:pt idx="234">
                  <c:v>112</c:v>
                </c:pt>
                <c:pt idx="235">
                  <c:v>109</c:v>
                </c:pt>
                <c:pt idx="236">
                  <c:v>90</c:v>
                </c:pt>
                <c:pt idx="237">
                  <c:v>74</c:v>
                </c:pt>
                <c:pt idx="238">
                  <c:v>51</c:v>
                </c:pt>
                <c:pt idx="239">
                  <c:v>56</c:v>
                </c:pt>
                <c:pt idx="240">
                  <c:v>84</c:v>
                </c:pt>
                <c:pt idx="241">
                  <c:v>105</c:v>
                </c:pt>
                <c:pt idx="242">
                  <c:v>97</c:v>
                </c:pt>
                <c:pt idx="243">
                  <c:v>65</c:v>
                </c:pt>
                <c:pt idx="244">
                  <c:v>76</c:v>
                </c:pt>
                <c:pt idx="245">
                  <c:v>40</c:v>
                </c:pt>
                <c:pt idx="246">
                  <c:v>54</c:v>
                </c:pt>
                <c:pt idx="247">
                  <c:v>89</c:v>
                </c:pt>
                <c:pt idx="248">
                  <c:v>100</c:v>
                </c:pt>
                <c:pt idx="249">
                  <c:v>103</c:v>
                </c:pt>
                <c:pt idx="250">
                  <c:v>100</c:v>
                </c:pt>
                <c:pt idx="251">
                  <c:v>77</c:v>
                </c:pt>
                <c:pt idx="252">
                  <c:v>40</c:v>
                </c:pt>
                <c:pt idx="253">
                  <c:v>44</c:v>
                </c:pt>
                <c:pt idx="254">
                  <c:v>82</c:v>
                </c:pt>
                <c:pt idx="255">
                  <c:v>83</c:v>
                </c:pt>
                <c:pt idx="256">
                  <c:v>66</c:v>
                </c:pt>
                <c:pt idx="257">
                  <c:v>78</c:v>
                </c:pt>
                <c:pt idx="258">
                  <c:v>70</c:v>
                </c:pt>
                <c:pt idx="259">
                  <c:v>36</c:v>
                </c:pt>
                <c:pt idx="260">
                  <c:v>47</c:v>
                </c:pt>
                <c:pt idx="261">
                  <c:v>101</c:v>
                </c:pt>
                <c:pt idx="262">
                  <c:v>82</c:v>
                </c:pt>
                <c:pt idx="263">
                  <c:v>68</c:v>
                </c:pt>
                <c:pt idx="264">
                  <c:v>94</c:v>
                </c:pt>
                <c:pt idx="265">
                  <c:v>64</c:v>
                </c:pt>
                <c:pt idx="266">
                  <c:v>64</c:v>
                </c:pt>
                <c:pt idx="267">
                  <c:v>47</c:v>
                </c:pt>
                <c:pt idx="268">
                  <c:v>88</c:v>
                </c:pt>
                <c:pt idx="269">
                  <c:v>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88-314F-B349-D32CE7D01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666016"/>
        <c:axId val="1341667712"/>
      </c:scatterChart>
      <c:valAx>
        <c:axId val="1341666016"/>
        <c:scaling>
          <c:orientation val="minMax"/>
          <c:min val="2.5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667712"/>
        <c:crosses val="autoZero"/>
        <c:crossBetween val="midCat"/>
      </c:valAx>
      <c:valAx>
        <c:axId val="134166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66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거래수</a:t>
            </a:r>
            <a:r>
              <a:rPr lang="en-US" altLang="ko-KR"/>
              <a:t>x</a:t>
            </a:r>
            <a:r>
              <a:rPr lang="ko-KR" altLang="en-US"/>
              <a:t>전자상거래 전환율 </a:t>
            </a:r>
            <a:r>
              <a:rPr lang="en-US" altLang="ko-KR"/>
              <a:t>Scatter Plot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'train(1702~1710)'!$AD$1</c:f>
              <c:strCache>
                <c:ptCount val="1"/>
                <c:pt idx="0">
                  <c:v>거래수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dk1">
                      <a:tint val="885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dk1">
                      <a:tint val="885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dk1">
                      <a:tint val="885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xVal>
            <c:numRef>
              <c:f>'train(1702~1710)'!$AC$2:$AC$271</c:f>
              <c:numCache>
                <c:formatCode>0.0000</c:formatCode>
                <c:ptCount val="270"/>
                <c:pt idx="0">
                  <c:v>2.06E-2</c:v>
                </c:pt>
                <c:pt idx="1">
                  <c:v>1.8700000000000001E-2</c:v>
                </c:pt>
                <c:pt idx="2">
                  <c:v>3.5099999999999999E-2</c:v>
                </c:pt>
                <c:pt idx="3">
                  <c:v>2.5700000000000001E-2</c:v>
                </c:pt>
                <c:pt idx="4">
                  <c:v>2.5700000000000001E-2</c:v>
                </c:pt>
                <c:pt idx="5">
                  <c:v>2.3800000000000002E-2</c:v>
                </c:pt>
                <c:pt idx="6">
                  <c:v>2.75E-2</c:v>
                </c:pt>
                <c:pt idx="7">
                  <c:v>1.9900000000000001E-2</c:v>
                </c:pt>
                <c:pt idx="8">
                  <c:v>2.64E-2</c:v>
                </c:pt>
                <c:pt idx="9">
                  <c:v>3.0099999999999998E-2</c:v>
                </c:pt>
                <c:pt idx="10">
                  <c:v>3.8699999999999998E-2</c:v>
                </c:pt>
                <c:pt idx="11">
                  <c:v>2.29E-2</c:v>
                </c:pt>
                <c:pt idx="12">
                  <c:v>2.52E-2</c:v>
                </c:pt>
                <c:pt idx="13">
                  <c:v>3.4000000000000002E-2</c:v>
                </c:pt>
                <c:pt idx="14">
                  <c:v>2.1999999999999999E-2</c:v>
                </c:pt>
                <c:pt idx="15">
                  <c:v>2.3199999999999998E-2</c:v>
                </c:pt>
                <c:pt idx="16">
                  <c:v>2.29E-2</c:v>
                </c:pt>
                <c:pt idx="17">
                  <c:v>2.81E-2</c:v>
                </c:pt>
                <c:pt idx="18">
                  <c:v>3.1399999999999997E-2</c:v>
                </c:pt>
                <c:pt idx="19">
                  <c:v>2.75E-2</c:v>
                </c:pt>
                <c:pt idx="20">
                  <c:v>2.8799999999999999E-2</c:v>
                </c:pt>
                <c:pt idx="21">
                  <c:v>2.1000000000000001E-2</c:v>
                </c:pt>
                <c:pt idx="22">
                  <c:v>2.0899999999999998E-2</c:v>
                </c:pt>
                <c:pt idx="23">
                  <c:v>3.1199999999999999E-2</c:v>
                </c:pt>
                <c:pt idx="24">
                  <c:v>2.9399999999999999E-2</c:v>
                </c:pt>
                <c:pt idx="25">
                  <c:v>2.9700000000000001E-2</c:v>
                </c:pt>
                <c:pt idx="26">
                  <c:v>3.0200000000000001E-2</c:v>
                </c:pt>
                <c:pt idx="27">
                  <c:v>3.4099999999999998E-2</c:v>
                </c:pt>
                <c:pt idx="28">
                  <c:v>5.9200000000000003E-2</c:v>
                </c:pt>
                <c:pt idx="29">
                  <c:v>2.9700000000000001E-2</c:v>
                </c:pt>
                <c:pt idx="30">
                  <c:v>3.5299999999999998E-2</c:v>
                </c:pt>
                <c:pt idx="31">
                  <c:v>2.5100000000000001E-2</c:v>
                </c:pt>
                <c:pt idx="32">
                  <c:v>2.2200000000000001E-2</c:v>
                </c:pt>
                <c:pt idx="33">
                  <c:v>2.5499999999999998E-2</c:v>
                </c:pt>
                <c:pt idx="34">
                  <c:v>2.6100000000000002E-2</c:v>
                </c:pt>
                <c:pt idx="35">
                  <c:v>2.1000000000000001E-2</c:v>
                </c:pt>
                <c:pt idx="36">
                  <c:v>2.12E-2</c:v>
                </c:pt>
                <c:pt idx="37">
                  <c:v>2.9499999999999998E-2</c:v>
                </c:pt>
                <c:pt idx="38">
                  <c:v>3.0499999999999999E-2</c:v>
                </c:pt>
                <c:pt idx="39">
                  <c:v>3.2199999999999999E-2</c:v>
                </c:pt>
                <c:pt idx="40">
                  <c:v>2.63E-2</c:v>
                </c:pt>
                <c:pt idx="41">
                  <c:v>2.5499999999999998E-2</c:v>
                </c:pt>
                <c:pt idx="42">
                  <c:v>2.4899999999999999E-2</c:v>
                </c:pt>
                <c:pt idx="43">
                  <c:v>3.0499999999999999E-2</c:v>
                </c:pt>
                <c:pt idx="44">
                  <c:v>3.9199999999999999E-2</c:v>
                </c:pt>
                <c:pt idx="45">
                  <c:v>2.7400000000000001E-2</c:v>
                </c:pt>
                <c:pt idx="46">
                  <c:v>3.04E-2</c:v>
                </c:pt>
                <c:pt idx="47">
                  <c:v>1.9300000000000001E-2</c:v>
                </c:pt>
                <c:pt idx="48">
                  <c:v>2.87E-2</c:v>
                </c:pt>
                <c:pt idx="49">
                  <c:v>2.0400000000000001E-2</c:v>
                </c:pt>
                <c:pt idx="50">
                  <c:v>2.46E-2</c:v>
                </c:pt>
                <c:pt idx="51">
                  <c:v>3.4299999999999997E-2</c:v>
                </c:pt>
                <c:pt idx="52">
                  <c:v>2.9600000000000001E-2</c:v>
                </c:pt>
                <c:pt idx="53">
                  <c:v>3.7699999999999997E-2</c:v>
                </c:pt>
                <c:pt idx="54">
                  <c:v>2.3400000000000001E-2</c:v>
                </c:pt>
                <c:pt idx="55">
                  <c:v>1.9199999999999998E-2</c:v>
                </c:pt>
                <c:pt idx="56">
                  <c:v>1.49E-2</c:v>
                </c:pt>
                <c:pt idx="57">
                  <c:v>1.7500000000000002E-2</c:v>
                </c:pt>
                <c:pt idx="58">
                  <c:v>2.1999999999999999E-2</c:v>
                </c:pt>
                <c:pt idx="59">
                  <c:v>2.2100000000000002E-2</c:v>
                </c:pt>
                <c:pt idx="60">
                  <c:v>2.4400000000000002E-2</c:v>
                </c:pt>
                <c:pt idx="61">
                  <c:v>2.3599999999999999E-2</c:v>
                </c:pt>
                <c:pt idx="62">
                  <c:v>2.7099999999999999E-2</c:v>
                </c:pt>
                <c:pt idx="63">
                  <c:v>2.1399999999999999E-2</c:v>
                </c:pt>
                <c:pt idx="64">
                  <c:v>1.9900000000000001E-2</c:v>
                </c:pt>
                <c:pt idx="65">
                  <c:v>2.76E-2</c:v>
                </c:pt>
                <c:pt idx="66">
                  <c:v>2.3300000000000001E-2</c:v>
                </c:pt>
                <c:pt idx="67">
                  <c:v>3.0499999999999999E-2</c:v>
                </c:pt>
                <c:pt idx="68">
                  <c:v>3.3300000000000003E-2</c:v>
                </c:pt>
                <c:pt idx="69">
                  <c:v>4.3099999999999999E-2</c:v>
                </c:pt>
                <c:pt idx="70">
                  <c:v>2.3099999999999999E-2</c:v>
                </c:pt>
                <c:pt idx="71">
                  <c:v>2.8199999999999999E-2</c:v>
                </c:pt>
                <c:pt idx="72">
                  <c:v>3.7900000000000003E-2</c:v>
                </c:pt>
                <c:pt idx="73">
                  <c:v>3.9399999999999998E-2</c:v>
                </c:pt>
                <c:pt idx="74">
                  <c:v>3.1399999999999997E-2</c:v>
                </c:pt>
                <c:pt idx="75">
                  <c:v>2.7799999999999998E-2</c:v>
                </c:pt>
                <c:pt idx="76">
                  <c:v>3.4700000000000002E-2</c:v>
                </c:pt>
                <c:pt idx="77">
                  <c:v>2.4899999999999999E-2</c:v>
                </c:pt>
                <c:pt idx="78">
                  <c:v>2.41E-2</c:v>
                </c:pt>
                <c:pt idx="79">
                  <c:v>2.5100000000000001E-2</c:v>
                </c:pt>
                <c:pt idx="80">
                  <c:v>2.6700000000000002E-2</c:v>
                </c:pt>
                <c:pt idx="81">
                  <c:v>1.8100000000000002E-2</c:v>
                </c:pt>
                <c:pt idx="82">
                  <c:v>2.6200000000000001E-2</c:v>
                </c:pt>
                <c:pt idx="83">
                  <c:v>3.7999999999999999E-2</c:v>
                </c:pt>
                <c:pt idx="84">
                  <c:v>2.35E-2</c:v>
                </c:pt>
                <c:pt idx="85">
                  <c:v>3.1099999999999999E-2</c:v>
                </c:pt>
                <c:pt idx="86">
                  <c:v>4.6600000000000003E-2</c:v>
                </c:pt>
                <c:pt idx="87">
                  <c:v>3.7199999999999997E-2</c:v>
                </c:pt>
                <c:pt idx="88">
                  <c:v>3.8100000000000002E-2</c:v>
                </c:pt>
                <c:pt idx="89">
                  <c:v>2.7300000000000001E-2</c:v>
                </c:pt>
                <c:pt idx="90">
                  <c:v>2.86E-2</c:v>
                </c:pt>
                <c:pt idx="91">
                  <c:v>2.5100000000000001E-2</c:v>
                </c:pt>
                <c:pt idx="92">
                  <c:v>2.5700000000000001E-2</c:v>
                </c:pt>
                <c:pt idx="93">
                  <c:v>4.4600000000000001E-2</c:v>
                </c:pt>
                <c:pt idx="94">
                  <c:v>3.6200000000000003E-2</c:v>
                </c:pt>
                <c:pt idx="95">
                  <c:v>3.0099999999999998E-2</c:v>
                </c:pt>
                <c:pt idx="96">
                  <c:v>3.2300000000000002E-2</c:v>
                </c:pt>
                <c:pt idx="97">
                  <c:v>3.9E-2</c:v>
                </c:pt>
                <c:pt idx="98">
                  <c:v>3.6999999999999998E-2</c:v>
                </c:pt>
                <c:pt idx="99">
                  <c:v>2.3E-2</c:v>
                </c:pt>
                <c:pt idx="100">
                  <c:v>2.8299999999999999E-2</c:v>
                </c:pt>
                <c:pt idx="101">
                  <c:v>2.6100000000000002E-2</c:v>
                </c:pt>
                <c:pt idx="102">
                  <c:v>2.1499999999999998E-2</c:v>
                </c:pt>
                <c:pt idx="103">
                  <c:v>2.3199999999999998E-2</c:v>
                </c:pt>
                <c:pt idx="104">
                  <c:v>3.4000000000000002E-2</c:v>
                </c:pt>
                <c:pt idx="105">
                  <c:v>2.8299999999999999E-2</c:v>
                </c:pt>
                <c:pt idx="106">
                  <c:v>0.03</c:v>
                </c:pt>
                <c:pt idx="107">
                  <c:v>3.32E-2</c:v>
                </c:pt>
                <c:pt idx="108">
                  <c:v>2.81E-2</c:v>
                </c:pt>
                <c:pt idx="109">
                  <c:v>2.9700000000000001E-2</c:v>
                </c:pt>
                <c:pt idx="110">
                  <c:v>2.9600000000000001E-2</c:v>
                </c:pt>
                <c:pt idx="111">
                  <c:v>2.93E-2</c:v>
                </c:pt>
                <c:pt idx="112">
                  <c:v>2.0199999999999999E-2</c:v>
                </c:pt>
                <c:pt idx="113">
                  <c:v>1.15E-2</c:v>
                </c:pt>
                <c:pt idx="114">
                  <c:v>2.53E-2</c:v>
                </c:pt>
                <c:pt idx="115">
                  <c:v>3.44E-2</c:v>
                </c:pt>
                <c:pt idx="116">
                  <c:v>4.3900000000000002E-2</c:v>
                </c:pt>
                <c:pt idx="117">
                  <c:v>2.2100000000000002E-2</c:v>
                </c:pt>
                <c:pt idx="118">
                  <c:v>3.2500000000000001E-2</c:v>
                </c:pt>
                <c:pt idx="119">
                  <c:v>2.6599999999999999E-2</c:v>
                </c:pt>
                <c:pt idx="120">
                  <c:v>2.6100000000000002E-2</c:v>
                </c:pt>
                <c:pt idx="121">
                  <c:v>3.2000000000000001E-2</c:v>
                </c:pt>
                <c:pt idx="122">
                  <c:v>2.4199999999999999E-2</c:v>
                </c:pt>
                <c:pt idx="123">
                  <c:v>2.86E-2</c:v>
                </c:pt>
                <c:pt idx="124">
                  <c:v>2.7699999999999999E-2</c:v>
                </c:pt>
                <c:pt idx="125">
                  <c:v>3.2300000000000002E-2</c:v>
                </c:pt>
                <c:pt idx="126">
                  <c:v>1.9699999999999999E-2</c:v>
                </c:pt>
                <c:pt idx="127">
                  <c:v>3.9E-2</c:v>
                </c:pt>
                <c:pt idx="128">
                  <c:v>4.1799999999999997E-2</c:v>
                </c:pt>
                <c:pt idx="129">
                  <c:v>4.0399999999999998E-2</c:v>
                </c:pt>
                <c:pt idx="130">
                  <c:v>3.04E-2</c:v>
                </c:pt>
                <c:pt idx="131">
                  <c:v>2.47E-2</c:v>
                </c:pt>
                <c:pt idx="132">
                  <c:v>3.2899999999999999E-2</c:v>
                </c:pt>
                <c:pt idx="133">
                  <c:v>2.6100000000000002E-2</c:v>
                </c:pt>
                <c:pt idx="134">
                  <c:v>3.4500000000000003E-2</c:v>
                </c:pt>
                <c:pt idx="135">
                  <c:v>4.1300000000000003E-2</c:v>
                </c:pt>
                <c:pt idx="136">
                  <c:v>2.8299999999999999E-2</c:v>
                </c:pt>
                <c:pt idx="137">
                  <c:v>3.1899999999999998E-2</c:v>
                </c:pt>
                <c:pt idx="138">
                  <c:v>3.4000000000000002E-2</c:v>
                </c:pt>
                <c:pt idx="139">
                  <c:v>3.27E-2</c:v>
                </c:pt>
                <c:pt idx="140">
                  <c:v>2.0500000000000001E-2</c:v>
                </c:pt>
                <c:pt idx="141">
                  <c:v>2.3300000000000001E-2</c:v>
                </c:pt>
                <c:pt idx="142">
                  <c:v>3.73E-2</c:v>
                </c:pt>
                <c:pt idx="143">
                  <c:v>2.69E-2</c:v>
                </c:pt>
                <c:pt idx="144">
                  <c:v>2.4E-2</c:v>
                </c:pt>
                <c:pt idx="145">
                  <c:v>2.76E-2</c:v>
                </c:pt>
                <c:pt idx="146">
                  <c:v>2.4899999999999999E-2</c:v>
                </c:pt>
                <c:pt idx="147">
                  <c:v>6.4999999999999997E-3</c:v>
                </c:pt>
                <c:pt idx="148">
                  <c:v>1.5900000000000001E-2</c:v>
                </c:pt>
                <c:pt idx="149">
                  <c:v>2.1299999999999999E-2</c:v>
                </c:pt>
                <c:pt idx="150">
                  <c:v>1.8499999999999999E-2</c:v>
                </c:pt>
                <c:pt idx="151">
                  <c:v>2.8500000000000001E-2</c:v>
                </c:pt>
                <c:pt idx="152">
                  <c:v>2.7E-2</c:v>
                </c:pt>
                <c:pt idx="153">
                  <c:v>3.1699999999999999E-2</c:v>
                </c:pt>
                <c:pt idx="154">
                  <c:v>2.18E-2</c:v>
                </c:pt>
                <c:pt idx="155">
                  <c:v>2.3099999999999999E-2</c:v>
                </c:pt>
                <c:pt idx="156">
                  <c:v>0.03</c:v>
                </c:pt>
                <c:pt idx="157">
                  <c:v>3.0700000000000002E-2</c:v>
                </c:pt>
                <c:pt idx="158">
                  <c:v>3.1399999999999997E-2</c:v>
                </c:pt>
                <c:pt idx="159">
                  <c:v>3.5099999999999999E-2</c:v>
                </c:pt>
                <c:pt idx="160">
                  <c:v>3.4099999999999998E-2</c:v>
                </c:pt>
                <c:pt idx="161">
                  <c:v>2.06E-2</c:v>
                </c:pt>
                <c:pt idx="162">
                  <c:v>3.1399999999999997E-2</c:v>
                </c:pt>
                <c:pt idx="163">
                  <c:v>3.5900000000000001E-2</c:v>
                </c:pt>
                <c:pt idx="164">
                  <c:v>3.1899999999999998E-2</c:v>
                </c:pt>
                <c:pt idx="165">
                  <c:v>3.5400000000000001E-2</c:v>
                </c:pt>
                <c:pt idx="166">
                  <c:v>2.9100000000000001E-2</c:v>
                </c:pt>
                <c:pt idx="167">
                  <c:v>2.6800000000000001E-2</c:v>
                </c:pt>
                <c:pt idx="168">
                  <c:v>2.07E-2</c:v>
                </c:pt>
                <c:pt idx="169">
                  <c:v>2.5000000000000001E-2</c:v>
                </c:pt>
                <c:pt idx="170">
                  <c:v>3.2199999999999999E-2</c:v>
                </c:pt>
                <c:pt idx="171">
                  <c:v>2.87E-2</c:v>
                </c:pt>
                <c:pt idx="172">
                  <c:v>2.2499999999999999E-2</c:v>
                </c:pt>
                <c:pt idx="173">
                  <c:v>3.3399999999999999E-2</c:v>
                </c:pt>
                <c:pt idx="174">
                  <c:v>3.0499999999999999E-2</c:v>
                </c:pt>
                <c:pt idx="175">
                  <c:v>2.29E-2</c:v>
                </c:pt>
                <c:pt idx="176">
                  <c:v>2.6100000000000002E-2</c:v>
                </c:pt>
                <c:pt idx="177">
                  <c:v>4.0599999999999997E-2</c:v>
                </c:pt>
                <c:pt idx="178">
                  <c:v>3.5999999999999997E-2</c:v>
                </c:pt>
                <c:pt idx="179">
                  <c:v>3.2800000000000003E-2</c:v>
                </c:pt>
                <c:pt idx="180">
                  <c:v>3.1600000000000003E-2</c:v>
                </c:pt>
                <c:pt idx="181">
                  <c:v>2.92E-2</c:v>
                </c:pt>
                <c:pt idx="182">
                  <c:v>2.41E-2</c:v>
                </c:pt>
                <c:pt idx="183">
                  <c:v>2.01E-2</c:v>
                </c:pt>
                <c:pt idx="184">
                  <c:v>2.93E-2</c:v>
                </c:pt>
                <c:pt idx="185">
                  <c:v>2.8199999999999999E-2</c:v>
                </c:pt>
                <c:pt idx="186">
                  <c:v>2.8799999999999999E-2</c:v>
                </c:pt>
                <c:pt idx="187">
                  <c:v>3.0300000000000001E-2</c:v>
                </c:pt>
                <c:pt idx="188">
                  <c:v>4.0599999999999997E-2</c:v>
                </c:pt>
                <c:pt idx="189">
                  <c:v>1.78E-2</c:v>
                </c:pt>
                <c:pt idx="190">
                  <c:v>2.41E-2</c:v>
                </c:pt>
                <c:pt idx="191">
                  <c:v>2.7199999999999998E-2</c:v>
                </c:pt>
                <c:pt idx="192">
                  <c:v>2.5100000000000001E-2</c:v>
                </c:pt>
                <c:pt idx="193">
                  <c:v>3.3799999999999997E-2</c:v>
                </c:pt>
                <c:pt idx="194">
                  <c:v>2.2700000000000001E-2</c:v>
                </c:pt>
                <c:pt idx="195">
                  <c:v>3.15E-2</c:v>
                </c:pt>
                <c:pt idx="196">
                  <c:v>2.18E-2</c:v>
                </c:pt>
                <c:pt idx="197">
                  <c:v>9.4999999999999998E-3</c:v>
                </c:pt>
                <c:pt idx="198">
                  <c:v>2.5999999999999999E-2</c:v>
                </c:pt>
                <c:pt idx="199">
                  <c:v>3.1699999999999999E-2</c:v>
                </c:pt>
                <c:pt idx="200">
                  <c:v>2.6100000000000002E-2</c:v>
                </c:pt>
                <c:pt idx="201">
                  <c:v>2.5499999999999998E-2</c:v>
                </c:pt>
                <c:pt idx="202">
                  <c:v>3.5400000000000001E-2</c:v>
                </c:pt>
                <c:pt idx="203">
                  <c:v>2.0199999999999999E-2</c:v>
                </c:pt>
                <c:pt idx="204">
                  <c:v>2.5499999999999998E-2</c:v>
                </c:pt>
                <c:pt idx="205">
                  <c:v>2.5999999999999999E-2</c:v>
                </c:pt>
                <c:pt idx="206">
                  <c:v>2.8000000000000001E-2</c:v>
                </c:pt>
                <c:pt idx="207">
                  <c:v>2.5499999999999998E-2</c:v>
                </c:pt>
                <c:pt idx="208">
                  <c:v>2.86E-2</c:v>
                </c:pt>
                <c:pt idx="209">
                  <c:v>2.2499999999999999E-2</c:v>
                </c:pt>
                <c:pt idx="210">
                  <c:v>1.5900000000000001E-2</c:v>
                </c:pt>
                <c:pt idx="211">
                  <c:v>1.6E-2</c:v>
                </c:pt>
                <c:pt idx="212">
                  <c:v>1.9800000000000002E-2</c:v>
                </c:pt>
                <c:pt idx="213">
                  <c:v>2.93E-2</c:v>
                </c:pt>
                <c:pt idx="214">
                  <c:v>2.8000000000000001E-2</c:v>
                </c:pt>
                <c:pt idx="215">
                  <c:v>2.6599999999999999E-2</c:v>
                </c:pt>
                <c:pt idx="216">
                  <c:v>1.9800000000000002E-2</c:v>
                </c:pt>
                <c:pt idx="217">
                  <c:v>2.1299999999999999E-2</c:v>
                </c:pt>
                <c:pt idx="218">
                  <c:v>1.38E-2</c:v>
                </c:pt>
                <c:pt idx="219">
                  <c:v>2.87E-2</c:v>
                </c:pt>
                <c:pt idx="220">
                  <c:v>2.69E-2</c:v>
                </c:pt>
                <c:pt idx="221">
                  <c:v>2.47E-2</c:v>
                </c:pt>
                <c:pt idx="222">
                  <c:v>1.89E-2</c:v>
                </c:pt>
                <c:pt idx="223">
                  <c:v>2.2100000000000002E-2</c:v>
                </c:pt>
                <c:pt idx="224">
                  <c:v>1.4E-2</c:v>
                </c:pt>
                <c:pt idx="225">
                  <c:v>1.1299999999999999E-2</c:v>
                </c:pt>
                <c:pt idx="226">
                  <c:v>2.0799999999999999E-2</c:v>
                </c:pt>
                <c:pt idx="227">
                  <c:v>1.7100000000000001E-2</c:v>
                </c:pt>
                <c:pt idx="228">
                  <c:v>1.38E-2</c:v>
                </c:pt>
                <c:pt idx="229">
                  <c:v>1.3899999999999999E-2</c:v>
                </c:pt>
                <c:pt idx="230">
                  <c:v>2.4400000000000002E-2</c:v>
                </c:pt>
                <c:pt idx="231">
                  <c:v>1.7899999999999999E-2</c:v>
                </c:pt>
                <c:pt idx="232">
                  <c:v>1.6199999999999999E-2</c:v>
                </c:pt>
                <c:pt idx="233">
                  <c:v>2.3199999999999998E-2</c:v>
                </c:pt>
                <c:pt idx="234">
                  <c:v>2.69E-2</c:v>
                </c:pt>
                <c:pt idx="235">
                  <c:v>2.9100000000000001E-2</c:v>
                </c:pt>
                <c:pt idx="236">
                  <c:v>2.4E-2</c:v>
                </c:pt>
                <c:pt idx="237">
                  <c:v>2.2499999999999999E-2</c:v>
                </c:pt>
                <c:pt idx="238">
                  <c:v>1.8100000000000002E-2</c:v>
                </c:pt>
                <c:pt idx="239">
                  <c:v>1.7600000000000001E-2</c:v>
                </c:pt>
                <c:pt idx="240">
                  <c:v>2.18E-2</c:v>
                </c:pt>
                <c:pt idx="241">
                  <c:v>2.6599999999999999E-2</c:v>
                </c:pt>
                <c:pt idx="242">
                  <c:v>1.7299999999999999E-2</c:v>
                </c:pt>
                <c:pt idx="243">
                  <c:v>1.2699999999999999E-2</c:v>
                </c:pt>
                <c:pt idx="244">
                  <c:v>1.7399999999999999E-2</c:v>
                </c:pt>
                <c:pt idx="245">
                  <c:v>1.0800000000000001E-2</c:v>
                </c:pt>
                <c:pt idx="246">
                  <c:v>1.5100000000000001E-2</c:v>
                </c:pt>
                <c:pt idx="247">
                  <c:v>2.0400000000000001E-2</c:v>
                </c:pt>
                <c:pt idx="248">
                  <c:v>2.3E-2</c:v>
                </c:pt>
                <c:pt idx="249">
                  <c:v>2.7799999999999998E-2</c:v>
                </c:pt>
                <c:pt idx="250">
                  <c:v>2.9600000000000001E-2</c:v>
                </c:pt>
                <c:pt idx="251">
                  <c:v>2.5600000000000001E-2</c:v>
                </c:pt>
                <c:pt idx="252">
                  <c:v>1.5599999999999999E-2</c:v>
                </c:pt>
                <c:pt idx="253">
                  <c:v>1.9099999999999999E-2</c:v>
                </c:pt>
                <c:pt idx="254">
                  <c:v>2.4400000000000002E-2</c:v>
                </c:pt>
                <c:pt idx="255">
                  <c:v>1.8100000000000002E-2</c:v>
                </c:pt>
                <c:pt idx="256">
                  <c:v>1.7299999999999999E-2</c:v>
                </c:pt>
                <c:pt idx="257">
                  <c:v>2.2200000000000001E-2</c:v>
                </c:pt>
                <c:pt idx="258">
                  <c:v>2.1299999999999999E-2</c:v>
                </c:pt>
                <c:pt idx="259">
                  <c:v>1.4800000000000001E-2</c:v>
                </c:pt>
                <c:pt idx="260">
                  <c:v>1.6E-2</c:v>
                </c:pt>
                <c:pt idx="261">
                  <c:v>2.63E-2</c:v>
                </c:pt>
                <c:pt idx="262">
                  <c:v>2.23E-2</c:v>
                </c:pt>
                <c:pt idx="263">
                  <c:v>1.8599999999999998E-2</c:v>
                </c:pt>
                <c:pt idx="264">
                  <c:v>2.41E-2</c:v>
                </c:pt>
                <c:pt idx="265">
                  <c:v>1.8700000000000001E-2</c:v>
                </c:pt>
                <c:pt idx="266">
                  <c:v>2.58E-2</c:v>
                </c:pt>
                <c:pt idx="267">
                  <c:v>1.9300000000000001E-2</c:v>
                </c:pt>
                <c:pt idx="268">
                  <c:v>2.5100000000000001E-2</c:v>
                </c:pt>
                <c:pt idx="269">
                  <c:v>2.1700000000000001E-2</c:v>
                </c:pt>
              </c:numCache>
            </c:numRef>
          </c:xVal>
          <c:yVal>
            <c:numRef>
              <c:f>'train(1702~1710)'!$AD$2:$AD$271</c:f>
              <c:numCache>
                <c:formatCode>General</c:formatCode>
                <c:ptCount val="270"/>
                <c:pt idx="0">
                  <c:v>35</c:v>
                </c:pt>
                <c:pt idx="1">
                  <c:v>31</c:v>
                </c:pt>
                <c:pt idx="2">
                  <c:v>90</c:v>
                </c:pt>
                <c:pt idx="3">
                  <c:v>70</c:v>
                </c:pt>
                <c:pt idx="4">
                  <c:v>72</c:v>
                </c:pt>
                <c:pt idx="5">
                  <c:v>69</c:v>
                </c:pt>
                <c:pt idx="6">
                  <c:v>66</c:v>
                </c:pt>
                <c:pt idx="7">
                  <c:v>38</c:v>
                </c:pt>
                <c:pt idx="8">
                  <c:v>51</c:v>
                </c:pt>
                <c:pt idx="9">
                  <c:v>75</c:v>
                </c:pt>
                <c:pt idx="10">
                  <c:v>102</c:v>
                </c:pt>
                <c:pt idx="11">
                  <c:v>66</c:v>
                </c:pt>
                <c:pt idx="12">
                  <c:v>70</c:v>
                </c:pt>
                <c:pt idx="13">
                  <c:v>101</c:v>
                </c:pt>
                <c:pt idx="14">
                  <c:v>41</c:v>
                </c:pt>
                <c:pt idx="15">
                  <c:v>54</c:v>
                </c:pt>
                <c:pt idx="16">
                  <c:v>58</c:v>
                </c:pt>
                <c:pt idx="17">
                  <c:v>79</c:v>
                </c:pt>
                <c:pt idx="18">
                  <c:v>85</c:v>
                </c:pt>
                <c:pt idx="19">
                  <c:v>71</c:v>
                </c:pt>
                <c:pt idx="20">
                  <c:v>66</c:v>
                </c:pt>
                <c:pt idx="21">
                  <c:v>37</c:v>
                </c:pt>
                <c:pt idx="22">
                  <c:v>37</c:v>
                </c:pt>
                <c:pt idx="23">
                  <c:v>81</c:v>
                </c:pt>
                <c:pt idx="24">
                  <c:v>75</c:v>
                </c:pt>
                <c:pt idx="25">
                  <c:v>78</c:v>
                </c:pt>
                <c:pt idx="26">
                  <c:v>75</c:v>
                </c:pt>
                <c:pt idx="27">
                  <c:v>80</c:v>
                </c:pt>
                <c:pt idx="28">
                  <c:v>112</c:v>
                </c:pt>
                <c:pt idx="29">
                  <c:v>59</c:v>
                </c:pt>
                <c:pt idx="30">
                  <c:v>93</c:v>
                </c:pt>
                <c:pt idx="31">
                  <c:v>70</c:v>
                </c:pt>
                <c:pt idx="32">
                  <c:v>58</c:v>
                </c:pt>
                <c:pt idx="33">
                  <c:v>62</c:v>
                </c:pt>
                <c:pt idx="34">
                  <c:v>63</c:v>
                </c:pt>
                <c:pt idx="35">
                  <c:v>38</c:v>
                </c:pt>
                <c:pt idx="36">
                  <c:v>41</c:v>
                </c:pt>
                <c:pt idx="37">
                  <c:v>82</c:v>
                </c:pt>
                <c:pt idx="38">
                  <c:v>79</c:v>
                </c:pt>
                <c:pt idx="39">
                  <c:v>88</c:v>
                </c:pt>
                <c:pt idx="40">
                  <c:v>68</c:v>
                </c:pt>
                <c:pt idx="41">
                  <c:v>58</c:v>
                </c:pt>
                <c:pt idx="42">
                  <c:v>43</c:v>
                </c:pt>
                <c:pt idx="43">
                  <c:v>58</c:v>
                </c:pt>
                <c:pt idx="44">
                  <c:v>104</c:v>
                </c:pt>
                <c:pt idx="45">
                  <c:v>78</c:v>
                </c:pt>
                <c:pt idx="46">
                  <c:v>84</c:v>
                </c:pt>
                <c:pt idx="47">
                  <c:v>59</c:v>
                </c:pt>
                <c:pt idx="48">
                  <c:v>73</c:v>
                </c:pt>
                <c:pt idx="49">
                  <c:v>37</c:v>
                </c:pt>
                <c:pt idx="50">
                  <c:v>47</c:v>
                </c:pt>
                <c:pt idx="51">
                  <c:v>95</c:v>
                </c:pt>
                <c:pt idx="52">
                  <c:v>83</c:v>
                </c:pt>
                <c:pt idx="53">
                  <c:v>103</c:v>
                </c:pt>
                <c:pt idx="54">
                  <c:v>68</c:v>
                </c:pt>
                <c:pt idx="55">
                  <c:v>47</c:v>
                </c:pt>
                <c:pt idx="56">
                  <c:v>34</c:v>
                </c:pt>
                <c:pt idx="57">
                  <c:v>35</c:v>
                </c:pt>
                <c:pt idx="58">
                  <c:v>57</c:v>
                </c:pt>
                <c:pt idx="59">
                  <c:v>71</c:v>
                </c:pt>
                <c:pt idx="60">
                  <c:v>70</c:v>
                </c:pt>
                <c:pt idx="61">
                  <c:v>68</c:v>
                </c:pt>
                <c:pt idx="62">
                  <c:v>68</c:v>
                </c:pt>
                <c:pt idx="63">
                  <c:v>42</c:v>
                </c:pt>
                <c:pt idx="64">
                  <c:v>38</c:v>
                </c:pt>
                <c:pt idx="65">
                  <c:v>79</c:v>
                </c:pt>
                <c:pt idx="66">
                  <c:v>63</c:v>
                </c:pt>
                <c:pt idx="67">
                  <c:v>78</c:v>
                </c:pt>
                <c:pt idx="68">
                  <c:v>84</c:v>
                </c:pt>
                <c:pt idx="69">
                  <c:v>87</c:v>
                </c:pt>
                <c:pt idx="70">
                  <c:v>37</c:v>
                </c:pt>
                <c:pt idx="71">
                  <c:v>46</c:v>
                </c:pt>
                <c:pt idx="72">
                  <c:v>96</c:v>
                </c:pt>
                <c:pt idx="73">
                  <c:v>103</c:v>
                </c:pt>
                <c:pt idx="74">
                  <c:v>81</c:v>
                </c:pt>
                <c:pt idx="75">
                  <c:v>71</c:v>
                </c:pt>
                <c:pt idx="76">
                  <c:v>85</c:v>
                </c:pt>
                <c:pt idx="77">
                  <c:v>43</c:v>
                </c:pt>
                <c:pt idx="78">
                  <c:v>40</c:v>
                </c:pt>
                <c:pt idx="79">
                  <c:v>62</c:v>
                </c:pt>
                <c:pt idx="80">
                  <c:v>68</c:v>
                </c:pt>
                <c:pt idx="81">
                  <c:v>81</c:v>
                </c:pt>
                <c:pt idx="82">
                  <c:v>79</c:v>
                </c:pt>
                <c:pt idx="83">
                  <c:v>98</c:v>
                </c:pt>
                <c:pt idx="84">
                  <c:v>39</c:v>
                </c:pt>
                <c:pt idx="85">
                  <c:v>53</c:v>
                </c:pt>
                <c:pt idx="86">
                  <c:v>131</c:v>
                </c:pt>
                <c:pt idx="87">
                  <c:v>103</c:v>
                </c:pt>
                <c:pt idx="88">
                  <c:v>107</c:v>
                </c:pt>
                <c:pt idx="89">
                  <c:v>82</c:v>
                </c:pt>
                <c:pt idx="90">
                  <c:v>60</c:v>
                </c:pt>
                <c:pt idx="91">
                  <c:v>37</c:v>
                </c:pt>
                <c:pt idx="92">
                  <c:v>39</c:v>
                </c:pt>
                <c:pt idx="93">
                  <c:v>99</c:v>
                </c:pt>
                <c:pt idx="94">
                  <c:v>83</c:v>
                </c:pt>
                <c:pt idx="95">
                  <c:v>66</c:v>
                </c:pt>
                <c:pt idx="96">
                  <c:v>77</c:v>
                </c:pt>
                <c:pt idx="97">
                  <c:v>82</c:v>
                </c:pt>
                <c:pt idx="98">
                  <c:v>50</c:v>
                </c:pt>
                <c:pt idx="99">
                  <c:v>32</c:v>
                </c:pt>
                <c:pt idx="100">
                  <c:v>72</c:v>
                </c:pt>
                <c:pt idx="101">
                  <c:v>86</c:v>
                </c:pt>
                <c:pt idx="102">
                  <c:v>72</c:v>
                </c:pt>
                <c:pt idx="103">
                  <c:v>68</c:v>
                </c:pt>
                <c:pt idx="104">
                  <c:v>83</c:v>
                </c:pt>
                <c:pt idx="105">
                  <c:v>56</c:v>
                </c:pt>
                <c:pt idx="106">
                  <c:v>53</c:v>
                </c:pt>
                <c:pt idx="107">
                  <c:v>82</c:v>
                </c:pt>
                <c:pt idx="108">
                  <c:v>65</c:v>
                </c:pt>
                <c:pt idx="109">
                  <c:v>78</c:v>
                </c:pt>
                <c:pt idx="110">
                  <c:v>73</c:v>
                </c:pt>
                <c:pt idx="111">
                  <c:v>63</c:v>
                </c:pt>
                <c:pt idx="112">
                  <c:v>32</c:v>
                </c:pt>
                <c:pt idx="113">
                  <c:v>18</c:v>
                </c:pt>
                <c:pt idx="114">
                  <c:v>47</c:v>
                </c:pt>
                <c:pt idx="115">
                  <c:v>82</c:v>
                </c:pt>
                <c:pt idx="116">
                  <c:v>117</c:v>
                </c:pt>
                <c:pt idx="117">
                  <c:v>68</c:v>
                </c:pt>
                <c:pt idx="118">
                  <c:v>78</c:v>
                </c:pt>
                <c:pt idx="119">
                  <c:v>40</c:v>
                </c:pt>
                <c:pt idx="120">
                  <c:v>43</c:v>
                </c:pt>
                <c:pt idx="121">
                  <c:v>88</c:v>
                </c:pt>
                <c:pt idx="122">
                  <c:v>63</c:v>
                </c:pt>
                <c:pt idx="123">
                  <c:v>72</c:v>
                </c:pt>
                <c:pt idx="124">
                  <c:v>69</c:v>
                </c:pt>
                <c:pt idx="125">
                  <c:v>67</c:v>
                </c:pt>
                <c:pt idx="126">
                  <c:v>32</c:v>
                </c:pt>
                <c:pt idx="127">
                  <c:v>66</c:v>
                </c:pt>
                <c:pt idx="128">
                  <c:v>110</c:v>
                </c:pt>
                <c:pt idx="129">
                  <c:v>97</c:v>
                </c:pt>
                <c:pt idx="130">
                  <c:v>83</c:v>
                </c:pt>
                <c:pt idx="131">
                  <c:v>60</c:v>
                </c:pt>
                <c:pt idx="132">
                  <c:v>73</c:v>
                </c:pt>
                <c:pt idx="133">
                  <c:v>39</c:v>
                </c:pt>
                <c:pt idx="134">
                  <c:v>54</c:v>
                </c:pt>
                <c:pt idx="135">
                  <c:v>100</c:v>
                </c:pt>
                <c:pt idx="136">
                  <c:v>66</c:v>
                </c:pt>
                <c:pt idx="137">
                  <c:v>81</c:v>
                </c:pt>
                <c:pt idx="138">
                  <c:v>84</c:v>
                </c:pt>
                <c:pt idx="139">
                  <c:v>74</c:v>
                </c:pt>
                <c:pt idx="140">
                  <c:v>33</c:v>
                </c:pt>
                <c:pt idx="141">
                  <c:v>40</c:v>
                </c:pt>
                <c:pt idx="142">
                  <c:v>93</c:v>
                </c:pt>
                <c:pt idx="143">
                  <c:v>81</c:v>
                </c:pt>
                <c:pt idx="144">
                  <c:v>72</c:v>
                </c:pt>
                <c:pt idx="145">
                  <c:v>83</c:v>
                </c:pt>
                <c:pt idx="146">
                  <c:v>69</c:v>
                </c:pt>
                <c:pt idx="147">
                  <c:v>14</c:v>
                </c:pt>
                <c:pt idx="148">
                  <c:v>32</c:v>
                </c:pt>
                <c:pt idx="149">
                  <c:v>47</c:v>
                </c:pt>
                <c:pt idx="150">
                  <c:v>39</c:v>
                </c:pt>
                <c:pt idx="151">
                  <c:v>91</c:v>
                </c:pt>
                <c:pt idx="152">
                  <c:v>79</c:v>
                </c:pt>
                <c:pt idx="153">
                  <c:v>87</c:v>
                </c:pt>
                <c:pt idx="154">
                  <c:v>43</c:v>
                </c:pt>
                <c:pt idx="155">
                  <c:v>48</c:v>
                </c:pt>
                <c:pt idx="156">
                  <c:v>92</c:v>
                </c:pt>
                <c:pt idx="157">
                  <c:v>90</c:v>
                </c:pt>
                <c:pt idx="158">
                  <c:v>88</c:v>
                </c:pt>
                <c:pt idx="159">
                  <c:v>104</c:v>
                </c:pt>
                <c:pt idx="160">
                  <c:v>88</c:v>
                </c:pt>
                <c:pt idx="161">
                  <c:v>38</c:v>
                </c:pt>
                <c:pt idx="162">
                  <c:v>60</c:v>
                </c:pt>
                <c:pt idx="163">
                  <c:v>105</c:v>
                </c:pt>
                <c:pt idx="164">
                  <c:v>98</c:v>
                </c:pt>
                <c:pt idx="165">
                  <c:v>97</c:v>
                </c:pt>
                <c:pt idx="166">
                  <c:v>84</c:v>
                </c:pt>
                <c:pt idx="167">
                  <c:v>70</c:v>
                </c:pt>
                <c:pt idx="168">
                  <c:v>38</c:v>
                </c:pt>
                <c:pt idx="169">
                  <c:v>53</c:v>
                </c:pt>
                <c:pt idx="170">
                  <c:v>88</c:v>
                </c:pt>
                <c:pt idx="171">
                  <c:v>82</c:v>
                </c:pt>
                <c:pt idx="172">
                  <c:v>66</c:v>
                </c:pt>
                <c:pt idx="173">
                  <c:v>92</c:v>
                </c:pt>
                <c:pt idx="174">
                  <c:v>80</c:v>
                </c:pt>
                <c:pt idx="175">
                  <c:v>39</c:v>
                </c:pt>
                <c:pt idx="176">
                  <c:v>50</c:v>
                </c:pt>
                <c:pt idx="177">
                  <c:v>117</c:v>
                </c:pt>
                <c:pt idx="178">
                  <c:v>101</c:v>
                </c:pt>
                <c:pt idx="179">
                  <c:v>100</c:v>
                </c:pt>
                <c:pt idx="180">
                  <c:v>90</c:v>
                </c:pt>
                <c:pt idx="181">
                  <c:v>88</c:v>
                </c:pt>
                <c:pt idx="182">
                  <c:v>46</c:v>
                </c:pt>
                <c:pt idx="183">
                  <c:v>50</c:v>
                </c:pt>
                <c:pt idx="184">
                  <c:v>91</c:v>
                </c:pt>
                <c:pt idx="185">
                  <c:v>92</c:v>
                </c:pt>
                <c:pt idx="186">
                  <c:v>88</c:v>
                </c:pt>
                <c:pt idx="187">
                  <c:v>92</c:v>
                </c:pt>
                <c:pt idx="188">
                  <c:v>121</c:v>
                </c:pt>
                <c:pt idx="189">
                  <c:v>38</c:v>
                </c:pt>
                <c:pt idx="190">
                  <c:v>51</c:v>
                </c:pt>
                <c:pt idx="191">
                  <c:v>101</c:v>
                </c:pt>
                <c:pt idx="192">
                  <c:v>83</c:v>
                </c:pt>
                <c:pt idx="193">
                  <c:v>105</c:v>
                </c:pt>
                <c:pt idx="194">
                  <c:v>78</c:v>
                </c:pt>
                <c:pt idx="195">
                  <c:v>96</c:v>
                </c:pt>
                <c:pt idx="196">
                  <c:v>46</c:v>
                </c:pt>
                <c:pt idx="197">
                  <c:v>20</c:v>
                </c:pt>
                <c:pt idx="198">
                  <c:v>80</c:v>
                </c:pt>
                <c:pt idx="199">
                  <c:v>106</c:v>
                </c:pt>
                <c:pt idx="200">
                  <c:v>90</c:v>
                </c:pt>
                <c:pt idx="201">
                  <c:v>100</c:v>
                </c:pt>
                <c:pt idx="202">
                  <c:v>92</c:v>
                </c:pt>
                <c:pt idx="203">
                  <c:v>46</c:v>
                </c:pt>
                <c:pt idx="204">
                  <c:v>58</c:v>
                </c:pt>
                <c:pt idx="205">
                  <c:v>78</c:v>
                </c:pt>
                <c:pt idx="206">
                  <c:v>98</c:v>
                </c:pt>
                <c:pt idx="207">
                  <c:v>84</c:v>
                </c:pt>
                <c:pt idx="208">
                  <c:v>99</c:v>
                </c:pt>
                <c:pt idx="209">
                  <c:v>61</c:v>
                </c:pt>
                <c:pt idx="210">
                  <c:v>33</c:v>
                </c:pt>
                <c:pt idx="211">
                  <c:v>35</c:v>
                </c:pt>
                <c:pt idx="212">
                  <c:v>49</c:v>
                </c:pt>
                <c:pt idx="213">
                  <c:v>91</c:v>
                </c:pt>
                <c:pt idx="214">
                  <c:v>86</c:v>
                </c:pt>
                <c:pt idx="215">
                  <c:v>81</c:v>
                </c:pt>
                <c:pt idx="216">
                  <c:v>55</c:v>
                </c:pt>
                <c:pt idx="217">
                  <c:v>46</c:v>
                </c:pt>
                <c:pt idx="218">
                  <c:v>29</c:v>
                </c:pt>
                <c:pt idx="219">
                  <c:v>90</c:v>
                </c:pt>
                <c:pt idx="220">
                  <c:v>84</c:v>
                </c:pt>
                <c:pt idx="221">
                  <c:v>75</c:v>
                </c:pt>
                <c:pt idx="222">
                  <c:v>57</c:v>
                </c:pt>
                <c:pt idx="223">
                  <c:v>64</c:v>
                </c:pt>
                <c:pt idx="224">
                  <c:v>41</c:v>
                </c:pt>
                <c:pt idx="225">
                  <c:v>34</c:v>
                </c:pt>
                <c:pt idx="226">
                  <c:v>82</c:v>
                </c:pt>
                <c:pt idx="227">
                  <c:v>64</c:v>
                </c:pt>
                <c:pt idx="228">
                  <c:v>73</c:v>
                </c:pt>
                <c:pt idx="229">
                  <c:v>73</c:v>
                </c:pt>
                <c:pt idx="230">
                  <c:v>99</c:v>
                </c:pt>
                <c:pt idx="231">
                  <c:v>43</c:v>
                </c:pt>
                <c:pt idx="232">
                  <c:v>45</c:v>
                </c:pt>
                <c:pt idx="233">
                  <c:v>82</c:v>
                </c:pt>
                <c:pt idx="234">
                  <c:v>112</c:v>
                </c:pt>
                <c:pt idx="235">
                  <c:v>109</c:v>
                </c:pt>
                <c:pt idx="236">
                  <c:v>90</c:v>
                </c:pt>
                <c:pt idx="237">
                  <c:v>74</c:v>
                </c:pt>
                <c:pt idx="238">
                  <c:v>51</c:v>
                </c:pt>
                <c:pt idx="239">
                  <c:v>56</c:v>
                </c:pt>
                <c:pt idx="240">
                  <c:v>84</c:v>
                </c:pt>
                <c:pt idx="241">
                  <c:v>105</c:v>
                </c:pt>
                <c:pt idx="242">
                  <c:v>97</c:v>
                </c:pt>
                <c:pt idx="243">
                  <c:v>65</c:v>
                </c:pt>
                <c:pt idx="244">
                  <c:v>76</c:v>
                </c:pt>
                <c:pt idx="245">
                  <c:v>40</c:v>
                </c:pt>
                <c:pt idx="246">
                  <c:v>54</c:v>
                </c:pt>
                <c:pt idx="247">
                  <c:v>89</c:v>
                </c:pt>
                <c:pt idx="248">
                  <c:v>100</c:v>
                </c:pt>
                <c:pt idx="249">
                  <c:v>103</c:v>
                </c:pt>
                <c:pt idx="250">
                  <c:v>100</c:v>
                </c:pt>
                <c:pt idx="251">
                  <c:v>77</c:v>
                </c:pt>
                <c:pt idx="252">
                  <c:v>40</c:v>
                </c:pt>
                <c:pt idx="253">
                  <c:v>44</c:v>
                </c:pt>
                <c:pt idx="254">
                  <c:v>82</c:v>
                </c:pt>
                <c:pt idx="255">
                  <c:v>83</c:v>
                </c:pt>
                <c:pt idx="256">
                  <c:v>66</c:v>
                </c:pt>
                <c:pt idx="257">
                  <c:v>78</c:v>
                </c:pt>
                <c:pt idx="258">
                  <c:v>70</c:v>
                </c:pt>
                <c:pt idx="259">
                  <c:v>36</c:v>
                </c:pt>
                <c:pt idx="260">
                  <c:v>47</c:v>
                </c:pt>
                <c:pt idx="261">
                  <c:v>101</c:v>
                </c:pt>
                <c:pt idx="262">
                  <c:v>82</c:v>
                </c:pt>
                <c:pt idx="263">
                  <c:v>68</c:v>
                </c:pt>
                <c:pt idx="264">
                  <c:v>94</c:v>
                </c:pt>
                <c:pt idx="265">
                  <c:v>64</c:v>
                </c:pt>
                <c:pt idx="266">
                  <c:v>64</c:v>
                </c:pt>
                <c:pt idx="267">
                  <c:v>47</c:v>
                </c:pt>
                <c:pt idx="268">
                  <c:v>88</c:v>
                </c:pt>
                <c:pt idx="269">
                  <c:v>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09-3C4F-879F-D68F03635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011888"/>
        <c:axId val="1341895584"/>
      </c:scatterChart>
      <c:valAx>
        <c:axId val="134201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895584"/>
        <c:crosses val="autoZero"/>
        <c:crossBetween val="midCat"/>
      </c:valAx>
      <c:valAx>
        <c:axId val="134189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01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22</xdr:row>
      <xdr:rowOff>114300</xdr:rowOff>
    </xdr:from>
    <xdr:to>
      <xdr:col>21</xdr:col>
      <xdr:colOff>774700</xdr:colOff>
      <xdr:row>36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5B4801-B5EC-4B4A-9F0B-FBAEAAC74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31750</xdr:colOff>
      <xdr:row>38</xdr:row>
      <xdr:rowOff>38100</xdr:rowOff>
    </xdr:from>
    <xdr:to>
      <xdr:col>21</xdr:col>
      <xdr:colOff>762000</xdr:colOff>
      <xdr:row>51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02FEBE-C65F-9B41-A941-479EBC239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44450</xdr:colOff>
      <xdr:row>54</xdr:row>
      <xdr:rowOff>25400</xdr:rowOff>
    </xdr:from>
    <xdr:to>
      <xdr:col>21</xdr:col>
      <xdr:colOff>749300</xdr:colOff>
      <xdr:row>67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8459F5-F882-214F-BC36-95155C6787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E8227-BCC5-AC40-84C7-4E7AE601B692}">
  <dimension ref="A1:L367"/>
  <sheetViews>
    <sheetView tabSelected="1" workbookViewId="0"/>
  </sheetViews>
  <sheetFormatPr baseColWidth="10" defaultRowHeight="16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1" t="s">
        <v>12</v>
      </c>
      <c r="B2" s="2">
        <v>1697</v>
      </c>
      <c r="C2" s="2">
        <v>1555</v>
      </c>
      <c r="D2" s="1">
        <v>1.0900000000000001</v>
      </c>
      <c r="E2" s="2">
        <v>1289</v>
      </c>
      <c r="F2" s="1">
        <v>4.2699999999999996</v>
      </c>
      <c r="G2" s="2">
        <v>7247</v>
      </c>
      <c r="H2" s="3">
        <v>0.47549999999999998</v>
      </c>
      <c r="I2" s="1">
        <v>6.38</v>
      </c>
      <c r="J2" s="4">
        <v>1.7245370370370372E-3</v>
      </c>
      <c r="K2" s="3">
        <v>2.06E-2</v>
      </c>
      <c r="L2" s="1">
        <v>35</v>
      </c>
    </row>
    <row r="3" spans="1:12">
      <c r="A3" s="1" t="s">
        <v>13</v>
      </c>
      <c r="B3" s="2">
        <v>1661</v>
      </c>
      <c r="C3" s="2">
        <v>1521</v>
      </c>
      <c r="D3" s="1">
        <v>1.0900000000000001</v>
      </c>
      <c r="E3" s="2">
        <v>1257</v>
      </c>
      <c r="F3" s="1">
        <v>4.4400000000000004</v>
      </c>
      <c r="G3" s="2">
        <v>7374</v>
      </c>
      <c r="H3" s="3">
        <v>0.46179999999999999</v>
      </c>
      <c r="I3" s="1">
        <v>7.88</v>
      </c>
      <c r="J3" s="4">
        <v>1.8750000000000001E-3</v>
      </c>
      <c r="K3" s="3">
        <v>1.8700000000000001E-2</v>
      </c>
      <c r="L3" s="1">
        <v>31</v>
      </c>
    </row>
    <row r="4" spans="1:12">
      <c r="A4" s="1" t="s">
        <v>14</v>
      </c>
      <c r="B4" s="2">
        <v>2565</v>
      </c>
      <c r="C4" s="2">
        <v>2287</v>
      </c>
      <c r="D4" s="1">
        <v>1.1200000000000001</v>
      </c>
      <c r="E4" s="2">
        <v>1845</v>
      </c>
      <c r="F4" s="1">
        <v>4.6399999999999997</v>
      </c>
      <c r="G4" s="2">
        <v>11895</v>
      </c>
      <c r="H4" s="3">
        <v>0.43509999999999999</v>
      </c>
      <c r="I4" s="1">
        <v>4.3</v>
      </c>
      <c r="J4" s="4">
        <v>1.9675925925925928E-3</v>
      </c>
      <c r="K4" s="3">
        <v>3.5099999999999999E-2</v>
      </c>
      <c r="L4" s="1">
        <v>90</v>
      </c>
    </row>
    <row r="5" spans="1:12">
      <c r="A5" s="1" t="s">
        <v>15</v>
      </c>
      <c r="B5" s="2">
        <v>2726</v>
      </c>
      <c r="C5" s="2">
        <v>2429</v>
      </c>
      <c r="D5" s="1">
        <v>1.1200000000000001</v>
      </c>
      <c r="E5" s="2">
        <v>1968</v>
      </c>
      <c r="F5" s="1">
        <v>4.42</v>
      </c>
      <c r="G5" s="2">
        <v>12040</v>
      </c>
      <c r="H5" s="3">
        <v>0.46329999999999999</v>
      </c>
      <c r="I5" s="1">
        <v>4.9000000000000004</v>
      </c>
      <c r="J5" s="4">
        <v>2.1064814814814813E-3</v>
      </c>
      <c r="K5" s="3">
        <v>2.5700000000000001E-2</v>
      </c>
      <c r="L5" s="1">
        <v>70</v>
      </c>
    </row>
    <row r="6" spans="1:12">
      <c r="A6" s="1" t="s">
        <v>16</v>
      </c>
      <c r="B6" s="2">
        <v>2798</v>
      </c>
      <c r="C6" s="2">
        <v>2530</v>
      </c>
      <c r="D6" s="1">
        <v>1.1100000000000001</v>
      </c>
      <c r="E6" s="2">
        <v>2074</v>
      </c>
      <c r="F6" s="1">
        <v>4.1900000000000004</v>
      </c>
      <c r="G6" s="2">
        <v>11710</v>
      </c>
      <c r="H6" s="3">
        <v>0.47</v>
      </c>
      <c r="I6" s="1">
        <v>4.04</v>
      </c>
      <c r="J6" s="4">
        <v>1.7592592592592592E-3</v>
      </c>
      <c r="K6" s="3">
        <v>2.5700000000000001E-2</v>
      </c>
      <c r="L6" s="1">
        <v>72</v>
      </c>
    </row>
    <row r="7" spans="1:12">
      <c r="A7" s="1" t="s">
        <v>17</v>
      </c>
      <c r="B7" s="2">
        <v>2903</v>
      </c>
      <c r="C7" s="2">
        <v>2610</v>
      </c>
      <c r="D7" s="1">
        <v>1.1100000000000001</v>
      </c>
      <c r="E7" s="2">
        <v>2163</v>
      </c>
      <c r="F7" s="1">
        <v>4.0599999999999996</v>
      </c>
      <c r="G7" s="2">
        <v>11793</v>
      </c>
      <c r="H7" s="3">
        <v>0.47849999999999998</v>
      </c>
      <c r="I7" s="1">
        <v>7.46</v>
      </c>
      <c r="J7" s="4">
        <v>1.7824074074074072E-3</v>
      </c>
      <c r="K7" s="3">
        <v>2.3800000000000002E-2</v>
      </c>
      <c r="L7" s="1">
        <v>69</v>
      </c>
    </row>
    <row r="8" spans="1:12">
      <c r="A8" s="1" t="s">
        <v>18</v>
      </c>
      <c r="B8" s="2">
        <v>2404</v>
      </c>
      <c r="C8" s="2">
        <v>2192</v>
      </c>
      <c r="D8" s="1">
        <v>1.1000000000000001</v>
      </c>
      <c r="E8" s="2">
        <v>1781</v>
      </c>
      <c r="F8" s="1">
        <v>4.3499999999999996</v>
      </c>
      <c r="G8" s="2">
        <v>10463</v>
      </c>
      <c r="H8" s="3">
        <v>0.4642</v>
      </c>
      <c r="I8" s="1">
        <v>4.4000000000000004</v>
      </c>
      <c r="J8" s="4">
        <v>1.8518518518518517E-3</v>
      </c>
      <c r="K8" s="3">
        <v>2.75E-2</v>
      </c>
      <c r="L8" s="1">
        <v>66</v>
      </c>
    </row>
    <row r="9" spans="1:12">
      <c r="A9" s="1" t="s">
        <v>19</v>
      </c>
      <c r="B9" s="2">
        <v>1905</v>
      </c>
      <c r="C9" s="2">
        <v>1736</v>
      </c>
      <c r="D9" s="1">
        <v>1.1000000000000001</v>
      </c>
      <c r="E9" s="2">
        <v>1488</v>
      </c>
      <c r="F9" s="1">
        <v>4.4000000000000004</v>
      </c>
      <c r="G9" s="2">
        <v>8384</v>
      </c>
      <c r="H9" s="3">
        <v>0.4793</v>
      </c>
      <c r="I9" s="1">
        <v>9.25</v>
      </c>
      <c r="J9" s="4">
        <v>1.8865740740740742E-3</v>
      </c>
      <c r="K9" s="3">
        <v>1.9900000000000001E-2</v>
      </c>
      <c r="L9" s="1">
        <v>38</v>
      </c>
    </row>
    <row r="10" spans="1:12">
      <c r="A10" s="1" t="s">
        <v>20</v>
      </c>
      <c r="B10" s="2">
        <v>1933</v>
      </c>
      <c r="C10" s="2">
        <v>1785</v>
      </c>
      <c r="D10" s="1">
        <v>1.08</v>
      </c>
      <c r="E10" s="2">
        <v>1503</v>
      </c>
      <c r="F10" s="1">
        <v>4.5</v>
      </c>
      <c r="G10" s="2">
        <v>8706</v>
      </c>
      <c r="H10" s="3">
        <v>0.4718</v>
      </c>
      <c r="I10" s="1">
        <v>5.04</v>
      </c>
      <c r="J10" s="4">
        <v>1.8171296296296297E-3</v>
      </c>
      <c r="K10" s="3">
        <v>2.64E-2</v>
      </c>
      <c r="L10" s="1">
        <v>51</v>
      </c>
    </row>
    <row r="11" spans="1:12">
      <c r="A11" s="1" t="s">
        <v>21</v>
      </c>
      <c r="B11" s="2">
        <v>2489</v>
      </c>
      <c r="C11" s="2">
        <v>2269</v>
      </c>
      <c r="D11" s="1">
        <v>1.1000000000000001</v>
      </c>
      <c r="E11" s="2">
        <v>1803</v>
      </c>
      <c r="F11" s="1">
        <v>4.4000000000000004</v>
      </c>
      <c r="G11" s="2">
        <v>10951</v>
      </c>
      <c r="H11" s="3">
        <v>0.44679999999999997</v>
      </c>
      <c r="I11" s="1">
        <v>5.81</v>
      </c>
      <c r="J11" s="4">
        <v>1.8865740740740742E-3</v>
      </c>
      <c r="K11" s="3">
        <v>3.0099999999999998E-2</v>
      </c>
      <c r="L11" s="1">
        <v>75</v>
      </c>
    </row>
    <row r="12" spans="1:12">
      <c r="A12" s="1" t="s">
        <v>22</v>
      </c>
      <c r="B12" s="2">
        <v>2634</v>
      </c>
      <c r="C12" s="2">
        <v>2360</v>
      </c>
      <c r="D12" s="1">
        <v>1.1200000000000001</v>
      </c>
      <c r="E12" s="2">
        <v>1907</v>
      </c>
      <c r="F12" s="1">
        <v>4.57</v>
      </c>
      <c r="G12" s="2">
        <v>12049</v>
      </c>
      <c r="H12" s="3">
        <v>0.46700000000000003</v>
      </c>
      <c r="I12" s="1">
        <v>5.53</v>
      </c>
      <c r="J12" s="4">
        <v>2.0138888888888888E-3</v>
      </c>
      <c r="K12" s="3">
        <v>3.8699999999999998E-2</v>
      </c>
      <c r="L12" s="1">
        <v>102</v>
      </c>
    </row>
    <row r="13" spans="1:12">
      <c r="A13" s="1" t="s">
        <v>23</v>
      </c>
      <c r="B13" s="2">
        <v>2883</v>
      </c>
      <c r="C13" s="2">
        <v>2579</v>
      </c>
      <c r="D13" s="1">
        <v>1.1200000000000001</v>
      </c>
      <c r="E13" s="2">
        <v>2066</v>
      </c>
      <c r="F13" s="1">
        <v>4.1399999999999997</v>
      </c>
      <c r="G13" s="2">
        <v>11935</v>
      </c>
      <c r="H13" s="3">
        <v>0.47899999999999998</v>
      </c>
      <c r="I13" s="1">
        <v>4.95</v>
      </c>
      <c r="J13" s="4">
        <v>1.736111111111111E-3</v>
      </c>
      <c r="K13" s="3">
        <v>2.29E-2</v>
      </c>
      <c r="L13" s="1">
        <v>66</v>
      </c>
    </row>
    <row r="14" spans="1:12">
      <c r="A14" s="1" t="s">
        <v>24</v>
      </c>
      <c r="B14" s="2">
        <v>2775</v>
      </c>
      <c r="C14" s="2">
        <v>2484</v>
      </c>
      <c r="D14" s="1">
        <v>1.1200000000000001</v>
      </c>
      <c r="E14" s="2">
        <v>1999</v>
      </c>
      <c r="F14" s="1">
        <v>4.28</v>
      </c>
      <c r="G14" s="2">
        <v>11874</v>
      </c>
      <c r="H14" s="3">
        <v>0.47389999999999999</v>
      </c>
      <c r="I14" s="1">
        <v>4.1500000000000004</v>
      </c>
      <c r="J14" s="4">
        <v>1.6666666666666668E-3</v>
      </c>
      <c r="K14" s="3">
        <v>2.52E-2</v>
      </c>
      <c r="L14" s="1">
        <v>70</v>
      </c>
    </row>
    <row r="15" spans="1:12">
      <c r="A15" s="1" t="s">
        <v>25</v>
      </c>
      <c r="B15" s="2">
        <v>2974</v>
      </c>
      <c r="C15" s="2">
        <v>2719</v>
      </c>
      <c r="D15" s="1">
        <v>1.0900000000000001</v>
      </c>
      <c r="E15" s="2">
        <v>2232</v>
      </c>
      <c r="F15" s="1">
        <v>3.98</v>
      </c>
      <c r="G15" s="2">
        <v>11837</v>
      </c>
      <c r="H15" s="3">
        <v>0.4889</v>
      </c>
      <c r="I15" s="1">
        <v>6.73</v>
      </c>
      <c r="J15" s="4">
        <v>1.689814814814815E-3</v>
      </c>
      <c r="K15" s="3">
        <v>3.4000000000000002E-2</v>
      </c>
      <c r="L15" s="1">
        <v>101</v>
      </c>
    </row>
    <row r="16" spans="1:12">
      <c r="A16" s="1" t="s">
        <v>26</v>
      </c>
      <c r="B16" s="2">
        <v>1861</v>
      </c>
      <c r="C16" s="2">
        <v>1722</v>
      </c>
      <c r="D16" s="1">
        <v>1.08</v>
      </c>
      <c r="E16" s="2">
        <v>1486</v>
      </c>
      <c r="F16" s="1">
        <v>4.13</v>
      </c>
      <c r="G16" s="2">
        <v>7693</v>
      </c>
      <c r="H16" s="3">
        <v>0.4965</v>
      </c>
      <c r="I16" s="1">
        <v>4.5199999999999996</v>
      </c>
      <c r="J16" s="4">
        <v>1.7708333333333332E-3</v>
      </c>
      <c r="K16" s="3">
        <v>2.1999999999999999E-2</v>
      </c>
      <c r="L16" s="1">
        <v>41</v>
      </c>
    </row>
    <row r="17" spans="1:12">
      <c r="A17" s="1" t="s">
        <v>27</v>
      </c>
      <c r="B17" s="2">
        <v>2331</v>
      </c>
      <c r="C17" s="2">
        <v>2155</v>
      </c>
      <c r="D17" s="1">
        <v>1.08</v>
      </c>
      <c r="E17" s="2">
        <v>1840</v>
      </c>
      <c r="F17" s="1">
        <v>4.01</v>
      </c>
      <c r="G17" s="2">
        <v>9356</v>
      </c>
      <c r="H17" s="3">
        <v>0.49890000000000001</v>
      </c>
      <c r="I17" s="1">
        <v>4.03</v>
      </c>
      <c r="J17" s="4">
        <v>1.7245370370370372E-3</v>
      </c>
      <c r="K17" s="3">
        <v>2.3199999999999998E-2</v>
      </c>
      <c r="L17" s="1">
        <v>54</v>
      </c>
    </row>
    <row r="18" spans="1:12">
      <c r="A18" s="1" t="s">
        <v>28</v>
      </c>
      <c r="B18" s="2">
        <v>2530</v>
      </c>
      <c r="C18" s="2">
        <v>2286</v>
      </c>
      <c r="D18" s="1">
        <v>1.1100000000000001</v>
      </c>
      <c r="E18" s="2">
        <v>1925</v>
      </c>
      <c r="F18" s="1">
        <v>4.0599999999999996</v>
      </c>
      <c r="G18" s="2">
        <v>10263</v>
      </c>
      <c r="H18" s="3">
        <v>0.49009999999999998</v>
      </c>
      <c r="I18" s="1">
        <v>5.1100000000000003</v>
      </c>
      <c r="J18" s="4">
        <v>1.7013888888888892E-3</v>
      </c>
      <c r="K18" s="3">
        <v>2.29E-2</v>
      </c>
      <c r="L18" s="1">
        <v>58</v>
      </c>
    </row>
    <row r="19" spans="1:12">
      <c r="A19" s="1" t="s">
        <v>29</v>
      </c>
      <c r="B19" s="2">
        <v>2812</v>
      </c>
      <c r="C19" s="2">
        <v>2558</v>
      </c>
      <c r="D19" s="1">
        <v>1.1000000000000001</v>
      </c>
      <c r="E19" s="2">
        <v>2034</v>
      </c>
      <c r="F19" s="1">
        <v>4.2300000000000004</v>
      </c>
      <c r="G19" s="2">
        <v>11892</v>
      </c>
      <c r="H19" s="3">
        <v>0.47370000000000001</v>
      </c>
      <c r="I19" s="1">
        <v>4.6500000000000004</v>
      </c>
      <c r="J19" s="4">
        <v>1.689814814814815E-3</v>
      </c>
      <c r="K19" s="3">
        <v>2.81E-2</v>
      </c>
      <c r="L19" s="1">
        <v>79</v>
      </c>
    </row>
    <row r="20" spans="1:12">
      <c r="A20" s="1" t="s">
        <v>30</v>
      </c>
      <c r="B20" s="2">
        <v>2705</v>
      </c>
      <c r="C20" s="2">
        <v>2408</v>
      </c>
      <c r="D20" s="1">
        <v>1.1200000000000001</v>
      </c>
      <c r="E20" s="2">
        <v>1943</v>
      </c>
      <c r="F20" s="1">
        <v>4.58</v>
      </c>
      <c r="G20" s="2">
        <v>12385</v>
      </c>
      <c r="H20" s="3">
        <v>0.45250000000000001</v>
      </c>
      <c r="I20" s="1">
        <v>6.04</v>
      </c>
      <c r="J20" s="4">
        <v>1.7476851851851852E-3</v>
      </c>
      <c r="K20" s="3">
        <v>3.1399999999999997E-2</v>
      </c>
      <c r="L20" s="1">
        <v>85</v>
      </c>
    </row>
    <row r="21" spans="1:12">
      <c r="A21" s="1" t="s">
        <v>31</v>
      </c>
      <c r="B21" s="2">
        <v>2583</v>
      </c>
      <c r="C21" s="2">
        <v>2315</v>
      </c>
      <c r="D21" s="1">
        <v>1.1200000000000001</v>
      </c>
      <c r="E21" s="2">
        <v>1899</v>
      </c>
      <c r="F21" s="1">
        <v>4.88</v>
      </c>
      <c r="G21" s="2">
        <v>12609</v>
      </c>
      <c r="H21" s="3">
        <v>0.45329999999999998</v>
      </c>
      <c r="I21" s="1">
        <v>4.8499999999999996</v>
      </c>
      <c r="J21" s="4">
        <v>2.2106481481481478E-3</v>
      </c>
      <c r="K21" s="3">
        <v>2.75E-2</v>
      </c>
      <c r="L21" s="1">
        <v>71</v>
      </c>
    </row>
    <row r="22" spans="1:12">
      <c r="A22" s="1" t="s">
        <v>32</v>
      </c>
      <c r="B22" s="2">
        <v>2295</v>
      </c>
      <c r="C22" s="2">
        <v>2101</v>
      </c>
      <c r="D22" s="1">
        <v>1.0900000000000001</v>
      </c>
      <c r="E22" s="2">
        <v>1703</v>
      </c>
      <c r="F22" s="1">
        <v>4.6500000000000004</v>
      </c>
      <c r="G22" s="2">
        <v>10674</v>
      </c>
      <c r="H22" s="3">
        <v>0.45839999999999997</v>
      </c>
      <c r="I22" s="1">
        <v>5.3</v>
      </c>
      <c r="J22" s="4">
        <v>1.9328703703703704E-3</v>
      </c>
      <c r="K22" s="3">
        <v>2.8799999999999999E-2</v>
      </c>
      <c r="L22" s="1">
        <v>66</v>
      </c>
    </row>
    <row r="23" spans="1:12">
      <c r="A23" s="1" t="s">
        <v>33</v>
      </c>
      <c r="B23" s="2">
        <v>1758</v>
      </c>
      <c r="C23" s="2">
        <v>1612</v>
      </c>
      <c r="D23" s="1">
        <v>1.0900000000000001</v>
      </c>
      <c r="E23" s="2">
        <v>1372</v>
      </c>
      <c r="F23" s="1">
        <v>4.03</v>
      </c>
      <c r="G23" s="2">
        <v>7087</v>
      </c>
      <c r="H23" s="3">
        <v>0.49370000000000003</v>
      </c>
      <c r="I23" s="1">
        <v>4.45</v>
      </c>
      <c r="J23" s="4">
        <v>1.6782407407407406E-3</v>
      </c>
      <c r="K23" s="3">
        <v>2.1000000000000001E-2</v>
      </c>
      <c r="L23" s="1">
        <v>37</v>
      </c>
    </row>
    <row r="24" spans="1:12">
      <c r="A24" s="1" t="s">
        <v>34</v>
      </c>
      <c r="B24" s="2">
        <v>1774</v>
      </c>
      <c r="C24" s="2">
        <v>1632</v>
      </c>
      <c r="D24" s="1">
        <v>1.0900000000000001</v>
      </c>
      <c r="E24" s="2">
        <v>1389</v>
      </c>
      <c r="F24" s="1">
        <v>4.26</v>
      </c>
      <c r="G24" s="2">
        <v>7562</v>
      </c>
      <c r="H24" s="3">
        <v>0.46839999999999998</v>
      </c>
      <c r="I24" s="1">
        <v>5.0999999999999996</v>
      </c>
      <c r="J24" s="4">
        <v>1.7939814814814815E-3</v>
      </c>
      <c r="K24" s="3">
        <v>2.0899999999999998E-2</v>
      </c>
      <c r="L24" s="1">
        <v>37</v>
      </c>
    </row>
    <row r="25" spans="1:12">
      <c r="A25" s="1" t="s">
        <v>35</v>
      </c>
      <c r="B25" s="2">
        <v>2598</v>
      </c>
      <c r="C25" s="2">
        <v>2353</v>
      </c>
      <c r="D25" s="1">
        <v>1.1000000000000001</v>
      </c>
      <c r="E25" s="2">
        <v>1890</v>
      </c>
      <c r="F25" s="1">
        <v>4.33</v>
      </c>
      <c r="G25" s="2">
        <v>11259</v>
      </c>
      <c r="H25" s="3">
        <v>0.44650000000000001</v>
      </c>
      <c r="I25" s="1">
        <v>5.18</v>
      </c>
      <c r="J25" s="4">
        <v>1.9328703703703704E-3</v>
      </c>
      <c r="K25" s="3">
        <v>3.1199999999999999E-2</v>
      </c>
      <c r="L25" s="1">
        <v>81</v>
      </c>
    </row>
    <row r="26" spans="1:12">
      <c r="A26" s="1" t="s">
        <v>36</v>
      </c>
      <c r="B26" s="2">
        <v>2552</v>
      </c>
      <c r="C26" s="2">
        <v>2299</v>
      </c>
      <c r="D26" s="1">
        <v>1.1100000000000001</v>
      </c>
      <c r="E26" s="2">
        <v>1912</v>
      </c>
      <c r="F26" s="1">
        <v>4.2300000000000004</v>
      </c>
      <c r="G26" s="2">
        <v>10802</v>
      </c>
      <c r="H26" s="3">
        <v>0.48120000000000002</v>
      </c>
      <c r="I26" s="1">
        <v>9.25</v>
      </c>
      <c r="J26" s="4">
        <v>1.8865740740740742E-3</v>
      </c>
      <c r="K26" s="3">
        <v>2.9399999999999999E-2</v>
      </c>
      <c r="L26" s="1">
        <v>75</v>
      </c>
    </row>
    <row r="27" spans="1:12">
      <c r="A27" s="1" t="s">
        <v>37</v>
      </c>
      <c r="B27" s="2">
        <v>2625</v>
      </c>
      <c r="C27" s="2">
        <v>2384</v>
      </c>
      <c r="D27" s="1">
        <v>1.1000000000000001</v>
      </c>
      <c r="E27" s="2">
        <v>1954</v>
      </c>
      <c r="F27" s="1">
        <v>4.5599999999999996</v>
      </c>
      <c r="G27" s="2">
        <v>11973</v>
      </c>
      <c r="H27" s="3">
        <v>0.46700000000000003</v>
      </c>
      <c r="I27" s="1">
        <v>5.62</v>
      </c>
      <c r="J27" s="4">
        <v>1.8518518518518517E-3</v>
      </c>
      <c r="K27" s="3">
        <v>2.9700000000000001E-2</v>
      </c>
      <c r="L27" s="1">
        <v>78</v>
      </c>
    </row>
    <row r="28" spans="1:12">
      <c r="A28" s="1" t="s">
        <v>38</v>
      </c>
      <c r="B28" s="2">
        <v>2482</v>
      </c>
      <c r="C28" s="2">
        <v>2257</v>
      </c>
      <c r="D28" s="1">
        <v>1.1000000000000001</v>
      </c>
      <c r="E28" s="2">
        <v>1843</v>
      </c>
      <c r="F28" s="1">
        <v>4.6399999999999997</v>
      </c>
      <c r="G28" s="2">
        <v>11512</v>
      </c>
      <c r="H28" s="3">
        <v>0.46210000000000001</v>
      </c>
      <c r="I28" s="1">
        <v>11.77</v>
      </c>
      <c r="J28" s="4">
        <v>1.8750000000000001E-3</v>
      </c>
      <c r="K28" s="3">
        <v>3.0200000000000001E-2</v>
      </c>
      <c r="L28" s="1">
        <v>75</v>
      </c>
    </row>
    <row r="29" spans="1:12">
      <c r="A29" s="1" t="s">
        <v>39</v>
      </c>
      <c r="B29" s="2">
        <v>2349</v>
      </c>
      <c r="C29" s="2">
        <v>2107</v>
      </c>
      <c r="D29" s="1">
        <v>1.1100000000000001</v>
      </c>
      <c r="E29" s="2">
        <v>1733</v>
      </c>
      <c r="F29" s="1">
        <v>4.54</v>
      </c>
      <c r="G29" s="2">
        <v>10656</v>
      </c>
      <c r="H29" s="3">
        <v>0.47339999999999999</v>
      </c>
      <c r="I29" s="1">
        <v>5.31</v>
      </c>
      <c r="J29" s="4">
        <v>1.8518518518518517E-3</v>
      </c>
      <c r="K29" s="3">
        <v>3.4099999999999998E-2</v>
      </c>
      <c r="L29" s="1">
        <v>80</v>
      </c>
    </row>
    <row r="30" spans="1:12">
      <c r="A30" s="1" t="s">
        <v>40</v>
      </c>
      <c r="B30" s="2">
        <v>1892</v>
      </c>
      <c r="C30" s="2">
        <v>1706</v>
      </c>
      <c r="D30" s="1">
        <v>1.1100000000000001</v>
      </c>
      <c r="E30" s="2">
        <v>1462</v>
      </c>
      <c r="F30" s="1">
        <v>5.2</v>
      </c>
      <c r="G30" s="2">
        <v>9831</v>
      </c>
      <c r="H30" s="3">
        <v>0.47360000000000002</v>
      </c>
      <c r="I30" s="1">
        <v>4.53</v>
      </c>
      <c r="J30" s="4">
        <v>2.1180555555555553E-3</v>
      </c>
      <c r="K30" s="3">
        <v>5.9200000000000003E-2</v>
      </c>
      <c r="L30" s="1">
        <v>112</v>
      </c>
    </row>
    <row r="31" spans="1:12">
      <c r="A31" s="1" t="s">
        <v>41</v>
      </c>
      <c r="B31" s="2">
        <v>1987</v>
      </c>
      <c r="C31" s="2">
        <v>1800</v>
      </c>
      <c r="D31" s="1">
        <v>1.1000000000000001</v>
      </c>
      <c r="E31" s="2">
        <v>1530</v>
      </c>
      <c r="F31" s="1">
        <v>4.38</v>
      </c>
      <c r="G31" s="2">
        <v>8706</v>
      </c>
      <c r="H31" s="3">
        <v>0.47710000000000002</v>
      </c>
      <c r="I31" s="1">
        <v>4.1900000000000004</v>
      </c>
      <c r="J31" s="4">
        <v>1.9560185185185184E-3</v>
      </c>
      <c r="K31" s="3">
        <v>2.9700000000000001E-2</v>
      </c>
      <c r="L31" s="1">
        <v>59</v>
      </c>
    </row>
    <row r="32" spans="1:12">
      <c r="A32" s="1" t="s">
        <v>42</v>
      </c>
      <c r="B32" s="2">
        <v>2633</v>
      </c>
      <c r="C32" s="2">
        <v>2389</v>
      </c>
      <c r="D32" s="1">
        <v>1.1000000000000001</v>
      </c>
      <c r="E32" s="2">
        <v>1929</v>
      </c>
      <c r="F32" s="1">
        <v>4.62</v>
      </c>
      <c r="G32" s="2">
        <v>12177</v>
      </c>
      <c r="H32" s="3">
        <v>0.46750000000000003</v>
      </c>
      <c r="I32" s="1">
        <v>5.0599999999999996</v>
      </c>
      <c r="J32" s="4">
        <v>2.0370370370370373E-3</v>
      </c>
      <c r="K32" s="3">
        <v>3.5299999999999998E-2</v>
      </c>
      <c r="L32" s="1">
        <v>93</v>
      </c>
    </row>
    <row r="33" spans="1:12">
      <c r="A33" s="1" t="s">
        <v>43</v>
      </c>
      <c r="B33" s="2">
        <v>2793</v>
      </c>
      <c r="C33" s="2">
        <v>2516</v>
      </c>
      <c r="D33" s="1">
        <v>1.1100000000000001</v>
      </c>
      <c r="E33" s="2">
        <v>2109</v>
      </c>
      <c r="F33" s="1">
        <v>4.4400000000000004</v>
      </c>
      <c r="G33" s="2">
        <v>12387</v>
      </c>
      <c r="H33" s="3">
        <v>0.46510000000000001</v>
      </c>
      <c r="I33" s="1">
        <v>7.07</v>
      </c>
      <c r="J33" s="4">
        <v>1.9675925925925928E-3</v>
      </c>
      <c r="K33" s="3">
        <v>2.5100000000000001E-2</v>
      </c>
      <c r="L33" s="1">
        <v>70</v>
      </c>
    </row>
    <row r="34" spans="1:12">
      <c r="A34" s="1" t="s">
        <v>44</v>
      </c>
      <c r="B34" s="2">
        <v>2617</v>
      </c>
      <c r="C34" s="2">
        <v>2387</v>
      </c>
      <c r="D34" s="1">
        <v>1.1000000000000001</v>
      </c>
      <c r="E34" s="2">
        <v>1961</v>
      </c>
      <c r="F34" s="1">
        <v>4.12</v>
      </c>
      <c r="G34" s="2">
        <v>10780</v>
      </c>
      <c r="H34" s="3">
        <v>0.47839999999999999</v>
      </c>
      <c r="I34" s="1">
        <v>6.11</v>
      </c>
      <c r="J34" s="4">
        <v>1.8750000000000001E-3</v>
      </c>
      <c r="K34" s="3">
        <v>2.2200000000000001E-2</v>
      </c>
      <c r="L34" s="1">
        <v>58</v>
      </c>
    </row>
    <row r="35" spans="1:12">
      <c r="A35" s="1" t="s">
        <v>45</v>
      </c>
      <c r="B35" s="2">
        <v>2432</v>
      </c>
      <c r="C35" s="2">
        <v>2227</v>
      </c>
      <c r="D35" s="1">
        <v>1.0900000000000001</v>
      </c>
      <c r="E35" s="2">
        <v>1810</v>
      </c>
      <c r="F35" s="1">
        <v>4.3600000000000003</v>
      </c>
      <c r="G35" s="2">
        <v>10594</v>
      </c>
      <c r="H35" s="3">
        <v>0.47489999999999999</v>
      </c>
      <c r="I35" s="1">
        <v>5.71</v>
      </c>
      <c r="J35" s="4">
        <v>1.7708333333333332E-3</v>
      </c>
      <c r="K35" s="3">
        <v>2.5499999999999998E-2</v>
      </c>
      <c r="L35" s="1">
        <v>62</v>
      </c>
    </row>
    <row r="36" spans="1:12">
      <c r="A36" s="1" t="s">
        <v>46</v>
      </c>
      <c r="B36" s="2">
        <v>2411</v>
      </c>
      <c r="C36" s="2">
        <v>2160</v>
      </c>
      <c r="D36" s="1">
        <v>1.1200000000000001</v>
      </c>
      <c r="E36" s="2">
        <v>1771</v>
      </c>
      <c r="F36" s="1">
        <v>4.42</v>
      </c>
      <c r="G36" s="2">
        <v>10647</v>
      </c>
      <c r="H36" s="3">
        <v>0.46660000000000001</v>
      </c>
      <c r="I36" s="1">
        <v>5.13</v>
      </c>
      <c r="J36" s="4">
        <v>2.0370370370370373E-3</v>
      </c>
      <c r="K36" s="3">
        <v>2.6100000000000002E-2</v>
      </c>
      <c r="L36" s="1">
        <v>63</v>
      </c>
    </row>
    <row r="37" spans="1:12">
      <c r="A37" s="1" t="s">
        <v>47</v>
      </c>
      <c r="B37" s="2">
        <v>1808</v>
      </c>
      <c r="C37" s="2">
        <v>1676</v>
      </c>
      <c r="D37" s="1">
        <v>1.08</v>
      </c>
      <c r="E37" s="2">
        <v>1420</v>
      </c>
      <c r="F37" s="1">
        <v>4.01</v>
      </c>
      <c r="G37" s="2">
        <v>7255</v>
      </c>
      <c r="H37" s="3">
        <v>0.5282</v>
      </c>
      <c r="I37" s="1">
        <v>5.37</v>
      </c>
      <c r="J37" s="4">
        <v>1.712962962962963E-3</v>
      </c>
      <c r="K37" s="3">
        <v>2.1000000000000001E-2</v>
      </c>
      <c r="L37" s="1">
        <v>38</v>
      </c>
    </row>
    <row r="38" spans="1:12">
      <c r="A38" s="1" t="s">
        <v>48</v>
      </c>
      <c r="B38" s="2">
        <v>1935</v>
      </c>
      <c r="C38" s="2">
        <v>1781</v>
      </c>
      <c r="D38" s="1">
        <v>1.0900000000000001</v>
      </c>
      <c r="E38" s="2">
        <v>1515</v>
      </c>
      <c r="F38" s="1">
        <v>3.98</v>
      </c>
      <c r="G38" s="2">
        <v>7695</v>
      </c>
      <c r="H38" s="3">
        <v>0.49299999999999999</v>
      </c>
      <c r="I38" s="1">
        <v>5.7</v>
      </c>
      <c r="J38" s="4">
        <v>1.689814814814815E-3</v>
      </c>
      <c r="K38" s="3">
        <v>2.12E-2</v>
      </c>
      <c r="L38" s="1">
        <v>41</v>
      </c>
    </row>
    <row r="39" spans="1:12">
      <c r="A39" s="1" t="s">
        <v>49</v>
      </c>
      <c r="B39" s="2">
        <v>2778</v>
      </c>
      <c r="C39" s="2">
        <v>2568</v>
      </c>
      <c r="D39" s="1">
        <v>1.08</v>
      </c>
      <c r="E39" s="2">
        <v>2155</v>
      </c>
      <c r="F39" s="1">
        <v>4.5</v>
      </c>
      <c r="G39" s="2">
        <v>12511</v>
      </c>
      <c r="H39" s="3">
        <v>0.46179999999999999</v>
      </c>
      <c r="I39" s="1">
        <v>5.73</v>
      </c>
      <c r="J39" s="4">
        <v>1.9907407407407408E-3</v>
      </c>
      <c r="K39" s="3">
        <v>2.9499999999999998E-2</v>
      </c>
      <c r="L39" s="1">
        <v>82</v>
      </c>
    </row>
    <row r="40" spans="1:12">
      <c r="A40" s="1" t="s">
        <v>50</v>
      </c>
      <c r="B40" s="2">
        <v>2588</v>
      </c>
      <c r="C40" s="2">
        <v>2350</v>
      </c>
      <c r="D40" s="1">
        <v>1.1000000000000001</v>
      </c>
      <c r="E40" s="2">
        <v>1926</v>
      </c>
      <c r="F40" s="1">
        <v>4.26</v>
      </c>
      <c r="G40" s="2">
        <v>11019</v>
      </c>
      <c r="H40" s="3">
        <v>0.46410000000000001</v>
      </c>
      <c r="I40" s="1">
        <v>9.94</v>
      </c>
      <c r="J40" s="4">
        <v>1.7824074074074072E-3</v>
      </c>
      <c r="K40" s="3">
        <v>3.0499999999999999E-2</v>
      </c>
      <c r="L40" s="1">
        <v>79</v>
      </c>
    </row>
    <row r="41" spans="1:12">
      <c r="A41" s="1" t="s">
        <v>51</v>
      </c>
      <c r="B41" s="2">
        <v>2732</v>
      </c>
      <c r="C41" s="2">
        <v>2457</v>
      </c>
      <c r="D41" s="1">
        <v>1.1100000000000001</v>
      </c>
      <c r="E41" s="2">
        <v>2030</v>
      </c>
      <c r="F41" s="1">
        <v>4.6900000000000004</v>
      </c>
      <c r="G41" s="2">
        <v>12823</v>
      </c>
      <c r="H41" s="3">
        <v>0.45019999999999999</v>
      </c>
      <c r="I41" s="1">
        <v>3.32</v>
      </c>
      <c r="J41" s="4">
        <v>2.0949074074074073E-3</v>
      </c>
      <c r="K41" s="3">
        <v>3.2199999999999999E-2</v>
      </c>
      <c r="L41" s="1">
        <v>88</v>
      </c>
    </row>
    <row r="42" spans="1:12">
      <c r="A42" s="1" t="s">
        <v>52</v>
      </c>
      <c r="B42" s="2">
        <v>2587</v>
      </c>
      <c r="C42" s="2">
        <v>2361</v>
      </c>
      <c r="D42" s="1">
        <v>1.1000000000000001</v>
      </c>
      <c r="E42" s="2">
        <v>1928</v>
      </c>
      <c r="F42" s="1">
        <v>3.93</v>
      </c>
      <c r="G42" s="2">
        <v>10165</v>
      </c>
      <c r="H42" s="3">
        <v>0.499</v>
      </c>
      <c r="I42" s="1">
        <v>6.47</v>
      </c>
      <c r="J42" s="4">
        <v>1.5046296296296294E-3</v>
      </c>
      <c r="K42" s="3">
        <v>2.63E-2</v>
      </c>
      <c r="L42" s="1">
        <v>68</v>
      </c>
    </row>
    <row r="43" spans="1:12">
      <c r="A43" s="1" t="s">
        <v>53</v>
      </c>
      <c r="B43" s="2">
        <v>2276</v>
      </c>
      <c r="C43" s="2">
        <v>2107</v>
      </c>
      <c r="D43" s="1">
        <v>1.08</v>
      </c>
      <c r="E43" s="2">
        <v>1736</v>
      </c>
      <c r="F43" s="1">
        <v>4.16</v>
      </c>
      <c r="G43" s="2">
        <v>9464</v>
      </c>
      <c r="H43" s="3">
        <v>0.48770000000000002</v>
      </c>
      <c r="I43" s="1">
        <v>5.24</v>
      </c>
      <c r="J43" s="4">
        <v>1.736111111111111E-3</v>
      </c>
      <c r="K43" s="3">
        <v>2.5499999999999998E-2</v>
      </c>
      <c r="L43" s="1">
        <v>58</v>
      </c>
    </row>
    <row r="44" spans="1:12">
      <c r="A44" s="1" t="s">
        <v>54</v>
      </c>
      <c r="B44" s="2">
        <v>1724</v>
      </c>
      <c r="C44" s="2">
        <v>1599</v>
      </c>
      <c r="D44" s="1">
        <v>1.08</v>
      </c>
      <c r="E44" s="2">
        <v>1371</v>
      </c>
      <c r="F44" s="1">
        <v>4.32</v>
      </c>
      <c r="G44" s="2">
        <v>7451</v>
      </c>
      <c r="H44" s="3">
        <v>0.4919</v>
      </c>
      <c r="I44" s="1">
        <v>6.85</v>
      </c>
      <c r="J44" s="4">
        <v>1.7476851851851852E-3</v>
      </c>
      <c r="K44" s="3">
        <v>2.4899999999999999E-2</v>
      </c>
      <c r="L44" s="1">
        <v>43</v>
      </c>
    </row>
    <row r="45" spans="1:12">
      <c r="A45" s="1" t="s">
        <v>55</v>
      </c>
      <c r="B45" s="2">
        <v>1903</v>
      </c>
      <c r="C45" s="2">
        <v>1764</v>
      </c>
      <c r="D45" s="1">
        <v>1.08</v>
      </c>
      <c r="E45" s="2">
        <v>1495</v>
      </c>
      <c r="F45" s="1">
        <v>4.37</v>
      </c>
      <c r="G45" s="2">
        <v>8316</v>
      </c>
      <c r="H45" s="3">
        <v>0.4955</v>
      </c>
      <c r="I45" s="1">
        <v>11.28</v>
      </c>
      <c r="J45" s="4">
        <v>1.7245370370370372E-3</v>
      </c>
      <c r="K45" s="3">
        <v>3.0499999999999999E-2</v>
      </c>
      <c r="L45" s="1">
        <v>58</v>
      </c>
    </row>
    <row r="46" spans="1:12">
      <c r="A46" s="1" t="s">
        <v>56</v>
      </c>
      <c r="B46" s="2">
        <v>2650</v>
      </c>
      <c r="C46" s="2">
        <v>2364</v>
      </c>
      <c r="D46" s="1">
        <v>1.1200000000000001</v>
      </c>
      <c r="E46" s="2">
        <v>1878</v>
      </c>
      <c r="F46" s="1">
        <v>4.8899999999999997</v>
      </c>
      <c r="G46" s="2">
        <v>12950</v>
      </c>
      <c r="H46" s="3">
        <v>0.47510000000000002</v>
      </c>
      <c r="I46" s="1">
        <v>5.09</v>
      </c>
      <c r="J46" s="4">
        <v>2.0023148148148148E-3</v>
      </c>
      <c r="K46" s="3">
        <v>3.9199999999999999E-2</v>
      </c>
      <c r="L46" s="1">
        <v>104</v>
      </c>
    </row>
    <row r="47" spans="1:12">
      <c r="A47" s="1" t="s">
        <v>57</v>
      </c>
      <c r="B47" s="2">
        <v>2845</v>
      </c>
      <c r="C47" s="2">
        <v>2577</v>
      </c>
      <c r="D47" s="1">
        <v>1.1000000000000001</v>
      </c>
      <c r="E47" s="2">
        <v>2103</v>
      </c>
      <c r="F47" s="1">
        <v>4.0599999999999996</v>
      </c>
      <c r="G47" s="2">
        <v>11560</v>
      </c>
      <c r="H47" s="3">
        <v>0.4924</v>
      </c>
      <c r="I47" s="1">
        <v>9.42</v>
      </c>
      <c r="J47" s="4">
        <v>2.0254629629629629E-3</v>
      </c>
      <c r="K47" s="3">
        <v>2.7400000000000001E-2</v>
      </c>
      <c r="L47" s="1">
        <v>78</v>
      </c>
    </row>
    <row r="48" spans="1:12">
      <c r="A48" s="1" t="s">
        <v>58</v>
      </c>
      <c r="B48" s="2">
        <v>2762</v>
      </c>
      <c r="C48" s="2">
        <v>2517</v>
      </c>
      <c r="D48" s="1">
        <v>1.1000000000000001</v>
      </c>
      <c r="E48" s="2">
        <v>2088</v>
      </c>
      <c r="F48" s="1">
        <v>4.2</v>
      </c>
      <c r="G48" s="2">
        <v>11605</v>
      </c>
      <c r="H48" s="3">
        <v>0.49020000000000002</v>
      </c>
      <c r="I48" s="1">
        <v>6.13</v>
      </c>
      <c r="J48" s="4">
        <v>1.8402777777777777E-3</v>
      </c>
      <c r="K48" s="3">
        <v>3.04E-2</v>
      </c>
      <c r="L48" s="1">
        <v>84</v>
      </c>
    </row>
    <row r="49" spans="1:12">
      <c r="A49" s="1" t="s">
        <v>59</v>
      </c>
      <c r="B49" s="2">
        <v>3059</v>
      </c>
      <c r="C49" s="2">
        <v>2731</v>
      </c>
      <c r="D49" s="1">
        <v>1.1200000000000001</v>
      </c>
      <c r="E49" s="2">
        <v>2306</v>
      </c>
      <c r="F49" s="1">
        <v>3.88</v>
      </c>
      <c r="G49" s="2">
        <v>11856</v>
      </c>
      <c r="H49" s="3">
        <v>0.51780000000000004</v>
      </c>
      <c r="I49" s="1">
        <v>2.86</v>
      </c>
      <c r="J49" s="4">
        <v>1.6782407407407406E-3</v>
      </c>
      <c r="K49" s="3">
        <v>1.9300000000000001E-2</v>
      </c>
      <c r="L49" s="1">
        <v>59</v>
      </c>
    </row>
    <row r="50" spans="1:12">
      <c r="A50" s="1" t="s">
        <v>60</v>
      </c>
      <c r="B50" s="2">
        <v>2541</v>
      </c>
      <c r="C50" s="2">
        <v>2318</v>
      </c>
      <c r="D50" s="1">
        <v>1.1000000000000001</v>
      </c>
      <c r="E50" s="2">
        <v>1891</v>
      </c>
      <c r="F50" s="1">
        <v>4.08</v>
      </c>
      <c r="G50" s="2">
        <v>10361</v>
      </c>
      <c r="H50" s="3">
        <v>0.49</v>
      </c>
      <c r="I50" s="1">
        <v>4.22</v>
      </c>
      <c r="J50" s="4">
        <v>1.9675925925925928E-3</v>
      </c>
      <c r="K50" s="3">
        <v>2.87E-2</v>
      </c>
      <c r="L50" s="1">
        <v>73</v>
      </c>
    </row>
    <row r="51" spans="1:12">
      <c r="A51" s="1" t="s">
        <v>61</v>
      </c>
      <c r="B51" s="2">
        <v>1813</v>
      </c>
      <c r="C51" s="2">
        <v>1680</v>
      </c>
      <c r="D51" s="1">
        <v>1.08</v>
      </c>
      <c r="E51" s="2">
        <v>1422</v>
      </c>
      <c r="F51" s="1">
        <v>3.9</v>
      </c>
      <c r="G51" s="2">
        <v>7074</v>
      </c>
      <c r="H51" s="3">
        <v>0.53669999999999995</v>
      </c>
      <c r="I51" s="1">
        <v>6.32</v>
      </c>
      <c r="J51" s="4">
        <v>1.5972222222222221E-3</v>
      </c>
      <c r="K51" s="3">
        <v>2.0400000000000001E-2</v>
      </c>
      <c r="L51" s="1">
        <v>37</v>
      </c>
    </row>
    <row r="52" spans="1:12">
      <c r="A52" s="1" t="s">
        <v>62</v>
      </c>
      <c r="B52" s="2">
        <v>1911</v>
      </c>
      <c r="C52" s="2">
        <v>1764</v>
      </c>
      <c r="D52" s="1">
        <v>1.08</v>
      </c>
      <c r="E52" s="2">
        <v>1465</v>
      </c>
      <c r="F52" s="1">
        <v>3.99</v>
      </c>
      <c r="G52" s="2">
        <v>7624</v>
      </c>
      <c r="H52" s="3">
        <v>0.51649999999999996</v>
      </c>
      <c r="I52" s="1">
        <v>8.99</v>
      </c>
      <c r="J52" s="4">
        <v>1.9097222222222222E-3</v>
      </c>
      <c r="K52" s="3">
        <v>2.46E-2</v>
      </c>
      <c r="L52" s="1">
        <v>47</v>
      </c>
    </row>
    <row r="53" spans="1:12">
      <c r="A53" s="1" t="s">
        <v>63</v>
      </c>
      <c r="B53" s="2">
        <v>2766</v>
      </c>
      <c r="C53" s="2">
        <v>2535</v>
      </c>
      <c r="D53" s="1">
        <v>1.0900000000000001</v>
      </c>
      <c r="E53" s="2">
        <v>2052</v>
      </c>
      <c r="F53" s="1">
        <v>4.12</v>
      </c>
      <c r="G53" s="2">
        <v>11391</v>
      </c>
      <c r="H53" s="3">
        <v>0.45590000000000003</v>
      </c>
      <c r="I53" s="1">
        <v>4.21</v>
      </c>
      <c r="J53" s="4">
        <v>1.8171296296296297E-3</v>
      </c>
      <c r="K53" s="3">
        <v>3.4299999999999997E-2</v>
      </c>
      <c r="L53" s="1">
        <v>95</v>
      </c>
    </row>
    <row r="54" spans="1:12">
      <c r="A54" s="1" t="s">
        <v>64</v>
      </c>
      <c r="B54" s="2">
        <v>2801</v>
      </c>
      <c r="C54" s="2">
        <v>2531</v>
      </c>
      <c r="D54" s="1">
        <v>1.1100000000000001</v>
      </c>
      <c r="E54" s="2">
        <v>2048</v>
      </c>
      <c r="F54" s="1">
        <v>4.12</v>
      </c>
      <c r="G54" s="2">
        <v>11542</v>
      </c>
      <c r="H54" s="3">
        <v>0.4834</v>
      </c>
      <c r="I54" s="1">
        <v>4.9800000000000004</v>
      </c>
      <c r="J54" s="4">
        <v>1.9328703703703704E-3</v>
      </c>
      <c r="K54" s="3">
        <v>2.9600000000000001E-2</v>
      </c>
      <c r="L54" s="1">
        <v>83</v>
      </c>
    </row>
    <row r="55" spans="1:12">
      <c r="A55" s="1" t="s">
        <v>65</v>
      </c>
      <c r="B55" s="2">
        <v>2735</v>
      </c>
      <c r="C55" s="2">
        <v>2505</v>
      </c>
      <c r="D55" s="1">
        <v>1.0900000000000001</v>
      </c>
      <c r="E55" s="2">
        <v>2053</v>
      </c>
      <c r="F55" s="1">
        <v>4.2699999999999996</v>
      </c>
      <c r="G55" s="2">
        <v>11692</v>
      </c>
      <c r="H55" s="3">
        <v>0.48259999999999997</v>
      </c>
      <c r="I55" s="1">
        <v>3.72</v>
      </c>
      <c r="J55" s="4">
        <v>1.8518518518518517E-3</v>
      </c>
      <c r="K55" s="3">
        <v>3.7699999999999997E-2</v>
      </c>
      <c r="L55" s="1">
        <v>103</v>
      </c>
    </row>
    <row r="56" spans="1:12">
      <c r="A56" s="1" t="s">
        <v>66</v>
      </c>
      <c r="B56" s="2">
        <v>2903</v>
      </c>
      <c r="C56" s="2">
        <v>2655</v>
      </c>
      <c r="D56" s="1">
        <v>1.0900000000000001</v>
      </c>
      <c r="E56" s="2">
        <v>2234</v>
      </c>
      <c r="F56" s="1">
        <v>4.0999999999999996</v>
      </c>
      <c r="G56" s="2">
        <v>11906</v>
      </c>
      <c r="H56" s="3">
        <v>0.47020000000000001</v>
      </c>
      <c r="I56" s="1">
        <v>4.62</v>
      </c>
      <c r="J56" s="4">
        <v>1.7939814814814815E-3</v>
      </c>
      <c r="K56" s="3">
        <v>2.3400000000000001E-2</v>
      </c>
      <c r="L56" s="1">
        <v>68</v>
      </c>
    </row>
    <row r="57" spans="1:12">
      <c r="A57" s="1" t="s">
        <v>67</v>
      </c>
      <c r="B57" s="2">
        <v>2451</v>
      </c>
      <c r="C57" s="2">
        <v>2232</v>
      </c>
      <c r="D57" s="1">
        <v>1.1000000000000001</v>
      </c>
      <c r="E57" s="2">
        <v>1850</v>
      </c>
      <c r="F57" s="1">
        <v>4.07</v>
      </c>
      <c r="G57" s="2">
        <v>9975</v>
      </c>
      <c r="H57" s="3">
        <v>0.48060000000000003</v>
      </c>
      <c r="I57" s="1">
        <v>4.08</v>
      </c>
      <c r="J57" s="4">
        <v>1.6782407407407406E-3</v>
      </c>
      <c r="K57" s="3">
        <v>1.9199999999999998E-2</v>
      </c>
      <c r="L57" s="1">
        <v>47</v>
      </c>
    </row>
    <row r="58" spans="1:12">
      <c r="A58" s="1" t="s">
        <v>68</v>
      </c>
      <c r="B58" s="2">
        <v>2278</v>
      </c>
      <c r="C58" s="2">
        <v>2162</v>
      </c>
      <c r="D58" s="1">
        <v>1.05</v>
      </c>
      <c r="E58" s="2">
        <v>1944</v>
      </c>
      <c r="F58" s="1">
        <v>3.74</v>
      </c>
      <c r="G58" s="2">
        <v>8521</v>
      </c>
      <c r="H58" s="3">
        <v>0.49959999999999999</v>
      </c>
      <c r="I58" s="1">
        <v>7.41</v>
      </c>
      <c r="J58" s="4">
        <v>1.4814814814814814E-3</v>
      </c>
      <c r="K58" s="3">
        <v>1.49E-2</v>
      </c>
      <c r="L58" s="1">
        <v>34</v>
      </c>
    </row>
    <row r="59" spans="1:12">
      <c r="A59" s="1" t="s">
        <v>69</v>
      </c>
      <c r="B59" s="2">
        <v>2005</v>
      </c>
      <c r="C59" s="2">
        <v>1851</v>
      </c>
      <c r="D59" s="1">
        <v>1.08</v>
      </c>
      <c r="E59" s="2">
        <v>1594</v>
      </c>
      <c r="F59" s="1">
        <v>3.87</v>
      </c>
      <c r="G59" s="2">
        <v>7756</v>
      </c>
      <c r="H59" s="3">
        <v>0.50570000000000004</v>
      </c>
      <c r="I59" s="1">
        <v>4.91</v>
      </c>
      <c r="J59" s="4">
        <v>1.6319444444444445E-3</v>
      </c>
      <c r="K59" s="3">
        <v>1.7500000000000002E-2</v>
      </c>
      <c r="L59" s="1">
        <v>35</v>
      </c>
    </row>
    <row r="60" spans="1:12">
      <c r="A60" s="1" t="s">
        <v>70</v>
      </c>
      <c r="B60" s="2">
        <v>2592</v>
      </c>
      <c r="C60" s="2">
        <v>2336</v>
      </c>
      <c r="D60" s="1">
        <v>1.1100000000000001</v>
      </c>
      <c r="E60" s="2">
        <v>1927</v>
      </c>
      <c r="F60" s="1">
        <v>4.0599999999999996</v>
      </c>
      <c r="G60" s="2">
        <v>10527</v>
      </c>
      <c r="H60" s="3">
        <v>0.47989999999999999</v>
      </c>
      <c r="I60" s="1">
        <v>5.7</v>
      </c>
      <c r="J60" s="4">
        <v>1.9097222222222222E-3</v>
      </c>
      <c r="K60" s="3">
        <v>2.1999999999999999E-2</v>
      </c>
      <c r="L60" s="1">
        <v>57</v>
      </c>
    </row>
    <row r="61" spans="1:12">
      <c r="A61" s="1" t="s">
        <v>71</v>
      </c>
      <c r="B61" s="2">
        <v>3206</v>
      </c>
      <c r="C61" s="2">
        <v>2919</v>
      </c>
      <c r="D61" s="1">
        <v>1.1000000000000001</v>
      </c>
      <c r="E61" s="2">
        <v>2449</v>
      </c>
      <c r="F61" s="1">
        <v>3.94</v>
      </c>
      <c r="G61" s="2">
        <v>12618</v>
      </c>
      <c r="H61" s="3">
        <v>0.49719999999999998</v>
      </c>
      <c r="I61" s="1">
        <v>5.56</v>
      </c>
      <c r="J61" s="4">
        <v>1.8055555555555557E-3</v>
      </c>
      <c r="K61" s="3">
        <v>2.2100000000000002E-2</v>
      </c>
      <c r="L61" s="1">
        <v>71</v>
      </c>
    </row>
    <row r="62" spans="1:12">
      <c r="A62" s="1" t="s">
        <v>72</v>
      </c>
      <c r="B62" s="2">
        <v>2863</v>
      </c>
      <c r="C62" s="2">
        <v>2583</v>
      </c>
      <c r="D62" s="1">
        <v>1.1100000000000001</v>
      </c>
      <c r="E62" s="2">
        <v>2103</v>
      </c>
      <c r="F62" s="1">
        <v>4</v>
      </c>
      <c r="G62" s="2">
        <v>11442</v>
      </c>
      <c r="H62" s="3">
        <v>0.48830000000000001</v>
      </c>
      <c r="I62" s="1">
        <v>8.6199999999999992</v>
      </c>
      <c r="J62" s="4">
        <v>1.8750000000000001E-3</v>
      </c>
      <c r="K62" s="3">
        <v>2.4400000000000002E-2</v>
      </c>
      <c r="L62" s="1">
        <v>70</v>
      </c>
    </row>
    <row r="63" spans="1:12">
      <c r="A63" s="1" t="s">
        <v>73</v>
      </c>
      <c r="B63" s="2">
        <v>2885</v>
      </c>
      <c r="C63" s="2">
        <v>2606</v>
      </c>
      <c r="D63" s="1">
        <v>1.1100000000000001</v>
      </c>
      <c r="E63" s="2">
        <v>2152</v>
      </c>
      <c r="F63" s="1">
        <v>4.16</v>
      </c>
      <c r="G63" s="2">
        <v>11990</v>
      </c>
      <c r="H63" s="3">
        <v>0.47449999999999998</v>
      </c>
      <c r="I63" s="1">
        <v>7.23</v>
      </c>
      <c r="J63" s="4">
        <v>1.9791666666666668E-3</v>
      </c>
      <c r="K63" s="3">
        <v>2.3599999999999999E-2</v>
      </c>
      <c r="L63" s="1">
        <v>68</v>
      </c>
    </row>
    <row r="64" spans="1:12">
      <c r="A64" s="1" t="s">
        <v>74</v>
      </c>
      <c r="B64" s="2">
        <v>2510</v>
      </c>
      <c r="C64" s="2">
        <v>2269</v>
      </c>
      <c r="D64" s="1">
        <v>1.1100000000000001</v>
      </c>
      <c r="E64" s="2">
        <v>1857</v>
      </c>
      <c r="F64" s="1">
        <v>4.28</v>
      </c>
      <c r="G64" s="2">
        <v>10745</v>
      </c>
      <c r="H64" s="3">
        <v>0.46610000000000001</v>
      </c>
      <c r="I64" s="1">
        <v>4.51</v>
      </c>
      <c r="J64" s="4">
        <v>1.8981481481481482E-3</v>
      </c>
      <c r="K64" s="3">
        <v>2.7099999999999999E-2</v>
      </c>
      <c r="L64" s="1">
        <v>68</v>
      </c>
    </row>
    <row r="65" spans="1:12">
      <c r="A65" s="1" t="s">
        <v>75</v>
      </c>
      <c r="B65" s="2">
        <v>1962</v>
      </c>
      <c r="C65" s="2">
        <v>1788</v>
      </c>
      <c r="D65" s="1">
        <v>1.1000000000000001</v>
      </c>
      <c r="E65" s="2">
        <v>1565</v>
      </c>
      <c r="F65" s="1">
        <v>3.83</v>
      </c>
      <c r="G65" s="2">
        <v>7514</v>
      </c>
      <c r="H65" s="3">
        <v>0.52600000000000002</v>
      </c>
      <c r="I65" s="1">
        <v>6.86</v>
      </c>
      <c r="J65" s="4">
        <v>1.7592592592592592E-3</v>
      </c>
      <c r="K65" s="3">
        <v>2.1399999999999999E-2</v>
      </c>
      <c r="L65" s="1">
        <v>42</v>
      </c>
    </row>
    <row r="66" spans="1:12">
      <c r="A66" s="1" t="s">
        <v>76</v>
      </c>
      <c r="B66" s="2">
        <v>1911</v>
      </c>
      <c r="C66" s="2">
        <v>1776</v>
      </c>
      <c r="D66" s="1">
        <v>1.08</v>
      </c>
      <c r="E66" s="2">
        <v>1527</v>
      </c>
      <c r="F66" s="1">
        <v>4.1900000000000004</v>
      </c>
      <c r="G66" s="2">
        <v>8004</v>
      </c>
      <c r="H66" s="3">
        <v>0.48349999999999999</v>
      </c>
      <c r="I66" s="1">
        <v>4.2699999999999996</v>
      </c>
      <c r="J66" s="4">
        <v>1.9097222222222222E-3</v>
      </c>
      <c r="K66" s="3">
        <v>1.9900000000000001E-2</v>
      </c>
      <c r="L66" s="1">
        <v>38</v>
      </c>
    </row>
    <row r="67" spans="1:12">
      <c r="A67" s="1" t="s">
        <v>77</v>
      </c>
      <c r="B67" s="2">
        <v>2859</v>
      </c>
      <c r="C67" s="2">
        <v>2598</v>
      </c>
      <c r="D67" s="1">
        <v>1.1000000000000001</v>
      </c>
      <c r="E67" s="2">
        <v>2145</v>
      </c>
      <c r="F67" s="1">
        <v>4.25</v>
      </c>
      <c r="G67" s="2">
        <v>12146</v>
      </c>
      <c r="H67" s="3">
        <v>0.46200000000000002</v>
      </c>
      <c r="I67" s="1">
        <v>5.8</v>
      </c>
      <c r="J67" s="4">
        <v>1.9444444444444442E-3</v>
      </c>
      <c r="K67" s="3">
        <v>2.76E-2</v>
      </c>
      <c r="L67" s="1">
        <v>79</v>
      </c>
    </row>
    <row r="68" spans="1:12">
      <c r="A68" s="1" t="s">
        <v>78</v>
      </c>
      <c r="B68" s="2">
        <v>2707</v>
      </c>
      <c r="C68" s="2">
        <v>2424</v>
      </c>
      <c r="D68" s="1">
        <v>1.1200000000000001</v>
      </c>
      <c r="E68" s="2">
        <v>1947</v>
      </c>
      <c r="F68" s="1">
        <v>4.45</v>
      </c>
      <c r="G68" s="2">
        <v>12059</v>
      </c>
      <c r="H68" s="3">
        <v>0.46289999999999998</v>
      </c>
      <c r="I68" s="1">
        <v>5.85</v>
      </c>
      <c r="J68" s="4">
        <v>2.1064814814814813E-3</v>
      </c>
      <c r="K68" s="3">
        <v>2.3300000000000001E-2</v>
      </c>
      <c r="L68" s="1">
        <v>63</v>
      </c>
    </row>
    <row r="69" spans="1:12">
      <c r="A69" s="1" t="s">
        <v>79</v>
      </c>
      <c r="B69" s="2">
        <v>2560</v>
      </c>
      <c r="C69" s="2">
        <v>2294</v>
      </c>
      <c r="D69" s="1">
        <v>1.1200000000000001</v>
      </c>
      <c r="E69" s="2">
        <v>1819</v>
      </c>
      <c r="F69" s="1">
        <v>4.18</v>
      </c>
      <c r="G69" s="2">
        <v>10710</v>
      </c>
      <c r="H69" s="3">
        <v>0.46129999999999999</v>
      </c>
      <c r="I69" s="1">
        <v>5.28</v>
      </c>
      <c r="J69" s="4">
        <v>2.0254629629629629E-3</v>
      </c>
      <c r="K69" s="3">
        <v>3.0499999999999999E-2</v>
      </c>
      <c r="L69" s="1">
        <v>78</v>
      </c>
    </row>
    <row r="70" spans="1:12">
      <c r="A70" s="1" t="s">
        <v>80</v>
      </c>
      <c r="B70" s="2">
        <v>2519</v>
      </c>
      <c r="C70" s="2">
        <v>2285</v>
      </c>
      <c r="D70" s="1">
        <v>1.1000000000000001</v>
      </c>
      <c r="E70" s="2">
        <v>1854</v>
      </c>
      <c r="F70" s="1">
        <v>4.34</v>
      </c>
      <c r="G70" s="2">
        <v>10933</v>
      </c>
      <c r="H70" s="3">
        <v>0.4728</v>
      </c>
      <c r="I70" s="1">
        <v>3.89</v>
      </c>
      <c r="J70" s="4">
        <v>2.0601851851851853E-3</v>
      </c>
      <c r="K70" s="3">
        <v>3.3300000000000003E-2</v>
      </c>
      <c r="L70" s="1">
        <v>84</v>
      </c>
    </row>
    <row r="71" spans="1:12">
      <c r="A71" s="1" t="s">
        <v>81</v>
      </c>
      <c r="B71" s="2">
        <v>2020</v>
      </c>
      <c r="C71" s="2">
        <v>1820</v>
      </c>
      <c r="D71" s="1">
        <v>1.1100000000000001</v>
      </c>
      <c r="E71" s="2">
        <v>1433</v>
      </c>
      <c r="F71" s="1">
        <v>4.6399999999999997</v>
      </c>
      <c r="G71" s="2">
        <v>9367</v>
      </c>
      <c r="H71" s="3">
        <v>0.46289999999999998</v>
      </c>
      <c r="I71" s="1">
        <v>5.56</v>
      </c>
      <c r="J71" s="4">
        <v>2.2569444444444447E-3</v>
      </c>
      <c r="K71" s="3">
        <v>4.3099999999999999E-2</v>
      </c>
      <c r="L71" s="1">
        <v>87</v>
      </c>
    </row>
    <row r="72" spans="1:12">
      <c r="A72" s="1" t="s">
        <v>82</v>
      </c>
      <c r="B72" s="2">
        <v>1599</v>
      </c>
      <c r="C72" s="2">
        <v>1484</v>
      </c>
      <c r="D72" s="1">
        <v>1.08</v>
      </c>
      <c r="E72" s="2">
        <v>1258</v>
      </c>
      <c r="F72" s="1">
        <v>4.09</v>
      </c>
      <c r="G72" s="2">
        <v>6535</v>
      </c>
      <c r="H72" s="3">
        <v>0.51910000000000001</v>
      </c>
      <c r="I72" s="1">
        <v>5.98</v>
      </c>
      <c r="J72" s="4">
        <v>1.8402777777777777E-3</v>
      </c>
      <c r="K72" s="3">
        <v>2.3099999999999999E-2</v>
      </c>
      <c r="L72" s="1">
        <v>37</v>
      </c>
    </row>
    <row r="73" spans="1:12">
      <c r="A73" s="1" t="s">
        <v>83</v>
      </c>
      <c r="B73" s="2">
        <v>1632</v>
      </c>
      <c r="C73" s="2">
        <v>1507</v>
      </c>
      <c r="D73" s="1">
        <v>1.08</v>
      </c>
      <c r="E73" s="2">
        <v>1262</v>
      </c>
      <c r="F73" s="1">
        <v>3.91</v>
      </c>
      <c r="G73" s="2">
        <v>6381</v>
      </c>
      <c r="H73" s="3">
        <v>0.50249999999999995</v>
      </c>
      <c r="I73" s="1">
        <v>3.82</v>
      </c>
      <c r="J73" s="4">
        <v>1.7708333333333332E-3</v>
      </c>
      <c r="K73" s="3">
        <v>2.8199999999999999E-2</v>
      </c>
      <c r="L73" s="1">
        <v>46</v>
      </c>
    </row>
    <row r="74" spans="1:12">
      <c r="A74" s="1" t="s">
        <v>84</v>
      </c>
      <c r="B74" s="2">
        <v>2533</v>
      </c>
      <c r="C74" s="2">
        <v>2286</v>
      </c>
      <c r="D74" s="1">
        <v>1.1100000000000001</v>
      </c>
      <c r="E74" s="2">
        <v>1816</v>
      </c>
      <c r="F74" s="1">
        <v>4.2699999999999996</v>
      </c>
      <c r="G74" s="2">
        <v>10807</v>
      </c>
      <c r="H74" s="3">
        <v>0.45440000000000003</v>
      </c>
      <c r="I74" s="1">
        <v>5.47</v>
      </c>
      <c r="J74" s="4">
        <v>1.9097222222222222E-3</v>
      </c>
      <c r="K74" s="3">
        <v>3.7900000000000003E-2</v>
      </c>
      <c r="L74" s="1">
        <v>96</v>
      </c>
    </row>
    <row r="75" spans="1:12">
      <c r="A75" s="1" t="s">
        <v>85</v>
      </c>
      <c r="B75" s="2">
        <v>2615</v>
      </c>
      <c r="C75" s="2">
        <v>2373</v>
      </c>
      <c r="D75" s="1">
        <v>1.1000000000000001</v>
      </c>
      <c r="E75" s="2">
        <v>1896</v>
      </c>
      <c r="F75" s="1">
        <v>4.22</v>
      </c>
      <c r="G75" s="2">
        <v>11038</v>
      </c>
      <c r="H75" s="3">
        <v>0.47649999999999998</v>
      </c>
      <c r="I75" s="1">
        <v>3.62</v>
      </c>
      <c r="J75" s="4">
        <v>1.8750000000000001E-3</v>
      </c>
      <c r="K75" s="3">
        <v>3.9399999999999998E-2</v>
      </c>
      <c r="L75" s="1">
        <v>103</v>
      </c>
    </row>
    <row r="76" spans="1:12">
      <c r="A76" s="1" t="s">
        <v>86</v>
      </c>
      <c r="B76" s="2">
        <v>2578</v>
      </c>
      <c r="C76" s="2">
        <v>2328</v>
      </c>
      <c r="D76" s="1">
        <v>1.1100000000000001</v>
      </c>
      <c r="E76" s="2">
        <v>1908</v>
      </c>
      <c r="F76" s="1">
        <v>4.26</v>
      </c>
      <c r="G76" s="2">
        <v>10982</v>
      </c>
      <c r="H76" s="3">
        <v>0.4899</v>
      </c>
      <c r="I76" s="1">
        <v>5.78</v>
      </c>
      <c r="J76" s="4">
        <v>1.9560185185185184E-3</v>
      </c>
      <c r="K76" s="3">
        <v>3.1399999999999997E-2</v>
      </c>
      <c r="L76" s="1">
        <v>81</v>
      </c>
    </row>
    <row r="77" spans="1:12">
      <c r="A77" s="1" t="s">
        <v>87</v>
      </c>
      <c r="B77" s="2">
        <v>2554</v>
      </c>
      <c r="C77" s="2">
        <v>2323</v>
      </c>
      <c r="D77" s="1">
        <v>1.1000000000000001</v>
      </c>
      <c r="E77" s="2">
        <v>1870</v>
      </c>
      <c r="F77" s="1">
        <v>4.1100000000000003</v>
      </c>
      <c r="G77" s="2">
        <v>10485</v>
      </c>
      <c r="H77" s="3">
        <v>0.47489999999999999</v>
      </c>
      <c r="I77" s="1">
        <v>3.97</v>
      </c>
      <c r="J77" s="4">
        <v>1.9791666666666668E-3</v>
      </c>
      <c r="K77" s="3">
        <v>2.7799999999999998E-2</v>
      </c>
      <c r="L77" s="1">
        <v>71</v>
      </c>
    </row>
    <row r="78" spans="1:12">
      <c r="A78" s="1" t="s">
        <v>88</v>
      </c>
      <c r="B78" s="2">
        <v>2449</v>
      </c>
      <c r="C78" s="2">
        <v>2188</v>
      </c>
      <c r="D78" s="1">
        <v>1.1200000000000001</v>
      </c>
      <c r="E78" s="2">
        <v>1734</v>
      </c>
      <c r="F78" s="1">
        <v>4.3499999999999996</v>
      </c>
      <c r="G78" s="2">
        <v>10654</v>
      </c>
      <c r="H78" s="3">
        <v>0.4667</v>
      </c>
      <c r="I78" s="1">
        <v>5.24</v>
      </c>
      <c r="J78" s="4">
        <v>2.0601851851851853E-3</v>
      </c>
      <c r="K78" s="3">
        <v>3.4700000000000002E-2</v>
      </c>
      <c r="L78" s="1">
        <v>85</v>
      </c>
    </row>
    <row r="79" spans="1:12">
      <c r="A79" s="1" t="s">
        <v>89</v>
      </c>
      <c r="B79" s="2">
        <v>1729</v>
      </c>
      <c r="C79" s="2">
        <v>1577</v>
      </c>
      <c r="D79" s="1">
        <v>1.1000000000000001</v>
      </c>
      <c r="E79" s="2">
        <v>1342</v>
      </c>
      <c r="F79" s="1">
        <v>4.0599999999999996</v>
      </c>
      <c r="G79" s="2">
        <v>7015</v>
      </c>
      <c r="H79" s="3">
        <v>0.48530000000000001</v>
      </c>
      <c r="I79" s="1">
        <v>5.77</v>
      </c>
      <c r="J79" s="4">
        <v>1.6666666666666668E-3</v>
      </c>
      <c r="K79" s="3">
        <v>2.4899999999999999E-2</v>
      </c>
      <c r="L79" s="1">
        <v>43</v>
      </c>
    </row>
    <row r="80" spans="1:12">
      <c r="A80" s="1" t="s">
        <v>90</v>
      </c>
      <c r="B80" s="2">
        <v>1661</v>
      </c>
      <c r="C80" s="2">
        <v>1521</v>
      </c>
      <c r="D80" s="1">
        <v>1.0900000000000001</v>
      </c>
      <c r="E80" s="2">
        <v>1271</v>
      </c>
      <c r="F80" s="1">
        <v>4.18</v>
      </c>
      <c r="G80" s="2">
        <v>6948</v>
      </c>
      <c r="H80" s="3">
        <v>0.51049999999999995</v>
      </c>
      <c r="I80" s="1">
        <v>5.28</v>
      </c>
      <c r="J80" s="4">
        <v>1.8518518518518517E-3</v>
      </c>
      <c r="K80" s="3">
        <v>2.41E-2</v>
      </c>
      <c r="L80" s="1">
        <v>40</v>
      </c>
    </row>
    <row r="81" spans="1:12">
      <c r="A81" s="1" t="s">
        <v>91</v>
      </c>
      <c r="B81" s="2">
        <v>2466</v>
      </c>
      <c r="C81" s="2">
        <v>2233</v>
      </c>
      <c r="D81" s="1">
        <v>1.1000000000000001</v>
      </c>
      <c r="E81" s="2">
        <v>1819</v>
      </c>
      <c r="F81" s="1">
        <v>4.05</v>
      </c>
      <c r="G81" s="2">
        <v>9997</v>
      </c>
      <c r="H81" s="3">
        <v>0.48299999999999998</v>
      </c>
      <c r="I81" s="1">
        <v>4.49</v>
      </c>
      <c r="J81" s="4">
        <v>1.7245370370370372E-3</v>
      </c>
      <c r="K81" s="3">
        <v>2.5100000000000001E-2</v>
      </c>
      <c r="L81" s="1">
        <v>62</v>
      </c>
    </row>
    <row r="82" spans="1:12">
      <c r="A82" s="1" t="s">
        <v>92</v>
      </c>
      <c r="B82" s="2">
        <v>2547</v>
      </c>
      <c r="C82" s="2">
        <v>2288</v>
      </c>
      <c r="D82" s="1">
        <v>1.1100000000000001</v>
      </c>
      <c r="E82" s="2">
        <v>1844</v>
      </c>
      <c r="F82" s="1">
        <v>4.25</v>
      </c>
      <c r="G82" s="2">
        <v>10836</v>
      </c>
      <c r="H82" s="3">
        <v>0.47620000000000001</v>
      </c>
      <c r="I82" s="1">
        <v>3.73</v>
      </c>
      <c r="J82" s="4">
        <v>1.8518518518518517E-3</v>
      </c>
      <c r="K82" s="3">
        <v>2.6700000000000002E-2</v>
      </c>
      <c r="L82" s="1">
        <v>68</v>
      </c>
    </row>
    <row r="83" spans="1:12">
      <c r="A83" s="1" t="s">
        <v>93</v>
      </c>
      <c r="B83" s="2">
        <v>4484</v>
      </c>
      <c r="C83" s="2">
        <v>4109</v>
      </c>
      <c r="D83" s="1">
        <v>1.0900000000000001</v>
      </c>
      <c r="E83" s="2">
        <v>3618</v>
      </c>
      <c r="F83" s="1">
        <v>3.93</v>
      </c>
      <c r="G83" s="2">
        <v>17624</v>
      </c>
      <c r="H83" s="3">
        <v>0.4884</v>
      </c>
      <c r="I83" s="1">
        <v>4.45</v>
      </c>
      <c r="J83" s="4">
        <v>1.8171296296296297E-3</v>
      </c>
      <c r="K83" s="3">
        <v>1.8100000000000002E-2</v>
      </c>
      <c r="L83" s="1">
        <v>81</v>
      </c>
    </row>
    <row r="84" spans="1:12">
      <c r="A84" s="1" t="s">
        <v>94</v>
      </c>
      <c r="B84" s="2">
        <v>3021</v>
      </c>
      <c r="C84" s="2">
        <v>2739</v>
      </c>
      <c r="D84" s="1">
        <v>1.1000000000000001</v>
      </c>
      <c r="E84" s="2">
        <v>2197</v>
      </c>
      <c r="F84" s="1">
        <v>4.12</v>
      </c>
      <c r="G84" s="2">
        <v>12447</v>
      </c>
      <c r="H84" s="3">
        <v>0.4919</v>
      </c>
      <c r="I84" s="1">
        <v>4.24</v>
      </c>
      <c r="J84" s="4">
        <v>1.9675925925925928E-3</v>
      </c>
      <c r="K84" s="3">
        <v>2.6200000000000001E-2</v>
      </c>
      <c r="L84" s="1">
        <v>79</v>
      </c>
    </row>
    <row r="85" spans="1:12">
      <c r="A85" s="1" t="s">
        <v>95</v>
      </c>
      <c r="B85" s="2">
        <v>2582</v>
      </c>
      <c r="C85" s="2">
        <v>2351</v>
      </c>
      <c r="D85" s="1">
        <v>1.1000000000000001</v>
      </c>
      <c r="E85" s="2">
        <v>1903</v>
      </c>
      <c r="F85" s="1">
        <v>4.34</v>
      </c>
      <c r="G85" s="2">
        <v>11202</v>
      </c>
      <c r="H85" s="3">
        <v>0.46279999999999999</v>
      </c>
      <c r="I85" s="1">
        <v>4.25</v>
      </c>
      <c r="J85" s="4">
        <v>1.8171296296296297E-3</v>
      </c>
      <c r="K85" s="3">
        <v>3.7999999999999999E-2</v>
      </c>
      <c r="L85" s="1">
        <v>98</v>
      </c>
    </row>
    <row r="86" spans="1:12">
      <c r="A86" s="1" t="s">
        <v>96</v>
      </c>
      <c r="B86" s="2">
        <v>1661</v>
      </c>
      <c r="C86" s="2">
        <v>1501</v>
      </c>
      <c r="D86" s="1">
        <v>1.1100000000000001</v>
      </c>
      <c r="E86" s="2">
        <v>1263</v>
      </c>
      <c r="F86" s="1">
        <v>3.85</v>
      </c>
      <c r="G86" s="2">
        <v>6402</v>
      </c>
      <c r="H86" s="3">
        <v>0.51349999999999996</v>
      </c>
      <c r="I86" s="1">
        <v>4.71</v>
      </c>
      <c r="J86" s="4">
        <v>1.7824074074074072E-3</v>
      </c>
      <c r="K86" s="3">
        <v>2.35E-2</v>
      </c>
      <c r="L86" s="1">
        <v>39</v>
      </c>
    </row>
    <row r="87" spans="1:12">
      <c r="A87" s="1" t="s">
        <v>97</v>
      </c>
      <c r="B87" s="2">
        <v>1706</v>
      </c>
      <c r="C87" s="2">
        <v>1556</v>
      </c>
      <c r="D87" s="1">
        <v>1.1000000000000001</v>
      </c>
      <c r="E87" s="2">
        <v>1287</v>
      </c>
      <c r="F87" s="1">
        <v>4.13</v>
      </c>
      <c r="G87" s="2">
        <v>7047</v>
      </c>
      <c r="H87" s="3">
        <v>0.49299999999999999</v>
      </c>
      <c r="I87" s="1">
        <v>4.97</v>
      </c>
      <c r="J87" s="4">
        <v>1.736111111111111E-3</v>
      </c>
      <c r="K87" s="3">
        <v>3.1099999999999999E-2</v>
      </c>
      <c r="L87" s="1">
        <v>53</v>
      </c>
    </row>
    <row r="88" spans="1:12">
      <c r="A88" s="1" t="s">
        <v>98</v>
      </c>
      <c r="B88" s="2">
        <v>2813</v>
      </c>
      <c r="C88" s="2">
        <v>2522</v>
      </c>
      <c r="D88" s="1">
        <v>1.1200000000000001</v>
      </c>
      <c r="E88" s="2">
        <v>2028</v>
      </c>
      <c r="F88" s="1">
        <v>4.49</v>
      </c>
      <c r="G88" s="2">
        <v>12638</v>
      </c>
      <c r="H88" s="3">
        <v>0.4476</v>
      </c>
      <c r="I88" s="1">
        <v>4.79</v>
      </c>
      <c r="J88" s="4">
        <v>1.9907407407407408E-3</v>
      </c>
      <c r="K88" s="3">
        <v>4.6600000000000003E-2</v>
      </c>
      <c r="L88" s="1">
        <v>131</v>
      </c>
    </row>
    <row r="89" spans="1:12">
      <c r="A89" s="1" t="s">
        <v>99</v>
      </c>
      <c r="B89" s="2">
        <v>2766</v>
      </c>
      <c r="C89" s="2">
        <v>2489</v>
      </c>
      <c r="D89" s="1">
        <v>1.1100000000000001</v>
      </c>
      <c r="E89" s="2">
        <v>1951</v>
      </c>
      <c r="F89" s="1">
        <v>4.54</v>
      </c>
      <c r="G89" s="2">
        <v>12558</v>
      </c>
      <c r="H89" s="3">
        <v>0.43640000000000001</v>
      </c>
      <c r="I89" s="1">
        <v>3.71</v>
      </c>
      <c r="J89" s="4">
        <v>2.0138888888888888E-3</v>
      </c>
      <c r="K89" s="3">
        <v>3.7199999999999997E-2</v>
      </c>
      <c r="L89" s="1">
        <v>103</v>
      </c>
    </row>
    <row r="90" spans="1:12">
      <c r="A90" s="1" t="s">
        <v>100</v>
      </c>
      <c r="B90" s="2">
        <v>2810</v>
      </c>
      <c r="C90" s="2">
        <v>2522</v>
      </c>
      <c r="D90" s="1">
        <v>1.1100000000000001</v>
      </c>
      <c r="E90" s="2">
        <v>2013</v>
      </c>
      <c r="F90" s="1">
        <v>4.3099999999999996</v>
      </c>
      <c r="G90" s="2">
        <v>12125</v>
      </c>
      <c r="H90" s="3">
        <v>0.47189999999999999</v>
      </c>
      <c r="I90" s="1">
        <v>6.24</v>
      </c>
      <c r="J90" s="4">
        <v>2.0254629629629629E-3</v>
      </c>
      <c r="K90" s="3">
        <v>3.8100000000000002E-2</v>
      </c>
      <c r="L90" s="1">
        <v>107</v>
      </c>
    </row>
    <row r="91" spans="1:12">
      <c r="A91" s="1" t="s">
        <v>101</v>
      </c>
      <c r="B91" s="2">
        <v>2999</v>
      </c>
      <c r="C91" s="2">
        <v>2770</v>
      </c>
      <c r="D91" s="1">
        <v>1.08</v>
      </c>
      <c r="E91" s="2">
        <v>2258</v>
      </c>
      <c r="F91" s="1">
        <v>3.87</v>
      </c>
      <c r="G91" s="2">
        <v>11602</v>
      </c>
      <c r="H91" s="3">
        <v>0.53420000000000001</v>
      </c>
      <c r="I91" s="1">
        <v>4.6100000000000003</v>
      </c>
      <c r="J91" s="4">
        <v>1.6319444444444445E-3</v>
      </c>
      <c r="K91" s="3">
        <v>2.7300000000000001E-2</v>
      </c>
      <c r="L91" s="1">
        <v>82</v>
      </c>
    </row>
    <row r="92" spans="1:12">
      <c r="A92" s="1" t="s">
        <v>102</v>
      </c>
      <c r="B92" s="2">
        <v>2098</v>
      </c>
      <c r="C92" s="2">
        <v>1882</v>
      </c>
      <c r="D92" s="1">
        <v>1.1100000000000001</v>
      </c>
      <c r="E92" s="2">
        <v>1475</v>
      </c>
      <c r="F92" s="1">
        <v>4.33</v>
      </c>
      <c r="G92" s="2">
        <v>9085</v>
      </c>
      <c r="H92" s="3">
        <v>0.46850000000000003</v>
      </c>
      <c r="I92" s="1">
        <v>7.02</v>
      </c>
      <c r="J92" s="4">
        <v>1.9097222222222222E-3</v>
      </c>
      <c r="K92" s="3">
        <v>2.86E-2</v>
      </c>
      <c r="L92" s="1">
        <v>60</v>
      </c>
    </row>
    <row r="93" spans="1:12">
      <c r="A93" s="1" t="s">
        <v>103</v>
      </c>
      <c r="B93" s="2">
        <v>1473</v>
      </c>
      <c r="C93" s="2">
        <v>1321</v>
      </c>
      <c r="D93" s="1">
        <v>1.1200000000000001</v>
      </c>
      <c r="E93" s="2">
        <v>1119</v>
      </c>
      <c r="F93" s="1">
        <v>4.2699999999999996</v>
      </c>
      <c r="G93" s="2">
        <v>6297</v>
      </c>
      <c r="H93" s="3">
        <v>0.50029999999999997</v>
      </c>
      <c r="I93" s="1">
        <v>5.76</v>
      </c>
      <c r="J93" s="4">
        <v>1.9560185185185184E-3</v>
      </c>
      <c r="K93" s="3">
        <v>2.5100000000000001E-2</v>
      </c>
      <c r="L93" s="1">
        <v>37</v>
      </c>
    </row>
    <row r="94" spans="1:12">
      <c r="A94" s="1" t="s">
        <v>104</v>
      </c>
      <c r="B94" s="2">
        <v>1517</v>
      </c>
      <c r="C94" s="2">
        <v>1395</v>
      </c>
      <c r="D94" s="1">
        <v>1.0900000000000001</v>
      </c>
      <c r="E94" s="2">
        <v>1173</v>
      </c>
      <c r="F94" s="1">
        <v>4.07</v>
      </c>
      <c r="G94" s="2">
        <v>6179</v>
      </c>
      <c r="H94" s="3">
        <v>0.4904</v>
      </c>
      <c r="I94" s="1">
        <v>5.22</v>
      </c>
      <c r="J94" s="4">
        <v>1.7245370370370372E-3</v>
      </c>
      <c r="K94" s="3">
        <v>2.5700000000000001E-2</v>
      </c>
      <c r="L94" s="1">
        <v>39</v>
      </c>
    </row>
    <row r="95" spans="1:12">
      <c r="A95" s="1" t="s">
        <v>105</v>
      </c>
      <c r="B95" s="2">
        <v>2222</v>
      </c>
      <c r="C95" s="2">
        <v>1964</v>
      </c>
      <c r="D95" s="1">
        <v>1.1299999999999999</v>
      </c>
      <c r="E95" s="2">
        <v>1534</v>
      </c>
      <c r="F95" s="1">
        <v>4.67</v>
      </c>
      <c r="G95" s="2">
        <v>10372</v>
      </c>
      <c r="H95" s="3">
        <v>0.41670000000000001</v>
      </c>
      <c r="I95" s="1">
        <v>6.84</v>
      </c>
      <c r="J95" s="4">
        <v>2.2337962962962967E-3</v>
      </c>
      <c r="K95" s="3">
        <v>4.4600000000000001E-2</v>
      </c>
      <c r="L95" s="1">
        <v>99</v>
      </c>
    </row>
    <row r="96" spans="1:12">
      <c r="A96" s="1" t="s">
        <v>106</v>
      </c>
      <c r="B96" s="2">
        <v>2293</v>
      </c>
      <c r="C96" s="2">
        <v>2068</v>
      </c>
      <c r="D96" s="1">
        <v>1.1100000000000001</v>
      </c>
      <c r="E96" s="2">
        <v>1654</v>
      </c>
      <c r="F96" s="1">
        <v>4.7300000000000004</v>
      </c>
      <c r="G96" s="2">
        <v>10845</v>
      </c>
      <c r="H96" s="3">
        <v>0.44269999999999998</v>
      </c>
      <c r="I96" s="1">
        <v>4.8</v>
      </c>
      <c r="J96" s="4">
        <v>2.0486111111111113E-3</v>
      </c>
      <c r="K96" s="3">
        <v>3.6200000000000003E-2</v>
      </c>
      <c r="L96" s="1">
        <v>83</v>
      </c>
    </row>
    <row r="97" spans="1:12">
      <c r="A97" s="1" t="s">
        <v>107</v>
      </c>
      <c r="B97" s="2">
        <v>2193</v>
      </c>
      <c r="C97" s="2">
        <v>1964</v>
      </c>
      <c r="D97" s="1">
        <v>1.1200000000000001</v>
      </c>
      <c r="E97" s="2">
        <v>1539</v>
      </c>
      <c r="F97" s="1">
        <v>4.3899999999999997</v>
      </c>
      <c r="G97" s="2">
        <v>9624</v>
      </c>
      <c r="H97" s="3">
        <v>0.43459999999999999</v>
      </c>
      <c r="I97" s="1">
        <v>4.0599999999999996</v>
      </c>
      <c r="J97" s="4">
        <v>2.0486111111111113E-3</v>
      </c>
      <c r="K97" s="3">
        <v>3.0099999999999998E-2</v>
      </c>
      <c r="L97" s="1">
        <v>66</v>
      </c>
    </row>
    <row r="98" spans="1:12">
      <c r="A98" s="1" t="s">
        <v>108</v>
      </c>
      <c r="B98" s="2">
        <v>2383</v>
      </c>
      <c r="C98" s="2">
        <v>2137</v>
      </c>
      <c r="D98" s="1">
        <v>1.1200000000000001</v>
      </c>
      <c r="E98" s="2">
        <v>1645</v>
      </c>
      <c r="F98" s="1">
        <v>4.34</v>
      </c>
      <c r="G98" s="2">
        <v>10335</v>
      </c>
      <c r="H98" s="3">
        <v>0.45450000000000002</v>
      </c>
      <c r="I98" s="1">
        <v>7.16</v>
      </c>
      <c r="J98" s="4">
        <v>2.1643518518518518E-3</v>
      </c>
      <c r="K98" s="3">
        <v>3.2300000000000002E-2</v>
      </c>
      <c r="L98" s="1">
        <v>77</v>
      </c>
    </row>
    <row r="99" spans="1:12">
      <c r="A99" s="1" t="s">
        <v>109</v>
      </c>
      <c r="B99" s="2">
        <v>2101</v>
      </c>
      <c r="C99" s="2">
        <v>1903</v>
      </c>
      <c r="D99" s="1">
        <v>1.1000000000000001</v>
      </c>
      <c r="E99" s="2">
        <v>1506</v>
      </c>
      <c r="F99" s="1">
        <v>4.76</v>
      </c>
      <c r="G99" s="2">
        <v>9998</v>
      </c>
      <c r="H99" s="3">
        <v>0.43359999999999999</v>
      </c>
      <c r="I99" s="1">
        <v>6.83</v>
      </c>
      <c r="J99" s="4">
        <v>2.2453703703703702E-3</v>
      </c>
      <c r="K99" s="3">
        <v>3.9E-2</v>
      </c>
      <c r="L99" s="1">
        <v>82</v>
      </c>
    </row>
    <row r="100" spans="1:12">
      <c r="A100" s="1" t="s">
        <v>110</v>
      </c>
      <c r="B100" s="2">
        <v>1351</v>
      </c>
      <c r="C100" s="2">
        <v>1238</v>
      </c>
      <c r="D100" s="1">
        <v>1.0900000000000001</v>
      </c>
      <c r="E100" s="2">
        <v>1010</v>
      </c>
      <c r="F100" s="1">
        <v>4.59</v>
      </c>
      <c r="G100" s="2">
        <v>6202</v>
      </c>
      <c r="H100" s="3">
        <v>0.46339999999999998</v>
      </c>
      <c r="I100" s="1">
        <v>6.24</v>
      </c>
      <c r="J100" s="4">
        <v>2.1759259259259258E-3</v>
      </c>
      <c r="K100" s="3">
        <v>3.6999999999999998E-2</v>
      </c>
      <c r="L100" s="1">
        <v>50</v>
      </c>
    </row>
    <row r="101" spans="1:12">
      <c r="A101" s="1" t="s">
        <v>111</v>
      </c>
      <c r="B101" s="2">
        <v>1391</v>
      </c>
      <c r="C101" s="2">
        <v>1256</v>
      </c>
      <c r="D101" s="1">
        <v>1.1100000000000001</v>
      </c>
      <c r="E101" s="2">
        <v>1017</v>
      </c>
      <c r="F101" s="1">
        <v>4.91</v>
      </c>
      <c r="G101" s="2">
        <v>6836</v>
      </c>
      <c r="H101" s="3">
        <v>0.42849999999999999</v>
      </c>
      <c r="I101" s="1">
        <v>7.93</v>
      </c>
      <c r="J101" s="4">
        <v>2.1874999999999998E-3</v>
      </c>
      <c r="K101" s="3">
        <v>2.3E-2</v>
      </c>
      <c r="L101" s="1">
        <v>32</v>
      </c>
    </row>
    <row r="102" spans="1:12">
      <c r="A102" s="1" t="s">
        <v>112</v>
      </c>
      <c r="B102" s="2">
        <v>2548</v>
      </c>
      <c r="C102" s="2">
        <v>2237</v>
      </c>
      <c r="D102" s="1">
        <v>1.1399999999999999</v>
      </c>
      <c r="E102" s="2">
        <v>1778</v>
      </c>
      <c r="F102" s="1">
        <v>4.2300000000000004</v>
      </c>
      <c r="G102" s="2">
        <v>10790</v>
      </c>
      <c r="H102" s="3">
        <v>0.46110000000000001</v>
      </c>
      <c r="I102" s="1">
        <v>4.68</v>
      </c>
      <c r="J102" s="4">
        <v>1.8055555555555557E-3</v>
      </c>
      <c r="K102" s="3">
        <v>2.8299999999999999E-2</v>
      </c>
      <c r="L102" s="1">
        <v>72</v>
      </c>
    </row>
    <row r="103" spans="1:12">
      <c r="A103" s="1" t="s">
        <v>113</v>
      </c>
      <c r="B103" s="2">
        <v>3291</v>
      </c>
      <c r="C103" s="2">
        <v>2747</v>
      </c>
      <c r="D103" s="1">
        <v>1.2</v>
      </c>
      <c r="E103" s="2">
        <v>2225</v>
      </c>
      <c r="F103" s="1">
        <v>3.88</v>
      </c>
      <c r="G103" s="2">
        <v>12755</v>
      </c>
      <c r="H103" s="3">
        <v>0.50290000000000001</v>
      </c>
      <c r="I103" s="1">
        <v>5.33</v>
      </c>
      <c r="J103" s="4">
        <v>1.5509259259259261E-3</v>
      </c>
      <c r="K103" s="3">
        <v>2.6100000000000002E-2</v>
      </c>
      <c r="L103" s="1">
        <v>86</v>
      </c>
    </row>
    <row r="104" spans="1:12">
      <c r="A104" s="1" t="s">
        <v>114</v>
      </c>
      <c r="B104" s="2">
        <v>3342</v>
      </c>
      <c r="C104" s="2">
        <v>2930</v>
      </c>
      <c r="D104" s="1">
        <v>1.1399999999999999</v>
      </c>
      <c r="E104" s="2">
        <v>2381</v>
      </c>
      <c r="F104" s="1">
        <v>4.28</v>
      </c>
      <c r="G104" s="2">
        <v>14319</v>
      </c>
      <c r="H104" s="3">
        <v>0.44519999999999998</v>
      </c>
      <c r="I104" s="1">
        <v>4.87</v>
      </c>
      <c r="J104" s="4">
        <v>2.0370370370370373E-3</v>
      </c>
      <c r="K104" s="3">
        <v>2.1499999999999998E-2</v>
      </c>
      <c r="L104" s="1">
        <v>72</v>
      </c>
    </row>
    <row r="105" spans="1:12">
      <c r="A105" s="1" t="s">
        <v>115</v>
      </c>
      <c r="B105" s="2">
        <v>2929</v>
      </c>
      <c r="C105" s="2">
        <v>2558</v>
      </c>
      <c r="D105" s="1">
        <v>1.1499999999999999</v>
      </c>
      <c r="E105" s="2">
        <v>2025</v>
      </c>
      <c r="F105" s="1">
        <v>4.6500000000000004</v>
      </c>
      <c r="G105" s="2">
        <v>13627</v>
      </c>
      <c r="H105" s="3">
        <v>0.41410000000000002</v>
      </c>
      <c r="I105" s="1">
        <v>5.65</v>
      </c>
      <c r="J105" s="4">
        <v>2.3379629629629631E-3</v>
      </c>
      <c r="K105" s="3">
        <v>2.3199999999999998E-2</v>
      </c>
      <c r="L105" s="1">
        <v>68</v>
      </c>
    </row>
    <row r="106" spans="1:12">
      <c r="A106" s="1" t="s">
        <v>116</v>
      </c>
      <c r="B106" s="2">
        <v>2441</v>
      </c>
      <c r="C106" s="2">
        <v>2172</v>
      </c>
      <c r="D106" s="1">
        <v>1.1200000000000001</v>
      </c>
      <c r="E106" s="2">
        <v>1734</v>
      </c>
      <c r="F106" s="1">
        <v>4.95</v>
      </c>
      <c r="G106" s="2">
        <v>12074</v>
      </c>
      <c r="H106" s="3">
        <v>0.39040000000000002</v>
      </c>
      <c r="I106" s="1">
        <v>6.93</v>
      </c>
      <c r="J106" s="4">
        <v>2.3379629629629631E-3</v>
      </c>
      <c r="K106" s="3">
        <v>3.4000000000000002E-2</v>
      </c>
      <c r="L106" s="1">
        <v>83</v>
      </c>
    </row>
    <row r="107" spans="1:12">
      <c r="A107" s="1" t="s">
        <v>117</v>
      </c>
      <c r="B107" s="2">
        <v>1976</v>
      </c>
      <c r="C107" s="2">
        <v>1820</v>
      </c>
      <c r="D107" s="1">
        <v>1.0900000000000001</v>
      </c>
      <c r="E107" s="2">
        <v>1539</v>
      </c>
      <c r="F107" s="1">
        <v>4.38</v>
      </c>
      <c r="G107" s="2">
        <v>8660</v>
      </c>
      <c r="H107" s="3">
        <v>0.43120000000000003</v>
      </c>
      <c r="I107" s="1">
        <v>7.52</v>
      </c>
      <c r="J107" s="4">
        <v>1.7824074074074072E-3</v>
      </c>
      <c r="K107" s="3">
        <v>2.8299999999999999E-2</v>
      </c>
      <c r="L107" s="1">
        <v>56</v>
      </c>
    </row>
    <row r="108" spans="1:12">
      <c r="A108" s="1" t="s">
        <v>118</v>
      </c>
      <c r="B108" s="2">
        <v>1768</v>
      </c>
      <c r="C108" s="2">
        <v>1578</v>
      </c>
      <c r="D108" s="1">
        <v>1.1200000000000001</v>
      </c>
      <c r="E108" s="2">
        <v>1320</v>
      </c>
      <c r="F108" s="1">
        <v>4.83</v>
      </c>
      <c r="G108" s="2">
        <v>8531</v>
      </c>
      <c r="H108" s="3">
        <v>0.40839999999999999</v>
      </c>
      <c r="I108" s="1">
        <v>9.0399999999999991</v>
      </c>
      <c r="J108" s="4">
        <v>2.1180555555555553E-3</v>
      </c>
      <c r="K108" s="3">
        <v>0.03</v>
      </c>
      <c r="L108" s="1">
        <v>53</v>
      </c>
    </row>
    <row r="109" spans="1:12">
      <c r="A109" s="1" t="s">
        <v>119</v>
      </c>
      <c r="B109" s="2">
        <v>2469</v>
      </c>
      <c r="C109" s="2">
        <v>2198</v>
      </c>
      <c r="D109" s="1">
        <v>1.1200000000000001</v>
      </c>
      <c r="E109" s="2">
        <v>1727</v>
      </c>
      <c r="F109" s="1">
        <v>4.87</v>
      </c>
      <c r="G109" s="2">
        <v>12029</v>
      </c>
      <c r="H109" s="3">
        <v>0.38519999999999999</v>
      </c>
      <c r="I109" s="1">
        <v>4.9400000000000004</v>
      </c>
      <c r="J109" s="4">
        <v>2.3379629629629631E-3</v>
      </c>
      <c r="K109" s="3">
        <v>3.32E-2</v>
      </c>
      <c r="L109" s="1">
        <v>82</v>
      </c>
    </row>
    <row r="110" spans="1:12">
      <c r="A110" s="1" t="s">
        <v>120</v>
      </c>
      <c r="B110" s="2">
        <v>2314</v>
      </c>
      <c r="C110" s="2">
        <v>2057</v>
      </c>
      <c r="D110" s="1">
        <v>1.1200000000000001</v>
      </c>
      <c r="E110" s="2">
        <v>1622</v>
      </c>
      <c r="F110" s="1">
        <v>4.63</v>
      </c>
      <c r="G110" s="2">
        <v>10710</v>
      </c>
      <c r="H110" s="3">
        <v>0.41360000000000002</v>
      </c>
      <c r="I110" s="1">
        <v>3.88</v>
      </c>
      <c r="J110" s="4">
        <v>2.1990740740740742E-3</v>
      </c>
      <c r="K110" s="3">
        <v>2.81E-2</v>
      </c>
      <c r="L110" s="1">
        <v>65</v>
      </c>
    </row>
    <row r="111" spans="1:12">
      <c r="A111" s="1" t="s">
        <v>121</v>
      </c>
      <c r="B111" s="2">
        <v>2628</v>
      </c>
      <c r="C111" s="2">
        <v>2281</v>
      </c>
      <c r="D111" s="1">
        <v>1.1499999999999999</v>
      </c>
      <c r="E111" s="2">
        <v>1842</v>
      </c>
      <c r="F111" s="1">
        <v>4.99</v>
      </c>
      <c r="G111" s="2">
        <v>13106</v>
      </c>
      <c r="H111" s="3">
        <v>0.41970000000000002</v>
      </c>
      <c r="I111" s="1">
        <v>5.12</v>
      </c>
      <c r="J111" s="4">
        <v>2.488425925925926E-3</v>
      </c>
      <c r="K111" s="3">
        <v>2.9700000000000001E-2</v>
      </c>
      <c r="L111" s="1">
        <v>78</v>
      </c>
    </row>
    <row r="112" spans="1:12">
      <c r="A112" s="1" t="s">
        <v>122</v>
      </c>
      <c r="B112" s="2">
        <v>2469</v>
      </c>
      <c r="C112" s="2">
        <v>2214</v>
      </c>
      <c r="D112" s="1">
        <v>1.1200000000000001</v>
      </c>
      <c r="E112" s="2">
        <v>1747</v>
      </c>
      <c r="F112" s="1">
        <v>4.7</v>
      </c>
      <c r="G112" s="2">
        <v>11615</v>
      </c>
      <c r="H112" s="3">
        <v>0.41149999999999998</v>
      </c>
      <c r="I112" s="1">
        <v>6.16</v>
      </c>
      <c r="J112" s="4">
        <v>2.1180555555555553E-3</v>
      </c>
      <c r="K112" s="3">
        <v>2.9600000000000001E-2</v>
      </c>
      <c r="L112" s="1">
        <v>73</v>
      </c>
    </row>
    <row r="113" spans="1:12">
      <c r="A113" s="1" t="s">
        <v>123</v>
      </c>
      <c r="B113" s="2">
        <v>2150</v>
      </c>
      <c r="C113" s="2">
        <v>1976</v>
      </c>
      <c r="D113" s="1">
        <v>1.0900000000000001</v>
      </c>
      <c r="E113" s="2">
        <v>1601</v>
      </c>
      <c r="F113" s="1">
        <v>4.38</v>
      </c>
      <c r="G113" s="2">
        <v>9425</v>
      </c>
      <c r="H113" s="3">
        <v>0.4284</v>
      </c>
      <c r="I113" s="1">
        <v>3.83</v>
      </c>
      <c r="J113" s="4">
        <v>1.9444444444444442E-3</v>
      </c>
      <c r="K113" s="3">
        <v>2.93E-2</v>
      </c>
      <c r="L113" s="1">
        <v>63</v>
      </c>
    </row>
    <row r="114" spans="1:12">
      <c r="A114" s="1" t="s">
        <v>124</v>
      </c>
      <c r="B114" s="2">
        <v>1588</v>
      </c>
      <c r="C114" s="2">
        <v>1468</v>
      </c>
      <c r="D114" s="1">
        <v>1.08</v>
      </c>
      <c r="E114" s="2">
        <v>1277</v>
      </c>
      <c r="F114" s="1">
        <v>3.77</v>
      </c>
      <c r="G114" s="2">
        <v>5990</v>
      </c>
      <c r="H114" s="3">
        <v>0.5</v>
      </c>
      <c r="I114" s="1">
        <v>8.7799999999999994</v>
      </c>
      <c r="J114" s="4">
        <v>1.6782407407407406E-3</v>
      </c>
      <c r="K114" s="3">
        <v>2.0199999999999999E-2</v>
      </c>
      <c r="L114" s="1">
        <v>32</v>
      </c>
    </row>
    <row r="115" spans="1:12">
      <c r="A115" s="1" t="s">
        <v>125</v>
      </c>
      <c r="B115" s="2">
        <v>1568</v>
      </c>
      <c r="C115" s="2">
        <v>1444</v>
      </c>
      <c r="D115" s="1">
        <v>1.0900000000000001</v>
      </c>
      <c r="E115" s="2">
        <v>1221</v>
      </c>
      <c r="F115" s="1">
        <v>4.1399999999999997</v>
      </c>
      <c r="G115" s="2">
        <v>6495</v>
      </c>
      <c r="H115" s="3">
        <v>0.50509999999999999</v>
      </c>
      <c r="I115" s="1">
        <v>7.05</v>
      </c>
      <c r="J115" s="4">
        <v>1.689814814814815E-3</v>
      </c>
      <c r="K115" s="3">
        <v>1.15E-2</v>
      </c>
      <c r="L115" s="1">
        <v>18</v>
      </c>
    </row>
    <row r="116" spans="1:12">
      <c r="A116" s="1" t="s">
        <v>126</v>
      </c>
      <c r="B116" s="2">
        <v>1856</v>
      </c>
      <c r="C116" s="2">
        <v>1700</v>
      </c>
      <c r="D116" s="1">
        <v>1.0900000000000001</v>
      </c>
      <c r="E116" s="2">
        <v>1426</v>
      </c>
      <c r="F116" s="1">
        <v>4.03</v>
      </c>
      <c r="G116" s="2">
        <v>7471</v>
      </c>
      <c r="H116" s="3">
        <v>0.51129999999999998</v>
      </c>
      <c r="I116" s="1">
        <v>3.54</v>
      </c>
      <c r="J116" s="4">
        <v>1.7939814814814815E-3</v>
      </c>
      <c r="K116" s="3">
        <v>2.53E-2</v>
      </c>
      <c r="L116" s="1">
        <v>47</v>
      </c>
    </row>
    <row r="117" spans="1:12">
      <c r="A117" s="1" t="s">
        <v>127</v>
      </c>
      <c r="B117" s="2">
        <v>2384</v>
      </c>
      <c r="C117" s="2">
        <v>2134</v>
      </c>
      <c r="D117" s="1">
        <v>1.1200000000000001</v>
      </c>
      <c r="E117" s="2">
        <v>1685</v>
      </c>
      <c r="F117" s="1">
        <v>4.3899999999999997</v>
      </c>
      <c r="G117" s="2">
        <v>10468</v>
      </c>
      <c r="H117" s="3">
        <v>0.43709999999999999</v>
      </c>
      <c r="I117" s="1">
        <v>8.02</v>
      </c>
      <c r="J117" s="4">
        <v>2.0717592592592593E-3</v>
      </c>
      <c r="K117" s="3">
        <v>3.44E-2</v>
      </c>
      <c r="L117" s="1">
        <v>82</v>
      </c>
    </row>
    <row r="118" spans="1:12">
      <c r="A118" s="1" t="s">
        <v>128</v>
      </c>
      <c r="B118" s="2">
        <v>2667</v>
      </c>
      <c r="C118" s="2">
        <v>2397</v>
      </c>
      <c r="D118" s="1">
        <v>1.1100000000000001</v>
      </c>
      <c r="E118" s="2">
        <v>1875</v>
      </c>
      <c r="F118" s="1">
        <v>4.67</v>
      </c>
      <c r="G118" s="2">
        <v>12442</v>
      </c>
      <c r="H118" s="3">
        <v>0.43159999999999998</v>
      </c>
      <c r="I118" s="1">
        <v>3.94</v>
      </c>
      <c r="J118" s="4">
        <v>2.1064814814814813E-3</v>
      </c>
      <c r="K118" s="3">
        <v>4.3900000000000002E-2</v>
      </c>
      <c r="L118" s="1">
        <v>117</v>
      </c>
    </row>
    <row r="119" spans="1:12">
      <c r="A119" s="1" t="s">
        <v>129</v>
      </c>
      <c r="B119" s="2">
        <v>3082</v>
      </c>
      <c r="C119" s="2">
        <v>2810</v>
      </c>
      <c r="D119" s="1">
        <v>1.1000000000000001</v>
      </c>
      <c r="E119" s="2">
        <v>2278</v>
      </c>
      <c r="F119" s="1">
        <v>3.94</v>
      </c>
      <c r="G119" s="2">
        <v>12147</v>
      </c>
      <c r="H119" s="3">
        <v>0.46660000000000001</v>
      </c>
      <c r="I119" s="1">
        <v>4.88</v>
      </c>
      <c r="J119" s="4">
        <v>1.689814814814815E-3</v>
      </c>
      <c r="K119" s="3">
        <v>2.2100000000000002E-2</v>
      </c>
      <c r="L119" s="1">
        <v>68</v>
      </c>
    </row>
    <row r="120" spans="1:12">
      <c r="A120" s="1" t="s">
        <v>130</v>
      </c>
      <c r="B120" s="2">
        <v>2399</v>
      </c>
      <c r="C120" s="2">
        <v>2218</v>
      </c>
      <c r="D120" s="1">
        <v>1.08</v>
      </c>
      <c r="E120" s="2">
        <v>1796</v>
      </c>
      <c r="F120" s="1">
        <v>4.46</v>
      </c>
      <c r="G120" s="2">
        <v>10689</v>
      </c>
      <c r="H120" s="3">
        <v>0.45100000000000001</v>
      </c>
      <c r="I120" s="1">
        <v>5.0599999999999996</v>
      </c>
      <c r="J120" s="4">
        <v>1.8171296296296297E-3</v>
      </c>
      <c r="K120" s="3">
        <v>3.2500000000000001E-2</v>
      </c>
      <c r="L120" s="1">
        <v>78</v>
      </c>
    </row>
    <row r="121" spans="1:12">
      <c r="A121" s="1" t="s">
        <v>131</v>
      </c>
      <c r="B121" s="2">
        <v>1505</v>
      </c>
      <c r="C121" s="2">
        <v>1369</v>
      </c>
      <c r="D121" s="1">
        <v>1.1000000000000001</v>
      </c>
      <c r="E121" s="2">
        <v>1157</v>
      </c>
      <c r="F121" s="1">
        <v>4.21</v>
      </c>
      <c r="G121" s="2">
        <v>6341</v>
      </c>
      <c r="H121" s="3">
        <v>0.495</v>
      </c>
      <c r="I121" s="1">
        <v>3.29</v>
      </c>
      <c r="J121" s="4">
        <v>1.8171296296296297E-3</v>
      </c>
      <c r="K121" s="3">
        <v>2.6599999999999999E-2</v>
      </c>
      <c r="L121" s="1">
        <v>40</v>
      </c>
    </row>
    <row r="122" spans="1:12">
      <c r="A122" s="1" t="s">
        <v>132</v>
      </c>
      <c r="B122" s="2">
        <v>1649</v>
      </c>
      <c r="C122" s="2">
        <v>1528</v>
      </c>
      <c r="D122" s="1">
        <v>1.08</v>
      </c>
      <c r="E122" s="2">
        <v>1272</v>
      </c>
      <c r="F122" s="1">
        <v>4.5199999999999996</v>
      </c>
      <c r="G122" s="2">
        <v>7446</v>
      </c>
      <c r="H122" s="3">
        <v>0.46450000000000002</v>
      </c>
      <c r="I122" s="1">
        <v>4.97</v>
      </c>
      <c r="J122" s="4">
        <v>1.9444444444444442E-3</v>
      </c>
      <c r="K122" s="3">
        <v>2.6100000000000002E-2</v>
      </c>
      <c r="L122" s="1">
        <v>43</v>
      </c>
    </row>
    <row r="123" spans="1:12">
      <c r="A123" s="1" t="s">
        <v>133</v>
      </c>
      <c r="B123" s="2">
        <v>2749</v>
      </c>
      <c r="C123" s="2">
        <v>2433</v>
      </c>
      <c r="D123" s="1">
        <v>1.1299999999999999</v>
      </c>
      <c r="E123" s="2">
        <v>1929</v>
      </c>
      <c r="F123" s="1">
        <v>4.25</v>
      </c>
      <c r="G123" s="2">
        <v>11694</v>
      </c>
      <c r="H123" s="3">
        <v>0.45579999999999998</v>
      </c>
      <c r="I123" s="1">
        <v>3.96</v>
      </c>
      <c r="J123" s="4">
        <v>1.7476851851851852E-3</v>
      </c>
      <c r="K123" s="3">
        <v>3.2000000000000001E-2</v>
      </c>
      <c r="L123" s="1">
        <v>88</v>
      </c>
    </row>
    <row r="124" spans="1:12">
      <c r="A124" s="1" t="s">
        <v>134</v>
      </c>
      <c r="B124" s="2">
        <v>2601</v>
      </c>
      <c r="C124" s="2">
        <v>2323</v>
      </c>
      <c r="D124" s="1">
        <v>1.1200000000000001</v>
      </c>
      <c r="E124" s="2">
        <v>1875</v>
      </c>
      <c r="F124" s="1">
        <v>4.21</v>
      </c>
      <c r="G124" s="2">
        <v>10962</v>
      </c>
      <c r="H124" s="3">
        <v>0.43480000000000002</v>
      </c>
      <c r="I124" s="1">
        <v>5.42</v>
      </c>
      <c r="J124" s="4">
        <v>1.9212962962962962E-3</v>
      </c>
      <c r="K124" s="3">
        <v>2.4199999999999999E-2</v>
      </c>
      <c r="L124" s="1">
        <v>63</v>
      </c>
    </row>
    <row r="125" spans="1:12">
      <c r="A125" s="1" t="s">
        <v>135</v>
      </c>
      <c r="B125" s="2">
        <v>2514</v>
      </c>
      <c r="C125" s="2">
        <v>2282</v>
      </c>
      <c r="D125" s="1">
        <v>1.1000000000000001</v>
      </c>
      <c r="E125" s="2">
        <v>1796</v>
      </c>
      <c r="F125" s="1">
        <v>4.38</v>
      </c>
      <c r="G125" s="2">
        <v>11009</v>
      </c>
      <c r="H125" s="3">
        <v>0.46260000000000001</v>
      </c>
      <c r="I125" s="1">
        <v>5.49</v>
      </c>
      <c r="J125" s="4">
        <v>1.8750000000000001E-3</v>
      </c>
      <c r="K125" s="3">
        <v>2.86E-2</v>
      </c>
      <c r="L125" s="1">
        <v>72</v>
      </c>
    </row>
    <row r="126" spans="1:12">
      <c r="A126" s="1" t="s">
        <v>136</v>
      </c>
      <c r="B126" s="2">
        <v>2487</v>
      </c>
      <c r="C126" s="2">
        <v>2223</v>
      </c>
      <c r="D126" s="1">
        <v>1.1200000000000001</v>
      </c>
      <c r="E126" s="2">
        <v>1767</v>
      </c>
      <c r="F126" s="1">
        <v>4.3600000000000003</v>
      </c>
      <c r="G126" s="2">
        <v>10840</v>
      </c>
      <c r="H126" s="3">
        <v>0.45519999999999999</v>
      </c>
      <c r="I126" s="1">
        <v>5.5</v>
      </c>
      <c r="J126" s="4">
        <v>1.9907407407407408E-3</v>
      </c>
      <c r="K126" s="3">
        <v>2.7699999999999999E-2</v>
      </c>
      <c r="L126" s="1">
        <v>69</v>
      </c>
    </row>
    <row r="127" spans="1:12">
      <c r="A127" s="1" t="s">
        <v>137</v>
      </c>
      <c r="B127" s="2">
        <v>2076</v>
      </c>
      <c r="C127" s="2">
        <v>1877</v>
      </c>
      <c r="D127" s="1">
        <v>1.1100000000000001</v>
      </c>
      <c r="E127" s="2">
        <v>1492</v>
      </c>
      <c r="F127" s="1">
        <v>4.43</v>
      </c>
      <c r="G127" s="2">
        <v>9192</v>
      </c>
      <c r="H127" s="3">
        <v>0.42970000000000003</v>
      </c>
      <c r="I127" s="1">
        <v>4.32</v>
      </c>
      <c r="J127" s="4">
        <v>1.8171296296296297E-3</v>
      </c>
      <c r="K127" s="3">
        <v>3.2300000000000002E-2</v>
      </c>
      <c r="L127" s="1">
        <v>67</v>
      </c>
    </row>
    <row r="128" spans="1:12">
      <c r="A128" s="1" t="s">
        <v>138</v>
      </c>
      <c r="B128" s="2">
        <v>1625</v>
      </c>
      <c r="C128" s="2">
        <v>1473</v>
      </c>
      <c r="D128" s="1">
        <v>1.1000000000000001</v>
      </c>
      <c r="E128" s="2">
        <v>1274</v>
      </c>
      <c r="F128" s="1">
        <v>3.9</v>
      </c>
      <c r="G128" s="2">
        <v>6337</v>
      </c>
      <c r="H128" s="3">
        <v>0.49170000000000003</v>
      </c>
      <c r="I128" s="1">
        <v>4.3499999999999996</v>
      </c>
      <c r="J128" s="4">
        <v>1.7245370370370372E-3</v>
      </c>
      <c r="K128" s="3">
        <v>1.9699999999999999E-2</v>
      </c>
      <c r="L128" s="1">
        <v>32</v>
      </c>
    </row>
    <row r="129" spans="1:12">
      <c r="A129" s="1" t="s">
        <v>139</v>
      </c>
      <c r="B129" s="2">
        <v>1692</v>
      </c>
      <c r="C129" s="2">
        <v>1523</v>
      </c>
      <c r="D129" s="1">
        <v>1.1100000000000001</v>
      </c>
      <c r="E129" s="2">
        <v>1278</v>
      </c>
      <c r="F129" s="1">
        <v>4.57</v>
      </c>
      <c r="G129" s="2">
        <v>7725</v>
      </c>
      <c r="H129" s="3">
        <v>0.45450000000000002</v>
      </c>
      <c r="I129" s="1">
        <v>4.79</v>
      </c>
      <c r="J129" s="4">
        <v>2.0254629629629629E-3</v>
      </c>
      <c r="K129" s="3">
        <v>3.9E-2</v>
      </c>
      <c r="L129" s="1">
        <v>66</v>
      </c>
    </row>
    <row r="130" spans="1:12">
      <c r="A130" s="1" t="s">
        <v>140</v>
      </c>
      <c r="B130" s="2">
        <v>2629</v>
      </c>
      <c r="C130" s="2">
        <v>2330</v>
      </c>
      <c r="D130" s="1">
        <v>1.1299999999999999</v>
      </c>
      <c r="E130" s="2">
        <v>1862</v>
      </c>
      <c r="F130" s="1">
        <v>4.54</v>
      </c>
      <c r="G130" s="2">
        <v>11926</v>
      </c>
      <c r="H130" s="3">
        <v>0.42749999999999999</v>
      </c>
      <c r="I130" s="1">
        <v>4.16</v>
      </c>
      <c r="J130" s="4">
        <v>1.9907407407407408E-3</v>
      </c>
      <c r="K130" s="3">
        <v>4.1799999999999997E-2</v>
      </c>
      <c r="L130" s="1">
        <v>110</v>
      </c>
    </row>
    <row r="131" spans="1:12">
      <c r="A131" s="1" t="s">
        <v>141</v>
      </c>
      <c r="B131" s="2">
        <v>2400</v>
      </c>
      <c r="C131" s="2">
        <v>2161</v>
      </c>
      <c r="D131" s="1">
        <v>1.1100000000000001</v>
      </c>
      <c r="E131" s="2">
        <v>1710</v>
      </c>
      <c r="F131" s="1">
        <v>4.74</v>
      </c>
      <c r="G131" s="2">
        <v>11384</v>
      </c>
      <c r="H131" s="3">
        <v>0.42749999999999999</v>
      </c>
      <c r="I131" s="1">
        <v>3.93</v>
      </c>
      <c r="J131" s="4">
        <v>2.0254629629629629E-3</v>
      </c>
      <c r="K131" s="3">
        <v>4.0399999999999998E-2</v>
      </c>
      <c r="L131" s="1">
        <v>97</v>
      </c>
    </row>
    <row r="132" spans="1:12">
      <c r="A132" s="1" t="s">
        <v>142</v>
      </c>
      <c r="B132" s="2">
        <v>2726</v>
      </c>
      <c r="C132" s="2">
        <v>2465</v>
      </c>
      <c r="D132" s="1">
        <v>1.1100000000000001</v>
      </c>
      <c r="E132" s="2">
        <v>1976</v>
      </c>
      <c r="F132" s="1">
        <v>4.05</v>
      </c>
      <c r="G132" s="2">
        <v>11034</v>
      </c>
      <c r="H132" s="3">
        <v>0.4718</v>
      </c>
      <c r="I132" s="1">
        <v>5.97</v>
      </c>
      <c r="J132" s="4">
        <v>1.7824074074074072E-3</v>
      </c>
      <c r="K132" s="3">
        <v>3.04E-2</v>
      </c>
      <c r="L132" s="1">
        <v>83</v>
      </c>
    </row>
    <row r="133" spans="1:12">
      <c r="A133" s="1" t="s">
        <v>143</v>
      </c>
      <c r="B133" s="2">
        <v>2425</v>
      </c>
      <c r="C133" s="2">
        <v>2197</v>
      </c>
      <c r="D133" s="1">
        <v>1.1000000000000001</v>
      </c>
      <c r="E133" s="2">
        <v>1773</v>
      </c>
      <c r="F133" s="1">
        <v>3.85</v>
      </c>
      <c r="G133" s="2">
        <v>9325</v>
      </c>
      <c r="H133" s="3">
        <v>0.48620000000000002</v>
      </c>
      <c r="I133" s="1">
        <v>4.58</v>
      </c>
      <c r="J133" s="4">
        <v>1.6203703703703703E-3</v>
      </c>
      <c r="K133" s="3">
        <v>2.47E-2</v>
      </c>
      <c r="L133" s="1">
        <v>60</v>
      </c>
    </row>
    <row r="134" spans="1:12">
      <c r="A134" s="1" t="s">
        <v>144</v>
      </c>
      <c r="B134" s="2">
        <v>2221</v>
      </c>
      <c r="C134" s="2">
        <v>2028</v>
      </c>
      <c r="D134" s="1">
        <v>1.1000000000000001</v>
      </c>
      <c r="E134" s="2">
        <v>1626</v>
      </c>
      <c r="F134" s="1">
        <v>4.13</v>
      </c>
      <c r="G134" s="2">
        <v>9165</v>
      </c>
      <c r="H134" s="3">
        <v>0.49890000000000001</v>
      </c>
      <c r="I134" s="1">
        <v>6.98</v>
      </c>
      <c r="J134" s="4">
        <v>1.8402777777777777E-3</v>
      </c>
      <c r="K134" s="3">
        <v>3.2899999999999999E-2</v>
      </c>
      <c r="L134" s="1">
        <v>73</v>
      </c>
    </row>
    <row r="135" spans="1:12">
      <c r="A135" s="1" t="s">
        <v>145</v>
      </c>
      <c r="B135" s="2">
        <v>1492</v>
      </c>
      <c r="C135" s="2">
        <v>1401</v>
      </c>
      <c r="D135" s="1">
        <v>1.06</v>
      </c>
      <c r="E135" s="2">
        <v>1185</v>
      </c>
      <c r="F135" s="1">
        <v>3.68</v>
      </c>
      <c r="G135" s="2">
        <v>5495</v>
      </c>
      <c r="H135" s="3">
        <v>0.52749999999999997</v>
      </c>
      <c r="I135" s="1">
        <v>4.13</v>
      </c>
      <c r="J135" s="4">
        <v>1.712962962962963E-3</v>
      </c>
      <c r="K135" s="3">
        <v>2.6100000000000002E-2</v>
      </c>
      <c r="L135" s="1">
        <v>39</v>
      </c>
    </row>
    <row r="136" spans="1:12">
      <c r="A136" s="1" t="s">
        <v>146</v>
      </c>
      <c r="B136" s="2">
        <v>1566</v>
      </c>
      <c r="C136" s="2">
        <v>1428</v>
      </c>
      <c r="D136" s="1">
        <v>1.1000000000000001</v>
      </c>
      <c r="E136" s="2">
        <v>1179</v>
      </c>
      <c r="F136" s="1">
        <v>4.29</v>
      </c>
      <c r="G136" s="2">
        <v>6722</v>
      </c>
      <c r="H136" s="3">
        <v>0.50060000000000004</v>
      </c>
      <c r="I136" s="1">
        <v>8.92</v>
      </c>
      <c r="J136" s="4">
        <v>1.7939814814814815E-3</v>
      </c>
      <c r="K136" s="3">
        <v>3.4500000000000003E-2</v>
      </c>
      <c r="L136" s="1">
        <v>54</v>
      </c>
    </row>
    <row r="137" spans="1:12">
      <c r="A137" s="1" t="s">
        <v>147</v>
      </c>
      <c r="B137" s="2">
        <v>2420</v>
      </c>
      <c r="C137" s="2">
        <v>2150</v>
      </c>
      <c r="D137" s="1">
        <v>1.1299999999999999</v>
      </c>
      <c r="E137" s="2">
        <v>1676</v>
      </c>
      <c r="F137" s="1">
        <v>4.3600000000000003</v>
      </c>
      <c r="G137" s="2">
        <v>10545</v>
      </c>
      <c r="H137" s="3">
        <v>0.45619999999999999</v>
      </c>
      <c r="I137" s="1">
        <v>3.74</v>
      </c>
      <c r="J137" s="4">
        <v>1.8518518518518517E-3</v>
      </c>
      <c r="K137" s="3">
        <v>4.1300000000000003E-2</v>
      </c>
      <c r="L137" s="1">
        <v>100</v>
      </c>
    </row>
    <row r="138" spans="1:12">
      <c r="A138" s="1" t="s">
        <v>148</v>
      </c>
      <c r="B138" s="2">
        <v>2332</v>
      </c>
      <c r="C138" s="2">
        <v>2134</v>
      </c>
      <c r="D138" s="1">
        <v>1.0900000000000001</v>
      </c>
      <c r="E138" s="2">
        <v>1727</v>
      </c>
      <c r="F138" s="1">
        <v>4.26</v>
      </c>
      <c r="G138" s="2">
        <v>9935</v>
      </c>
      <c r="H138" s="3">
        <v>0.46610000000000001</v>
      </c>
      <c r="I138" s="1">
        <v>3.09</v>
      </c>
      <c r="J138" s="4">
        <v>1.8865740740740742E-3</v>
      </c>
      <c r="K138" s="3">
        <v>2.8299999999999999E-2</v>
      </c>
      <c r="L138" s="1">
        <v>66</v>
      </c>
    </row>
    <row r="139" spans="1:12">
      <c r="A139" s="1" t="s">
        <v>149</v>
      </c>
      <c r="B139" s="2">
        <v>2542</v>
      </c>
      <c r="C139" s="2">
        <v>2300</v>
      </c>
      <c r="D139" s="1">
        <v>1.1100000000000001</v>
      </c>
      <c r="E139" s="2">
        <v>1819</v>
      </c>
      <c r="F139" s="1">
        <v>3.91</v>
      </c>
      <c r="G139" s="2">
        <v>9942</v>
      </c>
      <c r="H139" s="3">
        <v>0.4788</v>
      </c>
      <c r="I139" s="1">
        <v>4.74</v>
      </c>
      <c r="J139" s="4">
        <v>1.7013888888888892E-3</v>
      </c>
      <c r="K139" s="3">
        <v>3.1899999999999998E-2</v>
      </c>
      <c r="L139" s="1">
        <v>81</v>
      </c>
    </row>
    <row r="140" spans="1:12">
      <c r="A140" s="1" t="s">
        <v>150</v>
      </c>
      <c r="B140" s="2">
        <v>2467</v>
      </c>
      <c r="C140" s="2">
        <v>2214</v>
      </c>
      <c r="D140" s="1">
        <v>1.1100000000000001</v>
      </c>
      <c r="E140" s="2">
        <v>1784</v>
      </c>
      <c r="F140" s="1">
        <v>4.16</v>
      </c>
      <c r="G140" s="2">
        <v>10251</v>
      </c>
      <c r="H140" s="3">
        <v>0.47389999999999999</v>
      </c>
      <c r="I140" s="1">
        <v>4.43</v>
      </c>
      <c r="J140" s="4">
        <v>1.7708333333333332E-3</v>
      </c>
      <c r="K140" s="3">
        <v>3.4000000000000002E-2</v>
      </c>
      <c r="L140" s="1">
        <v>84</v>
      </c>
    </row>
    <row r="141" spans="1:12">
      <c r="A141" s="1" t="s">
        <v>151</v>
      </c>
      <c r="B141" s="2">
        <v>2261</v>
      </c>
      <c r="C141" s="2">
        <v>2081</v>
      </c>
      <c r="D141" s="1">
        <v>1.0900000000000001</v>
      </c>
      <c r="E141" s="2">
        <v>1692</v>
      </c>
      <c r="F141" s="1">
        <v>4.03</v>
      </c>
      <c r="G141" s="2">
        <v>9116</v>
      </c>
      <c r="H141" s="3">
        <v>0.47939999999999999</v>
      </c>
      <c r="I141" s="1">
        <v>5.03</v>
      </c>
      <c r="J141" s="4">
        <v>1.736111111111111E-3</v>
      </c>
      <c r="K141" s="3">
        <v>3.27E-2</v>
      </c>
      <c r="L141" s="1">
        <v>74</v>
      </c>
    </row>
    <row r="142" spans="1:12">
      <c r="A142" s="1" t="s">
        <v>152</v>
      </c>
      <c r="B142" s="2">
        <v>1609</v>
      </c>
      <c r="C142" s="2">
        <v>1460</v>
      </c>
      <c r="D142" s="1">
        <v>1.1000000000000001</v>
      </c>
      <c r="E142" s="2">
        <v>1262</v>
      </c>
      <c r="F142" s="1">
        <v>4.0599999999999996</v>
      </c>
      <c r="G142" s="2">
        <v>6539</v>
      </c>
      <c r="H142" s="3">
        <v>0.48349999999999999</v>
      </c>
      <c r="I142" s="1">
        <v>6.03</v>
      </c>
      <c r="J142" s="4">
        <v>1.9212962962962962E-3</v>
      </c>
      <c r="K142" s="3">
        <v>2.0500000000000001E-2</v>
      </c>
      <c r="L142" s="1">
        <v>33</v>
      </c>
    </row>
    <row r="143" spans="1:12">
      <c r="A143" s="1" t="s">
        <v>153</v>
      </c>
      <c r="B143" s="2">
        <v>1719</v>
      </c>
      <c r="C143" s="2">
        <v>1567</v>
      </c>
      <c r="D143" s="1">
        <v>1.1000000000000001</v>
      </c>
      <c r="E143" s="2">
        <v>1308</v>
      </c>
      <c r="F143" s="1">
        <v>4.17</v>
      </c>
      <c r="G143" s="2">
        <v>7171</v>
      </c>
      <c r="H143" s="3">
        <v>0.48459999999999998</v>
      </c>
      <c r="I143" s="1">
        <v>6.19</v>
      </c>
      <c r="J143" s="4">
        <v>1.7476851851851852E-3</v>
      </c>
      <c r="K143" s="3">
        <v>2.3300000000000001E-2</v>
      </c>
      <c r="L143" s="1">
        <v>40</v>
      </c>
    </row>
    <row r="144" spans="1:12">
      <c r="A144" s="1" t="s">
        <v>154</v>
      </c>
      <c r="B144" s="2">
        <v>2496</v>
      </c>
      <c r="C144" s="2">
        <v>2249</v>
      </c>
      <c r="D144" s="1">
        <v>1.1100000000000001</v>
      </c>
      <c r="E144" s="2">
        <v>1787</v>
      </c>
      <c r="F144" s="1">
        <v>4.6100000000000003</v>
      </c>
      <c r="G144" s="2">
        <v>11515</v>
      </c>
      <c r="H144" s="3">
        <v>0.4531</v>
      </c>
      <c r="I144" s="1">
        <v>5.75</v>
      </c>
      <c r="J144" s="4">
        <v>2.0370370370370373E-3</v>
      </c>
      <c r="K144" s="3">
        <v>3.73E-2</v>
      </c>
      <c r="L144" s="1">
        <v>93</v>
      </c>
    </row>
    <row r="145" spans="1:12">
      <c r="A145" s="1" t="s">
        <v>155</v>
      </c>
      <c r="B145" s="2">
        <v>3014</v>
      </c>
      <c r="C145" s="2">
        <v>2723</v>
      </c>
      <c r="D145" s="1">
        <v>1.1100000000000001</v>
      </c>
      <c r="E145" s="2">
        <v>2254</v>
      </c>
      <c r="F145" s="1">
        <v>4.01</v>
      </c>
      <c r="G145" s="2">
        <v>12100</v>
      </c>
      <c r="H145" s="3">
        <v>0.46810000000000002</v>
      </c>
      <c r="I145" s="1">
        <v>4.91</v>
      </c>
      <c r="J145" s="4">
        <v>1.8518518518518517E-3</v>
      </c>
      <c r="K145" s="3">
        <v>2.69E-2</v>
      </c>
      <c r="L145" s="1">
        <v>81</v>
      </c>
    </row>
    <row r="146" spans="1:12">
      <c r="A146" s="1" t="s">
        <v>156</v>
      </c>
      <c r="B146" s="2">
        <v>3004</v>
      </c>
      <c r="C146" s="2">
        <v>2723</v>
      </c>
      <c r="D146" s="1">
        <v>1.1000000000000001</v>
      </c>
      <c r="E146" s="2">
        <v>2239</v>
      </c>
      <c r="F146" s="1">
        <v>4.0599999999999996</v>
      </c>
      <c r="G146" s="2">
        <v>12188</v>
      </c>
      <c r="H146" s="3">
        <v>0.46539999999999998</v>
      </c>
      <c r="I146" s="1">
        <v>5.91</v>
      </c>
      <c r="J146" s="4">
        <v>1.9212962962962962E-3</v>
      </c>
      <c r="K146" s="3">
        <v>2.4E-2</v>
      </c>
      <c r="L146" s="1">
        <v>72</v>
      </c>
    </row>
    <row r="147" spans="1:12">
      <c r="A147" s="1" t="s">
        <v>157</v>
      </c>
      <c r="B147" s="2">
        <v>3012</v>
      </c>
      <c r="C147" s="2">
        <v>2717</v>
      </c>
      <c r="D147" s="1">
        <v>1.1100000000000001</v>
      </c>
      <c r="E147" s="2">
        <v>2219</v>
      </c>
      <c r="F147" s="1">
        <v>4.29</v>
      </c>
      <c r="G147" s="2">
        <v>12907</v>
      </c>
      <c r="H147" s="3">
        <v>0.45450000000000002</v>
      </c>
      <c r="I147" s="1">
        <v>4.4800000000000004</v>
      </c>
      <c r="J147" s="4">
        <v>2.1064814814814813E-3</v>
      </c>
      <c r="K147" s="3">
        <v>2.76E-2</v>
      </c>
      <c r="L147" s="1">
        <v>83</v>
      </c>
    </row>
    <row r="148" spans="1:12">
      <c r="A148" s="1" t="s">
        <v>158</v>
      </c>
      <c r="B148" s="2">
        <v>2768</v>
      </c>
      <c r="C148" s="2">
        <v>2539</v>
      </c>
      <c r="D148" s="1">
        <v>1.0900000000000001</v>
      </c>
      <c r="E148" s="2">
        <v>2103</v>
      </c>
      <c r="F148" s="1">
        <v>3.96</v>
      </c>
      <c r="G148" s="2">
        <v>10952</v>
      </c>
      <c r="H148" s="3">
        <v>0.4718</v>
      </c>
      <c r="I148" s="1">
        <v>6.09</v>
      </c>
      <c r="J148" s="4">
        <v>1.7245370370370372E-3</v>
      </c>
      <c r="K148" s="3">
        <v>2.4899999999999999E-2</v>
      </c>
      <c r="L148" s="1">
        <v>69</v>
      </c>
    </row>
    <row r="149" spans="1:12">
      <c r="A149" s="1" t="s">
        <v>159</v>
      </c>
      <c r="B149" s="2">
        <v>2150</v>
      </c>
      <c r="C149" s="2">
        <v>2027</v>
      </c>
      <c r="D149" s="1">
        <v>1.06</v>
      </c>
      <c r="E149" s="2">
        <v>1831</v>
      </c>
      <c r="F149" s="1">
        <v>3.58</v>
      </c>
      <c r="G149" s="2">
        <v>7700</v>
      </c>
      <c r="H149" s="3">
        <v>0.56140000000000001</v>
      </c>
      <c r="I149" s="1">
        <v>5.03</v>
      </c>
      <c r="J149" s="4">
        <v>1.3657407407407409E-3</v>
      </c>
      <c r="K149" s="3">
        <v>6.4999999999999997E-3</v>
      </c>
      <c r="L149" s="1">
        <v>14</v>
      </c>
    </row>
    <row r="150" spans="1:12">
      <c r="A150" s="1" t="s">
        <v>160</v>
      </c>
      <c r="B150" s="2">
        <v>2011</v>
      </c>
      <c r="C150" s="2">
        <v>1891</v>
      </c>
      <c r="D150" s="1">
        <v>1.06</v>
      </c>
      <c r="E150" s="2">
        <v>1649</v>
      </c>
      <c r="F150" s="1">
        <v>3.4</v>
      </c>
      <c r="G150" s="2">
        <v>6843</v>
      </c>
      <c r="H150" s="3">
        <v>0.54149999999999998</v>
      </c>
      <c r="I150" s="1">
        <v>5.6</v>
      </c>
      <c r="J150" s="4">
        <v>1.3657407407407409E-3</v>
      </c>
      <c r="K150" s="3">
        <v>1.5900000000000001E-2</v>
      </c>
      <c r="L150" s="1">
        <v>32</v>
      </c>
    </row>
    <row r="151" spans="1:12">
      <c r="A151" s="1" t="s">
        <v>161</v>
      </c>
      <c r="B151" s="2">
        <v>2206</v>
      </c>
      <c r="C151" s="2">
        <v>2041</v>
      </c>
      <c r="D151" s="1">
        <v>1.08</v>
      </c>
      <c r="E151" s="2">
        <v>1742</v>
      </c>
      <c r="F151" s="1">
        <v>3.78</v>
      </c>
      <c r="G151" s="2">
        <v>8339</v>
      </c>
      <c r="H151" s="3">
        <v>0.52359999999999995</v>
      </c>
      <c r="I151" s="1">
        <v>3.62</v>
      </c>
      <c r="J151" s="4">
        <v>1.6087962962962963E-3</v>
      </c>
      <c r="K151" s="3">
        <v>2.1299999999999999E-2</v>
      </c>
      <c r="L151" s="1">
        <v>47</v>
      </c>
    </row>
    <row r="152" spans="1:12">
      <c r="A152" s="1" t="s">
        <v>162</v>
      </c>
      <c r="B152" s="2">
        <v>2105</v>
      </c>
      <c r="C152" s="2">
        <v>1931</v>
      </c>
      <c r="D152" s="1">
        <v>1.0900000000000001</v>
      </c>
      <c r="E152" s="2">
        <v>1641</v>
      </c>
      <c r="F152" s="1">
        <v>3.63</v>
      </c>
      <c r="G152" s="2">
        <v>7636</v>
      </c>
      <c r="H152" s="3">
        <v>0.53400000000000003</v>
      </c>
      <c r="I152" s="1">
        <v>6.41</v>
      </c>
      <c r="J152" s="4">
        <v>1.5740740740740741E-3</v>
      </c>
      <c r="K152" s="3">
        <v>1.8499999999999999E-2</v>
      </c>
      <c r="L152" s="1">
        <v>39</v>
      </c>
    </row>
    <row r="153" spans="1:12">
      <c r="A153" s="1" t="s">
        <v>163</v>
      </c>
      <c r="B153" s="2">
        <v>3194</v>
      </c>
      <c r="C153" s="2">
        <v>2919</v>
      </c>
      <c r="D153" s="1">
        <v>1.0900000000000001</v>
      </c>
      <c r="E153" s="2">
        <v>2430</v>
      </c>
      <c r="F153" s="1">
        <v>4.01</v>
      </c>
      <c r="G153" s="2">
        <v>12808</v>
      </c>
      <c r="H153" s="3">
        <v>0.47749999999999998</v>
      </c>
      <c r="I153" s="1">
        <v>4.1399999999999997</v>
      </c>
      <c r="J153" s="4">
        <v>1.6666666666666668E-3</v>
      </c>
      <c r="K153" s="3">
        <v>2.8500000000000001E-2</v>
      </c>
      <c r="L153" s="1">
        <v>91</v>
      </c>
    </row>
    <row r="154" spans="1:12">
      <c r="A154" s="1" t="s">
        <v>164</v>
      </c>
      <c r="B154" s="2">
        <v>2930</v>
      </c>
      <c r="C154" s="2">
        <v>2689</v>
      </c>
      <c r="D154" s="1">
        <v>1.0900000000000001</v>
      </c>
      <c r="E154" s="2">
        <v>2254</v>
      </c>
      <c r="F154" s="1">
        <v>3.86</v>
      </c>
      <c r="G154" s="2">
        <v>11302</v>
      </c>
      <c r="H154" s="3">
        <v>0.47099999999999997</v>
      </c>
      <c r="I154" s="1">
        <v>8.56</v>
      </c>
      <c r="J154" s="4">
        <v>1.6319444444444445E-3</v>
      </c>
      <c r="K154" s="3">
        <v>2.7E-2</v>
      </c>
      <c r="L154" s="1">
        <v>79</v>
      </c>
    </row>
    <row r="155" spans="1:12">
      <c r="A155" s="1" t="s">
        <v>165</v>
      </c>
      <c r="B155" s="2">
        <v>2742</v>
      </c>
      <c r="C155" s="2">
        <v>2443</v>
      </c>
      <c r="D155" s="1">
        <v>1.1200000000000001</v>
      </c>
      <c r="E155" s="2">
        <v>1989</v>
      </c>
      <c r="F155" s="1">
        <v>4.49</v>
      </c>
      <c r="G155" s="2">
        <v>12321</v>
      </c>
      <c r="H155" s="3">
        <v>0.44750000000000001</v>
      </c>
      <c r="I155" s="1">
        <v>5.42</v>
      </c>
      <c r="J155" s="4">
        <v>2.0254629629629629E-3</v>
      </c>
      <c r="K155" s="3">
        <v>3.1699999999999999E-2</v>
      </c>
      <c r="L155" s="1">
        <v>87</v>
      </c>
    </row>
    <row r="156" spans="1:12">
      <c r="A156" s="1" t="s">
        <v>166</v>
      </c>
      <c r="B156" s="2">
        <v>1977</v>
      </c>
      <c r="C156" s="2">
        <v>1832</v>
      </c>
      <c r="D156" s="1">
        <v>1.08</v>
      </c>
      <c r="E156" s="2">
        <v>1585</v>
      </c>
      <c r="F156" s="1">
        <v>3.81</v>
      </c>
      <c r="G156" s="2">
        <v>7528</v>
      </c>
      <c r="H156" s="3">
        <v>0.51039999999999996</v>
      </c>
      <c r="I156" s="1">
        <v>10.63</v>
      </c>
      <c r="J156" s="4">
        <v>1.5509259259259261E-3</v>
      </c>
      <c r="K156" s="3">
        <v>2.18E-2</v>
      </c>
      <c r="L156" s="1">
        <v>43</v>
      </c>
    </row>
    <row r="157" spans="1:12">
      <c r="A157" s="1" t="s">
        <v>167</v>
      </c>
      <c r="B157" s="2">
        <v>2074</v>
      </c>
      <c r="C157" s="2">
        <v>1888</v>
      </c>
      <c r="D157" s="1">
        <v>1.1000000000000001</v>
      </c>
      <c r="E157" s="2">
        <v>1617</v>
      </c>
      <c r="F157" s="1">
        <v>3.95</v>
      </c>
      <c r="G157" s="2">
        <v>8197</v>
      </c>
      <c r="H157" s="3">
        <v>0.5121</v>
      </c>
      <c r="I157" s="1">
        <v>5.09</v>
      </c>
      <c r="J157" s="4">
        <v>1.5740740740740741E-3</v>
      </c>
      <c r="K157" s="3">
        <v>2.3099999999999999E-2</v>
      </c>
      <c r="L157" s="1">
        <v>48</v>
      </c>
    </row>
    <row r="158" spans="1:12">
      <c r="A158" s="1" t="s">
        <v>168</v>
      </c>
      <c r="B158" s="2">
        <v>3070</v>
      </c>
      <c r="C158" s="2">
        <v>2754</v>
      </c>
      <c r="D158" s="1">
        <v>1.1100000000000001</v>
      </c>
      <c r="E158" s="2">
        <v>2234</v>
      </c>
      <c r="F158" s="1">
        <v>4.21</v>
      </c>
      <c r="G158" s="2">
        <v>12935</v>
      </c>
      <c r="H158" s="3">
        <v>0.47620000000000001</v>
      </c>
      <c r="I158" s="1">
        <v>4.42</v>
      </c>
      <c r="J158" s="4">
        <v>1.9444444444444442E-3</v>
      </c>
      <c r="K158" s="3">
        <v>0.03</v>
      </c>
      <c r="L158" s="1">
        <v>92</v>
      </c>
    </row>
    <row r="159" spans="1:12">
      <c r="A159" s="1" t="s">
        <v>169</v>
      </c>
      <c r="B159" s="2">
        <v>2927</v>
      </c>
      <c r="C159" s="2">
        <v>2638</v>
      </c>
      <c r="D159" s="1">
        <v>1.1100000000000001</v>
      </c>
      <c r="E159" s="2">
        <v>2110</v>
      </c>
      <c r="F159" s="1">
        <v>3.98</v>
      </c>
      <c r="G159" s="2">
        <v>11648</v>
      </c>
      <c r="H159" s="3">
        <v>0.47449999999999998</v>
      </c>
      <c r="I159" s="1">
        <v>5.96</v>
      </c>
      <c r="J159" s="4">
        <v>1.8518518518518517E-3</v>
      </c>
      <c r="K159" s="3">
        <v>3.0700000000000002E-2</v>
      </c>
      <c r="L159" s="1">
        <v>90</v>
      </c>
    </row>
    <row r="160" spans="1:12">
      <c r="A160" s="1" t="s">
        <v>170</v>
      </c>
      <c r="B160" s="2">
        <v>2799</v>
      </c>
      <c r="C160" s="2">
        <v>2532</v>
      </c>
      <c r="D160" s="1">
        <v>1.1100000000000001</v>
      </c>
      <c r="E160" s="2">
        <v>2035</v>
      </c>
      <c r="F160" s="1">
        <v>4.4400000000000004</v>
      </c>
      <c r="G160" s="2">
        <v>12433</v>
      </c>
      <c r="H160" s="3">
        <v>0.46949999999999997</v>
      </c>
      <c r="I160" s="1">
        <v>5.0599999999999996</v>
      </c>
      <c r="J160" s="4">
        <v>2.1412037037037038E-3</v>
      </c>
      <c r="K160" s="3">
        <v>3.1399999999999997E-2</v>
      </c>
      <c r="L160" s="1">
        <v>88</v>
      </c>
    </row>
    <row r="161" spans="1:12">
      <c r="A161" s="1" t="s">
        <v>171</v>
      </c>
      <c r="B161" s="2">
        <v>2964</v>
      </c>
      <c r="C161" s="2">
        <v>2669</v>
      </c>
      <c r="D161" s="1">
        <v>1.1100000000000001</v>
      </c>
      <c r="E161" s="2">
        <v>2142</v>
      </c>
      <c r="F161" s="1">
        <v>4.45</v>
      </c>
      <c r="G161" s="2">
        <v>13197</v>
      </c>
      <c r="H161" s="3">
        <v>0.44940000000000002</v>
      </c>
      <c r="I161" s="1">
        <v>5</v>
      </c>
      <c r="J161" s="4">
        <v>2.0370370370370373E-3</v>
      </c>
      <c r="K161" s="3">
        <v>3.5099999999999999E-2</v>
      </c>
      <c r="L161" s="1">
        <v>104</v>
      </c>
    </row>
    <row r="162" spans="1:12">
      <c r="A162" s="1" t="s">
        <v>172</v>
      </c>
      <c r="B162" s="2">
        <v>2577</v>
      </c>
      <c r="C162" s="2">
        <v>2344</v>
      </c>
      <c r="D162" s="1">
        <v>1.1000000000000001</v>
      </c>
      <c r="E162" s="2">
        <v>1884</v>
      </c>
      <c r="F162" s="1">
        <v>4.51</v>
      </c>
      <c r="G162" s="2">
        <v>11631</v>
      </c>
      <c r="H162" s="3">
        <v>0.45319999999999999</v>
      </c>
      <c r="I162" s="1">
        <v>6.46</v>
      </c>
      <c r="J162" s="4">
        <v>2.1296296296296298E-3</v>
      </c>
      <c r="K162" s="3">
        <v>3.4099999999999998E-2</v>
      </c>
      <c r="L162" s="1">
        <v>88</v>
      </c>
    </row>
    <row r="163" spans="1:12">
      <c r="A163" s="1" t="s">
        <v>173</v>
      </c>
      <c r="B163" s="2">
        <v>1847</v>
      </c>
      <c r="C163" s="2">
        <v>1715</v>
      </c>
      <c r="D163" s="1">
        <v>1.08</v>
      </c>
      <c r="E163" s="2">
        <v>1479</v>
      </c>
      <c r="F163" s="1">
        <v>4.29</v>
      </c>
      <c r="G163" s="2">
        <v>7916</v>
      </c>
      <c r="H163" s="3">
        <v>0.53169999999999995</v>
      </c>
      <c r="I163" s="1">
        <v>6.45</v>
      </c>
      <c r="J163" s="4">
        <v>1.7824074074074072E-3</v>
      </c>
      <c r="K163" s="3">
        <v>2.06E-2</v>
      </c>
      <c r="L163" s="1">
        <v>38</v>
      </c>
    </row>
    <row r="164" spans="1:12">
      <c r="A164" s="1" t="s">
        <v>174</v>
      </c>
      <c r="B164" s="2">
        <v>1909</v>
      </c>
      <c r="C164" s="2">
        <v>1792</v>
      </c>
      <c r="D164" s="1">
        <v>1.07</v>
      </c>
      <c r="E164" s="2">
        <v>1500</v>
      </c>
      <c r="F164" s="1">
        <v>4.33</v>
      </c>
      <c r="G164" s="2">
        <v>8268</v>
      </c>
      <c r="H164" s="3">
        <v>0.50339999999999996</v>
      </c>
      <c r="I164" s="1">
        <v>5</v>
      </c>
      <c r="J164" s="4">
        <v>1.9675925925925928E-3</v>
      </c>
      <c r="K164" s="3">
        <v>3.1399999999999997E-2</v>
      </c>
      <c r="L164" s="1">
        <v>60</v>
      </c>
    </row>
    <row r="165" spans="1:12">
      <c r="A165" s="1" t="s">
        <v>175</v>
      </c>
      <c r="B165" s="2">
        <v>2923</v>
      </c>
      <c r="C165" s="2">
        <v>2556</v>
      </c>
      <c r="D165" s="1">
        <v>1.1399999999999999</v>
      </c>
      <c r="E165" s="2">
        <v>2032</v>
      </c>
      <c r="F165" s="1">
        <v>4.7699999999999996</v>
      </c>
      <c r="G165" s="2">
        <v>13930</v>
      </c>
      <c r="H165" s="3">
        <v>0.44579999999999997</v>
      </c>
      <c r="I165" s="1">
        <v>3.6</v>
      </c>
      <c r="J165" s="4">
        <v>2.1064814814814813E-3</v>
      </c>
      <c r="K165" s="3">
        <v>3.5900000000000001E-2</v>
      </c>
      <c r="L165" s="1">
        <v>105</v>
      </c>
    </row>
    <row r="166" spans="1:12">
      <c r="A166" s="1" t="s">
        <v>176</v>
      </c>
      <c r="B166" s="2">
        <v>3072</v>
      </c>
      <c r="C166" s="2">
        <v>2694</v>
      </c>
      <c r="D166" s="1">
        <v>1.1399999999999999</v>
      </c>
      <c r="E166" s="2">
        <v>2159</v>
      </c>
      <c r="F166" s="1">
        <v>4.6100000000000003</v>
      </c>
      <c r="G166" s="2">
        <v>14177</v>
      </c>
      <c r="H166" s="3">
        <v>0.44629999999999997</v>
      </c>
      <c r="I166" s="1">
        <v>6.47</v>
      </c>
      <c r="J166" s="4">
        <v>2.2569444444444447E-3</v>
      </c>
      <c r="K166" s="3">
        <v>3.1899999999999998E-2</v>
      </c>
      <c r="L166" s="1">
        <v>98</v>
      </c>
    </row>
    <row r="167" spans="1:12">
      <c r="A167" s="1" t="s">
        <v>177</v>
      </c>
      <c r="B167" s="2">
        <v>2739</v>
      </c>
      <c r="C167" s="2">
        <v>2456</v>
      </c>
      <c r="D167" s="1">
        <v>1.1200000000000001</v>
      </c>
      <c r="E167" s="2">
        <v>1933</v>
      </c>
      <c r="F167" s="1">
        <v>4.6900000000000004</v>
      </c>
      <c r="G167" s="2">
        <v>12836</v>
      </c>
      <c r="H167" s="3">
        <v>0.4556</v>
      </c>
      <c r="I167" s="1">
        <v>7.2</v>
      </c>
      <c r="J167" s="4">
        <v>2.1874999999999998E-3</v>
      </c>
      <c r="K167" s="3">
        <v>3.5400000000000001E-2</v>
      </c>
      <c r="L167" s="1">
        <v>97</v>
      </c>
    </row>
    <row r="168" spans="1:12">
      <c r="A168" s="1" t="s">
        <v>178</v>
      </c>
      <c r="B168" s="2">
        <v>2888</v>
      </c>
      <c r="C168" s="2">
        <v>2546</v>
      </c>
      <c r="D168" s="1">
        <v>1.1299999999999999</v>
      </c>
      <c r="E168" s="2">
        <v>2035</v>
      </c>
      <c r="F168" s="1">
        <v>4.3</v>
      </c>
      <c r="G168" s="2">
        <v>12417</v>
      </c>
      <c r="H168" s="3">
        <v>0.46300000000000002</v>
      </c>
      <c r="I168" s="1">
        <v>4.74</v>
      </c>
      <c r="J168" s="4">
        <v>2.0023148148148148E-3</v>
      </c>
      <c r="K168" s="3">
        <v>2.9100000000000001E-2</v>
      </c>
      <c r="L168" s="1">
        <v>84</v>
      </c>
    </row>
    <row r="169" spans="1:12">
      <c r="A169" s="1" t="s">
        <v>179</v>
      </c>
      <c r="B169" s="2">
        <v>2608</v>
      </c>
      <c r="C169" s="2">
        <v>2323</v>
      </c>
      <c r="D169" s="1">
        <v>1.1200000000000001</v>
      </c>
      <c r="E169" s="2">
        <v>1786</v>
      </c>
      <c r="F169" s="1">
        <v>4.8099999999999996</v>
      </c>
      <c r="G169" s="2">
        <v>12534</v>
      </c>
      <c r="H169" s="3">
        <v>0.4521</v>
      </c>
      <c r="I169" s="1">
        <v>4.4000000000000004</v>
      </c>
      <c r="J169" s="4">
        <v>2.4768518518518516E-3</v>
      </c>
      <c r="K169" s="3">
        <v>2.6800000000000001E-2</v>
      </c>
      <c r="L169" s="1">
        <v>70</v>
      </c>
    </row>
    <row r="170" spans="1:12">
      <c r="A170" s="1" t="s">
        <v>180</v>
      </c>
      <c r="B170" s="2">
        <v>1834</v>
      </c>
      <c r="C170" s="2">
        <v>1670</v>
      </c>
      <c r="D170" s="1">
        <v>1.1000000000000001</v>
      </c>
      <c r="E170" s="2">
        <v>1406</v>
      </c>
      <c r="F170" s="1">
        <v>4.32</v>
      </c>
      <c r="G170" s="2">
        <v>7924</v>
      </c>
      <c r="H170" s="3">
        <v>0.50380000000000003</v>
      </c>
      <c r="I170" s="1">
        <v>5.86</v>
      </c>
      <c r="J170" s="4">
        <v>2.0486111111111113E-3</v>
      </c>
      <c r="K170" s="3">
        <v>2.07E-2</v>
      </c>
      <c r="L170" s="1">
        <v>38</v>
      </c>
    </row>
    <row r="171" spans="1:12">
      <c r="A171" s="1" t="s">
        <v>181</v>
      </c>
      <c r="B171" s="2">
        <v>2116</v>
      </c>
      <c r="C171" s="2">
        <v>1893</v>
      </c>
      <c r="D171" s="1">
        <v>1.1200000000000001</v>
      </c>
      <c r="E171" s="2">
        <v>1560</v>
      </c>
      <c r="F171" s="1">
        <v>4.1399999999999997</v>
      </c>
      <c r="G171" s="2">
        <v>8756</v>
      </c>
      <c r="H171" s="3">
        <v>0.50139999999999996</v>
      </c>
      <c r="I171" s="1">
        <v>5.03</v>
      </c>
      <c r="J171" s="4">
        <v>2.0254629629629629E-3</v>
      </c>
      <c r="K171" s="3">
        <v>2.5000000000000001E-2</v>
      </c>
      <c r="L171" s="1">
        <v>53</v>
      </c>
    </row>
    <row r="172" spans="1:12">
      <c r="A172" s="1" t="s">
        <v>182</v>
      </c>
      <c r="B172" s="2">
        <v>2736</v>
      </c>
      <c r="C172" s="2">
        <v>2443</v>
      </c>
      <c r="D172" s="1">
        <v>1.1200000000000001</v>
      </c>
      <c r="E172" s="2">
        <v>1922</v>
      </c>
      <c r="F172" s="1">
        <v>4.5199999999999996</v>
      </c>
      <c r="G172" s="2">
        <v>12360</v>
      </c>
      <c r="H172" s="3">
        <v>0.44700000000000001</v>
      </c>
      <c r="I172" s="1">
        <v>4.24</v>
      </c>
      <c r="J172" s="4">
        <v>2.1180555555555553E-3</v>
      </c>
      <c r="K172" s="3">
        <v>3.2199999999999999E-2</v>
      </c>
      <c r="L172" s="1">
        <v>88</v>
      </c>
    </row>
    <row r="173" spans="1:12">
      <c r="A173" s="1" t="s">
        <v>183</v>
      </c>
      <c r="B173" s="2">
        <v>2859</v>
      </c>
      <c r="C173" s="2">
        <v>2554</v>
      </c>
      <c r="D173" s="1">
        <v>1.1200000000000001</v>
      </c>
      <c r="E173" s="2">
        <v>2014</v>
      </c>
      <c r="F173" s="1">
        <v>4.6500000000000004</v>
      </c>
      <c r="G173" s="2">
        <v>13300</v>
      </c>
      <c r="H173" s="3">
        <v>0.44</v>
      </c>
      <c r="I173" s="1">
        <v>8.42</v>
      </c>
      <c r="J173" s="4">
        <v>2.2685185185185182E-3</v>
      </c>
      <c r="K173" s="3">
        <v>2.87E-2</v>
      </c>
      <c r="L173" s="1">
        <v>82</v>
      </c>
    </row>
    <row r="174" spans="1:12">
      <c r="A174" s="1" t="s">
        <v>184</v>
      </c>
      <c r="B174" s="2">
        <v>2938</v>
      </c>
      <c r="C174" s="2">
        <v>2604</v>
      </c>
      <c r="D174" s="1">
        <v>1.1299999999999999</v>
      </c>
      <c r="E174" s="2">
        <v>2056</v>
      </c>
      <c r="F174" s="1">
        <v>4.62</v>
      </c>
      <c r="G174" s="2">
        <v>13574</v>
      </c>
      <c r="H174" s="3">
        <v>0.44180000000000003</v>
      </c>
      <c r="I174" s="1">
        <v>4.54</v>
      </c>
      <c r="J174" s="4">
        <v>2.1412037037037038E-3</v>
      </c>
      <c r="K174" s="3">
        <v>2.2499999999999999E-2</v>
      </c>
      <c r="L174" s="1">
        <v>66</v>
      </c>
    </row>
    <row r="175" spans="1:12">
      <c r="A175" s="1" t="s">
        <v>185</v>
      </c>
      <c r="B175" s="2">
        <v>2753</v>
      </c>
      <c r="C175" s="2">
        <v>2468</v>
      </c>
      <c r="D175" s="1">
        <v>1.1200000000000001</v>
      </c>
      <c r="E175" s="2">
        <v>1926</v>
      </c>
      <c r="F175" s="1">
        <v>4.5199999999999996</v>
      </c>
      <c r="G175" s="2">
        <v>12448</v>
      </c>
      <c r="H175" s="3">
        <v>0.44500000000000001</v>
      </c>
      <c r="I175" s="1">
        <v>4.3499999999999996</v>
      </c>
      <c r="J175" s="4">
        <v>2.0254629629629629E-3</v>
      </c>
      <c r="K175" s="3">
        <v>3.3399999999999999E-2</v>
      </c>
      <c r="L175" s="1">
        <v>92</v>
      </c>
    </row>
    <row r="176" spans="1:12">
      <c r="A176" s="1" t="s">
        <v>186</v>
      </c>
      <c r="B176" s="2">
        <v>2623</v>
      </c>
      <c r="C176" s="2">
        <v>2386</v>
      </c>
      <c r="D176" s="1">
        <v>1.1000000000000001</v>
      </c>
      <c r="E176" s="2">
        <v>1933</v>
      </c>
      <c r="F176" s="1">
        <v>4.34</v>
      </c>
      <c r="G176" s="2">
        <v>11392</v>
      </c>
      <c r="H176" s="3">
        <v>0.45829999999999999</v>
      </c>
      <c r="I176" s="1">
        <v>8.8000000000000007</v>
      </c>
      <c r="J176" s="4">
        <v>2.0254629629629629E-3</v>
      </c>
      <c r="K176" s="3">
        <v>3.0499999999999999E-2</v>
      </c>
      <c r="L176" s="1">
        <v>80</v>
      </c>
    </row>
    <row r="177" spans="1:12">
      <c r="A177" s="1" t="s">
        <v>187</v>
      </c>
      <c r="B177" s="2">
        <v>1701</v>
      </c>
      <c r="C177" s="2">
        <v>1584</v>
      </c>
      <c r="D177" s="1">
        <v>1.07</v>
      </c>
      <c r="E177" s="2">
        <v>1315</v>
      </c>
      <c r="F177" s="1">
        <v>4.45</v>
      </c>
      <c r="G177" s="2">
        <v>7575</v>
      </c>
      <c r="H177" s="3">
        <v>0.48559999999999998</v>
      </c>
      <c r="I177" s="1">
        <v>5.42</v>
      </c>
      <c r="J177" s="4">
        <v>1.9791666666666668E-3</v>
      </c>
      <c r="K177" s="3">
        <v>2.29E-2</v>
      </c>
      <c r="L177" s="1">
        <v>39</v>
      </c>
    </row>
    <row r="178" spans="1:12">
      <c r="A178" s="1" t="s">
        <v>188</v>
      </c>
      <c r="B178" s="2">
        <v>1915</v>
      </c>
      <c r="C178" s="2">
        <v>1735</v>
      </c>
      <c r="D178" s="1">
        <v>1.1000000000000001</v>
      </c>
      <c r="E178" s="2">
        <v>1433</v>
      </c>
      <c r="F178" s="1">
        <v>4.58</v>
      </c>
      <c r="G178" s="2">
        <v>8775</v>
      </c>
      <c r="H178" s="3">
        <v>0.48199999999999998</v>
      </c>
      <c r="I178" s="1">
        <v>4.9000000000000004</v>
      </c>
      <c r="J178" s="4">
        <v>2.1180555555555553E-3</v>
      </c>
      <c r="K178" s="3">
        <v>2.6100000000000002E-2</v>
      </c>
      <c r="L178" s="1">
        <v>50</v>
      </c>
    </row>
    <row r="179" spans="1:12">
      <c r="A179" s="1" t="s">
        <v>189</v>
      </c>
      <c r="B179" s="2">
        <v>2881</v>
      </c>
      <c r="C179" s="2">
        <v>2567</v>
      </c>
      <c r="D179" s="1">
        <v>1.1200000000000001</v>
      </c>
      <c r="E179" s="2">
        <v>1996</v>
      </c>
      <c r="F179" s="1">
        <v>4.8600000000000003</v>
      </c>
      <c r="G179" s="2">
        <v>14009</v>
      </c>
      <c r="H179" s="3">
        <v>0.45679999999999998</v>
      </c>
      <c r="I179" s="1">
        <v>3.82</v>
      </c>
      <c r="J179" s="4">
        <v>2.2222222222222222E-3</v>
      </c>
      <c r="K179" s="3">
        <v>4.0599999999999997E-2</v>
      </c>
      <c r="L179" s="1">
        <v>117</v>
      </c>
    </row>
    <row r="180" spans="1:12">
      <c r="A180" s="1" t="s">
        <v>190</v>
      </c>
      <c r="B180" s="2">
        <v>2802</v>
      </c>
      <c r="C180" s="2">
        <v>2480</v>
      </c>
      <c r="D180" s="1">
        <v>1.1299999999999999</v>
      </c>
      <c r="E180" s="2">
        <v>1980</v>
      </c>
      <c r="F180" s="1">
        <v>4.87</v>
      </c>
      <c r="G180" s="2">
        <v>13642</v>
      </c>
      <c r="H180" s="3">
        <v>0.45500000000000002</v>
      </c>
      <c r="I180" s="1">
        <v>4.43</v>
      </c>
      <c r="J180" s="4">
        <v>2.2337962962962967E-3</v>
      </c>
      <c r="K180" s="3">
        <v>3.5999999999999997E-2</v>
      </c>
      <c r="L180" s="1">
        <v>101</v>
      </c>
    </row>
    <row r="181" spans="1:12">
      <c r="A181" s="1" t="s">
        <v>191</v>
      </c>
      <c r="B181" s="2">
        <v>3051</v>
      </c>
      <c r="C181" s="2">
        <v>2750</v>
      </c>
      <c r="D181" s="1">
        <v>1.1100000000000001</v>
      </c>
      <c r="E181" s="2">
        <v>2193</v>
      </c>
      <c r="F181" s="1">
        <v>4.7</v>
      </c>
      <c r="G181" s="2">
        <v>14348</v>
      </c>
      <c r="H181" s="3">
        <v>0.46539999999999998</v>
      </c>
      <c r="I181" s="1">
        <v>6.71</v>
      </c>
      <c r="J181" s="4">
        <v>2.2106481481481478E-3</v>
      </c>
      <c r="K181" s="3">
        <v>3.2800000000000003E-2</v>
      </c>
      <c r="L181" s="1">
        <v>100</v>
      </c>
    </row>
    <row r="182" spans="1:12">
      <c r="A182" s="1" t="s">
        <v>192</v>
      </c>
      <c r="B182" s="2">
        <v>2850</v>
      </c>
      <c r="C182" s="2">
        <v>2612</v>
      </c>
      <c r="D182" s="1">
        <v>1.0900000000000001</v>
      </c>
      <c r="E182" s="2">
        <v>2102</v>
      </c>
      <c r="F182" s="1">
        <v>4.45</v>
      </c>
      <c r="G182" s="2">
        <v>12679</v>
      </c>
      <c r="H182" s="3">
        <v>0.48670000000000002</v>
      </c>
      <c r="I182" s="1">
        <v>4.54</v>
      </c>
      <c r="J182" s="4">
        <v>1.9907407407407408E-3</v>
      </c>
      <c r="K182" s="3">
        <v>3.1600000000000003E-2</v>
      </c>
      <c r="L182" s="1">
        <v>90</v>
      </c>
    </row>
    <row r="183" spans="1:12">
      <c r="A183" s="1" t="s">
        <v>193</v>
      </c>
      <c r="B183" s="2">
        <v>3011</v>
      </c>
      <c r="C183" s="2">
        <v>2574</v>
      </c>
      <c r="D183" s="1">
        <v>1.17</v>
      </c>
      <c r="E183" s="2">
        <v>2087</v>
      </c>
      <c r="F183" s="1">
        <v>4.74</v>
      </c>
      <c r="G183" s="2">
        <v>14269</v>
      </c>
      <c r="H183" s="3">
        <v>0.45960000000000001</v>
      </c>
      <c r="I183" s="1">
        <v>4.3600000000000003</v>
      </c>
      <c r="J183" s="4">
        <v>2.2685185185185182E-3</v>
      </c>
      <c r="K183" s="3">
        <v>2.92E-2</v>
      </c>
      <c r="L183" s="1">
        <v>88</v>
      </c>
    </row>
    <row r="184" spans="1:12">
      <c r="A184" s="1" t="s">
        <v>194</v>
      </c>
      <c r="B184" s="2">
        <v>1908</v>
      </c>
      <c r="C184" s="2">
        <v>1762</v>
      </c>
      <c r="D184" s="1">
        <v>1.08</v>
      </c>
      <c r="E184" s="2">
        <v>1502</v>
      </c>
      <c r="F184" s="1">
        <v>4.46</v>
      </c>
      <c r="G184" s="2">
        <v>8517</v>
      </c>
      <c r="H184" s="3">
        <v>0.50890000000000002</v>
      </c>
      <c r="I184" s="1">
        <v>5.5</v>
      </c>
      <c r="J184" s="4">
        <v>2.2453703703703702E-3</v>
      </c>
      <c r="K184" s="3">
        <v>2.41E-2</v>
      </c>
      <c r="L184" s="1">
        <v>46</v>
      </c>
    </row>
    <row r="185" spans="1:12">
      <c r="A185" s="1" t="s">
        <v>195</v>
      </c>
      <c r="B185" s="2">
        <v>2485</v>
      </c>
      <c r="C185" s="2">
        <v>2293</v>
      </c>
      <c r="D185" s="1">
        <v>1.08</v>
      </c>
      <c r="E185" s="2">
        <v>2019</v>
      </c>
      <c r="F185" s="1">
        <v>4.47</v>
      </c>
      <c r="G185" s="2">
        <v>11102</v>
      </c>
      <c r="H185" s="3">
        <v>0.4652</v>
      </c>
      <c r="I185" s="1">
        <v>5.93</v>
      </c>
      <c r="J185" s="4">
        <v>1.8287037037037037E-3</v>
      </c>
      <c r="K185" s="3">
        <v>2.01E-2</v>
      </c>
      <c r="L185" s="1">
        <v>50</v>
      </c>
    </row>
    <row r="186" spans="1:12">
      <c r="A186" s="1" t="s">
        <v>196</v>
      </c>
      <c r="B186" s="2">
        <v>3103</v>
      </c>
      <c r="C186" s="2">
        <v>2803</v>
      </c>
      <c r="D186" s="1">
        <v>1.1100000000000001</v>
      </c>
      <c r="E186" s="2">
        <v>2270</v>
      </c>
      <c r="F186" s="1">
        <v>4.4800000000000004</v>
      </c>
      <c r="G186" s="2">
        <v>13893</v>
      </c>
      <c r="H186" s="3">
        <v>0.46860000000000002</v>
      </c>
      <c r="I186" s="1">
        <v>4.96</v>
      </c>
      <c r="J186" s="4">
        <v>1.8750000000000001E-3</v>
      </c>
      <c r="K186" s="3">
        <v>2.93E-2</v>
      </c>
      <c r="L186" s="1">
        <v>91</v>
      </c>
    </row>
    <row r="187" spans="1:12">
      <c r="A187" s="1" t="s">
        <v>197</v>
      </c>
      <c r="B187" s="2">
        <v>3266</v>
      </c>
      <c r="C187" s="2">
        <v>2956</v>
      </c>
      <c r="D187" s="1">
        <v>1.1000000000000001</v>
      </c>
      <c r="E187" s="2">
        <v>2376</v>
      </c>
      <c r="F187" s="1">
        <v>4.2300000000000004</v>
      </c>
      <c r="G187" s="2">
        <v>13816</v>
      </c>
      <c r="H187" s="3">
        <v>0.47699999999999998</v>
      </c>
      <c r="I187" s="1">
        <v>6.3</v>
      </c>
      <c r="J187" s="4">
        <v>1.7939814814814815E-3</v>
      </c>
      <c r="K187" s="3">
        <v>2.8199999999999999E-2</v>
      </c>
      <c r="L187" s="1">
        <v>92</v>
      </c>
    </row>
    <row r="188" spans="1:12">
      <c r="A188" s="1" t="s">
        <v>198</v>
      </c>
      <c r="B188" s="2">
        <v>3058</v>
      </c>
      <c r="C188" s="2">
        <v>2774</v>
      </c>
      <c r="D188" s="1">
        <v>1.1000000000000001</v>
      </c>
      <c r="E188" s="2">
        <v>2248</v>
      </c>
      <c r="F188" s="1">
        <v>4.3600000000000003</v>
      </c>
      <c r="G188" s="2">
        <v>13318</v>
      </c>
      <c r="H188" s="3">
        <v>0.46989999999999998</v>
      </c>
      <c r="I188" s="1">
        <v>4.8099999999999996</v>
      </c>
      <c r="J188" s="4">
        <v>1.8750000000000001E-3</v>
      </c>
      <c r="K188" s="3">
        <v>2.8799999999999999E-2</v>
      </c>
      <c r="L188" s="1">
        <v>88</v>
      </c>
    </row>
    <row r="189" spans="1:12">
      <c r="A189" s="1" t="s">
        <v>199</v>
      </c>
      <c r="B189" s="2">
        <v>3034</v>
      </c>
      <c r="C189" s="2">
        <v>2742</v>
      </c>
      <c r="D189" s="1">
        <v>1.1100000000000001</v>
      </c>
      <c r="E189" s="2">
        <v>2199</v>
      </c>
      <c r="F189" s="1">
        <v>4.4000000000000004</v>
      </c>
      <c r="G189" s="2">
        <v>13353</v>
      </c>
      <c r="H189" s="3">
        <v>0.45910000000000001</v>
      </c>
      <c r="I189" s="1">
        <v>5.73</v>
      </c>
      <c r="J189" s="4">
        <v>1.9560185185185184E-3</v>
      </c>
      <c r="K189" s="3">
        <v>3.0300000000000001E-2</v>
      </c>
      <c r="L189" s="1">
        <v>92</v>
      </c>
    </row>
    <row r="190" spans="1:12">
      <c r="A190" s="1" t="s">
        <v>200</v>
      </c>
      <c r="B190" s="2">
        <v>2980</v>
      </c>
      <c r="C190" s="2">
        <v>2719</v>
      </c>
      <c r="D190" s="1">
        <v>1.1000000000000001</v>
      </c>
      <c r="E190" s="2">
        <v>2182</v>
      </c>
      <c r="F190" s="1">
        <v>4.59</v>
      </c>
      <c r="G190" s="2">
        <v>13688</v>
      </c>
      <c r="H190" s="3">
        <v>0.47320000000000001</v>
      </c>
      <c r="I190" s="1">
        <v>6.24</v>
      </c>
      <c r="J190" s="4">
        <v>2.0254629629629629E-3</v>
      </c>
      <c r="K190" s="3">
        <v>4.0599999999999997E-2</v>
      </c>
      <c r="L190" s="1">
        <v>121</v>
      </c>
    </row>
    <row r="191" spans="1:12">
      <c r="A191" s="1" t="s">
        <v>201</v>
      </c>
      <c r="B191" s="2">
        <v>2138</v>
      </c>
      <c r="C191" s="2">
        <v>1976</v>
      </c>
      <c r="D191" s="1">
        <v>1.08</v>
      </c>
      <c r="E191" s="2">
        <v>1739</v>
      </c>
      <c r="F191" s="1">
        <v>4.03</v>
      </c>
      <c r="G191" s="2">
        <v>8614</v>
      </c>
      <c r="H191" s="3">
        <v>0.50139999999999996</v>
      </c>
      <c r="I191" s="1">
        <v>6.22</v>
      </c>
      <c r="J191" s="4">
        <v>1.6666666666666668E-3</v>
      </c>
      <c r="K191" s="3">
        <v>1.78E-2</v>
      </c>
      <c r="L191" s="1">
        <v>38</v>
      </c>
    </row>
    <row r="192" spans="1:12">
      <c r="A192" s="1" t="s">
        <v>202</v>
      </c>
      <c r="B192" s="2">
        <v>2117</v>
      </c>
      <c r="C192" s="2">
        <v>1944</v>
      </c>
      <c r="D192" s="1">
        <v>1.0900000000000001</v>
      </c>
      <c r="E192" s="2">
        <v>1665</v>
      </c>
      <c r="F192" s="1">
        <v>3.89</v>
      </c>
      <c r="G192" s="2">
        <v>8238</v>
      </c>
      <c r="H192" s="3">
        <v>0.51160000000000005</v>
      </c>
      <c r="I192" s="1">
        <v>6.5</v>
      </c>
      <c r="J192" s="4">
        <v>1.6203703703703703E-3</v>
      </c>
      <c r="K192" s="3">
        <v>2.41E-2</v>
      </c>
      <c r="L192" s="1">
        <v>51</v>
      </c>
    </row>
    <row r="193" spans="1:12">
      <c r="A193" s="1" t="s">
        <v>203</v>
      </c>
      <c r="B193" s="2">
        <v>3717</v>
      </c>
      <c r="C193" s="2">
        <v>3422</v>
      </c>
      <c r="D193" s="1">
        <v>1.0900000000000001</v>
      </c>
      <c r="E193" s="2">
        <v>2879</v>
      </c>
      <c r="F193" s="1">
        <v>3.66</v>
      </c>
      <c r="G193" s="2">
        <v>13609</v>
      </c>
      <c r="H193" s="3">
        <v>0.56930000000000003</v>
      </c>
      <c r="I193" s="1">
        <v>5.28</v>
      </c>
      <c r="J193" s="4">
        <v>1.5277777777777779E-3</v>
      </c>
      <c r="K193" s="3">
        <v>2.7199999999999998E-2</v>
      </c>
      <c r="L193" s="1">
        <v>101</v>
      </c>
    </row>
    <row r="194" spans="1:12">
      <c r="A194" s="1" t="s">
        <v>204</v>
      </c>
      <c r="B194" s="2">
        <v>3312</v>
      </c>
      <c r="C194" s="2">
        <v>3036</v>
      </c>
      <c r="D194" s="1">
        <v>1.0900000000000001</v>
      </c>
      <c r="E194" s="2">
        <v>2488</v>
      </c>
      <c r="F194" s="1">
        <v>4.1100000000000003</v>
      </c>
      <c r="G194" s="2">
        <v>13609</v>
      </c>
      <c r="H194" s="3">
        <v>0.52110000000000001</v>
      </c>
      <c r="I194" s="1">
        <v>4.03</v>
      </c>
      <c r="J194" s="4">
        <v>1.8171296296296297E-3</v>
      </c>
      <c r="K194" s="3">
        <v>2.5100000000000001E-2</v>
      </c>
      <c r="L194" s="1">
        <v>83</v>
      </c>
    </row>
    <row r="195" spans="1:12">
      <c r="A195" s="1" t="s">
        <v>205</v>
      </c>
      <c r="B195" s="2">
        <v>3107</v>
      </c>
      <c r="C195" s="2">
        <v>2835</v>
      </c>
      <c r="D195" s="1">
        <v>1.1000000000000001</v>
      </c>
      <c r="E195" s="2">
        <v>2321</v>
      </c>
      <c r="F195" s="1">
        <v>4.6500000000000004</v>
      </c>
      <c r="G195" s="2">
        <v>14444</v>
      </c>
      <c r="H195" s="3">
        <v>0.48830000000000001</v>
      </c>
      <c r="I195" s="1">
        <v>4.42</v>
      </c>
      <c r="J195" s="4">
        <v>2.0486111111111113E-3</v>
      </c>
      <c r="K195" s="3">
        <v>3.3799999999999997E-2</v>
      </c>
      <c r="L195" s="1">
        <v>105</v>
      </c>
    </row>
    <row r="196" spans="1:12">
      <c r="A196" s="1" t="s">
        <v>206</v>
      </c>
      <c r="B196" s="2">
        <v>3430</v>
      </c>
      <c r="C196" s="2">
        <v>3075</v>
      </c>
      <c r="D196" s="1">
        <v>1.1200000000000001</v>
      </c>
      <c r="E196" s="2">
        <v>2547</v>
      </c>
      <c r="F196" s="1">
        <v>4.08</v>
      </c>
      <c r="G196" s="2">
        <v>14000</v>
      </c>
      <c r="H196" s="3">
        <v>0.5181</v>
      </c>
      <c r="I196" s="1">
        <v>3.74</v>
      </c>
      <c r="J196" s="4">
        <v>1.7476851851851852E-3</v>
      </c>
      <c r="K196" s="3">
        <v>2.2700000000000001E-2</v>
      </c>
      <c r="L196" s="1">
        <v>78</v>
      </c>
    </row>
    <row r="197" spans="1:12">
      <c r="A197" s="1" t="s">
        <v>207</v>
      </c>
      <c r="B197" s="2">
        <v>3046</v>
      </c>
      <c r="C197" s="2">
        <v>2748</v>
      </c>
      <c r="D197" s="1">
        <v>1.1100000000000001</v>
      </c>
      <c r="E197" s="2">
        <v>2267</v>
      </c>
      <c r="F197" s="1">
        <v>4.1100000000000003</v>
      </c>
      <c r="G197" s="2">
        <v>12521</v>
      </c>
      <c r="H197" s="3">
        <v>0.50949999999999995</v>
      </c>
      <c r="I197" s="1">
        <v>6.08</v>
      </c>
      <c r="J197" s="4">
        <v>1.7824074074074072E-3</v>
      </c>
      <c r="K197" s="3">
        <v>3.15E-2</v>
      </c>
      <c r="L197" s="1">
        <v>96</v>
      </c>
    </row>
    <row r="198" spans="1:12">
      <c r="A198" s="1" t="s">
        <v>208</v>
      </c>
      <c r="B198" s="2">
        <v>2110</v>
      </c>
      <c r="C198" s="2">
        <v>1945</v>
      </c>
      <c r="D198" s="1">
        <v>1.08</v>
      </c>
      <c r="E198" s="2">
        <v>1654</v>
      </c>
      <c r="F198" s="1">
        <v>3.56</v>
      </c>
      <c r="G198" s="2">
        <v>7510</v>
      </c>
      <c r="H198" s="3">
        <v>0.58860000000000001</v>
      </c>
      <c r="I198" s="1">
        <v>6.93</v>
      </c>
      <c r="J198" s="4">
        <v>1.4120370370370369E-3</v>
      </c>
      <c r="K198" s="3">
        <v>2.18E-2</v>
      </c>
      <c r="L198" s="1">
        <v>46</v>
      </c>
    </row>
    <row r="199" spans="1:12">
      <c r="A199" s="1" t="s">
        <v>209</v>
      </c>
      <c r="B199" s="2">
        <v>2113</v>
      </c>
      <c r="C199" s="2">
        <v>1962</v>
      </c>
      <c r="D199" s="1">
        <v>1.08</v>
      </c>
      <c r="E199" s="2">
        <v>1708</v>
      </c>
      <c r="F199" s="1">
        <v>3.33</v>
      </c>
      <c r="G199" s="2">
        <v>7039</v>
      </c>
      <c r="H199" s="3">
        <v>0.57169999999999999</v>
      </c>
      <c r="I199" s="1">
        <v>6.31</v>
      </c>
      <c r="J199" s="4">
        <v>1.2731481481481483E-3</v>
      </c>
      <c r="K199" s="3">
        <v>9.4999999999999998E-3</v>
      </c>
      <c r="L199" s="1">
        <v>20</v>
      </c>
    </row>
    <row r="200" spans="1:12">
      <c r="A200" s="1" t="s">
        <v>210</v>
      </c>
      <c r="B200" s="2">
        <v>3072</v>
      </c>
      <c r="C200" s="2">
        <v>2771</v>
      </c>
      <c r="D200" s="1">
        <v>1.1100000000000001</v>
      </c>
      <c r="E200" s="2">
        <v>2260</v>
      </c>
      <c r="F200" s="1">
        <v>4.09</v>
      </c>
      <c r="G200" s="2">
        <v>12568</v>
      </c>
      <c r="H200" s="3">
        <v>0.50619999999999998</v>
      </c>
      <c r="I200" s="1">
        <v>4.2</v>
      </c>
      <c r="J200" s="4">
        <v>1.7592592592592592E-3</v>
      </c>
      <c r="K200" s="3">
        <v>2.5999999999999999E-2</v>
      </c>
      <c r="L200" s="1">
        <v>80</v>
      </c>
    </row>
    <row r="201" spans="1:12">
      <c r="A201" s="1" t="s">
        <v>211</v>
      </c>
      <c r="B201" s="2">
        <v>3341</v>
      </c>
      <c r="C201" s="2">
        <v>3046</v>
      </c>
      <c r="D201" s="1">
        <v>1.1000000000000001</v>
      </c>
      <c r="E201" s="2">
        <v>2497</v>
      </c>
      <c r="F201" s="1">
        <v>4.18</v>
      </c>
      <c r="G201" s="2">
        <v>13980</v>
      </c>
      <c r="H201" s="3">
        <v>0.51600000000000001</v>
      </c>
      <c r="I201" s="1">
        <v>5.04</v>
      </c>
      <c r="J201" s="4">
        <v>1.9328703703703704E-3</v>
      </c>
      <c r="K201" s="3">
        <v>3.1699999999999999E-2</v>
      </c>
      <c r="L201" s="1">
        <v>106</v>
      </c>
    </row>
    <row r="202" spans="1:12">
      <c r="A202" s="1" t="s">
        <v>212</v>
      </c>
      <c r="B202" s="2">
        <v>3448</v>
      </c>
      <c r="C202" s="2">
        <v>3129</v>
      </c>
      <c r="D202" s="1">
        <v>1.1000000000000001</v>
      </c>
      <c r="E202" s="2">
        <v>2588</v>
      </c>
      <c r="F202" s="1">
        <v>3.88</v>
      </c>
      <c r="G202" s="2">
        <v>13391</v>
      </c>
      <c r="H202" s="3">
        <v>0.52410000000000001</v>
      </c>
      <c r="I202" s="1">
        <v>6.83</v>
      </c>
      <c r="J202" s="4">
        <v>1.5624999999999999E-3</v>
      </c>
      <c r="K202" s="3">
        <v>2.6100000000000002E-2</v>
      </c>
      <c r="L202" s="1">
        <v>90</v>
      </c>
    </row>
    <row r="203" spans="1:12">
      <c r="A203" s="1" t="s">
        <v>213</v>
      </c>
      <c r="B203" s="2">
        <v>3917</v>
      </c>
      <c r="C203" s="2">
        <v>3586</v>
      </c>
      <c r="D203" s="1">
        <v>1.0900000000000001</v>
      </c>
      <c r="E203" s="2">
        <v>3017</v>
      </c>
      <c r="F203" s="1">
        <v>3.85</v>
      </c>
      <c r="G203" s="2">
        <v>15093</v>
      </c>
      <c r="H203" s="3">
        <v>0.52180000000000004</v>
      </c>
      <c r="I203" s="1">
        <v>3.83</v>
      </c>
      <c r="J203" s="4">
        <v>1.5162037037037036E-3</v>
      </c>
      <c r="K203" s="3">
        <v>2.5499999999999998E-2</v>
      </c>
      <c r="L203" s="1">
        <v>100</v>
      </c>
    </row>
    <row r="204" spans="1:12">
      <c r="A204" s="1" t="s">
        <v>214</v>
      </c>
      <c r="B204" s="2">
        <v>2601</v>
      </c>
      <c r="C204" s="2">
        <v>2358</v>
      </c>
      <c r="D204" s="1">
        <v>1.1000000000000001</v>
      </c>
      <c r="E204" s="2">
        <v>1894</v>
      </c>
      <c r="F204" s="1">
        <v>4.22</v>
      </c>
      <c r="G204" s="2">
        <v>10966</v>
      </c>
      <c r="H204" s="3">
        <v>0.51019999999999999</v>
      </c>
      <c r="I204" s="1">
        <v>4.72</v>
      </c>
      <c r="J204" s="4">
        <v>1.6782407407407406E-3</v>
      </c>
      <c r="K204" s="3">
        <v>3.5400000000000001E-2</v>
      </c>
      <c r="L204" s="1">
        <v>92</v>
      </c>
    </row>
    <row r="205" spans="1:12">
      <c r="A205" s="1" t="s">
        <v>215</v>
      </c>
      <c r="B205" s="2">
        <v>2276</v>
      </c>
      <c r="C205" s="2">
        <v>2076</v>
      </c>
      <c r="D205" s="1">
        <v>1.1000000000000001</v>
      </c>
      <c r="E205" s="2">
        <v>1776</v>
      </c>
      <c r="F205" s="1">
        <v>3.66</v>
      </c>
      <c r="G205" s="2">
        <v>8324</v>
      </c>
      <c r="H205" s="3">
        <v>0.56899999999999995</v>
      </c>
      <c r="I205" s="1">
        <v>11.79</v>
      </c>
      <c r="J205" s="4">
        <v>1.4351851851851854E-3</v>
      </c>
      <c r="K205" s="3">
        <v>2.0199999999999999E-2</v>
      </c>
      <c r="L205" s="1">
        <v>46</v>
      </c>
    </row>
    <row r="206" spans="1:12">
      <c r="A206" s="1" t="s">
        <v>216</v>
      </c>
      <c r="B206" s="2">
        <v>2272</v>
      </c>
      <c r="C206" s="2">
        <v>2109</v>
      </c>
      <c r="D206" s="1">
        <v>1.08</v>
      </c>
      <c r="E206" s="2">
        <v>1792</v>
      </c>
      <c r="F206" s="1">
        <v>3.78</v>
      </c>
      <c r="G206" s="2">
        <v>8595</v>
      </c>
      <c r="H206" s="3">
        <v>0.56120000000000003</v>
      </c>
      <c r="I206" s="1">
        <v>11.63</v>
      </c>
      <c r="J206" s="4">
        <v>1.5624999999999999E-3</v>
      </c>
      <c r="K206" s="3">
        <v>2.5499999999999998E-2</v>
      </c>
      <c r="L206" s="1">
        <v>58</v>
      </c>
    </row>
    <row r="207" spans="1:12">
      <c r="A207" s="1" t="s">
        <v>217</v>
      </c>
      <c r="B207" s="2">
        <v>3005</v>
      </c>
      <c r="C207" s="2">
        <v>2744</v>
      </c>
      <c r="D207" s="1">
        <v>1.1000000000000001</v>
      </c>
      <c r="E207" s="2">
        <v>2229</v>
      </c>
      <c r="F207" s="1">
        <v>4.09</v>
      </c>
      <c r="G207" s="2">
        <v>12276</v>
      </c>
      <c r="H207" s="3">
        <v>0.4985</v>
      </c>
      <c r="I207" s="1">
        <v>4.28</v>
      </c>
      <c r="J207" s="4">
        <v>1.6550925925925926E-3</v>
      </c>
      <c r="K207" s="3">
        <v>2.5999999999999999E-2</v>
      </c>
      <c r="L207" s="1">
        <v>78</v>
      </c>
    </row>
    <row r="208" spans="1:12">
      <c r="A208" s="1" t="s">
        <v>218</v>
      </c>
      <c r="B208" s="2">
        <v>3505</v>
      </c>
      <c r="C208" s="2">
        <v>3175</v>
      </c>
      <c r="D208" s="1">
        <v>1.1000000000000001</v>
      </c>
      <c r="E208" s="2">
        <v>2624</v>
      </c>
      <c r="F208" s="1">
        <v>3.99</v>
      </c>
      <c r="G208" s="2">
        <v>13991</v>
      </c>
      <c r="H208" s="3">
        <v>0.51300000000000001</v>
      </c>
      <c r="I208" s="1">
        <v>5.41</v>
      </c>
      <c r="J208" s="4">
        <v>1.712962962962963E-3</v>
      </c>
      <c r="K208" s="3">
        <v>2.8000000000000001E-2</v>
      </c>
      <c r="L208" s="1">
        <v>98</v>
      </c>
    </row>
    <row r="209" spans="1:12">
      <c r="A209" s="1" t="s">
        <v>219</v>
      </c>
      <c r="B209" s="2">
        <v>3292</v>
      </c>
      <c r="C209" s="2">
        <v>2982</v>
      </c>
      <c r="D209" s="1">
        <v>1.1000000000000001</v>
      </c>
      <c r="E209" s="2">
        <v>2480</v>
      </c>
      <c r="F209" s="1">
        <v>3.85</v>
      </c>
      <c r="G209" s="2">
        <v>12681</v>
      </c>
      <c r="H209" s="3">
        <v>0.52829999999999999</v>
      </c>
      <c r="I209" s="1">
        <v>4.83</v>
      </c>
      <c r="J209" s="4">
        <v>1.5277777777777779E-3</v>
      </c>
      <c r="K209" s="3">
        <v>2.5499999999999998E-2</v>
      </c>
      <c r="L209" s="1">
        <v>84</v>
      </c>
    </row>
    <row r="210" spans="1:12">
      <c r="A210" s="1" t="s">
        <v>220</v>
      </c>
      <c r="B210" s="2">
        <v>3461</v>
      </c>
      <c r="C210" s="2">
        <v>3111</v>
      </c>
      <c r="D210" s="1">
        <v>1.1100000000000001</v>
      </c>
      <c r="E210" s="2">
        <v>2499</v>
      </c>
      <c r="F210" s="1">
        <v>4.16</v>
      </c>
      <c r="G210" s="2">
        <v>14408</v>
      </c>
      <c r="H210" s="3">
        <v>0.49059999999999998</v>
      </c>
      <c r="I210" s="1">
        <v>7.9</v>
      </c>
      <c r="J210" s="4">
        <v>1.7476851851851852E-3</v>
      </c>
      <c r="K210" s="3">
        <v>2.86E-2</v>
      </c>
      <c r="L210" s="1">
        <v>99</v>
      </c>
    </row>
    <row r="211" spans="1:12">
      <c r="A211" s="1" t="s">
        <v>221</v>
      </c>
      <c r="B211" s="2">
        <v>2717</v>
      </c>
      <c r="C211" s="2">
        <v>2488</v>
      </c>
      <c r="D211" s="1">
        <v>1.0900000000000001</v>
      </c>
      <c r="E211" s="2">
        <v>2078</v>
      </c>
      <c r="F211" s="1">
        <v>4.0599999999999996</v>
      </c>
      <c r="G211" s="2">
        <v>11034</v>
      </c>
      <c r="H211" s="3">
        <v>0.50680000000000003</v>
      </c>
      <c r="I211" s="1">
        <v>2.8</v>
      </c>
      <c r="J211" s="4">
        <v>1.6087962962962963E-3</v>
      </c>
      <c r="K211" s="3">
        <v>2.2499999999999999E-2</v>
      </c>
      <c r="L211" s="1">
        <v>61</v>
      </c>
    </row>
    <row r="212" spans="1:12">
      <c r="A212" s="1" t="s">
        <v>222</v>
      </c>
      <c r="B212" s="2">
        <v>2070</v>
      </c>
      <c r="C212" s="2">
        <v>1917</v>
      </c>
      <c r="D212" s="1">
        <v>1.08</v>
      </c>
      <c r="E212" s="2">
        <v>1667</v>
      </c>
      <c r="F212" s="1">
        <v>3.64</v>
      </c>
      <c r="G212" s="2">
        <v>7532</v>
      </c>
      <c r="H212" s="3">
        <v>0.56179999999999997</v>
      </c>
      <c r="I212" s="1">
        <v>5.69</v>
      </c>
      <c r="J212" s="4">
        <v>1.3541666666666667E-3</v>
      </c>
      <c r="K212" s="3">
        <v>1.5900000000000001E-2</v>
      </c>
      <c r="L212" s="1">
        <v>33</v>
      </c>
    </row>
    <row r="213" spans="1:12">
      <c r="A213" s="1" t="s">
        <v>223</v>
      </c>
      <c r="B213" s="2">
        <v>2189</v>
      </c>
      <c r="C213" s="2">
        <v>2050</v>
      </c>
      <c r="D213" s="1">
        <v>1.07</v>
      </c>
      <c r="E213" s="2">
        <v>1786</v>
      </c>
      <c r="F213" s="1">
        <v>3.46</v>
      </c>
      <c r="G213" s="2">
        <v>7563</v>
      </c>
      <c r="H213" s="3">
        <v>0.5756</v>
      </c>
      <c r="I213" s="1">
        <v>7.02</v>
      </c>
      <c r="J213" s="4">
        <v>1.2384259259259258E-3</v>
      </c>
      <c r="K213" s="3">
        <v>1.6E-2</v>
      </c>
      <c r="L213" s="1">
        <v>35</v>
      </c>
    </row>
    <row r="214" spans="1:12">
      <c r="A214" s="1" t="s">
        <v>224</v>
      </c>
      <c r="B214" s="2">
        <v>2480</v>
      </c>
      <c r="C214" s="2">
        <v>2295</v>
      </c>
      <c r="D214" s="1">
        <v>1.08</v>
      </c>
      <c r="E214" s="2">
        <v>1949</v>
      </c>
      <c r="F214" s="1">
        <v>3.58</v>
      </c>
      <c r="G214" s="2">
        <v>8888</v>
      </c>
      <c r="H214" s="3">
        <v>0.56130000000000002</v>
      </c>
      <c r="I214" s="1">
        <v>5.39</v>
      </c>
      <c r="J214" s="4">
        <v>1.4120370370370369E-3</v>
      </c>
      <c r="K214" s="3">
        <v>1.9800000000000002E-2</v>
      </c>
      <c r="L214" s="1">
        <v>49</v>
      </c>
    </row>
    <row r="215" spans="1:12">
      <c r="A215" s="1" t="s">
        <v>225</v>
      </c>
      <c r="B215" s="2">
        <v>3108</v>
      </c>
      <c r="C215" s="2">
        <v>2824</v>
      </c>
      <c r="D215" s="1">
        <v>1.1000000000000001</v>
      </c>
      <c r="E215" s="2">
        <v>2276</v>
      </c>
      <c r="F215" s="1">
        <v>4.1500000000000004</v>
      </c>
      <c r="G215" s="2">
        <v>12904</v>
      </c>
      <c r="H215" s="3">
        <v>0.50929999999999997</v>
      </c>
      <c r="I215" s="1">
        <v>4.5</v>
      </c>
      <c r="J215" s="4">
        <v>1.712962962962963E-3</v>
      </c>
      <c r="K215" s="3">
        <v>2.93E-2</v>
      </c>
      <c r="L215" s="1">
        <v>91</v>
      </c>
    </row>
    <row r="216" spans="1:12">
      <c r="A216" s="1" t="s">
        <v>226</v>
      </c>
      <c r="B216" s="2">
        <v>3069</v>
      </c>
      <c r="C216" s="2">
        <v>2797</v>
      </c>
      <c r="D216" s="1">
        <v>1.1000000000000001</v>
      </c>
      <c r="E216" s="2">
        <v>2277</v>
      </c>
      <c r="F216" s="1">
        <v>4.21</v>
      </c>
      <c r="G216" s="2">
        <v>12913</v>
      </c>
      <c r="H216" s="3">
        <v>0.50800000000000001</v>
      </c>
      <c r="I216" s="1">
        <v>3.62</v>
      </c>
      <c r="J216" s="4">
        <v>1.7592592592592592E-3</v>
      </c>
      <c r="K216" s="3">
        <v>2.8000000000000001E-2</v>
      </c>
      <c r="L216" s="1">
        <v>86</v>
      </c>
    </row>
    <row r="217" spans="1:12">
      <c r="A217" s="1" t="s">
        <v>227</v>
      </c>
      <c r="B217" s="2">
        <v>3042</v>
      </c>
      <c r="C217" s="2">
        <v>2747</v>
      </c>
      <c r="D217" s="1">
        <v>1.1100000000000001</v>
      </c>
      <c r="E217" s="2">
        <v>2259</v>
      </c>
      <c r="F217" s="1">
        <v>4.37</v>
      </c>
      <c r="G217" s="2">
        <v>13280</v>
      </c>
      <c r="H217" s="3">
        <v>0.49569999999999997</v>
      </c>
      <c r="I217" s="1">
        <v>3.79</v>
      </c>
      <c r="J217" s="4">
        <v>2.0023148148148148E-3</v>
      </c>
      <c r="K217" s="3">
        <v>2.6599999999999999E-2</v>
      </c>
      <c r="L217" s="1">
        <v>81</v>
      </c>
    </row>
    <row r="218" spans="1:12">
      <c r="A218" s="1" t="s">
        <v>228</v>
      </c>
      <c r="B218" s="2">
        <v>2779</v>
      </c>
      <c r="C218" s="2">
        <v>2509</v>
      </c>
      <c r="D218" s="1">
        <v>1.1100000000000001</v>
      </c>
      <c r="E218" s="2">
        <v>2020</v>
      </c>
      <c r="F218" s="1">
        <v>4.05</v>
      </c>
      <c r="G218" s="2">
        <v>11266</v>
      </c>
      <c r="H218" s="3">
        <v>0.51780000000000004</v>
      </c>
      <c r="I218" s="1">
        <v>2.93</v>
      </c>
      <c r="J218" s="4">
        <v>1.5277777777777779E-3</v>
      </c>
      <c r="K218" s="3">
        <v>1.9800000000000002E-2</v>
      </c>
      <c r="L218" s="1">
        <v>55</v>
      </c>
    </row>
    <row r="219" spans="1:12">
      <c r="A219" s="1" t="s">
        <v>229</v>
      </c>
      <c r="B219" s="2">
        <v>2157</v>
      </c>
      <c r="C219" s="2">
        <v>1986</v>
      </c>
      <c r="D219" s="1">
        <v>1.0900000000000001</v>
      </c>
      <c r="E219" s="2">
        <v>1711</v>
      </c>
      <c r="F219" s="1">
        <v>3.86</v>
      </c>
      <c r="G219" s="2">
        <v>8316</v>
      </c>
      <c r="H219" s="3">
        <v>0.54520000000000002</v>
      </c>
      <c r="I219" s="1">
        <v>5.42</v>
      </c>
      <c r="J219" s="4">
        <v>1.5509259259259261E-3</v>
      </c>
      <c r="K219" s="3">
        <v>2.1299999999999999E-2</v>
      </c>
      <c r="L219" s="1">
        <v>46</v>
      </c>
    </row>
    <row r="220" spans="1:12">
      <c r="A220" s="1" t="s">
        <v>230</v>
      </c>
      <c r="B220" s="2">
        <v>2109</v>
      </c>
      <c r="C220" s="2">
        <v>1968</v>
      </c>
      <c r="D220" s="1">
        <v>1.07</v>
      </c>
      <c r="E220" s="2">
        <v>1660</v>
      </c>
      <c r="F220" s="1">
        <v>3.73</v>
      </c>
      <c r="G220" s="2">
        <v>7867</v>
      </c>
      <c r="H220" s="3">
        <v>0.54530000000000001</v>
      </c>
      <c r="I220" s="1">
        <v>3.75</v>
      </c>
      <c r="J220" s="4">
        <v>1.3657407407407409E-3</v>
      </c>
      <c r="K220" s="3">
        <v>1.38E-2</v>
      </c>
      <c r="L220" s="1">
        <v>29</v>
      </c>
    </row>
    <row r="221" spans="1:12">
      <c r="A221" s="1" t="s">
        <v>231</v>
      </c>
      <c r="B221" s="2">
        <v>3134</v>
      </c>
      <c r="C221" s="2">
        <v>2836</v>
      </c>
      <c r="D221" s="1">
        <v>1.1100000000000001</v>
      </c>
      <c r="E221" s="2">
        <v>2289</v>
      </c>
      <c r="F221" s="1">
        <v>4.1500000000000004</v>
      </c>
      <c r="G221" s="2">
        <v>13003</v>
      </c>
      <c r="H221" s="3">
        <v>0.50409999999999999</v>
      </c>
      <c r="I221" s="1">
        <v>3.83</v>
      </c>
      <c r="J221" s="4">
        <v>1.8287037037037037E-3</v>
      </c>
      <c r="K221" s="3">
        <v>2.87E-2</v>
      </c>
      <c r="L221" s="1">
        <v>90</v>
      </c>
    </row>
    <row r="222" spans="1:12">
      <c r="A222" s="1" t="s">
        <v>232</v>
      </c>
      <c r="B222" s="2">
        <v>3117</v>
      </c>
      <c r="C222" s="2">
        <v>2813</v>
      </c>
      <c r="D222" s="1">
        <v>1.1100000000000001</v>
      </c>
      <c r="E222" s="2">
        <v>2242</v>
      </c>
      <c r="F222" s="1">
        <v>4.6100000000000003</v>
      </c>
      <c r="G222" s="2">
        <v>14355</v>
      </c>
      <c r="H222" s="3">
        <v>0.47670000000000001</v>
      </c>
      <c r="I222" s="1">
        <v>3.44</v>
      </c>
      <c r="J222" s="4">
        <v>2.0138888888888888E-3</v>
      </c>
      <c r="K222" s="3">
        <v>2.69E-2</v>
      </c>
      <c r="L222" s="1">
        <v>84</v>
      </c>
    </row>
    <row r="223" spans="1:12">
      <c r="A223" s="1" t="s">
        <v>233</v>
      </c>
      <c r="B223" s="2">
        <v>3036</v>
      </c>
      <c r="C223" s="2">
        <v>2774</v>
      </c>
      <c r="D223" s="1">
        <v>1.0900000000000001</v>
      </c>
      <c r="E223" s="2">
        <v>2229</v>
      </c>
      <c r="F223" s="1">
        <v>4.1100000000000003</v>
      </c>
      <c r="G223" s="2">
        <v>12465</v>
      </c>
      <c r="H223" s="3">
        <v>0.49769999999999998</v>
      </c>
      <c r="I223" s="1">
        <v>10.57</v>
      </c>
      <c r="J223" s="4">
        <v>1.6087962962962963E-3</v>
      </c>
      <c r="K223" s="3">
        <v>2.47E-2</v>
      </c>
      <c r="L223" s="1">
        <v>75</v>
      </c>
    </row>
    <row r="224" spans="1:12">
      <c r="A224" s="1" t="s">
        <v>234</v>
      </c>
      <c r="B224" s="2">
        <v>3021</v>
      </c>
      <c r="C224" s="2">
        <v>2790</v>
      </c>
      <c r="D224" s="1">
        <v>1.08</v>
      </c>
      <c r="E224" s="2">
        <v>2231</v>
      </c>
      <c r="F224" s="1">
        <v>3.8</v>
      </c>
      <c r="G224" s="2">
        <v>11465</v>
      </c>
      <c r="H224" s="3">
        <v>0.52659999999999996</v>
      </c>
      <c r="I224" s="1">
        <v>4.3</v>
      </c>
      <c r="J224" s="4">
        <v>1.6087962962962963E-3</v>
      </c>
      <c r="K224" s="3">
        <v>1.89E-2</v>
      </c>
      <c r="L224" s="1">
        <v>57</v>
      </c>
    </row>
    <row r="225" spans="1:12">
      <c r="A225" s="1" t="s">
        <v>235</v>
      </c>
      <c r="B225" s="2">
        <v>2891</v>
      </c>
      <c r="C225" s="2">
        <v>2553</v>
      </c>
      <c r="D225" s="1">
        <v>1.1299999999999999</v>
      </c>
      <c r="E225" s="2">
        <v>2073</v>
      </c>
      <c r="F225" s="1">
        <v>3.99</v>
      </c>
      <c r="G225" s="2">
        <v>11539</v>
      </c>
      <c r="H225" s="3">
        <v>0.50219999999999998</v>
      </c>
      <c r="I225" s="1">
        <v>3.66</v>
      </c>
      <c r="J225" s="4">
        <v>1.6319444444444445E-3</v>
      </c>
      <c r="K225" s="3">
        <v>2.2100000000000002E-2</v>
      </c>
      <c r="L225" s="1">
        <v>64</v>
      </c>
    </row>
    <row r="226" spans="1:12">
      <c r="A226" s="1" t="s">
        <v>236</v>
      </c>
      <c r="B226" s="2">
        <v>2929</v>
      </c>
      <c r="C226" s="2">
        <v>2590</v>
      </c>
      <c r="D226" s="1">
        <v>1.1299999999999999</v>
      </c>
      <c r="E226" s="2">
        <v>2200</v>
      </c>
      <c r="F226" s="1">
        <v>2.95</v>
      </c>
      <c r="G226" s="2">
        <v>8630</v>
      </c>
      <c r="H226" s="3">
        <v>0.64900000000000002</v>
      </c>
      <c r="I226" s="1">
        <v>11.78</v>
      </c>
      <c r="J226" s="4">
        <v>1.1458333333333333E-3</v>
      </c>
      <c r="K226" s="3">
        <v>1.4E-2</v>
      </c>
      <c r="L226" s="1">
        <v>41</v>
      </c>
    </row>
    <row r="227" spans="1:12">
      <c r="A227" s="1" t="s">
        <v>237</v>
      </c>
      <c r="B227" s="2">
        <v>3007</v>
      </c>
      <c r="C227" s="2">
        <v>2682</v>
      </c>
      <c r="D227" s="1">
        <v>1.1200000000000001</v>
      </c>
      <c r="E227" s="2">
        <v>2278</v>
      </c>
      <c r="F227" s="1">
        <v>3.22</v>
      </c>
      <c r="G227" s="2">
        <v>9687</v>
      </c>
      <c r="H227" s="3">
        <v>0.61990000000000001</v>
      </c>
      <c r="I227" s="1">
        <v>5.69</v>
      </c>
      <c r="J227" s="4">
        <v>1.3425925925925925E-3</v>
      </c>
      <c r="K227" s="3">
        <v>1.1299999999999999E-2</v>
      </c>
      <c r="L227" s="1">
        <v>34</v>
      </c>
    </row>
    <row r="228" spans="1:12">
      <c r="A228" s="1" t="s">
        <v>238</v>
      </c>
      <c r="B228" s="2">
        <v>3937</v>
      </c>
      <c r="C228" s="2">
        <v>3477</v>
      </c>
      <c r="D228" s="1">
        <v>1.1299999999999999</v>
      </c>
      <c r="E228" s="2">
        <v>2828</v>
      </c>
      <c r="F228" s="1">
        <v>3.53</v>
      </c>
      <c r="G228" s="2">
        <v>13893</v>
      </c>
      <c r="H228" s="3">
        <v>0.58850000000000002</v>
      </c>
      <c r="I228" s="1">
        <v>5.48</v>
      </c>
      <c r="J228" s="4">
        <v>1.423611111111111E-3</v>
      </c>
      <c r="K228" s="3">
        <v>2.0799999999999999E-2</v>
      </c>
      <c r="L228" s="1">
        <v>82</v>
      </c>
    </row>
    <row r="229" spans="1:12">
      <c r="A229" s="1" t="s">
        <v>239</v>
      </c>
      <c r="B229" s="2">
        <v>3736</v>
      </c>
      <c r="C229" s="2">
        <v>3313</v>
      </c>
      <c r="D229" s="1">
        <v>1.1299999999999999</v>
      </c>
      <c r="E229" s="2">
        <v>2706</v>
      </c>
      <c r="F229" s="1">
        <v>3.32</v>
      </c>
      <c r="G229" s="2">
        <v>12401</v>
      </c>
      <c r="H229" s="3">
        <v>0.58809999999999996</v>
      </c>
      <c r="I229" s="1">
        <v>4.87</v>
      </c>
      <c r="J229" s="4">
        <v>1.25E-3</v>
      </c>
      <c r="K229" s="3">
        <v>1.7100000000000001E-2</v>
      </c>
      <c r="L229" s="1">
        <v>64</v>
      </c>
    </row>
    <row r="230" spans="1:12">
      <c r="A230" s="1" t="s">
        <v>240</v>
      </c>
      <c r="B230" s="2">
        <v>5307</v>
      </c>
      <c r="C230" s="2">
        <v>4825</v>
      </c>
      <c r="D230" s="1">
        <v>1.1000000000000001</v>
      </c>
      <c r="E230" s="2">
        <v>4055</v>
      </c>
      <c r="F230" s="1">
        <v>3.12</v>
      </c>
      <c r="G230" s="2">
        <v>16556</v>
      </c>
      <c r="H230" s="3">
        <v>0.63919999999999999</v>
      </c>
      <c r="I230" s="1">
        <v>4.17</v>
      </c>
      <c r="J230" s="4">
        <v>1.1921296296296296E-3</v>
      </c>
      <c r="K230" s="3">
        <v>1.38E-2</v>
      </c>
      <c r="L230" s="1">
        <v>73</v>
      </c>
    </row>
    <row r="231" spans="1:12">
      <c r="A231" s="1" t="s">
        <v>241</v>
      </c>
      <c r="B231" s="2">
        <v>5255</v>
      </c>
      <c r="C231" s="2">
        <v>4751</v>
      </c>
      <c r="D231" s="1">
        <v>1.1100000000000001</v>
      </c>
      <c r="E231" s="2">
        <v>3921</v>
      </c>
      <c r="F231" s="1">
        <v>3.15</v>
      </c>
      <c r="G231" s="2">
        <v>16530</v>
      </c>
      <c r="H231" s="3">
        <v>0.62109999999999999</v>
      </c>
      <c r="I231" s="1">
        <v>5.84</v>
      </c>
      <c r="J231" s="4">
        <v>1.2152777777777778E-3</v>
      </c>
      <c r="K231" s="3">
        <v>1.3899999999999999E-2</v>
      </c>
      <c r="L231" s="1">
        <v>73</v>
      </c>
    </row>
    <row r="232" spans="1:12">
      <c r="A232" s="1" t="s">
        <v>242</v>
      </c>
      <c r="B232" s="2">
        <v>4061</v>
      </c>
      <c r="C232" s="2">
        <v>3592</v>
      </c>
      <c r="D232" s="1">
        <v>1.1299999999999999</v>
      </c>
      <c r="E232" s="2">
        <v>2743</v>
      </c>
      <c r="F232" s="1">
        <v>4.0199999999999996</v>
      </c>
      <c r="G232" s="2">
        <v>16307</v>
      </c>
      <c r="H232" s="3">
        <v>0.52649999999999997</v>
      </c>
      <c r="I232" s="1">
        <v>6.77</v>
      </c>
      <c r="J232" s="4">
        <v>1.6435185185185183E-3</v>
      </c>
      <c r="K232" s="3">
        <v>2.4400000000000002E-2</v>
      </c>
      <c r="L232" s="1">
        <v>99</v>
      </c>
    </row>
    <row r="233" spans="1:12">
      <c r="A233" s="1" t="s">
        <v>243</v>
      </c>
      <c r="B233" s="2">
        <v>2403</v>
      </c>
      <c r="C233" s="2">
        <v>2174</v>
      </c>
      <c r="D233" s="1">
        <v>1.1100000000000001</v>
      </c>
      <c r="E233" s="2">
        <v>1708</v>
      </c>
      <c r="F233" s="1">
        <v>3.83</v>
      </c>
      <c r="G233" s="2">
        <v>9209</v>
      </c>
      <c r="H233" s="3">
        <v>0.57050000000000001</v>
      </c>
      <c r="I233" s="1">
        <v>5.08</v>
      </c>
      <c r="J233" s="4">
        <v>1.5740740740740741E-3</v>
      </c>
      <c r="K233" s="3">
        <v>1.7899999999999999E-2</v>
      </c>
      <c r="L233" s="1">
        <v>43</v>
      </c>
    </row>
    <row r="234" spans="1:12">
      <c r="A234" s="1" t="s">
        <v>244</v>
      </c>
      <c r="B234" s="2">
        <v>2782</v>
      </c>
      <c r="C234" s="2">
        <v>2483</v>
      </c>
      <c r="D234" s="1">
        <v>1.1200000000000001</v>
      </c>
      <c r="E234" s="2">
        <v>1978</v>
      </c>
      <c r="F234" s="1">
        <v>3.44</v>
      </c>
      <c r="G234" s="2">
        <v>9561</v>
      </c>
      <c r="H234" s="3">
        <v>0.59670000000000001</v>
      </c>
      <c r="I234" s="1">
        <v>5.55</v>
      </c>
      <c r="J234" s="4">
        <v>1.25E-3</v>
      </c>
      <c r="K234" s="3">
        <v>1.6199999999999999E-2</v>
      </c>
      <c r="L234" s="1">
        <v>45</v>
      </c>
    </row>
    <row r="235" spans="1:12">
      <c r="A235" s="1" t="s">
        <v>245</v>
      </c>
      <c r="B235" s="2">
        <v>3539</v>
      </c>
      <c r="C235" s="2">
        <v>3115</v>
      </c>
      <c r="D235" s="1">
        <v>1.1399999999999999</v>
      </c>
      <c r="E235" s="2">
        <v>2365</v>
      </c>
      <c r="F235" s="1">
        <v>4</v>
      </c>
      <c r="G235" s="2">
        <v>14155</v>
      </c>
      <c r="H235" s="3">
        <v>0.49309999999999998</v>
      </c>
      <c r="I235" s="1">
        <v>4.42</v>
      </c>
      <c r="J235" s="4">
        <v>1.7013888888888892E-3</v>
      </c>
      <c r="K235" s="3">
        <v>2.3199999999999998E-2</v>
      </c>
      <c r="L235" s="1">
        <v>82</v>
      </c>
    </row>
    <row r="236" spans="1:12">
      <c r="A236" s="1" t="s">
        <v>246</v>
      </c>
      <c r="B236" s="2">
        <v>4162</v>
      </c>
      <c r="C236" s="2">
        <v>3701</v>
      </c>
      <c r="D236" s="1">
        <v>1.1200000000000001</v>
      </c>
      <c r="E236" s="2">
        <v>2914</v>
      </c>
      <c r="F236" s="1">
        <v>4.0199999999999996</v>
      </c>
      <c r="G236" s="2">
        <v>16747</v>
      </c>
      <c r="H236" s="3">
        <v>0.5262</v>
      </c>
      <c r="I236" s="1">
        <v>5.79</v>
      </c>
      <c r="J236" s="4">
        <v>1.5740740740740741E-3</v>
      </c>
      <c r="K236" s="3">
        <v>2.69E-2</v>
      </c>
      <c r="L236" s="1">
        <v>112</v>
      </c>
    </row>
    <row r="237" spans="1:12">
      <c r="A237" s="1" t="s">
        <v>247</v>
      </c>
      <c r="B237" s="2">
        <v>3750</v>
      </c>
      <c r="C237" s="2">
        <v>3338</v>
      </c>
      <c r="D237" s="1">
        <v>1.1200000000000001</v>
      </c>
      <c r="E237" s="2">
        <v>2679</v>
      </c>
      <c r="F237" s="1">
        <v>3.87</v>
      </c>
      <c r="G237" s="2">
        <v>14525</v>
      </c>
      <c r="H237" s="3">
        <v>0.53439999999999999</v>
      </c>
      <c r="I237" s="1">
        <v>4.26</v>
      </c>
      <c r="J237" s="4">
        <v>1.6203703703703703E-3</v>
      </c>
      <c r="K237" s="3">
        <v>2.9100000000000001E-2</v>
      </c>
      <c r="L237" s="1">
        <v>109</v>
      </c>
    </row>
    <row r="238" spans="1:12">
      <c r="A238" s="1" t="s">
        <v>248</v>
      </c>
      <c r="B238" s="2">
        <v>3753</v>
      </c>
      <c r="C238" s="2">
        <v>3371</v>
      </c>
      <c r="D238" s="1">
        <v>1.1100000000000001</v>
      </c>
      <c r="E238" s="2">
        <v>2685</v>
      </c>
      <c r="F238" s="1">
        <v>3.85</v>
      </c>
      <c r="G238" s="2">
        <v>14433</v>
      </c>
      <c r="H238" s="3">
        <v>0.5353</v>
      </c>
      <c r="I238" s="1">
        <v>2.98</v>
      </c>
      <c r="J238" s="4">
        <v>1.6550925925925926E-3</v>
      </c>
      <c r="K238" s="3">
        <v>2.4E-2</v>
      </c>
      <c r="L238" s="1">
        <v>90</v>
      </c>
    </row>
    <row r="239" spans="1:12">
      <c r="A239" s="1" t="s">
        <v>249</v>
      </c>
      <c r="B239" s="2">
        <v>3292</v>
      </c>
      <c r="C239" s="2">
        <v>2974</v>
      </c>
      <c r="D239" s="1">
        <v>1.1100000000000001</v>
      </c>
      <c r="E239" s="2">
        <v>2392</v>
      </c>
      <c r="F239" s="1">
        <v>3.96</v>
      </c>
      <c r="G239" s="2">
        <v>13051</v>
      </c>
      <c r="H239" s="3">
        <v>0.54279999999999995</v>
      </c>
      <c r="I239" s="1">
        <v>3.99</v>
      </c>
      <c r="J239" s="4">
        <v>1.5740740740740741E-3</v>
      </c>
      <c r="K239" s="3">
        <v>2.2499999999999999E-2</v>
      </c>
      <c r="L239" s="1">
        <v>74</v>
      </c>
    </row>
    <row r="240" spans="1:12">
      <c r="A240" s="1" t="s">
        <v>250</v>
      </c>
      <c r="B240" s="2">
        <v>2816</v>
      </c>
      <c r="C240" s="2">
        <v>2491</v>
      </c>
      <c r="D240" s="1">
        <v>1.1299999999999999</v>
      </c>
      <c r="E240" s="2">
        <v>2048</v>
      </c>
      <c r="F240" s="1">
        <v>3.42</v>
      </c>
      <c r="G240" s="2">
        <v>9630</v>
      </c>
      <c r="H240" s="3">
        <v>0.62180000000000002</v>
      </c>
      <c r="I240" s="1">
        <v>9.6300000000000008</v>
      </c>
      <c r="J240" s="4">
        <v>1.4351851851851854E-3</v>
      </c>
      <c r="K240" s="3">
        <v>1.8100000000000002E-2</v>
      </c>
      <c r="L240" s="1">
        <v>51</v>
      </c>
    </row>
    <row r="241" spans="1:12">
      <c r="A241" s="1" t="s">
        <v>251</v>
      </c>
      <c r="B241" s="2">
        <v>3182</v>
      </c>
      <c r="C241" s="2">
        <v>2756</v>
      </c>
      <c r="D241" s="1">
        <v>1.1499999999999999</v>
      </c>
      <c r="E241" s="2">
        <v>2319</v>
      </c>
      <c r="F241" s="1">
        <v>3.39</v>
      </c>
      <c r="G241" s="2">
        <v>10780</v>
      </c>
      <c r="H241" s="3">
        <v>0.64080000000000004</v>
      </c>
      <c r="I241" s="1">
        <v>8.1300000000000008</v>
      </c>
      <c r="J241" s="4">
        <v>1.4004629629629629E-3</v>
      </c>
      <c r="K241" s="3">
        <v>1.7600000000000001E-2</v>
      </c>
      <c r="L241" s="1">
        <v>56</v>
      </c>
    </row>
    <row r="242" spans="1:12">
      <c r="A242" s="1" t="s">
        <v>252</v>
      </c>
      <c r="B242" s="2">
        <v>3845</v>
      </c>
      <c r="C242" s="2">
        <v>3393</v>
      </c>
      <c r="D242" s="1">
        <v>1.1299999999999999</v>
      </c>
      <c r="E242" s="2">
        <v>2616</v>
      </c>
      <c r="F242" s="1">
        <v>3.84</v>
      </c>
      <c r="G242" s="2">
        <v>14773</v>
      </c>
      <c r="H242" s="3">
        <v>0.56120000000000003</v>
      </c>
      <c r="I242" s="1">
        <v>3.68</v>
      </c>
      <c r="J242" s="4">
        <v>1.5393518518518519E-3</v>
      </c>
      <c r="K242" s="3">
        <v>2.18E-2</v>
      </c>
      <c r="L242" s="1">
        <v>84</v>
      </c>
    </row>
    <row r="243" spans="1:12">
      <c r="A243" s="1" t="s">
        <v>253</v>
      </c>
      <c r="B243" s="2">
        <v>3946</v>
      </c>
      <c r="C243" s="2">
        <v>3448</v>
      </c>
      <c r="D243" s="1">
        <v>1.1399999999999999</v>
      </c>
      <c r="E243" s="2">
        <v>2662</v>
      </c>
      <c r="F243" s="1">
        <v>3.82</v>
      </c>
      <c r="G243" s="2">
        <v>15089</v>
      </c>
      <c r="H243" s="3">
        <v>0.54820000000000002</v>
      </c>
      <c r="I243" s="1">
        <v>5.21</v>
      </c>
      <c r="J243" s="4">
        <v>1.7013888888888892E-3</v>
      </c>
      <c r="K243" s="3">
        <v>2.6599999999999999E-2</v>
      </c>
      <c r="L243" s="1">
        <v>105</v>
      </c>
    </row>
    <row r="244" spans="1:12">
      <c r="A244" s="1" t="s">
        <v>254</v>
      </c>
      <c r="B244" s="2">
        <v>5618</v>
      </c>
      <c r="C244" s="2">
        <v>5049</v>
      </c>
      <c r="D244" s="1">
        <v>1.1100000000000001</v>
      </c>
      <c r="E244" s="2">
        <v>4065</v>
      </c>
      <c r="F244" s="1">
        <v>3.68</v>
      </c>
      <c r="G244" s="2">
        <v>20687</v>
      </c>
      <c r="H244" s="3">
        <v>0.51300000000000001</v>
      </c>
      <c r="I244" s="1">
        <v>6.61</v>
      </c>
      <c r="J244" s="4">
        <v>1.4467592592592594E-3</v>
      </c>
      <c r="K244" s="3">
        <v>1.7299999999999999E-2</v>
      </c>
      <c r="L244" s="1">
        <v>97</v>
      </c>
    </row>
    <row r="245" spans="1:12">
      <c r="A245" s="1" t="s">
        <v>255</v>
      </c>
      <c r="B245" s="2">
        <v>5114</v>
      </c>
      <c r="C245" s="2">
        <v>4603</v>
      </c>
      <c r="D245" s="1">
        <v>1.1100000000000001</v>
      </c>
      <c r="E245" s="2">
        <v>3689</v>
      </c>
      <c r="F245" s="1">
        <v>3.64</v>
      </c>
      <c r="G245" s="2">
        <v>18629</v>
      </c>
      <c r="H245" s="3">
        <v>0.55120000000000002</v>
      </c>
      <c r="I245" s="1">
        <v>5.23</v>
      </c>
      <c r="J245" s="4">
        <v>1.4120370370370369E-3</v>
      </c>
      <c r="K245" s="3">
        <v>1.2699999999999999E-2</v>
      </c>
      <c r="L245" s="1">
        <v>65</v>
      </c>
    </row>
    <row r="246" spans="1:12">
      <c r="A246" s="1" t="s">
        <v>256</v>
      </c>
      <c r="B246" s="2">
        <v>4370</v>
      </c>
      <c r="C246" s="2">
        <v>3886</v>
      </c>
      <c r="D246" s="1">
        <v>1.1200000000000001</v>
      </c>
      <c r="E246" s="2">
        <v>3097</v>
      </c>
      <c r="F246" s="1">
        <v>3.65</v>
      </c>
      <c r="G246" s="2">
        <v>15938</v>
      </c>
      <c r="H246" s="3">
        <v>0.56859999999999999</v>
      </c>
      <c r="I246" s="1">
        <v>5.78</v>
      </c>
      <c r="J246" s="4">
        <v>1.5046296296296294E-3</v>
      </c>
      <c r="K246" s="3">
        <v>1.7399999999999999E-2</v>
      </c>
      <c r="L246" s="1">
        <v>76</v>
      </c>
    </row>
    <row r="247" spans="1:12">
      <c r="A247" s="1" t="s">
        <v>257</v>
      </c>
      <c r="B247" s="2">
        <v>3719</v>
      </c>
      <c r="C247" s="2">
        <v>3248</v>
      </c>
      <c r="D247" s="1">
        <v>1.1499999999999999</v>
      </c>
      <c r="E247" s="2">
        <v>2668</v>
      </c>
      <c r="F247" s="1">
        <v>3.13</v>
      </c>
      <c r="G247" s="2">
        <v>11651</v>
      </c>
      <c r="H247" s="3">
        <v>0.64910000000000001</v>
      </c>
      <c r="I247" s="1">
        <v>9.93</v>
      </c>
      <c r="J247" s="4">
        <v>1.25E-3</v>
      </c>
      <c r="K247" s="3">
        <v>1.0800000000000001E-2</v>
      </c>
      <c r="L247" s="1">
        <v>40</v>
      </c>
    </row>
    <row r="248" spans="1:12">
      <c r="A248" s="1" t="s">
        <v>258</v>
      </c>
      <c r="B248" s="2">
        <v>3568</v>
      </c>
      <c r="C248" s="2">
        <v>3166</v>
      </c>
      <c r="D248" s="1">
        <v>1.1299999999999999</v>
      </c>
      <c r="E248" s="2">
        <v>2566</v>
      </c>
      <c r="F248" s="1">
        <v>3.29</v>
      </c>
      <c r="G248" s="2">
        <v>11737</v>
      </c>
      <c r="H248" s="3">
        <v>0.60570000000000002</v>
      </c>
      <c r="I248" s="1">
        <v>6.31</v>
      </c>
      <c r="J248" s="4">
        <v>1.3541666666666667E-3</v>
      </c>
      <c r="K248" s="3">
        <v>1.5100000000000001E-2</v>
      </c>
      <c r="L248" s="1">
        <v>54</v>
      </c>
    </row>
    <row r="249" spans="1:12">
      <c r="A249" s="1" t="s">
        <v>259</v>
      </c>
      <c r="B249" s="2">
        <v>4353</v>
      </c>
      <c r="C249" s="2">
        <v>3900</v>
      </c>
      <c r="D249" s="1">
        <v>1.1200000000000001</v>
      </c>
      <c r="E249" s="2">
        <v>3086</v>
      </c>
      <c r="F249" s="1">
        <v>3.67</v>
      </c>
      <c r="G249" s="2">
        <v>15954</v>
      </c>
      <c r="H249" s="3">
        <v>0.55979999999999996</v>
      </c>
      <c r="I249" s="1">
        <v>3.54</v>
      </c>
      <c r="J249" s="4">
        <v>1.4814814814814814E-3</v>
      </c>
      <c r="K249" s="3">
        <v>2.0400000000000001E-2</v>
      </c>
      <c r="L249" s="1">
        <v>89</v>
      </c>
    </row>
    <row r="250" spans="1:12">
      <c r="A250" s="1" t="s">
        <v>260</v>
      </c>
      <c r="B250" s="2">
        <v>4352</v>
      </c>
      <c r="C250" s="2">
        <v>3843</v>
      </c>
      <c r="D250" s="1">
        <v>1.1299999999999999</v>
      </c>
      <c r="E250" s="2">
        <v>3051</v>
      </c>
      <c r="F250" s="1">
        <v>3.67</v>
      </c>
      <c r="G250" s="2">
        <v>15987</v>
      </c>
      <c r="H250" s="3">
        <v>0.56459999999999999</v>
      </c>
      <c r="I250" s="1">
        <v>9.91</v>
      </c>
      <c r="J250" s="4">
        <v>1.4814814814814814E-3</v>
      </c>
      <c r="K250" s="3">
        <v>2.3E-2</v>
      </c>
      <c r="L250" s="1">
        <v>100</v>
      </c>
    </row>
    <row r="251" spans="1:12">
      <c r="A251" s="1" t="s">
        <v>261</v>
      </c>
      <c r="B251" s="2">
        <v>3707</v>
      </c>
      <c r="C251" s="2">
        <v>3313</v>
      </c>
      <c r="D251" s="1">
        <v>1.1200000000000001</v>
      </c>
      <c r="E251" s="2">
        <v>2573</v>
      </c>
      <c r="F251" s="1">
        <v>4.4400000000000004</v>
      </c>
      <c r="G251" s="2">
        <v>16461</v>
      </c>
      <c r="H251" s="3">
        <v>0.47670000000000001</v>
      </c>
      <c r="I251" s="1">
        <v>4.87</v>
      </c>
      <c r="J251" s="4">
        <v>1.9791666666666668E-3</v>
      </c>
      <c r="K251" s="3">
        <v>2.7799999999999998E-2</v>
      </c>
      <c r="L251" s="1">
        <v>103</v>
      </c>
    </row>
    <row r="252" spans="1:12">
      <c r="A252" s="1" t="s">
        <v>262</v>
      </c>
      <c r="B252" s="2">
        <v>3376</v>
      </c>
      <c r="C252" s="2">
        <v>3067</v>
      </c>
      <c r="D252" s="1">
        <v>1.1000000000000001</v>
      </c>
      <c r="E252" s="2">
        <v>2363</v>
      </c>
      <c r="F252" s="1">
        <v>4.3</v>
      </c>
      <c r="G252" s="2">
        <v>14517</v>
      </c>
      <c r="H252" s="3">
        <v>0.4698</v>
      </c>
      <c r="I252" s="1">
        <v>4.21</v>
      </c>
      <c r="J252" s="4">
        <v>1.7245370370370372E-3</v>
      </c>
      <c r="K252" s="3">
        <v>2.9600000000000001E-2</v>
      </c>
      <c r="L252" s="1">
        <v>100</v>
      </c>
    </row>
    <row r="253" spans="1:12">
      <c r="A253" s="1" t="s">
        <v>263</v>
      </c>
      <c r="B253" s="2">
        <v>3002</v>
      </c>
      <c r="C253" s="2">
        <v>2695</v>
      </c>
      <c r="D253" s="1">
        <v>1.1100000000000001</v>
      </c>
      <c r="E253" s="2">
        <v>2055</v>
      </c>
      <c r="F253" s="1">
        <v>4.46</v>
      </c>
      <c r="G253" s="2">
        <v>13400</v>
      </c>
      <c r="H253" s="3">
        <v>0.47070000000000001</v>
      </c>
      <c r="I253" s="1">
        <v>4.62</v>
      </c>
      <c r="J253" s="4">
        <v>1.9097222222222222E-3</v>
      </c>
      <c r="K253" s="3">
        <v>2.5600000000000001E-2</v>
      </c>
      <c r="L253" s="1">
        <v>77</v>
      </c>
    </row>
    <row r="254" spans="1:12">
      <c r="A254" s="1" t="s">
        <v>264</v>
      </c>
      <c r="B254" s="2">
        <v>2567</v>
      </c>
      <c r="C254" s="2">
        <v>2365</v>
      </c>
      <c r="D254" s="1">
        <v>1.0900000000000001</v>
      </c>
      <c r="E254" s="2">
        <v>1956</v>
      </c>
      <c r="F254" s="1">
        <v>3.7</v>
      </c>
      <c r="G254" s="2">
        <v>9499</v>
      </c>
      <c r="H254" s="3">
        <v>0.52510000000000001</v>
      </c>
      <c r="I254" s="1">
        <v>4.1900000000000004</v>
      </c>
      <c r="J254" s="4">
        <v>1.3194444444444443E-3</v>
      </c>
      <c r="K254" s="3">
        <v>1.5599999999999999E-2</v>
      </c>
      <c r="L254" s="1">
        <v>40</v>
      </c>
    </row>
    <row r="255" spans="1:12">
      <c r="A255" s="1" t="s">
        <v>265</v>
      </c>
      <c r="B255" s="2">
        <v>2302</v>
      </c>
      <c r="C255" s="2">
        <v>2091</v>
      </c>
      <c r="D255" s="1">
        <v>1.1000000000000001</v>
      </c>
      <c r="E255" s="2">
        <v>1649</v>
      </c>
      <c r="F255" s="1">
        <v>3.88</v>
      </c>
      <c r="G255" s="2">
        <v>8939</v>
      </c>
      <c r="H255" s="3">
        <v>0.50700000000000001</v>
      </c>
      <c r="I255" s="1">
        <v>5.28</v>
      </c>
      <c r="J255" s="4">
        <v>1.6319444444444445E-3</v>
      </c>
      <c r="K255" s="3">
        <v>1.9099999999999999E-2</v>
      </c>
      <c r="L255" s="1">
        <v>44</v>
      </c>
    </row>
    <row r="256" spans="1:12">
      <c r="A256" s="1" t="s">
        <v>266</v>
      </c>
      <c r="B256" s="2">
        <v>3357</v>
      </c>
      <c r="C256" s="2">
        <v>3044</v>
      </c>
      <c r="D256" s="1">
        <v>1.1000000000000001</v>
      </c>
      <c r="E256" s="2">
        <v>2371</v>
      </c>
      <c r="F256" s="1">
        <v>4.16</v>
      </c>
      <c r="G256" s="2">
        <v>13970</v>
      </c>
      <c r="H256" s="3">
        <v>0.46679999999999999</v>
      </c>
      <c r="I256" s="1">
        <v>3.6</v>
      </c>
      <c r="J256" s="4">
        <v>1.7245370370370372E-3</v>
      </c>
      <c r="K256" s="3">
        <v>2.4400000000000002E-2</v>
      </c>
      <c r="L256" s="1">
        <v>82</v>
      </c>
    </row>
    <row r="257" spans="1:12">
      <c r="A257" s="1" t="s">
        <v>267</v>
      </c>
      <c r="B257" s="2">
        <v>4575</v>
      </c>
      <c r="C257" s="2">
        <v>4115</v>
      </c>
      <c r="D257" s="1">
        <v>1.1100000000000001</v>
      </c>
      <c r="E257" s="2">
        <v>3451</v>
      </c>
      <c r="F257" s="1">
        <v>4.2699999999999996</v>
      </c>
      <c r="G257" s="2">
        <v>19534</v>
      </c>
      <c r="H257" s="3">
        <v>0.46860000000000002</v>
      </c>
      <c r="I257" s="1">
        <v>3.03</v>
      </c>
      <c r="J257" s="4">
        <v>1.6550925925925926E-3</v>
      </c>
      <c r="K257" s="3">
        <v>1.8100000000000002E-2</v>
      </c>
      <c r="L257" s="1">
        <v>83</v>
      </c>
    </row>
    <row r="258" spans="1:12">
      <c r="A258" s="1" t="s">
        <v>268</v>
      </c>
      <c r="B258" s="2">
        <v>3821</v>
      </c>
      <c r="C258" s="2">
        <v>3474</v>
      </c>
      <c r="D258" s="1">
        <v>1.1000000000000001</v>
      </c>
      <c r="E258" s="2">
        <v>2811</v>
      </c>
      <c r="F258" s="1">
        <v>4.25</v>
      </c>
      <c r="G258" s="2">
        <v>16225</v>
      </c>
      <c r="H258" s="3">
        <v>0.49020000000000002</v>
      </c>
      <c r="I258" s="1">
        <v>3.79</v>
      </c>
      <c r="J258" s="4">
        <v>1.6550925925925926E-3</v>
      </c>
      <c r="K258" s="3">
        <v>1.7299999999999999E-2</v>
      </c>
      <c r="L258" s="1">
        <v>66</v>
      </c>
    </row>
    <row r="259" spans="1:12">
      <c r="A259" s="1" t="s">
        <v>269</v>
      </c>
      <c r="B259" s="2">
        <v>3512</v>
      </c>
      <c r="C259" s="2">
        <v>3194</v>
      </c>
      <c r="D259" s="1">
        <v>1.1000000000000001</v>
      </c>
      <c r="E259" s="2">
        <v>2555</v>
      </c>
      <c r="F259" s="1">
        <v>4.21</v>
      </c>
      <c r="G259" s="2">
        <v>14779</v>
      </c>
      <c r="H259" s="3">
        <v>0.47289999999999999</v>
      </c>
      <c r="I259" s="1">
        <v>3.42</v>
      </c>
      <c r="J259" s="4">
        <v>1.712962962962963E-3</v>
      </c>
      <c r="K259" s="3">
        <v>2.2200000000000001E-2</v>
      </c>
      <c r="L259" s="1">
        <v>78</v>
      </c>
    </row>
    <row r="260" spans="1:12">
      <c r="A260" s="1" t="s">
        <v>270</v>
      </c>
      <c r="B260" s="2">
        <v>3290</v>
      </c>
      <c r="C260" s="2">
        <v>2958</v>
      </c>
      <c r="D260" s="1">
        <v>1.1100000000000001</v>
      </c>
      <c r="E260" s="2">
        <v>2320</v>
      </c>
      <c r="F260" s="1">
        <v>4.54</v>
      </c>
      <c r="G260" s="2">
        <v>14937</v>
      </c>
      <c r="H260" s="3">
        <v>0.4617</v>
      </c>
      <c r="I260" s="1">
        <v>4.91</v>
      </c>
      <c r="J260" s="4">
        <v>1.8402777777777777E-3</v>
      </c>
      <c r="K260" s="3">
        <v>2.1299999999999999E-2</v>
      </c>
      <c r="L260" s="1">
        <v>70</v>
      </c>
    </row>
    <row r="261" spans="1:12">
      <c r="A261" s="1" t="s">
        <v>271</v>
      </c>
      <c r="B261" s="2">
        <v>2429</v>
      </c>
      <c r="C261" s="2">
        <v>2235</v>
      </c>
      <c r="D261" s="1">
        <v>1.0900000000000001</v>
      </c>
      <c r="E261" s="2">
        <v>1864</v>
      </c>
      <c r="F261" s="1">
        <v>3.77</v>
      </c>
      <c r="G261" s="2">
        <v>9157</v>
      </c>
      <c r="H261" s="3">
        <v>0.53639999999999999</v>
      </c>
      <c r="I261" s="1">
        <v>3.41</v>
      </c>
      <c r="J261" s="4">
        <v>1.3541666666666667E-3</v>
      </c>
      <c r="K261" s="3">
        <v>1.4800000000000001E-2</v>
      </c>
      <c r="L261" s="1">
        <v>36</v>
      </c>
    </row>
    <row r="262" spans="1:12">
      <c r="A262" s="1" t="s">
        <v>272</v>
      </c>
      <c r="B262" s="2">
        <v>2941</v>
      </c>
      <c r="C262" s="2">
        <v>2653</v>
      </c>
      <c r="D262" s="1">
        <v>1.1100000000000001</v>
      </c>
      <c r="E262" s="2">
        <v>2262</v>
      </c>
      <c r="F262" s="1">
        <v>4.32</v>
      </c>
      <c r="G262" s="2">
        <v>12719</v>
      </c>
      <c r="H262" s="3">
        <v>0.48110000000000003</v>
      </c>
      <c r="I262" s="1">
        <v>3.92</v>
      </c>
      <c r="J262" s="4">
        <v>1.8171296296296297E-3</v>
      </c>
      <c r="K262" s="3">
        <v>1.6E-2</v>
      </c>
      <c r="L262" s="1">
        <v>47</v>
      </c>
    </row>
    <row r="263" spans="1:12">
      <c r="A263" s="1" t="s">
        <v>273</v>
      </c>
      <c r="B263" s="2">
        <v>3834</v>
      </c>
      <c r="C263" s="2">
        <v>3481</v>
      </c>
      <c r="D263" s="1">
        <v>1.1000000000000001</v>
      </c>
      <c r="E263" s="2">
        <v>2787</v>
      </c>
      <c r="F263" s="1">
        <v>4.09</v>
      </c>
      <c r="G263" s="2">
        <v>15664</v>
      </c>
      <c r="H263" s="3">
        <v>0.47099999999999997</v>
      </c>
      <c r="I263" s="1">
        <v>3.33</v>
      </c>
      <c r="J263" s="4">
        <v>1.6550925925925926E-3</v>
      </c>
      <c r="K263" s="3">
        <v>2.63E-2</v>
      </c>
      <c r="L263" s="1">
        <v>101</v>
      </c>
    </row>
    <row r="264" spans="1:12">
      <c r="A264" s="1" t="s">
        <v>274</v>
      </c>
      <c r="B264" s="2">
        <v>3683</v>
      </c>
      <c r="C264" s="2">
        <v>3331</v>
      </c>
      <c r="D264" s="1">
        <v>1.1100000000000001</v>
      </c>
      <c r="E264" s="2">
        <v>2655</v>
      </c>
      <c r="F264" s="1">
        <v>4.18</v>
      </c>
      <c r="G264" s="2">
        <v>15390</v>
      </c>
      <c r="H264" s="3">
        <v>0.4914</v>
      </c>
      <c r="I264" s="1">
        <v>3.15</v>
      </c>
      <c r="J264" s="4">
        <v>1.5972222222222221E-3</v>
      </c>
      <c r="K264" s="3">
        <v>2.23E-2</v>
      </c>
      <c r="L264" s="1">
        <v>82</v>
      </c>
    </row>
    <row r="265" spans="1:12">
      <c r="A265" s="1" t="s">
        <v>275</v>
      </c>
      <c r="B265" s="2">
        <v>3651</v>
      </c>
      <c r="C265" s="2">
        <v>3360</v>
      </c>
      <c r="D265" s="1">
        <v>1.0900000000000001</v>
      </c>
      <c r="E265" s="2">
        <v>2715</v>
      </c>
      <c r="F265" s="1">
        <v>4.37</v>
      </c>
      <c r="G265" s="2">
        <v>15968</v>
      </c>
      <c r="H265" s="3">
        <v>0.48920000000000002</v>
      </c>
      <c r="I265" s="1">
        <v>4.25</v>
      </c>
      <c r="J265" s="4">
        <v>1.7013888888888892E-3</v>
      </c>
      <c r="K265" s="3">
        <v>1.8599999999999998E-2</v>
      </c>
      <c r="L265" s="1">
        <v>68</v>
      </c>
    </row>
    <row r="266" spans="1:12">
      <c r="A266" s="1" t="s">
        <v>276</v>
      </c>
      <c r="B266" s="2">
        <v>3902</v>
      </c>
      <c r="C266" s="2">
        <v>3453</v>
      </c>
      <c r="D266" s="1">
        <v>1.1299999999999999</v>
      </c>
      <c r="E266" s="2">
        <v>2825</v>
      </c>
      <c r="F266" s="1">
        <v>4.3899999999999997</v>
      </c>
      <c r="G266" s="2">
        <v>17130</v>
      </c>
      <c r="H266" s="3">
        <v>0.49619999999999997</v>
      </c>
      <c r="I266" s="1">
        <v>3.39</v>
      </c>
      <c r="J266" s="4">
        <v>1.7824074074074072E-3</v>
      </c>
      <c r="K266" s="3">
        <v>2.41E-2</v>
      </c>
      <c r="L266" s="1">
        <v>94</v>
      </c>
    </row>
    <row r="267" spans="1:12">
      <c r="A267" s="1" t="s">
        <v>277</v>
      </c>
      <c r="B267" s="2">
        <v>3426</v>
      </c>
      <c r="C267" s="2">
        <v>3048</v>
      </c>
      <c r="D267" s="1">
        <v>1.1200000000000001</v>
      </c>
      <c r="E267" s="2">
        <v>2390</v>
      </c>
      <c r="F267" s="1">
        <v>4.5999999999999996</v>
      </c>
      <c r="G267" s="2">
        <v>15774</v>
      </c>
      <c r="H267" s="3">
        <v>0.45710000000000001</v>
      </c>
      <c r="I267" s="1">
        <v>4.57</v>
      </c>
      <c r="J267" s="4">
        <v>1.9907407407407408E-3</v>
      </c>
      <c r="K267" s="3">
        <v>1.8700000000000001E-2</v>
      </c>
      <c r="L267" s="1">
        <v>64</v>
      </c>
    </row>
    <row r="268" spans="1:12">
      <c r="A268" s="1" t="s">
        <v>278</v>
      </c>
      <c r="B268" s="2">
        <v>2484</v>
      </c>
      <c r="C268" s="2">
        <v>2268</v>
      </c>
      <c r="D268" s="1">
        <v>1.1000000000000001</v>
      </c>
      <c r="E268" s="2">
        <v>1870</v>
      </c>
      <c r="F268" s="1">
        <v>4.4800000000000004</v>
      </c>
      <c r="G268" s="2">
        <v>11123</v>
      </c>
      <c r="H268" s="3">
        <v>0.51649999999999996</v>
      </c>
      <c r="I268" s="1">
        <v>3.52</v>
      </c>
      <c r="J268" s="4">
        <v>1.7708333333333332E-3</v>
      </c>
      <c r="K268" s="3">
        <v>2.58E-2</v>
      </c>
      <c r="L268" s="1">
        <v>64</v>
      </c>
    </row>
    <row r="269" spans="1:12">
      <c r="A269" s="1" t="s">
        <v>279</v>
      </c>
      <c r="B269" s="2">
        <v>2433</v>
      </c>
      <c r="C269" s="2">
        <v>2231</v>
      </c>
      <c r="D269" s="1">
        <v>1.0900000000000001</v>
      </c>
      <c r="E269" s="2">
        <v>1856</v>
      </c>
      <c r="F269" s="1">
        <v>4.37</v>
      </c>
      <c r="G269" s="2">
        <v>10628</v>
      </c>
      <c r="H269" s="3">
        <v>0.52159999999999995</v>
      </c>
      <c r="I269" s="1">
        <v>4.16</v>
      </c>
      <c r="J269" s="4">
        <v>1.7592592592592592E-3</v>
      </c>
      <c r="K269" s="3">
        <v>1.9300000000000001E-2</v>
      </c>
      <c r="L269" s="1">
        <v>47</v>
      </c>
    </row>
    <row r="270" spans="1:12">
      <c r="A270" s="1" t="s">
        <v>280</v>
      </c>
      <c r="B270" s="2">
        <v>3505</v>
      </c>
      <c r="C270" s="2">
        <v>3123</v>
      </c>
      <c r="D270" s="1">
        <v>1.1200000000000001</v>
      </c>
      <c r="E270" s="2">
        <v>2464</v>
      </c>
      <c r="F270" s="1">
        <v>4.5199999999999996</v>
      </c>
      <c r="G270" s="2">
        <v>15838</v>
      </c>
      <c r="H270" s="3">
        <v>0.4748</v>
      </c>
      <c r="I270" s="1">
        <v>3.94</v>
      </c>
      <c r="J270" s="4">
        <v>1.7592592592592592E-3</v>
      </c>
      <c r="K270" s="3">
        <v>2.5100000000000001E-2</v>
      </c>
      <c r="L270" s="1">
        <v>88</v>
      </c>
    </row>
    <row r="271" spans="1:12">
      <c r="A271" s="1" t="s">
        <v>281</v>
      </c>
      <c r="B271" s="2">
        <v>3089</v>
      </c>
      <c r="C271" s="2">
        <v>2771</v>
      </c>
      <c r="D271" s="1">
        <v>1.1100000000000001</v>
      </c>
      <c r="E271" s="2">
        <v>2181</v>
      </c>
      <c r="F271" s="1">
        <v>4.5199999999999996</v>
      </c>
      <c r="G271" s="2">
        <v>13952</v>
      </c>
      <c r="H271" s="3">
        <v>0.46200000000000002</v>
      </c>
      <c r="I271" s="1">
        <v>3.47</v>
      </c>
      <c r="J271" s="4">
        <v>1.8055555555555557E-3</v>
      </c>
      <c r="K271" s="3">
        <v>2.1700000000000001E-2</v>
      </c>
      <c r="L271" s="1">
        <v>67</v>
      </c>
    </row>
    <row r="272" spans="1:12">
      <c r="A272" s="1" t="s">
        <v>282</v>
      </c>
      <c r="B272" s="2">
        <v>3296</v>
      </c>
      <c r="C272" s="2">
        <v>2995</v>
      </c>
      <c r="D272" s="1">
        <v>1.1000000000000001</v>
      </c>
      <c r="E272" s="2">
        <v>2295</v>
      </c>
      <c r="F272" s="1">
        <v>4.59</v>
      </c>
      <c r="G272" s="2">
        <v>15137</v>
      </c>
      <c r="H272" s="3">
        <v>0.45240000000000002</v>
      </c>
      <c r="I272" s="1">
        <v>6.03</v>
      </c>
      <c r="J272" s="4">
        <v>1.689814814814815E-3</v>
      </c>
      <c r="K272" s="3">
        <v>2.76E-2</v>
      </c>
      <c r="L272" s="1">
        <v>91</v>
      </c>
    </row>
    <row r="273" spans="1:12">
      <c r="A273" s="1" t="s">
        <v>283</v>
      </c>
      <c r="B273" s="2">
        <v>3253</v>
      </c>
      <c r="C273" s="2">
        <v>2975</v>
      </c>
      <c r="D273" s="1">
        <v>1.0900000000000001</v>
      </c>
      <c r="E273" s="2">
        <v>2334</v>
      </c>
      <c r="F273" s="1">
        <v>4.57</v>
      </c>
      <c r="G273" s="2">
        <v>14876</v>
      </c>
      <c r="H273" s="3">
        <v>0.47310000000000002</v>
      </c>
      <c r="I273" s="1">
        <v>7.89</v>
      </c>
      <c r="J273" s="4">
        <v>1.7245370370370372E-3</v>
      </c>
      <c r="K273" s="3">
        <v>2.3099999999999999E-2</v>
      </c>
      <c r="L273" s="1">
        <v>75</v>
      </c>
    </row>
    <row r="274" spans="1:12">
      <c r="A274" s="1" t="s">
        <v>284</v>
      </c>
      <c r="B274" s="2">
        <v>3223</v>
      </c>
      <c r="C274" s="2">
        <v>2913</v>
      </c>
      <c r="D274" s="1">
        <v>1.1100000000000001</v>
      </c>
      <c r="E274" s="2">
        <v>2349</v>
      </c>
      <c r="F274" s="1">
        <v>4.75</v>
      </c>
      <c r="G274" s="2">
        <v>15305</v>
      </c>
      <c r="H274" s="3">
        <v>0.45669999999999999</v>
      </c>
      <c r="I274" s="1">
        <v>3.25</v>
      </c>
      <c r="J274" s="4">
        <v>1.8518518518518517E-3</v>
      </c>
      <c r="K274" s="3">
        <v>2.1399999999999999E-2</v>
      </c>
      <c r="L274" s="1">
        <v>69</v>
      </c>
    </row>
    <row r="275" spans="1:12">
      <c r="A275" s="1" t="s">
        <v>285</v>
      </c>
      <c r="B275" s="2">
        <v>2448</v>
      </c>
      <c r="C275" s="2">
        <v>2205</v>
      </c>
      <c r="D275" s="1">
        <v>1.1100000000000001</v>
      </c>
      <c r="E275" s="2">
        <v>1818</v>
      </c>
      <c r="F275" s="1">
        <v>4.37</v>
      </c>
      <c r="G275" s="2">
        <v>10692</v>
      </c>
      <c r="H275" s="3">
        <v>0.51100000000000001</v>
      </c>
      <c r="I275" s="1">
        <v>6.69</v>
      </c>
      <c r="J275" s="4">
        <v>1.6203703703703703E-3</v>
      </c>
      <c r="K275" s="3">
        <v>1.9599999999999999E-2</v>
      </c>
      <c r="L275" s="1">
        <v>48</v>
      </c>
    </row>
    <row r="276" spans="1:12">
      <c r="A276" s="1" t="s">
        <v>286</v>
      </c>
      <c r="B276" s="2">
        <v>2824</v>
      </c>
      <c r="C276" s="2">
        <v>2507</v>
      </c>
      <c r="D276" s="1">
        <v>1.1299999999999999</v>
      </c>
      <c r="E276" s="2">
        <v>2091</v>
      </c>
      <c r="F276" s="1">
        <v>4.32</v>
      </c>
      <c r="G276" s="2">
        <v>12210</v>
      </c>
      <c r="H276" s="3">
        <v>0.4929</v>
      </c>
      <c r="I276" s="1">
        <v>3.85</v>
      </c>
      <c r="J276" s="4">
        <v>1.6319444444444445E-3</v>
      </c>
      <c r="K276" s="3">
        <v>1.9099999999999999E-2</v>
      </c>
      <c r="L276" s="1">
        <v>54</v>
      </c>
    </row>
    <row r="277" spans="1:12">
      <c r="A277" s="1" t="s">
        <v>287</v>
      </c>
      <c r="B277" s="2">
        <v>3837</v>
      </c>
      <c r="C277" s="2">
        <v>3469</v>
      </c>
      <c r="D277" s="1">
        <v>1.1100000000000001</v>
      </c>
      <c r="E277" s="2">
        <v>2730</v>
      </c>
      <c r="F277" s="1">
        <v>4.25</v>
      </c>
      <c r="G277" s="2">
        <v>16322</v>
      </c>
      <c r="H277" s="3">
        <v>0.46310000000000001</v>
      </c>
      <c r="I277" s="1">
        <v>5.18</v>
      </c>
      <c r="J277" s="4">
        <v>1.4699074074074074E-3</v>
      </c>
      <c r="K277" s="3">
        <v>1.8800000000000001E-2</v>
      </c>
      <c r="L277" s="1">
        <v>72</v>
      </c>
    </row>
    <row r="278" spans="1:12">
      <c r="A278" s="1" t="s">
        <v>288</v>
      </c>
      <c r="B278" s="2">
        <v>4168</v>
      </c>
      <c r="C278" s="2">
        <v>3684</v>
      </c>
      <c r="D278" s="1">
        <v>1.1299999999999999</v>
      </c>
      <c r="E278" s="2">
        <v>2914</v>
      </c>
      <c r="F278" s="1">
        <v>4.2699999999999996</v>
      </c>
      <c r="G278" s="2">
        <v>17804</v>
      </c>
      <c r="H278" s="3">
        <v>0.46879999999999999</v>
      </c>
      <c r="I278" s="1">
        <v>3</v>
      </c>
      <c r="J278" s="4">
        <v>1.5624999999999999E-3</v>
      </c>
      <c r="K278" s="3">
        <v>2.1100000000000001E-2</v>
      </c>
      <c r="L278" s="1">
        <v>88</v>
      </c>
    </row>
    <row r="279" spans="1:12">
      <c r="A279" s="1" t="s">
        <v>289</v>
      </c>
      <c r="B279" s="2">
        <v>4460</v>
      </c>
      <c r="C279" s="2">
        <v>3992</v>
      </c>
      <c r="D279" s="1">
        <v>1.1200000000000001</v>
      </c>
      <c r="E279" s="2">
        <v>3170</v>
      </c>
      <c r="F279" s="1">
        <v>4.18</v>
      </c>
      <c r="G279" s="2">
        <v>18636</v>
      </c>
      <c r="H279" s="3">
        <v>0.45989999999999998</v>
      </c>
      <c r="I279" s="1">
        <v>11.21</v>
      </c>
      <c r="J279" s="4">
        <v>1.5856481481481479E-3</v>
      </c>
      <c r="K279" s="3">
        <v>0.02</v>
      </c>
      <c r="L279" s="1">
        <v>89</v>
      </c>
    </row>
    <row r="280" spans="1:12">
      <c r="A280" s="1" t="s">
        <v>290</v>
      </c>
      <c r="B280" s="2">
        <v>3930</v>
      </c>
      <c r="C280" s="2">
        <v>3428</v>
      </c>
      <c r="D280" s="1">
        <v>1.1499999999999999</v>
      </c>
      <c r="E280" s="2">
        <v>2642</v>
      </c>
      <c r="F280" s="1">
        <v>4.4800000000000004</v>
      </c>
      <c r="G280" s="2">
        <v>17589</v>
      </c>
      <c r="H280" s="3">
        <v>0.44479999999999997</v>
      </c>
      <c r="I280" s="1">
        <v>3</v>
      </c>
      <c r="J280" s="4">
        <v>1.7708333333333332E-3</v>
      </c>
      <c r="K280" s="3">
        <v>1.7600000000000001E-2</v>
      </c>
      <c r="L280" s="1">
        <v>69</v>
      </c>
    </row>
    <row r="281" spans="1:12">
      <c r="A281" s="1" t="s">
        <v>291</v>
      </c>
      <c r="B281" s="2">
        <v>3401</v>
      </c>
      <c r="C281" s="2">
        <v>3060</v>
      </c>
      <c r="D281" s="1">
        <v>1.1100000000000001</v>
      </c>
      <c r="E281" s="2">
        <v>2341</v>
      </c>
      <c r="F281" s="1">
        <v>4.2699999999999996</v>
      </c>
      <c r="G281" s="2">
        <v>14506</v>
      </c>
      <c r="H281" s="3">
        <v>0.46250000000000002</v>
      </c>
      <c r="I281" s="1">
        <v>3.54</v>
      </c>
      <c r="J281" s="4">
        <v>1.6550925925925926E-3</v>
      </c>
      <c r="K281" s="3">
        <v>1.8800000000000001E-2</v>
      </c>
      <c r="L281" s="1">
        <v>64</v>
      </c>
    </row>
    <row r="282" spans="1:12">
      <c r="A282" s="1" t="s">
        <v>292</v>
      </c>
      <c r="B282" s="2">
        <v>2598</v>
      </c>
      <c r="C282" s="2">
        <v>2355</v>
      </c>
      <c r="D282" s="1">
        <v>1.1000000000000001</v>
      </c>
      <c r="E282" s="2">
        <v>2003</v>
      </c>
      <c r="F282" s="1">
        <v>4.32</v>
      </c>
      <c r="G282" s="2">
        <v>11213</v>
      </c>
      <c r="H282" s="3">
        <v>0.49459999999999998</v>
      </c>
      <c r="I282" s="1">
        <v>4.09</v>
      </c>
      <c r="J282" s="4">
        <v>1.6203703703703703E-3</v>
      </c>
      <c r="K282" s="3">
        <v>1.8499999999999999E-2</v>
      </c>
      <c r="L282" s="1">
        <v>48</v>
      </c>
    </row>
    <row r="283" spans="1:12">
      <c r="A283" s="1" t="s">
        <v>293</v>
      </c>
      <c r="B283" s="2">
        <v>2936</v>
      </c>
      <c r="C283" s="2">
        <v>2584</v>
      </c>
      <c r="D283" s="1">
        <v>1.1399999999999999</v>
      </c>
      <c r="E283" s="2">
        <v>2134</v>
      </c>
      <c r="F283" s="1">
        <v>3.98</v>
      </c>
      <c r="G283" s="2">
        <v>11681</v>
      </c>
      <c r="H283" s="3">
        <v>0.48909999999999998</v>
      </c>
      <c r="I283" s="1">
        <v>3.86</v>
      </c>
      <c r="J283" s="4">
        <v>1.6666666666666668E-3</v>
      </c>
      <c r="K283" s="3">
        <v>1.46E-2</v>
      </c>
      <c r="L283" s="1">
        <v>43</v>
      </c>
    </row>
    <row r="284" spans="1:12">
      <c r="A284" s="1" t="s">
        <v>294</v>
      </c>
      <c r="B284" s="2">
        <v>3736</v>
      </c>
      <c r="C284" s="2">
        <v>3273</v>
      </c>
      <c r="D284" s="1">
        <v>1.1399999999999999</v>
      </c>
      <c r="E284" s="2">
        <v>2454</v>
      </c>
      <c r="F284" s="1">
        <v>4.3099999999999996</v>
      </c>
      <c r="G284" s="2">
        <v>16117</v>
      </c>
      <c r="H284" s="3">
        <v>0.44540000000000002</v>
      </c>
      <c r="I284" s="1">
        <v>3.17</v>
      </c>
      <c r="J284" s="4">
        <v>1.689814814814815E-3</v>
      </c>
      <c r="K284" s="3">
        <v>2.3E-2</v>
      </c>
      <c r="L284" s="1">
        <v>86</v>
      </c>
    </row>
    <row r="285" spans="1:12">
      <c r="A285" s="1" t="s">
        <v>295</v>
      </c>
      <c r="B285" s="2">
        <v>3854</v>
      </c>
      <c r="C285" s="2">
        <v>3407</v>
      </c>
      <c r="D285" s="1">
        <v>1.1299999999999999</v>
      </c>
      <c r="E285" s="2">
        <v>2609</v>
      </c>
      <c r="F285" s="1">
        <v>4.45</v>
      </c>
      <c r="G285" s="2">
        <v>17132</v>
      </c>
      <c r="H285" s="3">
        <v>0.43380000000000002</v>
      </c>
      <c r="I285" s="1">
        <v>3.72</v>
      </c>
      <c r="J285" s="4">
        <v>1.7592592592592592E-3</v>
      </c>
      <c r="K285" s="3">
        <v>2.23E-2</v>
      </c>
      <c r="L285" s="1">
        <v>86</v>
      </c>
    </row>
    <row r="286" spans="1:12">
      <c r="A286" s="1" t="s">
        <v>296</v>
      </c>
      <c r="B286" s="2">
        <v>3805</v>
      </c>
      <c r="C286" s="2">
        <v>3393</v>
      </c>
      <c r="D286" s="1">
        <v>1.1200000000000001</v>
      </c>
      <c r="E286" s="2">
        <v>2652</v>
      </c>
      <c r="F286" s="1">
        <v>4.17</v>
      </c>
      <c r="G286" s="2">
        <v>15869</v>
      </c>
      <c r="H286" s="3">
        <v>0.46150000000000002</v>
      </c>
      <c r="I286" s="1">
        <v>4.38</v>
      </c>
      <c r="J286" s="4">
        <v>1.6550925925925926E-3</v>
      </c>
      <c r="K286" s="3">
        <v>1.9400000000000001E-2</v>
      </c>
      <c r="L286" s="1">
        <v>74</v>
      </c>
    </row>
    <row r="287" spans="1:12">
      <c r="A287" s="1" t="s">
        <v>297</v>
      </c>
      <c r="B287" s="2">
        <v>3740</v>
      </c>
      <c r="C287" s="2">
        <v>3350</v>
      </c>
      <c r="D287" s="1">
        <v>1.1200000000000001</v>
      </c>
      <c r="E287" s="2">
        <v>2679</v>
      </c>
      <c r="F287" s="1">
        <v>4.13</v>
      </c>
      <c r="G287" s="2">
        <v>15445</v>
      </c>
      <c r="H287" s="3">
        <v>0.45700000000000002</v>
      </c>
      <c r="I287" s="1">
        <v>3.45</v>
      </c>
      <c r="J287" s="4">
        <v>1.6782407407407406E-3</v>
      </c>
      <c r="K287" s="3">
        <v>2.35E-2</v>
      </c>
      <c r="L287" s="1">
        <v>88</v>
      </c>
    </row>
    <row r="288" spans="1:12">
      <c r="A288" s="1" t="s">
        <v>298</v>
      </c>
      <c r="B288" s="2">
        <v>3444</v>
      </c>
      <c r="C288" s="2">
        <v>3106</v>
      </c>
      <c r="D288" s="1">
        <v>1.1100000000000001</v>
      </c>
      <c r="E288" s="2">
        <v>2421</v>
      </c>
      <c r="F288" s="1">
        <v>4.4400000000000004</v>
      </c>
      <c r="G288" s="2">
        <v>15286</v>
      </c>
      <c r="H288" s="3">
        <v>0.43059999999999998</v>
      </c>
      <c r="I288" s="1">
        <v>3.68</v>
      </c>
      <c r="J288" s="4">
        <v>1.736111111111111E-3</v>
      </c>
      <c r="K288" s="3">
        <v>2.5000000000000001E-2</v>
      </c>
      <c r="L288" s="1">
        <v>86</v>
      </c>
    </row>
    <row r="289" spans="1:12">
      <c r="A289" s="1" t="s">
        <v>299</v>
      </c>
      <c r="B289" s="2">
        <v>2290</v>
      </c>
      <c r="C289" s="2">
        <v>2078</v>
      </c>
      <c r="D289" s="1">
        <v>1.1000000000000001</v>
      </c>
      <c r="E289" s="2">
        <v>1701</v>
      </c>
      <c r="F289" s="1">
        <v>4.0599999999999996</v>
      </c>
      <c r="G289" s="2">
        <v>9289</v>
      </c>
      <c r="H289" s="3">
        <v>0.46329999999999999</v>
      </c>
      <c r="I289" s="1">
        <v>3.94</v>
      </c>
      <c r="J289" s="4">
        <v>1.6203703703703703E-3</v>
      </c>
      <c r="K289" s="3">
        <v>2.3599999999999999E-2</v>
      </c>
      <c r="L289" s="1">
        <v>54</v>
      </c>
    </row>
    <row r="290" spans="1:12">
      <c r="A290" s="1" t="s">
        <v>300</v>
      </c>
      <c r="B290" s="2">
        <v>2457</v>
      </c>
      <c r="C290" s="2">
        <v>2245</v>
      </c>
      <c r="D290" s="1">
        <v>1.0900000000000001</v>
      </c>
      <c r="E290" s="2">
        <v>1823</v>
      </c>
      <c r="F290" s="1">
        <v>4.45</v>
      </c>
      <c r="G290" s="2">
        <v>10932</v>
      </c>
      <c r="H290" s="3">
        <v>0.4587</v>
      </c>
      <c r="I290" s="1">
        <v>5.2</v>
      </c>
      <c r="J290" s="4">
        <v>1.6782407407407406E-3</v>
      </c>
      <c r="K290" s="3">
        <v>1.6299999999999999E-2</v>
      </c>
      <c r="L290" s="1">
        <v>40</v>
      </c>
    </row>
    <row r="291" spans="1:12">
      <c r="A291" s="1" t="s">
        <v>301</v>
      </c>
      <c r="B291" s="2">
        <v>3654</v>
      </c>
      <c r="C291" s="2">
        <v>3247</v>
      </c>
      <c r="D291" s="1">
        <v>1.1299999999999999</v>
      </c>
      <c r="E291" s="2">
        <v>2424</v>
      </c>
      <c r="F291" s="1">
        <v>4.41</v>
      </c>
      <c r="G291" s="2">
        <v>16130</v>
      </c>
      <c r="H291" s="3">
        <v>0.41649999999999998</v>
      </c>
      <c r="I291" s="1">
        <v>3.46</v>
      </c>
      <c r="J291" s="4">
        <v>1.7939814814814815E-3</v>
      </c>
      <c r="K291" s="3">
        <v>2.7400000000000001E-2</v>
      </c>
      <c r="L291" s="1">
        <v>100</v>
      </c>
    </row>
    <row r="292" spans="1:12">
      <c r="A292" s="1" t="s">
        <v>302</v>
      </c>
      <c r="B292" s="2">
        <v>3222</v>
      </c>
      <c r="C292" s="2">
        <v>2873</v>
      </c>
      <c r="D292" s="1">
        <v>1.1200000000000001</v>
      </c>
      <c r="E292" s="2">
        <v>2144</v>
      </c>
      <c r="F292" s="1">
        <v>4.5599999999999996</v>
      </c>
      <c r="G292" s="2">
        <v>14688</v>
      </c>
      <c r="H292" s="3">
        <v>0.4385</v>
      </c>
      <c r="I292" s="1">
        <v>3.97</v>
      </c>
      <c r="J292" s="4">
        <v>1.7939814814814815E-3</v>
      </c>
      <c r="K292" s="3">
        <v>2.7300000000000001E-2</v>
      </c>
      <c r="L292" s="1">
        <v>88</v>
      </c>
    </row>
    <row r="293" spans="1:12">
      <c r="A293" s="1" t="s">
        <v>303</v>
      </c>
      <c r="B293" s="2">
        <v>3436</v>
      </c>
      <c r="C293" s="2">
        <v>3061</v>
      </c>
      <c r="D293" s="1">
        <v>1.1200000000000001</v>
      </c>
      <c r="E293" s="2">
        <v>2370</v>
      </c>
      <c r="F293" s="1">
        <v>4.3099999999999996</v>
      </c>
      <c r="G293" s="2">
        <v>14816</v>
      </c>
      <c r="H293" s="3">
        <v>0.43099999999999999</v>
      </c>
      <c r="I293" s="1">
        <v>3.26</v>
      </c>
      <c r="J293" s="4">
        <v>1.712962962962963E-3</v>
      </c>
      <c r="K293" s="3">
        <v>3.32E-2</v>
      </c>
      <c r="L293" s="1">
        <v>114</v>
      </c>
    </row>
    <row r="294" spans="1:12">
      <c r="A294" s="1" t="s">
        <v>304</v>
      </c>
      <c r="B294" s="2">
        <v>3349</v>
      </c>
      <c r="C294" s="2">
        <v>2971</v>
      </c>
      <c r="D294" s="1">
        <v>1.1299999999999999</v>
      </c>
      <c r="E294" s="2">
        <v>2346</v>
      </c>
      <c r="F294" s="1">
        <v>4.1399999999999997</v>
      </c>
      <c r="G294" s="2">
        <v>13852</v>
      </c>
      <c r="H294" s="3">
        <v>0.46279999999999999</v>
      </c>
      <c r="I294" s="1">
        <v>4.22</v>
      </c>
      <c r="J294" s="4">
        <v>1.736111111111111E-3</v>
      </c>
      <c r="K294" s="3">
        <v>2.2100000000000002E-2</v>
      </c>
      <c r="L294" s="1">
        <v>74</v>
      </c>
    </row>
    <row r="295" spans="1:12">
      <c r="A295" s="1" t="s">
        <v>305</v>
      </c>
      <c r="B295" s="2">
        <v>3291</v>
      </c>
      <c r="C295" s="2">
        <v>2991</v>
      </c>
      <c r="D295" s="1">
        <v>1.1000000000000001</v>
      </c>
      <c r="E295" s="2">
        <v>2380</v>
      </c>
      <c r="F295" s="1">
        <v>4.45</v>
      </c>
      <c r="G295" s="2">
        <v>14634</v>
      </c>
      <c r="H295" s="3">
        <v>0.44209999999999999</v>
      </c>
      <c r="I295" s="1">
        <v>5</v>
      </c>
      <c r="J295" s="4">
        <v>1.8171296296296297E-3</v>
      </c>
      <c r="K295" s="3">
        <v>3.6799999999999999E-2</v>
      </c>
      <c r="L295" s="1">
        <v>121</v>
      </c>
    </row>
    <row r="296" spans="1:12">
      <c r="A296" s="1" t="s">
        <v>306</v>
      </c>
      <c r="B296" s="2">
        <v>2494</v>
      </c>
      <c r="C296" s="2">
        <v>2244</v>
      </c>
      <c r="D296" s="1">
        <v>1.1100000000000001</v>
      </c>
      <c r="E296" s="2">
        <v>1824</v>
      </c>
      <c r="F296" s="1">
        <v>4.24</v>
      </c>
      <c r="G296" s="2">
        <v>10566</v>
      </c>
      <c r="H296" s="3">
        <v>0.44429999999999997</v>
      </c>
      <c r="I296" s="1">
        <v>4.4400000000000004</v>
      </c>
      <c r="J296" s="4">
        <v>1.736111111111111E-3</v>
      </c>
      <c r="K296" s="3">
        <v>2.6499999999999999E-2</v>
      </c>
      <c r="L296" s="1">
        <v>66</v>
      </c>
    </row>
    <row r="297" spans="1:12">
      <c r="A297" s="1" t="s">
        <v>307</v>
      </c>
      <c r="B297" s="2">
        <v>2803</v>
      </c>
      <c r="C297" s="2">
        <v>2523</v>
      </c>
      <c r="D297" s="1">
        <v>1.1100000000000001</v>
      </c>
      <c r="E297" s="2">
        <v>1988</v>
      </c>
      <c r="F297" s="1">
        <v>4.42</v>
      </c>
      <c r="G297" s="2">
        <v>12386</v>
      </c>
      <c r="H297" s="3">
        <v>0.43990000000000001</v>
      </c>
      <c r="I297" s="1">
        <v>3.23</v>
      </c>
      <c r="J297" s="4">
        <v>1.8634259259259261E-3</v>
      </c>
      <c r="K297" s="3">
        <v>2.7099999999999999E-2</v>
      </c>
      <c r="L297" s="1">
        <v>76</v>
      </c>
    </row>
    <row r="298" spans="1:12">
      <c r="A298" s="1" t="s">
        <v>308</v>
      </c>
      <c r="B298" s="2">
        <v>5058</v>
      </c>
      <c r="C298" s="2">
        <v>4446</v>
      </c>
      <c r="D298" s="1">
        <v>1.1399999999999999</v>
      </c>
      <c r="E298" s="2">
        <v>3239</v>
      </c>
      <c r="F298" s="1">
        <v>4.6100000000000003</v>
      </c>
      <c r="G298" s="2">
        <v>23314</v>
      </c>
      <c r="H298" s="3">
        <v>0.39279999999999998</v>
      </c>
      <c r="I298" s="1">
        <v>3.21</v>
      </c>
      <c r="J298" s="4">
        <v>1.8055555555555557E-3</v>
      </c>
      <c r="K298" s="3">
        <v>4.2500000000000003E-2</v>
      </c>
      <c r="L298" s="1">
        <v>215</v>
      </c>
    </row>
    <row r="299" spans="1:12">
      <c r="A299" s="1" t="s">
        <v>309</v>
      </c>
      <c r="B299" s="2">
        <v>4230</v>
      </c>
      <c r="C299" s="2">
        <v>3706</v>
      </c>
      <c r="D299" s="1">
        <v>1.1399999999999999</v>
      </c>
      <c r="E299" s="2">
        <v>2909</v>
      </c>
      <c r="F299" s="1">
        <v>4.1900000000000004</v>
      </c>
      <c r="G299" s="2">
        <v>17739</v>
      </c>
      <c r="H299" s="3">
        <v>0.4546</v>
      </c>
      <c r="I299" s="1">
        <v>2.74</v>
      </c>
      <c r="J299" s="4">
        <v>1.712962962962963E-3</v>
      </c>
      <c r="K299" s="3">
        <v>2.2200000000000001E-2</v>
      </c>
      <c r="L299" s="1">
        <v>94</v>
      </c>
    </row>
    <row r="300" spans="1:12">
      <c r="A300" s="1" t="s">
        <v>310</v>
      </c>
      <c r="B300" s="2">
        <v>3708</v>
      </c>
      <c r="C300" s="2">
        <v>3407</v>
      </c>
      <c r="D300" s="1">
        <v>1.0900000000000001</v>
      </c>
      <c r="E300" s="2">
        <v>2628</v>
      </c>
      <c r="F300" s="1">
        <v>4.04</v>
      </c>
      <c r="G300" s="2">
        <v>14978</v>
      </c>
      <c r="H300" s="3">
        <v>0.45500000000000002</v>
      </c>
      <c r="I300" s="1">
        <v>2.71</v>
      </c>
      <c r="J300" s="4">
        <v>1.5162037037037036E-3</v>
      </c>
      <c r="K300" s="3">
        <v>2.5600000000000001E-2</v>
      </c>
      <c r="L300" s="1">
        <v>95</v>
      </c>
    </row>
    <row r="301" spans="1:12">
      <c r="A301" s="1" t="s">
        <v>311</v>
      </c>
      <c r="B301" s="2">
        <v>3437</v>
      </c>
      <c r="C301" s="2">
        <v>3076</v>
      </c>
      <c r="D301" s="1">
        <v>1.1200000000000001</v>
      </c>
      <c r="E301" s="2">
        <v>2374</v>
      </c>
      <c r="F301" s="1">
        <v>4.1399999999999997</v>
      </c>
      <c r="G301" s="2">
        <v>14236</v>
      </c>
      <c r="H301" s="3">
        <v>0.439</v>
      </c>
      <c r="I301" s="1">
        <v>3.88</v>
      </c>
      <c r="J301" s="4">
        <v>1.4930555555555556E-3</v>
      </c>
      <c r="K301" s="3">
        <v>2.2700000000000001E-2</v>
      </c>
      <c r="L301" s="1">
        <v>78</v>
      </c>
    </row>
    <row r="302" spans="1:12">
      <c r="A302" s="1" t="s">
        <v>312</v>
      </c>
      <c r="B302" s="2">
        <v>3244</v>
      </c>
      <c r="C302" s="2">
        <v>2877</v>
      </c>
      <c r="D302" s="1">
        <v>1.1299999999999999</v>
      </c>
      <c r="E302" s="2">
        <v>2181</v>
      </c>
      <c r="F302" s="1">
        <v>4.3600000000000003</v>
      </c>
      <c r="G302" s="2">
        <v>14136</v>
      </c>
      <c r="H302" s="3">
        <v>0.42420000000000002</v>
      </c>
      <c r="I302" s="1">
        <v>3.71</v>
      </c>
      <c r="J302" s="4">
        <v>1.7824074074074072E-3</v>
      </c>
      <c r="K302" s="3">
        <v>2.7099999999999999E-2</v>
      </c>
      <c r="L302" s="1">
        <v>88</v>
      </c>
    </row>
    <row r="303" spans="1:12">
      <c r="A303" s="1" t="s">
        <v>313</v>
      </c>
      <c r="B303" s="2">
        <v>2423</v>
      </c>
      <c r="C303" s="2">
        <v>2171</v>
      </c>
      <c r="D303" s="1">
        <v>1.1200000000000001</v>
      </c>
      <c r="E303" s="2">
        <v>1754</v>
      </c>
      <c r="F303" s="1">
        <v>4.1399999999999997</v>
      </c>
      <c r="G303" s="2">
        <v>10041</v>
      </c>
      <c r="H303" s="3">
        <v>0.44940000000000002</v>
      </c>
      <c r="I303" s="1">
        <v>4.5199999999999996</v>
      </c>
      <c r="J303" s="4">
        <v>1.689814814814815E-3</v>
      </c>
      <c r="K303" s="3">
        <v>2.1499999999999998E-2</v>
      </c>
      <c r="L303" s="1">
        <v>52</v>
      </c>
    </row>
    <row r="304" spans="1:12">
      <c r="A304" s="1" t="s">
        <v>314</v>
      </c>
      <c r="B304" s="2">
        <v>2644</v>
      </c>
      <c r="C304" s="2">
        <v>2361</v>
      </c>
      <c r="D304" s="1">
        <v>1.1200000000000001</v>
      </c>
      <c r="E304" s="2">
        <v>1857</v>
      </c>
      <c r="F304" s="1">
        <v>4.33</v>
      </c>
      <c r="G304" s="2">
        <v>11449</v>
      </c>
      <c r="H304" s="3">
        <v>0.45050000000000001</v>
      </c>
      <c r="I304" s="1">
        <v>4.54</v>
      </c>
      <c r="J304" s="4">
        <v>1.8171296296296297E-3</v>
      </c>
      <c r="K304" s="3">
        <v>2.53E-2</v>
      </c>
      <c r="L304" s="1">
        <v>67</v>
      </c>
    </row>
    <row r="305" spans="1:12">
      <c r="A305" s="1" t="s">
        <v>315</v>
      </c>
      <c r="B305" s="2">
        <v>3746</v>
      </c>
      <c r="C305" s="2">
        <v>3251</v>
      </c>
      <c r="D305" s="1">
        <v>1.1499999999999999</v>
      </c>
      <c r="E305" s="2">
        <v>2385</v>
      </c>
      <c r="F305" s="1">
        <v>4.34</v>
      </c>
      <c r="G305" s="2">
        <v>16266</v>
      </c>
      <c r="H305" s="3">
        <v>0.43109999999999998</v>
      </c>
      <c r="I305" s="1">
        <v>4.3099999999999996</v>
      </c>
      <c r="J305" s="4">
        <v>1.7592592592592592E-3</v>
      </c>
      <c r="K305" s="3">
        <v>3.2300000000000002E-2</v>
      </c>
      <c r="L305" s="1">
        <v>121</v>
      </c>
    </row>
    <row r="306" spans="1:12">
      <c r="A306" s="1" t="s">
        <v>316</v>
      </c>
      <c r="B306" s="2">
        <v>3793</v>
      </c>
      <c r="C306" s="2">
        <v>3399</v>
      </c>
      <c r="D306" s="1">
        <v>1.1200000000000001</v>
      </c>
      <c r="E306" s="2">
        <v>2577</v>
      </c>
      <c r="F306" s="1">
        <v>4.2300000000000004</v>
      </c>
      <c r="G306" s="2">
        <v>16057</v>
      </c>
      <c r="H306" s="3">
        <v>0.42759999999999998</v>
      </c>
      <c r="I306" s="1">
        <v>4.7699999999999996</v>
      </c>
      <c r="J306" s="4">
        <v>1.7013888888888892E-3</v>
      </c>
      <c r="K306" s="3">
        <v>3.7400000000000003E-2</v>
      </c>
      <c r="L306" s="1">
        <v>142</v>
      </c>
    </row>
    <row r="307" spans="1:12">
      <c r="A307" s="1" t="s">
        <v>317</v>
      </c>
      <c r="B307" s="2">
        <v>3934</v>
      </c>
      <c r="C307" s="2">
        <v>3502</v>
      </c>
      <c r="D307" s="1">
        <v>1.1200000000000001</v>
      </c>
      <c r="E307" s="2">
        <v>2692</v>
      </c>
      <c r="F307" s="1">
        <v>4.4800000000000004</v>
      </c>
      <c r="G307" s="2">
        <v>17614</v>
      </c>
      <c r="H307" s="3">
        <v>0.43390000000000001</v>
      </c>
      <c r="I307" s="1">
        <v>3.57</v>
      </c>
      <c r="J307" s="4">
        <v>1.7939814814814815E-3</v>
      </c>
      <c r="K307" s="3">
        <v>3.0800000000000001E-2</v>
      </c>
      <c r="L307" s="1">
        <v>121</v>
      </c>
    </row>
    <row r="308" spans="1:12">
      <c r="A308" s="1" t="s">
        <v>318</v>
      </c>
      <c r="B308" s="2">
        <v>3923</v>
      </c>
      <c r="C308" s="2">
        <v>3435</v>
      </c>
      <c r="D308" s="1">
        <v>1.1399999999999999</v>
      </c>
      <c r="E308" s="2">
        <v>2662</v>
      </c>
      <c r="F308" s="1">
        <v>4.51</v>
      </c>
      <c r="G308" s="2">
        <v>17710</v>
      </c>
      <c r="H308" s="3">
        <v>0.4234</v>
      </c>
      <c r="I308" s="1">
        <v>2.77</v>
      </c>
      <c r="J308" s="4">
        <v>2.0949074074074073E-3</v>
      </c>
      <c r="K308" s="3">
        <v>2.93E-2</v>
      </c>
      <c r="L308" s="1">
        <v>115</v>
      </c>
    </row>
    <row r="309" spans="1:12">
      <c r="A309" s="1" t="s">
        <v>319</v>
      </c>
      <c r="B309" s="2">
        <v>3166</v>
      </c>
      <c r="C309" s="2">
        <v>2860</v>
      </c>
      <c r="D309" s="1">
        <v>1.1100000000000001</v>
      </c>
      <c r="E309" s="2">
        <v>2227</v>
      </c>
      <c r="F309" s="1">
        <v>4.5599999999999996</v>
      </c>
      <c r="G309" s="2">
        <v>14444</v>
      </c>
      <c r="H309" s="3">
        <v>0.44600000000000001</v>
      </c>
      <c r="I309" s="1">
        <v>2.76</v>
      </c>
      <c r="J309" s="4">
        <v>1.712962962962963E-3</v>
      </c>
      <c r="K309" s="3">
        <v>3.6600000000000001E-2</v>
      </c>
      <c r="L309" s="1">
        <v>116</v>
      </c>
    </row>
    <row r="310" spans="1:12">
      <c r="A310" s="1" t="s">
        <v>320</v>
      </c>
      <c r="B310" s="2">
        <v>2395</v>
      </c>
      <c r="C310" s="2">
        <v>2193</v>
      </c>
      <c r="D310" s="1">
        <v>1.0900000000000001</v>
      </c>
      <c r="E310" s="2">
        <v>1793</v>
      </c>
      <c r="F310" s="1">
        <v>4.57</v>
      </c>
      <c r="G310" s="2">
        <v>10957</v>
      </c>
      <c r="H310" s="3">
        <v>0.45889999999999997</v>
      </c>
      <c r="I310" s="1">
        <v>3</v>
      </c>
      <c r="J310" s="4">
        <v>1.8518518518518517E-3</v>
      </c>
      <c r="K310" s="3">
        <v>2.76E-2</v>
      </c>
      <c r="L310" s="1">
        <v>66</v>
      </c>
    </row>
    <row r="311" spans="1:12">
      <c r="A311" s="1" t="s">
        <v>321</v>
      </c>
      <c r="B311" s="2">
        <v>2712</v>
      </c>
      <c r="C311" s="2">
        <v>2487</v>
      </c>
      <c r="D311" s="1">
        <v>1.0900000000000001</v>
      </c>
      <c r="E311" s="2">
        <v>1993</v>
      </c>
      <c r="F311" s="1">
        <v>4.22</v>
      </c>
      <c r="G311" s="2">
        <v>11439</v>
      </c>
      <c r="H311" s="3">
        <v>0.48080000000000001</v>
      </c>
      <c r="I311" s="1">
        <v>6.58</v>
      </c>
      <c r="J311" s="4">
        <v>1.689814814814815E-3</v>
      </c>
      <c r="K311" s="3">
        <v>3.1699999999999999E-2</v>
      </c>
      <c r="L311" s="1">
        <v>86</v>
      </c>
    </row>
    <row r="312" spans="1:12">
      <c r="A312" s="1" t="s">
        <v>322</v>
      </c>
      <c r="B312" s="2">
        <v>3713</v>
      </c>
      <c r="C312" s="2">
        <v>3308</v>
      </c>
      <c r="D312" s="1">
        <v>1.1200000000000001</v>
      </c>
      <c r="E312" s="2">
        <v>2507</v>
      </c>
      <c r="F312" s="1">
        <v>4.47</v>
      </c>
      <c r="G312" s="2">
        <v>16611</v>
      </c>
      <c r="H312" s="3">
        <v>0.42309999999999998</v>
      </c>
      <c r="I312" s="1">
        <v>4.21</v>
      </c>
      <c r="J312" s="4">
        <v>1.689814814814815E-3</v>
      </c>
      <c r="K312" s="3">
        <v>3.85E-2</v>
      </c>
      <c r="L312" s="1">
        <v>143</v>
      </c>
    </row>
    <row r="313" spans="1:12">
      <c r="A313" s="1" t="s">
        <v>323</v>
      </c>
      <c r="B313" s="2">
        <v>9666</v>
      </c>
      <c r="C313" s="2">
        <v>9085</v>
      </c>
      <c r="D313" s="1">
        <v>1.06</v>
      </c>
      <c r="E313" s="2">
        <v>8295</v>
      </c>
      <c r="F313" s="1">
        <v>2.41</v>
      </c>
      <c r="G313" s="2">
        <v>23261</v>
      </c>
      <c r="H313" s="3">
        <v>0.69569999999999999</v>
      </c>
      <c r="I313" s="1">
        <v>5.56</v>
      </c>
      <c r="J313" s="4">
        <v>8.449074074074075E-4</v>
      </c>
      <c r="K313" s="3">
        <v>1.17E-2</v>
      </c>
      <c r="L313" s="1">
        <v>113</v>
      </c>
    </row>
    <row r="314" spans="1:12">
      <c r="A314" s="1" t="s">
        <v>324</v>
      </c>
      <c r="B314" s="2">
        <v>9516</v>
      </c>
      <c r="C314" s="2">
        <v>8760</v>
      </c>
      <c r="D314" s="1">
        <v>1.0900000000000001</v>
      </c>
      <c r="E314" s="2">
        <v>7512</v>
      </c>
      <c r="F314" s="1">
        <v>2.4300000000000002</v>
      </c>
      <c r="G314" s="2">
        <v>23082</v>
      </c>
      <c r="H314" s="3">
        <v>0.70409999999999995</v>
      </c>
      <c r="I314" s="1">
        <v>9.17</v>
      </c>
      <c r="J314" s="4">
        <v>7.9861111111111105E-4</v>
      </c>
      <c r="K314" s="3">
        <v>1.3100000000000001E-2</v>
      </c>
      <c r="L314" s="1">
        <v>125</v>
      </c>
    </row>
    <row r="315" spans="1:12">
      <c r="A315" s="1" t="s">
        <v>325</v>
      </c>
      <c r="B315" s="2">
        <v>3934</v>
      </c>
      <c r="C315" s="2">
        <v>3505</v>
      </c>
      <c r="D315" s="1">
        <v>1.1200000000000001</v>
      </c>
      <c r="E315" s="2">
        <v>2500</v>
      </c>
      <c r="F315" s="1">
        <v>3.77</v>
      </c>
      <c r="G315" s="2">
        <v>14837</v>
      </c>
      <c r="H315" s="3">
        <v>0.49719999999999998</v>
      </c>
      <c r="I315" s="1">
        <v>7.69</v>
      </c>
      <c r="J315" s="4">
        <v>1.5046296296296294E-3</v>
      </c>
      <c r="K315" s="3">
        <v>3.1800000000000002E-2</v>
      </c>
      <c r="L315" s="1">
        <v>125</v>
      </c>
    </row>
    <row r="316" spans="1:12">
      <c r="A316" s="1" t="s">
        <v>326</v>
      </c>
      <c r="B316" s="2">
        <v>3851</v>
      </c>
      <c r="C316" s="2">
        <v>3400</v>
      </c>
      <c r="D316" s="1">
        <v>1.1299999999999999</v>
      </c>
      <c r="E316" s="2">
        <v>2558</v>
      </c>
      <c r="F316" s="1">
        <v>3.8</v>
      </c>
      <c r="G316" s="2">
        <v>14626</v>
      </c>
      <c r="H316" s="3">
        <v>0.497</v>
      </c>
      <c r="I316" s="1">
        <v>5.88</v>
      </c>
      <c r="J316" s="4">
        <v>1.4583333333333334E-3</v>
      </c>
      <c r="K316" s="3">
        <v>3.1399999999999997E-2</v>
      </c>
      <c r="L316" s="1">
        <v>121</v>
      </c>
    </row>
    <row r="317" spans="1:12">
      <c r="A317" s="1" t="s">
        <v>327</v>
      </c>
      <c r="B317" s="2">
        <v>2817</v>
      </c>
      <c r="C317" s="2">
        <v>2530</v>
      </c>
      <c r="D317" s="1">
        <v>1.1100000000000001</v>
      </c>
      <c r="E317" s="2">
        <v>1940</v>
      </c>
      <c r="F317" s="1">
        <v>3.63</v>
      </c>
      <c r="G317" s="2">
        <v>10222</v>
      </c>
      <c r="H317" s="3">
        <v>0.51080000000000003</v>
      </c>
      <c r="I317" s="1">
        <v>3.4</v>
      </c>
      <c r="J317" s="4">
        <v>1.4351851851851854E-3</v>
      </c>
      <c r="K317" s="3">
        <v>3.3700000000000001E-2</v>
      </c>
      <c r="L317" s="1">
        <v>95</v>
      </c>
    </row>
    <row r="318" spans="1:12">
      <c r="A318" s="1" t="s">
        <v>328</v>
      </c>
      <c r="B318" s="2">
        <v>2792</v>
      </c>
      <c r="C318" s="2">
        <v>2509</v>
      </c>
      <c r="D318" s="1">
        <v>1.1100000000000001</v>
      </c>
      <c r="E318" s="2">
        <v>1909</v>
      </c>
      <c r="F318" s="1">
        <v>4.03</v>
      </c>
      <c r="G318" s="2">
        <v>11260</v>
      </c>
      <c r="H318" s="3">
        <v>0.49249999999999999</v>
      </c>
      <c r="I318" s="1">
        <v>4.09</v>
      </c>
      <c r="J318" s="4">
        <v>1.5972222222222221E-3</v>
      </c>
      <c r="K318" s="3">
        <v>2.7900000000000001E-2</v>
      </c>
      <c r="L318" s="1">
        <v>78</v>
      </c>
    </row>
    <row r="319" spans="1:12">
      <c r="A319" s="1" t="s">
        <v>329</v>
      </c>
      <c r="B319" s="2">
        <v>4204</v>
      </c>
      <c r="C319" s="2">
        <v>3733</v>
      </c>
      <c r="D319" s="1">
        <v>1.1299999999999999</v>
      </c>
      <c r="E319" s="2">
        <v>2694</v>
      </c>
      <c r="F319" s="1">
        <v>4.29</v>
      </c>
      <c r="G319" s="2">
        <v>18052</v>
      </c>
      <c r="H319" s="3">
        <v>0.43009999999999998</v>
      </c>
      <c r="I319" s="1">
        <v>5.15</v>
      </c>
      <c r="J319" s="4">
        <v>1.712962962962963E-3</v>
      </c>
      <c r="K319" s="3">
        <v>4.07E-2</v>
      </c>
      <c r="L319" s="1">
        <v>171</v>
      </c>
    </row>
    <row r="320" spans="1:12">
      <c r="A320" s="1" t="s">
        <v>330</v>
      </c>
      <c r="B320" s="2">
        <v>3816</v>
      </c>
      <c r="C320" s="2">
        <v>3449</v>
      </c>
      <c r="D320" s="1">
        <v>1.1100000000000001</v>
      </c>
      <c r="E320" s="2">
        <v>2616</v>
      </c>
      <c r="F320" s="1">
        <v>4.08</v>
      </c>
      <c r="G320" s="2">
        <v>15555</v>
      </c>
      <c r="H320" s="3">
        <v>0.4667</v>
      </c>
      <c r="I320" s="1">
        <v>3.37</v>
      </c>
      <c r="J320" s="4">
        <v>1.5509259259259261E-3</v>
      </c>
      <c r="K320" s="3">
        <v>3.6400000000000002E-2</v>
      </c>
      <c r="L320" s="1">
        <v>139</v>
      </c>
    </row>
    <row r="321" spans="1:12">
      <c r="A321" s="1" t="s">
        <v>331</v>
      </c>
      <c r="B321" s="2">
        <v>3553</v>
      </c>
      <c r="C321" s="2">
        <v>3208</v>
      </c>
      <c r="D321" s="1">
        <v>1.1100000000000001</v>
      </c>
      <c r="E321" s="2">
        <v>2430</v>
      </c>
      <c r="F321" s="1">
        <v>4</v>
      </c>
      <c r="G321" s="2">
        <v>14206</v>
      </c>
      <c r="H321" s="3">
        <v>0.49590000000000001</v>
      </c>
      <c r="I321" s="1">
        <v>4.84</v>
      </c>
      <c r="J321" s="4">
        <v>1.5393518518518519E-3</v>
      </c>
      <c r="K321" s="3">
        <v>3.1199999999999999E-2</v>
      </c>
      <c r="L321" s="1">
        <v>111</v>
      </c>
    </row>
    <row r="322" spans="1:12">
      <c r="A322" s="1" t="s">
        <v>332</v>
      </c>
      <c r="B322" s="2">
        <v>3292</v>
      </c>
      <c r="C322" s="2">
        <v>2973</v>
      </c>
      <c r="D322" s="1">
        <v>1.1100000000000001</v>
      </c>
      <c r="E322" s="2">
        <v>2276</v>
      </c>
      <c r="F322" s="1">
        <v>3.94</v>
      </c>
      <c r="G322" s="2">
        <v>12974</v>
      </c>
      <c r="H322" s="3">
        <v>0.51</v>
      </c>
      <c r="I322" s="1">
        <v>5.07</v>
      </c>
      <c r="J322" s="4">
        <v>1.3888888888888889E-3</v>
      </c>
      <c r="K322" s="3">
        <v>3.3099999999999997E-2</v>
      </c>
      <c r="L322" s="1">
        <v>109</v>
      </c>
    </row>
    <row r="323" spans="1:12">
      <c r="A323" s="1" t="s">
        <v>333</v>
      </c>
      <c r="B323" s="2">
        <v>2754</v>
      </c>
      <c r="C323" s="2">
        <v>2481</v>
      </c>
      <c r="D323" s="1">
        <v>1.1100000000000001</v>
      </c>
      <c r="E323" s="2">
        <v>1899</v>
      </c>
      <c r="F323" s="1">
        <v>3.8</v>
      </c>
      <c r="G323" s="2">
        <v>10453</v>
      </c>
      <c r="H323" s="3">
        <v>0.4884</v>
      </c>
      <c r="I323" s="1">
        <v>3.24</v>
      </c>
      <c r="J323" s="4">
        <v>1.4004629629629629E-3</v>
      </c>
      <c r="K323" s="3">
        <v>3.3000000000000002E-2</v>
      </c>
      <c r="L323" s="1">
        <v>91</v>
      </c>
    </row>
    <row r="324" spans="1:12">
      <c r="A324" s="1" t="s">
        <v>334</v>
      </c>
      <c r="B324" s="2">
        <v>2133</v>
      </c>
      <c r="C324" s="2">
        <v>1977</v>
      </c>
      <c r="D324" s="1">
        <v>1.08</v>
      </c>
      <c r="E324" s="2">
        <v>1622</v>
      </c>
      <c r="F324" s="1">
        <v>3.49</v>
      </c>
      <c r="G324" s="2">
        <v>7445</v>
      </c>
      <c r="H324" s="3">
        <v>0.56169999999999998</v>
      </c>
      <c r="I324" s="1">
        <v>5.04</v>
      </c>
      <c r="J324" s="4">
        <v>1.2037037037037038E-3</v>
      </c>
      <c r="K324" s="3">
        <v>1.5900000000000001E-2</v>
      </c>
      <c r="L324" s="1">
        <v>34</v>
      </c>
    </row>
    <row r="325" spans="1:12">
      <c r="A325" s="1" t="s">
        <v>335</v>
      </c>
      <c r="B325" s="2">
        <v>2067</v>
      </c>
      <c r="C325" s="2">
        <v>1900</v>
      </c>
      <c r="D325" s="1">
        <v>1.0900000000000001</v>
      </c>
      <c r="E325" s="2">
        <v>1557</v>
      </c>
      <c r="F325" s="1">
        <v>3.06</v>
      </c>
      <c r="G325" s="2">
        <v>6334</v>
      </c>
      <c r="H325" s="3">
        <v>0.5786</v>
      </c>
      <c r="I325" s="1">
        <v>9.17</v>
      </c>
      <c r="J325" s="4">
        <v>1.1342592592592591E-3</v>
      </c>
      <c r="K325" s="3">
        <v>1.1599999999999999E-2</v>
      </c>
      <c r="L325" s="1">
        <v>24</v>
      </c>
    </row>
    <row r="326" spans="1:12">
      <c r="A326" s="1" t="s">
        <v>336</v>
      </c>
      <c r="B326" s="2">
        <v>2228</v>
      </c>
      <c r="C326" s="2">
        <v>2063</v>
      </c>
      <c r="D326" s="1">
        <v>1.08</v>
      </c>
      <c r="E326" s="2">
        <v>1711</v>
      </c>
      <c r="F326" s="1">
        <v>3.44</v>
      </c>
      <c r="G326" s="2">
        <v>7668</v>
      </c>
      <c r="H326" s="3">
        <v>0.55610000000000004</v>
      </c>
      <c r="I326" s="1">
        <v>5.74</v>
      </c>
      <c r="J326" s="4">
        <v>1.3425925925925925E-3</v>
      </c>
      <c r="K326" s="3">
        <v>2.5100000000000001E-2</v>
      </c>
      <c r="L326" s="1">
        <v>56</v>
      </c>
    </row>
    <row r="327" spans="1:12">
      <c r="A327" s="1" t="s">
        <v>337</v>
      </c>
      <c r="B327" s="2">
        <v>2604</v>
      </c>
      <c r="C327" s="2">
        <v>2369</v>
      </c>
      <c r="D327" s="1">
        <v>1.1000000000000001</v>
      </c>
      <c r="E327" s="2">
        <v>1980</v>
      </c>
      <c r="F327" s="1">
        <v>3.7</v>
      </c>
      <c r="G327" s="2">
        <v>9637</v>
      </c>
      <c r="H327" s="3">
        <v>0.51419999999999999</v>
      </c>
      <c r="I327" s="1">
        <v>3.64</v>
      </c>
      <c r="J327" s="4">
        <v>1.4583333333333334E-3</v>
      </c>
      <c r="K327" s="3">
        <v>2.3E-2</v>
      </c>
      <c r="L327" s="1">
        <v>60</v>
      </c>
    </row>
    <row r="328" spans="1:12">
      <c r="A328" s="1" t="s">
        <v>338</v>
      </c>
      <c r="B328" s="2">
        <v>3017</v>
      </c>
      <c r="C328" s="2">
        <v>2744</v>
      </c>
      <c r="D328" s="1">
        <v>1.1000000000000001</v>
      </c>
      <c r="E328" s="2">
        <v>2161</v>
      </c>
      <c r="F328" s="1">
        <v>3.57</v>
      </c>
      <c r="G328" s="2">
        <v>10782</v>
      </c>
      <c r="H328" s="3">
        <v>0.50939999999999996</v>
      </c>
      <c r="I328" s="1">
        <v>4.29</v>
      </c>
      <c r="J328" s="4">
        <v>1.3773148148148147E-3</v>
      </c>
      <c r="K328" s="3">
        <v>2.4500000000000001E-2</v>
      </c>
      <c r="L328" s="1">
        <v>74</v>
      </c>
    </row>
    <row r="329" spans="1:12">
      <c r="A329" s="1" t="s">
        <v>339</v>
      </c>
      <c r="B329" s="2">
        <v>2510</v>
      </c>
      <c r="C329" s="2">
        <v>2291</v>
      </c>
      <c r="D329" s="1">
        <v>1.1000000000000001</v>
      </c>
      <c r="E329" s="2">
        <v>1783</v>
      </c>
      <c r="F329" s="1">
        <v>3.79</v>
      </c>
      <c r="G329" s="2">
        <v>9525</v>
      </c>
      <c r="H329" s="3">
        <v>0.47649999999999998</v>
      </c>
      <c r="I329" s="1">
        <v>4.62</v>
      </c>
      <c r="J329" s="4">
        <v>1.4583333333333334E-3</v>
      </c>
      <c r="K329" s="3">
        <v>2.35E-2</v>
      </c>
      <c r="L329" s="1">
        <v>59</v>
      </c>
    </row>
    <row r="330" spans="1:12">
      <c r="A330" s="1" t="s">
        <v>340</v>
      </c>
      <c r="B330" s="2">
        <v>2097</v>
      </c>
      <c r="C330" s="2">
        <v>1909</v>
      </c>
      <c r="D330" s="1">
        <v>1.1000000000000001</v>
      </c>
      <c r="E330" s="2">
        <v>1531</v>
      </c>
      <c r="F330" s="1">
        <v>4.03</v>
      </c>
      <c r="G330" s="2">
        <v>8452</v>
      </c>
      <c r="H330" s="3">
        <v>0.49020000000000002</v>
      </c>
      <c r="I330" s="1">
        <v>5.75</v>
      </c>
      <c r="J330" s="4">
        <v>1.5393518518518519E-3</v>
      </c>
      <c r="K330" s="3">
        <v>3.15E-2</v>
      </c>
      <c r="L330" s="1">
        <v>66</v>
      </c>
    </row>
    <row r="331" spans="1:12">
      <c r="A331" s="1" t="s">
        <v>341</v>
      </c>
      <c r="B331" s="2">
        <v>1925</v>
      </c>
      <c r="C331" s="2">
        <v>1728</v>
      </c>
      <c r="D331" s="1">
        <v>1.1100000000000001</v>
      </c>
      <c r="E331" s="2">
        <v>1401</v>
      </c>
      <c r="F331" s="1">
        <v>3.67</v>
      </c>
      <c r="G331" s="2">
        <v>7069</v>
      </c>
      <c r="H331" s="3">
        <v>0.49509999999999998</v>
      </c>
      <c r="I331" s="1">
        <v>5.79</v>
      </c>
      <c r="J331" s="4">
        <v>1.5740740740740741E-3</v>
      </c>
      <c r="K331" s="3">
        <v>2.4400000000000002E-2</v>
      </c>
      <c r="L331" s="1">
        <v>47</v>
      </c>
    </row>
    <row r="332" spans="1:12">
      <c r="A332" s="1" t="s">
        <v>342</v>
      </c>
      <c r="B332" s="2">
        <v>1625</v>
      </c>
      <c r="C332" s="2">
        <v>1489</v>
      </c>
      <c r="D332" s="1">
        <v>1.0900000000000001</v>
      </c>
      <c r="E332" s="2">
        <v>1167</v>
      </c>
      <c r="F332" s="1">
        <v>3.79</v>
      </c>
      <c r="G332" s="2">
        <v>6158</v>
      </c>
      <c r="H332" s="3">
        <v>0.51690000000000003</v>
      </c>
      <c r="I332" s="1">
        <v>6.77</v>
      </c>
      <c r="J332" s="4">
        <v>1.4583333333333334E-3</v>
      </c>
      <c r="K332" s="3">
        <v>2.8899999999999999E-2</v>
      </c>
      <c r="L332" s="1">
        <v>47</v>
      </c>
    </row>
    <row r="333" spans="1:12">
      <c r="A333" s="1" t="s">
        <v>343</v>
      </c>
      <c r="B333" s="2">
        <v>2004</v>
      </c>
      <c r="C333" s="2">
        <v>1800</v>
      </c>
      <c r="D333" s="1">
        <v>1.1100000000000001</v>
      </c>
      <c r="E333" s="2">
        <v>1449</v>
      </c>
      <c r="F333" s="1">
        <v>3.83</v>
      </c>
      <c r="G333" s="2">
        <v>7677</v>
      </c>
      <c r="H333" s="3">
        <v>0.48649999999999999</v>
      </c>
      <c r="I333" s="1">
        <v>5.21</v>
      </c>
      <c r="J333" s="4">
        <v>1.3541666666666667E-3</v>
      </c>
      <c r="K333" s="3">
        <v>2.3E-2</v>
      </c>
      <c r="L333" s="1">
        <v>46</v>
      </c>
    </row>
    <row r="334" spans="1:12">
      <c r="A334" s="1" t="s">
        <v>344</v>
      </c>
      <c r="B334" s="2">
        <v>3207</v>
      </c>
      <c r="C334" s="2">
        <v>2874</v>
      </c>
      <c r="D334" s="1">
        <v>1.1200000000000001</v>
      </c>
      <c r="E334" s="2">
        <v>2162</v>
      </c>
      <c r="F334" s="1">
        <v>4.1500000000000004</v>
      </c>
      <c r="G334" s="2">
        <v>13317</v>
      </c>
      <c r="H334" s="3">
        <v>0.45839999999999997</v>
      </c>
      <c r="I334" s="1">
        <v>3.33</v>
      </c>
      <c r="J334" s="4">
        <v>1.6435185185185183E-3</v>
      </c>
      <c r="K334" s="3">
        <v>3.4599999999999999E-2</v>
      </c>
      <c r="L334" s="1">
        <v>111</v>
      </c>
    </row>
    <row r="335" spans="1:12">
      <c r="A335" s="1" t="s">
        <v>345</v>
      </c>
      <c r="B335" s="2">
        <v>3024</v>
      </c>
      <c r="C335" s="2">
        <v>2742</v>
      </c>
      <c r="D335" s="1">
        <v>1.1000000000000001</v>
      </c>
      <c r="E335" s="2">
        <v>2118</v>
      </c>
      <c r="F335" s="1">
        <v>3.99</v>
      </c>
      <c r="G335" s="2">
        <v>12065</v>
      </c>
      <c r="H335" s="3">
        <v>0.47349999999999998</v>
      </c>
      <c r="I335" s="1">
        <v>4.37</v>
      </c>
      <c r="J335" s="4">
        <v>1.4930555555555556E-3</v>
      </c>
      <c r="K335" s="3">
        <v>2.9399999999999999E-2</v>
      </c>
      <c r="L335" s="1">
        <v>89</v>
      </c>
    </row>
    <row r="336" spans="1:12">
      <c r="A336" s="1" t="s">
        <v>346</v>
      </c>
      <c r="B336" s="2">
        <v>3039</v>
      </c>
      <c r="C336" s="2">
        <v>2747</v>
      </c>
      <c r="D336" s="1">
        <v>1.1100000000000001</v>
      </c>
      <c r="E336" s="2">
        <v>2122</v>
      </c>
      <c r="F336" s="1">
        <v>3.72</v>
      </c>
      <c r="G336" s="2">
        <v>11291</v>
      </c>
      <c r="H336" s="3">
        <v>0.5071</v>
      </c>
      <c r="I336" s="1">
        <v>4.0199999999999996</v>
      </c>
      <c r="J336" s="4">
        <v>1.3541666666666667E-3</v>
      </c>
      <c r="K336" s="3">
        <v>2.86E-2</v>
      </c>
      <c r="L336" s="1">
        <v>87</v>
      </c>
    </row>
    <row r="337" spans="1:12">
      <c r="A337" s="1" t="s">
        <v>347</v>
      </c>
      <c r="B337" s="2">
        <v>2787</v>
      </c>
      <c r="C337" s="2">
        <v>2535</v>
      </c>
      <c r="D337" s="1">
        <v>1.1000000000000001</v>
      </c>
      <c r="E337" s="2">
        <v>1967</v>
      </c>
      <c r="F337" s="1">
        <v>4.42</v>
      </c>
      <c r="G337" s="2">
        <v>12327</v>
      </c>
      <c r="H337" s="3">
        <v>0.47289999999999999</v>
      </c>
      <c r="I337" s="1">
        <v>4.16</v>
      </c>
      <c r="J337" s="4">
        <v>1.423611111111111E-3</v>
      </c>
      <c r="K337" s="3">
        <v>3.09E-2</v>
      </c>
      <c r="L337" s="1">
        <v>86</v>
      </c>
    </row>
    <row r="338" spans="1:12">
      <c r="A338" s="1" t="s">
        <v>348</v>
      </c>
      <c r="B338" s="2">
        <v>2037</v>
      </c>
      <c r="C338" s="2">
        <v>1865</v>
      </c>
      <c r="D338" s="1">
        <v>1.0900000000000001</v>
      </c>
      <c r="E338" s="2">
        <v>1548</v>
      </c>
      <c r="F338" s="1">
        <v>3.64</v>
      </c>
      <c r="G338" s="2">
        <v>7422</v>
      </c>
      <c r="H338" s="3">
        <v>0.52280000000000004</v>
      </c>
      <c r="I338" s="1">
        <v>4.58</v>
      </c>
      <c r="J338" s="4">
        <v>1.3078703703703705E-3</v>
      </c>
      <c r="K338" s="3">
        <v>1.77E-2</v>
      </c>
      <c r="L338" s="1">
        <v>36</v>
      </c>
    </row>
    <row r="339" spans="1:12">
      <c r="A339" s="1" t="s">
        <v>349</v>
      </c>
      <c r="B339" s="2">
        <v>2207</v>
      </c>
      <c r="C339" s="2">
        <v>2020</v>
      </c>
      <c r="D339" s="1">
        <v>1.0900000000000001</v>
      </c>
      <c r="E339" s="2">
        <v>1672</v>
      </c>
      <c r="F339" s="1">
        <v>3.65</v>
      </c>
      <c r="G339" s="2">
        <v>8045</v>
      </c>
      <c r="H339" s="3">
        <v>0.51200000000000001</v>
      </c>
      <c r="I339" s="1">
        <v>4.24</v>
      </c>
      <c r="J339" s="4">
        <v>1.3310185185185185E-3</v>
      </c>
      <c r="K339" s="3">
        <v>2.1700000000000001E-2</v>
      </c>
      <c r="L339" s="1">
        <v>48</v>
      </c>
    </row>
    <row r="340" spans="1:12">
      <c r="A340" s="1" t="s">
        <v>350</v>
      </c>
      <c r="B340" s="2">
        <v>3039</v>
      </c>
      <c r="C340" s="2">
        <v>2735</v>
      </c>
      <c r="D340" s="1">
        <v>1.1100000000000001</v>
      </c>
      <c r="E340" s="2">
        <v>2080</v>
      </c>
      <c r="F340" s="1">
        <v>4.1100000000000003</v>
      </c>
      <c r="G340" s="2">
        <v>12498</v>
      </c>
      <c r="H340" s="3">
        <v>0.46329999999999999</v>
      </c>
      <c r="I340" s="1">
        <v>3.35</v>
      </c>
      <c r="J340" s="4">
        <v>1.4930555555555556E-3</v>
      </c>
      <c r="K340" s="3">
        <v>3.39E-2</v>
      </c>
      <c r="L340" s="1">
        <v>103</v>
      </c>
    </row>
    <row r="341" spans="1:12">
      <c r="A341" s="1" t="s">
        <v>351</v>
      </c>
      <c r="B341" s="2">
        <v>3434</v>
      </c>
      <c r="C341" s="2">
        <v>3104</v>
      </c>
      <c r="D341" s="1">
        <v>1.1100000000000001</v>
      </c>
      <c r="E341" s="2">
        <v>2500</v>
      </c>
      <c r="F341" s="1">
        <v>3.91</v>
      </c>
      <c r="G341" s="2">
        <v>13421</v>
      </c>
      <c r="H341" s="3">
        <v>0.50519999999999998</v>
      </c>
      <c r="I341" s="1">
        <v>4.66</v>
      </c>
      <c r="J341" s="4">
        <v>1.3888888888888889E-3</v>
      </c>
      <c r="K341" s="3">
        <v>2.4500000000000001E-2</v>
      </c>
      <c r="L341" s="1">
        <v>84</v>
      </c>
    </row>
    <row r="342" spans="1:12">
      <c r="A342" s="1" t="s">
        <v>352</v>
      </c>
      <c r="B342" s="2">
        <v>3358</v>
      </c>
      <c r="C342" s="2">
        <v>3057</v>
      </c>
      <c r="D342" s="1">
        <v>1.1000000000000001</v>
      </c>
      <c r="E342" s="2">
        <v>2453</v>
      </c>
      <c r="F342" s="1">
        <v>4.03</v>
      </c>
      <c r="G342" s="2">
        <v>13529</v>
      </c>
      <c r="H342" s="3">
        <v>0.47739999999999999</v>
      </c>
      <c r="I342" s="1">
        <v>4.29</v>
      </c>
      <c r="J342" s="4">
        <v>1.3657407407407409E-3</v>
      </c>
      <c r="K342" s="3">
        <v>2.1999999999999999E-2</v>
      </c>
      <c r="L342" s="1">
        <v>74</v>
      </c>
    </row>
    <row r="343" spans="1:12">
      <c r="A343" s="1" t="s">
        <v>353</v>
      </c>
      <c r="B343" s="2">
        <v>3134</v>
      </c>
      <c r="C343" s="2">
        <v>2812</v>
      </c>
      <c r="D343" s="1">
        <v>1.1100000000000001</v>
      </c>
      <c r="E343" s="2">
        <v>2244</v>
      </c>
      <c r="F343" s="1">
        <v>3.89</v>
      </c>
      <c r="G343" s="2">
        <v>12196</v>
      </c>
      <c r="H343" s="3">
        <v>0.47449999999999998</v>
      </c>
      <c r="I343" s="1">
        <v>3.49</v>
      </c>
      <c r="J343" s="4">
        <v>1.4467592592592594E-3</v>
      </c>
      <c r="K343" s="3">
        <v>1.8800000000000001E-2</v>
      </c>
      <c r="L343" s="1">
        <v>59</v>
      </c>
    </row>
    <row r="344" spans="1:12">
      <c r="A344" s="1" t="s">
        <v>354</v>
      </c>
      <c r="B344" s="2">
        <v>2948</v>
      </c>
      <c r="C344" s="2">
        <v>2668</v>
      </c>
      <c r="D344" s="1">
        <v>1.1000000000000001</v>
      </c>
      <c r="E344" s="2">
        <v>2139</v>
      </c>
      <c r="F344" s="1">
        <v>3.8</v>
      </c>
      <c r="G344" s="2">
        <v>11209</v>
      </c>
      <c r="H344" s="3">
        <v>0.4919</v>
      </c>
      <c r="I344" s="1">
        <v>3.13</v>
      </c>
      <c r="J344" s="4">
        <v>1.3194444444444443E-3</v>
      </c>
      <c r="K344" s="3">
        <v>2.6499999999999999E-2</v>
      </c>
      <c r="L344" s="1">
        <v>78</v>
      </c>
    </row>
    <row r="345" spans="1:12">
      <c r="A345" s="1" t="s">
        <v>355</v>
      </c>
      <c r="B345" s="2">
        <v>2248</v>
      </c>
      <c r="C345" s="2">
        <v>2058</v>
      </c>
      <c r="D345" s="1">
        <v>1.0900000000000001</v>
      </c>
      <c r="E345" s="2">
        <v>1757</v>
      </c>
      <c r="F345" s="1">
        <v>3.57</v>
      </c>
      <c r="G345" s="2">
        <v>8022</v>
      </c>
      <c r="H345" s="3">
        <v>0.50219999999999998</v>
      </c>
      <c r="I345" s="1">
        <v>5.32</v>
      </c>
      <c r="J345" s="4">
        <v>1.2152777777777778E-3</v>
      </c>
      <c r="K345" s="3">
        <v>1.5599999999999999E-2</v>
      </c>
      <c r="L345" s="1">
        <v>35</v>
      </c>
    </row>
    <row r="346" spans="1:12">
      <c r="A346" s="1" t="s">
        <v>356</v>
      </c>
      <c r="B346" s="2">
        <v>2343</v>
      </c>
      <c r="C346" s="2">
        <v>2122</v>
      </c>
      <c r="D346" s="1">
        <v>1.1000000000000001</v>
      </c>
      <c r="E346" s="2">
        <v>1780</v>
      </c>
      <c r="F346" s="1">
        <v>3.51</v>
      </c>
      <c r="G346" s="2">
        <v>8222</v>
      </c>
      <c r="H346" s="3">
        <v>0.54330000000000001</v>
      </c>
      <c r="I346" s="1">
        <v>4.8</v>
      </c>
      <c r="J346" s="4">
        <v>1.2847222222222223E-3</v>
      </c>
      <c r="K346" s="3">
        <v>1.8800000000000001E-2</v>
      </c>
      <c r="L346" s="1">
        <v>44</v>
      </c>
    </row>
    <row r="347" spans="1:12">
      <c r="A347" s="1" t="s">
        <v>357</v>
      </c>
      <c r="B347" s="2">
        <v>3232</v>
      </c>
      <c r="C347" s="2">
        <v>2946</v>
      </c>
      <c r="D347" s="1">
        <v>1.1000000000000001</v>
      </c>
      <c r="E347" s="2">
        <v>2447</v>
      </c>
      <c r="F347" s="1">
        <v>3.48</v>
      </c>
      <c r="G347" s="2">
        <v>11233</v>
      </c>
      <c r="H347" s="3">
        <v>0.53159999999999996</v>
      </c>
      <c r="I347" s="1">
        <v>4.05</v>
      </c>
      <c r="J347" s="4">
        <v>1.423611111111111E-3</v>
      </c>
      <c r="K347" s="3">
        <v>1.95E-2</v>
      </c>
      <c r="L347" s="1">
        <v>63</v>
      </c>
    </row>
    <row r="348" spans="1:12">
      <c r="A348" s="1" t="s">
        <v>358</v>
      </c>
      <c r="B348" s="2">
        <v>3460</v>
      </c>
      <c r="C348" s="2">
        <v>3133</v>
      </c>
      <c r="D348" s="1">
        <v>1.1000000000000001</v>
      </c>
      <c r="E348" s="2">
        <v>2400</v>
      </c>
      <c r="F348" s="1">
        <v>3.73</v>
      </c>
      <c r="G348" s="2">
        <v>12911</v>
      </c>
      <c r="H348" s="3">
        <v>0.5</v>
      </c>
      <c r="I348" s="1">
        <v>3.07</v>
      </c>
      <c r="J348" s="4">
        <v>1.4467592592592594E-3</v>
      </c>
      <c r="K348" s="3">
        <v>2.46E-2</v>
      </c>
      <c r="L348" s="1">
        <v>85</v>
      </c>
    </row>
    <row r="349" spans="1:12">
      <c r="A349" s="1" t="s">
        <v>359</v>
      </c>
      <c r="B349" s="2">
        <v>3312</v>
      </c>
      <c r="C349" s="2">
        <v>2983</v>
      </c>
      <c r="D349" s="1">
        <v>1.1100000000000001</v>
      </c>
      <c r="E349" s="2">
        <v>2339</v>
      </c>
      <c r="F349" s="1">
        <v>3.9</v>
      </c>
      <c r="G349" s="2">
        <v>12928</v>
      </c>
      <c r="H349" s="3">
        <v>0.47799999999999998</v>
      </c>
      <c r="I349" s="1">
        <v>3.34</v>
      </c>
      <c r="J349" s="4">
        <v>1.5277777777777779E-3</v>
      </c>
      <c r="K349" s="3">
        <v>2.1100000000000001E-2</v>
      </c>
      <c r="L349" s="1">
        <v>70</v>
      </c>
    </row>
    <row r="350" spans="1:12">
      <c r="A350" s="1" t="s">
        <v>360</v>
      </c>
      <c r="B350" s="2">
        <v>3015</v>
      </c>
      <c r="C350" s="2">
        <v>2717</v>
      </c>
      <c r="D350" s="1">
        <v>1.1100000000000001</v>
      </c>
      <c r="E350" s="2">
        <v>2125</v>
      </c>
      <c r="F350" s="1">
        <v>3.83</v>
      </c>
      <c r="G350" s="2">
        <v>11551</v>
      </c>
      <c r="H350" s="3">
        <v>0.48720000000000002</v>
      </c>
      <c r="I350" s="1">
        <v>3.14</v>
      </c>
      <c r="J350" s="4">
        <v>1.4467592592592594E-3</v>
      </c>
      <c r="K350" s="3">
        <v>1.72E-2</v>
      </c>
      <c r="L350" s="1">
        <v>52</v>
      </c>
    </row>
    <row r="351" spans="1:12">
      <c r="A351" s="1" t="s">
        <v>361</v>
      </c>
      <c r="B351" s="2">
        <v>2939</v>
      </c>
      <c r="C351" s="2">
        <v>2664</v>
      </c>
      <c r="D351" s="1">
        <v>1.1000000000000001</v>
      </c>
      <c r="E351" s="2">
        <v>2091</v>
      </c>
      <c r="F351" s="1">
        <v>4.01</v>
      </c>
      <c r="G351" s="2">
        <v>11799</v>
      </c>
      <c r="H351" s="3">
        <v>0.48149999999999998</v>
      </c>
      <c r="I351" s="1">
        <v>4.92</v>
      </c>
      <c r="J351" s="4">
        <v>1.5624999999999999E-3</v>
      </c>
      <c r="K351" s="3">
        <v>2.2499999999999999E-2</v>
      </c>
      <c r="L351" s="1">
        <v>66</v>
      </c>
    </row>
    <row r="352" spans="1:12">
      <c r="A352" s="1" t="s">
        <v>362</v>
      </c>
      <c r="B352" s="2">
        <v>2132</v>
      </c>
      <c r="C352" s="2">
        <v>1948</v>
      </c>
      <c r="D352" s="1">
        <v>1.0900000000000001</v>
      </c>
      <c r="E352" s="2">
        <v>1652</v>
      </c>
      <c r="F352" s="1">
        <v>3.81</v>
      </c>
      <c r="G352" s="2">
        <v>8121</v>
      </c>
      <c r="H352" s="3">
        <v>0.49580000000000002</v>
      </c>
      <c r="I352" s="1">
        <v>3.33</v>
      </c>
      <c r="J352" s="4">
        <v>1.4699074074074074E-3</v>
      </c>
      <c r="K352" s="3">
        <v>1.9699999999999999E-2</v>
      </c>
      <c r="L352" s="1">
        <v>42</v>
      </c>
    </row>
    <row r="353" spans="1:12">
      <c r="A353" s="1" t="s">
        <v>363</v>
      </c>
      <c r="B353" s="2">
        <v>2171</v>
      </c>
      <c r="C353" s="2">
        <v>1996</v>
      </c>
      <c r="D353" s="1">
        <v>1.0900000000000001</v>
      </c>
      <c r="E353" s="2">
        <v>1657</v>
      </c>
      <c r="F353" s="1">
        <v>4.03</v>
      </c>
      <c r="G353" s="2">
        <v>8757</v>
      </c>
      <c r="H353" s="3">
        <v>0.48359999999999997</v>
      </c>
      <c r="I353" s="1">
        <v>4.87</v>
      </c>
      <c r="J353" s="4">
        <v>1.5856481481481479E-3</v>
      </c>
      <c r="K353" s="3">
        <v>3.5000000000000003E-2</v>
      </c>
      <c r="L353" s="1">
        <v>76</v>
      </c>
    </row>
    <row r="354" spans="1:12">
      <c r="A354" s="1" t="s">
        <v>364</v>
      </c>
      <c r="B354" s="2">
        <v>3189</v>
      </c>
      <c r="C354" s="2">
        <v>2870</v>
      </c>
      <c r="D354" s="1">
        <v>1.1100000000000001</v>
      </c>
      <c r="E354" s="2">
        <v>2242</v>
      </c>
      <c r="F354" s="1">
        <v>4.0599999999999996</v>
      </c>
      <c r="G354" s="2">
        <v>12950</v>
      </c>
      <c r="H354" s="3">
        <v>0.4632</v>
      </c>
      <c r="I354" s="1">
        <v>3.71</v>
      </c>
      <c r="J354" s="4">
        <v>1.5972222222222221E-3</v>
      </c>
      <c r="K354" s="3">
        <v>2.7300000000000001E-2</v>
      </c>
      <c r="L354" s="1">
        <v>87</v>
      </c>
    </row>
    <row r="355" spans="1:12">
      <c r="A355" s="1" t="s">
        <v>365</v>
      </c>
      <c r="B355" s="2">
        <v>3062</v>
      </c>
      <c r="C355" s="2">
        <v>2806</v>
      </c>
      <c r="D355" s="1">
        <v>1.0900000000000001</v>
      </c>
      <c r="E355" s="2">
        <v>2164</v>
      </c>
      <c r="F355" s="1">
        <v>3.91</v>
      </c>
      <c r="G355" s="2">
        <v>11987</v>
      </c>
      <c r="H355" s="3">
        <v>0.49509999999999998</v>
      </c>
      <c r="I355" s="1">
        <v>6.27</v>
      </c>
      <c r="J355" s="4">
        <v>1.4120370370370369E-3</v>
      </c>
      <c r="K355" s="3">
        <v>2.0199999999999999E-2</v>
      </c>
      <c r="L355" s="1">
        <v>62</v>
      </c>
    </row>
    <row r="356" spans="1:12">
      <c r="A356" s="1" t="s">
        <v>366</v>
      </c>
      <c r="B356" s="2">
        <v>3149</v>
      </c>
      <c r="C356" s="2">
        <v>2791</v>
      </c>
      <c r="D356" s="1">
        <v>1.1299999999999999</v>
      </c>
      <c r="E356" s="2">
        <v>2231</v>
      </c>
      <c r="F356" s="1">
        <v>4.3899999999999997</v>
      </c>
      <c r="G356" s="2">
        <v>13810</v>
      </c>
      <c r="H356" s="3">
        <v>0.44929999999999998</v>
      </c>
      <c r="I356" s="1">
        <v>6.12</v>
      </c>
      <c r="J356" s="4">
        <v>1.8634259259259261E-3</v>
      </c>
      <c r="K356" s="3">
        <v>2.64E-2</v>
      </c>
      <c r="L356" s="1">
        <v>83</v>
      </c>
    </row>
    <row r="357" spans="1:12">
      <c r="A357" s="1" t="s">
        <v>367</v>
      </c>
      <c r="B357" s="2">
        <v>3717</v>
      </c>
      <c r="C357" s="2">
        <v>3232</v>
      </c>
      <c r="D357" s="1">
        <v>1.1499999999999999</v>
      </c>
      <c r="E357" s="2">
        <v>2621</v>
      </c>
      <c r="F357" s="1">
        <v>4.3</v>
      </c>
      <c r="G357" s="2">
        <v>15973</v>
      </c>
      <c r="H357" s="3">
        <v>0.45490000000000003</v>
      </c>
      <c r="I357" s="1">
        <v>3.82</v>
      </c>
      <c r="J357" s="4">
        <v>1.712962962962963E-3</v>
      </c>
      <c r="K357" s="3">
        <v>2.4799999999999999E-2</v>
      </c>
      <c r="L357" s="1">
        <v>92</v>
      </c>
    </row>
    <row r="358" spans="1:12">
      <c r="A358" s="1" t="s">
        <v>368</v>
      </c>
      <c r="B358" s="2">
        <v>2828</v>
      </c>
      <c r="C358" s="2">
        <v>2565</v>
      </c>
      <c r="D358" s="1">
        <v>1.1000000000000001</v>
      </c>
      <c r="E358" s="2">
        <v>1988</v>
      </c>
      <c r="F358" s="1">
        <v>4.08</v>
      </c>
      <c r="G358" s="2">
        <v>11547</v>
      </c>
      <c r="H358" s="3">
        <v>0.47070000000000001</v>
      </c>
      <c r="I358" s="1">
        <v>3.68</v>
      </c>
      <c r="J358" s="4">
        <v>1.6435185185185183E-3</v>
      </c>
      <c r="K358" s="3">
        <v>2.3699999999999999E-2</v>
      </c>
      <c r="L358" s="1">
        <v>67</v>
      </c>
    </row>
    <row r="359" spans="1:12">
      <c r="A359" s="1" t="s">
        <v>369</v>
      </c>
      <c r="B359" s="2">
        <v>2191</v>
      </c>
      <c r="C359" s="2">
        <v>2002</v>
      </c>
      <c r="D359" s="1">
        <v>1.0900000000000001</v>
      </c>
      <c r="E359" s="2">
        <v>1682</v>
      </c>
      <c r="F359" s="1">
        <v>3.85</v>
      </c>
      <c r="G359" s="2">
        <v>8436</v>
      </c>
      <c r="H359" s="3">
        <v>0.50339999999999996</v>
      </c>
      <c r="I359" s="1">
        <v>5.08</v>
      </c>
      <c r="J359" s="4">
        <v>1.3773148148148147E-3</v>
      </c>
      <c r="K359" s="3">
        <v>2.24E-2</v>
      </c>
      <c r="L359" s="1">
        <v>49</v>
      </c>
    </row>
    <row r="360" spans="1:12">
      <c r="A360" s="1" t="s">
        <v>370</v>
      </c>
      <c r="B360" s="2">
        <v>2316</v>
      </c>
      <c r="C360" s="2">
        <v>2141</v>
      </c>
      <c r="D360" s="1">
        <v>1.08</v>
      </c>
      <c r="E360" s="2">
        <v>1756</v>
      </c>
      <c r="F360" s="1">
        <v>3.82</v>
      </c>
      <c r="G360" s="2">
        <v>8851</v>
      </c>
      <c r="H360" s="3">
        <v>0.51470000000000005</v>
      </c>
      <c r="I360" s="1">
        <v>4.22</v>
      </c>
      <c r="J360" s="4">
        <v>1.5856481481481479E-3</v>
      </c>
      <c r="K360" s="3">
        <v>2.07E-2</v>
      </c>
      <c r="L360" s="1">
        <v>48</v>
      </c>
    </row>
    <row r="361" spans="1:12">
      <c r="A361" s="1" t="s">
        <v>371</v>
      </c>
      <c r="B361" s="2">
        <v>3251</v>
      </c>
      <c r="C361" s="2">
        <v>2923</v>
      </c>
      <c r="D361" s="1">
        <v>1.1100000000000001</v>
      </c>
      <c r="E361" s="2">
        <v>2282</v>
      </c>
      <c r="F361" s="1">
        <v>3.99</v>
      </c>
      <c r="G361" s="2">
        <v>12965</v>
      </c>
      <c r="H361" s="3">
        <v>0.46450000000000002</v>
      </c>
      <c r="I361" s="1">
        <v>2.84</v>
      </c>
      <c r="J361" s="4">
        <v>1.3657407407407409E-3</v>
      </c>
      <c r="K361" s="3">
        <v>3.0099999999999998E-2</v>
      </c>
      <c r="L361" s="1">
        <v>98</v>
      </c>
    </row>
    <row r="362" spans="1:12">
      <c r="A362" s="1" t="s">
        <v>372</v>
      </c>
      <c r="B362" s="2">
        <v>3287</v>
      </c>
      <c r="C362" s="2">
        <v>2946</v>
      </c>
      <c r="D362" s="1">
        <v>1.1200000000000001</v>
      </c>
      <c r="E362" s="2">
        <v>2347</v>
      </c>
      <c r="F362" s="1">
        <v>3.95</v>
      </c>
      <c r="G362" s="2">
        <v>12992</v>
      </c>
      <c r="H362" s="3">
        <v>0.46210000000000001</v>
      </c>
      <c r="I362" s="1">
        <v>6.02</v>
      </c>
      <c r="J362" s="4">
        <v>1.5972222222222221E-3</v>
      </c>
      <c r="K362" s="3">
        <v>2.6499999999999999E-2</v>
      </c>
      <c r="L362" s="1">
        <v>87</v>
      </c>
    </row>
    <row r="363" spans="1:12">
      <c r="A363" s="1" t="s">
        <v>373</v>
      </c>
      <c r="B363" s="2">
        <v>3148</v>
      </c>
      <c r="C363" s="2">
        <v>2840</v>
      </c>
      <c r="D363" s="1">
        <v>1.1100000000000001</v>
      </c>
      <c r="E363" s="2">
        <v>2237</v>
      </c>
      <c r="F363" s="1">
        <v>4.1100000000000003</v>
      </c>
      <c r="G363" s="2">
        <v>12935</v>
      </c>
      <c r="H363" s="3">
        <v>0.44309999999999999</v>
      </c>
      <c r="I363" s="1">
        <v>5.63</v>
      </c>
      <c r="J363" s="4">
        <v>1.8055555555555557E-3</v>
      </c>
      <c r="K363" s="3">
        <v>2.2599999999999999E-2</v>
      </c>
      <c r="L363" s="1">
        <v>71</v>
      </c>
    </row>
    <row r="364" spans="1:12">
      <c r="A364" s="1" t="s">
        <v>374</v>
      </c>
      <c r="B364" s="2">
        <v>3215</v>
      </c>
      <c r="C364" s="2">
        <v>2893</v>
      </c>
      <c r="D364" s="1">
        <v>1.1100000000000001</v>
      </c>
      <c r="E364" s="2">
        <v>2293</v>
      </c>
      <c r="F364" s="1">
        <v>4.01</v>
      </c>
      <c r="G364" s="2">
        <v>12888</v>
      </c>
      <c r="H364" s="3">
        <v>0.45600000000000002</v>
      </c>
      <c r="I364" s="1">
        <v>7.95</v>
      </c>
      <c r="J364" s="4">
        <v>1.6087962962962963E-3</v>
      </c>
      <c r="K364" s="3">
        <v>2.58E-2</v>
      </c>
      <c r="L364" s="1">
        <v>83</v>
      </c>
    </row>
    <row r="365" spans="1:12">
      <c r="A365" s="1" t="s">
        <v>375</v>
      </c>
      <c r="B365" s="2">
        <v>2813</v>
      </c>
      <c r="C365" s="2">
        <v>2552</v>
      </c>
      <c r="D365" s="1">
        <v>1.1000000000000001</v>
      </c>
      <c r="E365" s="2">
        <v>2012</v>
      </c>
      <c r="F365" s="1">
        <v>4.07</v>
      </c>
      <c r="G365" s="2">
        <v>11452</v>
      </c>
      <c r="H365" s="3">
        <v>0.49480000000000002</v>
      </c>
      <c r="I365" s="1">
        <v>3.24</v>
      </c>
      <c r="J365" s="4">
        <v>1.4814814814814814E-3</v>
      </c>
      <c r="K365" s="3">
        <v>2.5999999999999999E-2</v>
      </c>
      <c r="L365" s="1">
        <v>73</v>
      </c>
    </row>
    <row r="366" spans="1:12">
      <c r="A366" s="1" t="s">
        <v>376</v>
      </c>
      <c r="B366" s="2">
        <v>2142</v>
      </c>
      <c r="C366" s="2">
        <v>1970</v>
      </c>
      <c r="D366" s="1">
        <v>1.0900000000000001</v>
      </c>
      <c r="E366" s="2">
        <v>1611</v>
      </c>
      <c r="F366" s="1">
        <v>3.69</v>
      </c>
      <c r="G366" s="2">
        <v>7895</v>
      </c>
      <c r="H366" s="3">
        <v>0.53449999999999998</v>
      </c>
      <c r="I366" s="1">
        <v>7.02</v>
      </c>
      <c r="J366" s="4">
        <v>1.4004629629629629E-3</v>
      </c>
      <c r="K366" s="3">
        <v>1.8200000000000001E-2</v>
      </c>
      <c r="L366" s="1">
        <v>39</v>
      </c>
    </row>
    <row r="367" spans="1:12">
      <c r="A367" s="1" t="s">
        <v>377</v>
      </c>
      <c r="B367" s="2">
        <v>2256</v>
      </c>
      <c r="C367" s="2">
        <v>2090</v>
      </c>
      <c r="D367" s="1">
        <v>1.08</v>
      </c>
      <c r="E367" s="2">
        <v>1736</v>
      </c>
      <c r="F367" s="1">
        <v>3.83</v>
      </c>
      <c r="G367" s="2">
        <v>8640</v>
      </c>
      <c r="H367" s="3">
        <v>0.50129999999999997</v>
      </c>
      <c r="I367" s="1">
        <v>8.7200000000000006</v>
      </c>
      <c r="J367" s="4">
        <v>1.4004629629629629E-3</v>
      </c>
      <c r="K367" s="3">
        <v>2.35E-2</v>
      </c>
      <c r="L367" s="1">
        <v>53</v>
      </c>
    </row>
  </sheetData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F729-4C07-A14C-A65A-A5EA3E9BAC66}">
  <sheetPr>
    <pageSetUpPr fitToPage="1"/>
  </sheetPr>
  <dimension ref="A1:S367"/>
  <sheetViews>
    <sheetView workbookViewId="0"/>
  </sheetViews>
  <sheetFormatPr baseColWidth="10" defaultRowHeight="16"/>
  <cols>
    <col min="8" max="8" width="10.83203125" style="25"/>
    <col min="10" max="10" width="11.1640625" style="29" bestFit="1" customWidth="1"/>
    <col min="11" max="11" width="10.83203125" style="25"/>
    <col min="15" max="15" width="11.5" bestFit="1" customWidth="1"/>
    <col min="16" max="17" width="11.1640625" style="10" bestFit="1" customWidth="1"/>
    <col min="18" max="18" width="11.5" style="27" bestFit="1" customWidth="1"/>
  </cols>
  <sheetData>
    <row r="1" spans="1:19">
      <c r="A1" s="3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4" t="s">
        <v>7</v>
      </c>
      <c r="I1" s="1" t="s">
        <v>8</v>
      </c>
      <c r="J1" s="28" t="s">
        <v>9</v>
      </c>
      <c r="K1" s="24" t="s">
        <v>10</v>
      </c>
      <c r="L1" s="1" t="s">
        <v>11</v>
      </c>
      <c r="P1" s="9"/>
      <c r="Q1" s="9" t="s">
        <v>9</v>
      </c>
      <c r="R1" s="26" t="s">
        <v>418</v>
      </c>
    </row>
    <row r="2" spans="1:19">
      <c r="A2" s="1" t="s">
        <v>12</v>
      </c>
      <c r="B2" s="2">
        <v>1697</v>
      </c>
      <c r="C2" s="2">
        <v>1555</v>
      </c>
      <c r="D2" s="1">
        <v>1.0900000000000001</v>
      </c>
      <c r="E2" s="2">
        <v>1289</v>
      </c>
      <c r="F2" s="1">
        <v>4.2699999999999996</v>
      </c>
      <c r="G2" s="2">
        <v>7247</v>
      </c>
      <c r="H2" s="24">
        <v>0.47549999999999998</v>
      </c>
      <c r="I2" s="1">
        <v>6.38</v>
      </c>
      <c r="J2" s="28">
        <v>1.7245370370370372E-3</v>
      </c>
      <c r="K2" s="24">
        <v>2.06E-2</v>
      </c>
      <c r="L2" s="1">
        <v>35</v>
      </c>
      <c r="O2" s="8"/>
      <c r="P2" s="9"/>
      <c r="Q2" s="9">
        <v>1.7245370370370372E-3</v>
      </c>
      <c r="R2" s="27">
        <f>60*MINUTE(Q2)+SECOND(Q2)</f>
        <v>149</v>
      </c>
    </row>
    <row r="3" spans="1:19">
      <c r="A3" s="1" t="s">
        <v>13</v>
      </c>
      <c r="B3" s="2">
        <v>1661</v>
      </c>
      <c r="C3" s="2">
        <v>1521</v>
      </c>
      <c r="D3" s="1">
        <v>1.0900000000000001</v>
      </c>
      <c r="E3" s="2">
        <v>1257</v>
      </c>
      <c r="F3" s="1">
        <v>4.4400000000000004</v>
      </c>
      <c r="G3" s="2">
        <v>7374</v>
      </c>
      <c r="H3" s="24">
        <v>0.46179999999999999</v>
      </c>
      <c r="I3" s="1">
        <v>7.88</v>
      </c>
      <c r="J3" s="28">
        <v>1.8750000000000001E-3</v>
      </c>
      <c r="K3" s="24">
        <v>1.8700000000000001E-2</v>
      </c>
      <c r="L3" s="1">
        <v>31</v>
      </c>
      <c r="O3" s="8"/>
      <c r="P3" s="9"/>
      <c r="Q3" s="9">
        <v>1.8750000000000001E-3</v>
      </c>
      <c r="R3" s="27">
        <f t="shared" ref="R3:R66" si="0">60*MINUTE(Q3)+SECOND(Q3)</f>
        <v>162</v>
      </c>
      <c r="S3" t="s">
        <v>419</v>
      </c>
    </row>
    <row r="4" spans="1:19">
      <c r="A4" s="1" t="s">
        <v>14</v>
      </c>
      <c r="B4" s="2">
        <v>2565</v>
      </c>
      <c r="C4" s="2">
        <v>2287</v>
      </c>
      <c r="D4" s="1">
        <v>1.1200000000000001</v>
      </c>
      <c r="E4" s="2">
        <v>1845</v>
      </c>
      <c r="F4" s="1">
        <v>4.6399999999999997</v>
      </c>
      <c r="G4" s="2">
        <v>11895</v>
      </c>
      <c r="H4" s="24">
        <v>0.43509999999999999</v>
      </c>
      <c r="I4" s="1">
        <v>4.3</v>
      </c>
      <c r="J4" s="28">
        <v>1.9675925925925928E-3</v>
      </c>
      <c r="K4" s="24">
        <v>3.5099999999999999E-2</v>
      </c>
      <c r="L4" s="1">
        <v>90</v>
      </c>
      <c r="O4" s="8"/>
      <c r="P4" s="9"/>
      <c r="Q4" s="9">
        <v>1.9675925925925928E-3</v>
      </c>
      <c r="R4" s="27">
        <f t="shared" si="0"/>
        <v>170</v>
      </c>
      <c r="S4" t="s">
        <v>420</v>
      </c>
    </row>
    <row r="5" spans="1:19">
      <c r="A5" s="1" t="s">
        <v>15</v>
      </c>
      <c r="B5" s="2">
        <v>2726</v>
      </c>
      <c r="C5" s="2">
        <v>2429</v>
      </c>
      <c r="D5" s="1">
        <v>1.1200000000000001</v>
      </c>
      <c r="E5" s="2">
        <v>1968</v>
      </c>
      <c r="F5" s="1">
        <v>4.42</v>
      </c>
      <c r="G5" s="2">
        <v>12040</v>
      </c>
      <c r="H5" s="24">
        <v>0.46329999999999999</v>
      </c>
      <c r="I5" s="1">
        <v>4.9000000000000004</v>
      </c>
      <c r="J5" s="28">
        <v>2.1064814814814813E-3</v>
      </c>
      <c r="K5" s="24">
        <v>2.5700000000000001E-2</v>
      </c>
      <c r="L5" s="1">
        <v>70</v>
      </c>
      <c r="O5" s="8"/>
      <c r="P5" s="9"/>
      <c r="Q5" s="9">
        <v>2.1064814814814813E-3</v>
      </c>
      <c r="R5" s="27">
        <f t="shared" si="0"/>
        <v>182</v>
      </c>
    </row>
    <row r="6" spans="1:19">
      <c r="A6" s="1" t="s">
        <v>16</v>
      </c>
      <c r="B6" s="2">
        <v>2798</v>
      </c>
      <c r="C6" s="2">
        <v>2530</v>
      </c>
      <c r="D6" s="1">
        <v>1.1100000000000001</v>
      </c>
      <c r="E6" s="2">
        <v>2074</v>
      </c>
      <c r="F6" s="1">
        <v>4.1900000000000004</v>
      </c>
      <c r="G6" s="2">
        <v>11710</v>
      </c>
      <c r="H6" s="24">
        <v>0.47</v>
      </c>
      <c r="I6" s="1">
        <v>4.04</v>
      </c>
      <c r="J6" s="28">
        <v>1.7592592592592592E-3</v>
      </c>
      <c r="K6" s="24">
        <v>2.5700000000000001E-2</v>
      </c>
      <c r="L6" s="1">
        <v>72</v>
      </c>
      <c r="O6" s="8"/>
      <c r="P6" s="9"/>
      <c r="Q6" s="9">
        <v>1.7592592592592592E-3</v>
      </c>
      <c r="R6" s="27">
        <f t="shared" si="0"/>
        <v>152</v>
      </c>
    </row>
    <row r="7" spans="1:19">
      <c r="A7" s="1" t="s">
        <v>17</v>
      </c>
      <c r="B7" s="2">
        <v>2903</v>
      </c>
      <c r="C7" s="2">
        <v>2610</v>
      </c>
      <c r="D7" s="1">
        <v>1.1100000000000001</v>
      </c>
      <c r="E7" s="2">
        <v>2163</v>
      </c>
      <c r="F7" s="1">
        <v>4.0599999999999996</v>
      </c>
      <c r="G7" s="2">
        <v>11793</v>
      </c>
      <c r="H7" s="24">
        <v>0.47849999999999998</v>
      </c>
      <c r="I7" s="1">
        <v>7.46</v>
      </c>
      <c r="J7" s="28">
        <v>1.7824074074074072E-3</v>
      </c>
      <c r="K7" s="24">
        <v>2.3800000000000002E-2</v>
      </c>
      <c r="L7" s="1">
        <v>69</v>
      </c>
      <c r="O7" s="8"/>
      <c r="P7" s="9"/>
      <c r="Q7" s="9">
        <v>1.7824074074074072E-3</v>
      </c>
      <c r="R7" s="27">
        <f t="shared" si="0"/>
        <v>154</v>
      </c>
    </row>
    <row r="8" spans="1:19">
      <c r="A8" s="1" t="s">
        <v>18</v>
      </c>
      <c r="B8" s="2">
        <v>2404</v>
      </c>
      <c r="C8" s="2">
        <v>2192</v>
      </c>
      <c r="D8" s="1">
        <v>1.1000000000000001</v>
      </c>
      <c r="E8" s="2">
        <v>1781</v>
      </c>
      <c r="F8" s="1">
        <v>4.3499999999999996</v>
      </c>
      <c r="G8" s="2">
        <v>10463</v>
      </c>
      <c r="H8" s="24">
        <v>0.4642</v>
      </c>
      <c r="I8" s="1">
        <v>4.4000000000000004</v>
      </c>
      <c r="J8" s="28">
        <v>1.8518518518518517E-3</v>
      </c>
      <c r="K8" s="24">
        <v>2.75E-2</v>
      </c>
      <c r="L8" s="1">
        <v>66</v>
      </c>
      <c r="O8" s="8"/>
      <c r="P8" s="9"/>
      <c r="Q8" s="9">
        <v>1.8518518518518517E-3</v>
      </c>
      <c r="R8" s="27">
        <f t="shared" si="0"/>
        <v>160</v>
      </c>
    </row>
    <row r="9" spans="1:19">
      <c r="A9" s="1" t="s">
        <v>19</v>
      </c>
      <c r="B9" s="2">
        <v>1905</v>
      </c>
      <c r="C9" s="2">
        <v>1736</v>
      </c>
      <c r="D9" s="1">
        <v>1.1000000000000001</v>
      </c>
      <c r="E9" s="2">
        <v>1488</v>
      </c>
      <c r="F9" s="1">
        <v>4.4000000000000004</v>
      </c>
      <c r="G9" s="2">
        <v>8384</v>
      </c>
      <c r="H9" s="24">
        <v>0.4793</v>
      </c>
      <c r="I9" s="1">
        <v>9.25</v>
      </c>
      <c r="J9" s="28">
        <v>1.8865740740740742E-3</v>
      </c>
      <c r="K9" s="24">
        <v>1.9900000000000001E-2</v>
      </c>
      <c r="L9" s="1">
        <v>38</v>
      </c>
      <c r="O9" s="8"/>
      <c r="P9" s="9"/>
      <c r="Q9" s="9">
        <v>1.8865740740740742E-3</v>
      </c>
      <c r="R9" s="27">
        <f t="shared" si="0"/>
        <v>163</v>
      </c>
    </row>
    <row r="10" spans="1:19">
      <c r="A10" s="1" t="s">
        <v>20</v>
      </c>
      <c r="B10" s="2">
        <v>1933</v>
      </c>
      <c r="C10" s="2">
        <v>1785</v>
      </c>
      <c r="D10" s="1">
        <v>1.08</v>
      </c>
      <c r="E10" s="2">
        <v>1503</v>
      </c>
      <c r="F10" s="1">
        <v>4.5</v>
      </c>
      <c r="G10" s="2">
        <v>8706</v>
      </c>
      <c r="H10" s="24">
        <v>0.4718</v>
      </c>
      <c r="I10" s="1">
        <v>5.04</v>
      </c>
      <c r="J10" s="28">
        <v>1.8171296296296297E-3</v>
      </c>
      <c r="K10" s="24">
        <v>2.64E-2</v>
      </c>
      <c r="L10" s="1">
        <v>51</v>
      </c>
      <c r="O10" s="8"/>
      <c r="P10" s="9"/>
      <c r="Q10" s="9">
        <v>1.8171296296296297E-3</v>
      </c>
      <c r="R10" s="27">
        <f t="shared" si="0"/>
        <v>157</v>
      </c>
    </row>
    <row r="11" spans="1:19">
      <c r="A11" s="1" t="s">
        <v>21</v>
      </c>
      <c r="B11" s="2">
        <v>2489</v>
      </c>
      <c r="C11" s="2">
        <v>2269</v>
      </c>
      <c r="D11" s="1">
        <v>1.1000000000000001</v>
      </c>
      <c r="E11" s="2">
        <v>1803</v>
      </c>
      <c r="F11" s="1">
        <v>4.4000000000000004</v>
      </c>
      <c r="G11" s="2">
        <v>10951</v>
      </c>
      <c r="H11" s="24">
        <v>0.44679999999999997</v>
      </c>
      <c r="I11" s="1">
        <v>5.81</v>
      </c>
      <c r="J11" s="28">
        <v>1.8865740740740742E-3</v>
      </c>
      <c r="K11" s="24">
        <v>3.0099999999999998E-2</v>
      </c>
      <c r="L11" s="1">
        <v>75</v>
      </c>
      <c r="O11" s="8"/>
      <c r="P11" s="9"/>
      <c r="Q11" s="9">
        <v>1.8865740740740742E-3</v>
      </c>
      <c r="R11" s="27">
        <f t="shared" si="0"/>
        <v>163</v>
      </c>
    </row>
    <row r="12" spans="1:19">
      <c r="A12" s="1" t="s">
        <v>22</v>
      </c>
      <c r="B12" s="2">
        <v>2634</v>
      </c>
      <c r="C12" s="2">
        <v>2360</v>
      </c>
      <c r="D12" s="1">
        <v>1.1200000000000001</v>
      </c>
      <c r="E12" s="2">
        <v>1907</v>
      </c>
      <c r="F12" s="1">
        <v>4.57</v>
      </c>
      <c r="G12" s="2">
        <v>12049</v>
      </c>
      <c r="H12" s="24">
        <v>0.46700000000000003</v>
      </c>
      <c r="I12" s="1">
        <v>5.53</v>
      </c>
      <c r="J12" s="28">
        <v>2.0138888888888888E-3</v>
      </c>
      <c r="K12" s="24">
        <v>3.8699999999999998E-2</v>
      </c>
      <c r="L12" s="1">
        <v>102</v>
      </c>
      <c r="O12" s="8"/>
      <c r="P12" s="9"/>
      <c r="Q12" s="9">
        <v>2.0138888888888888E-3</v>
      </c>
      <c r="R12" s="27">
        <f t="shared" si="0"/>
        <v>174</v>
      </c>
    </row>
    <row r="13" spans="1:19">
      <c r="A13" s="1" t="s">
        <v>23</v>
      </c>
      <c r="B13" s="2">
        <v>2883</v>
      </c>
      <c r="C13" s="2">
        <v>2579</v>
      </c>
      <c r="D13" s="1">
        <v>1.1200000000000001</v>
      </c>
      <c r="E13" s="2">
        <v>2066</v>
      </c>
      <c r="F13" s="1">
        <v>4.1399999999999997</v>
      </c>
      <c r="G13" s="2">
        <v>11935</v>
      </c>
      <c r="H13" s="24">
        <v>0.47899999999999998</v>
      </c>
      <c r="I13" s="1">
        <v>4.95</v>
      </c>
      <c r="J13" s="28">
        <v>1.736111111111111E-3</v>
      </c>
      <c r="K13" s="24">
        <v>2.29E-2</v>
      </c>
      <c r="L13" s="1">
        <v>66</v>
      </c>
      <c r="O13" s="8"/>
      <c r="P13" s="9"/>
      <c r="Q13" s="9">
        <v>1.736111111111111E-3</v>
      </c>
      <c r="R13" s="27">
        <f t="shared" si="0"/>
        <v>150</v>
      </c>
    </row>
    <row r="14" spans="1:19">
      <c r="A14" s="1" t="s">
        <v>24</v>
      </c>
      <c r="B14" s="2">
        <v>2775</v>
      </c>
      <c r="C14" s="2">
        <v>2484</v>
      </c>
      <c r="D14" s="1">
        <v>1.1200000000000001</v>
      </c>
      <c r="E14" s="2">
        <v>1999</v>
      </c>
      <c r="F14" s="1">
        <v>4.28</v>
      </c>
      <c r="G14" s="2">
        <v>11874</v>
      </c>
      <c r="H14" s="24">
        <v>0.47389999999999999</v>
      </c>
      <c r="I14" s="1">
        <v>4.1500000000000004</v>
      </c>
      <c r="J14" s="28">
        <v>1.6666666666666668E-3</v>
      </c>
      <c r="K14" s="24">
        <v>2.52E-2</v>
      </c>
      <c r="L14" s="1">
        <v>70</v>
      </c>
      <c r="O14" s="8"/>
      <c r="P14" s="9"/>
      <c r="Q14" s="9">
        <v>1.6666666666666668E-3</v>
      </c>
      <c r="R14" s="27">
        <f t="shared" si="0"/>
        <v>144</v>
      </c>
    </row>
    <row r="15" spans="1:19">
      <c r="A15" s="1" t="s">
        <v>25</v>
      </c>
      <c r="B15" s="2">
        <v>2974</v>
      </c>
      <c r="C15" s="2">
        <v>2719</v>
      </c>
      <c r="D15" s="1">
        <v>1.0900000000000001</v>
      </c>
      <c r="E15" s="2">
        <v>2232</v>
      </c>
      <c r="F15" s="1">
        <v>3.98</v>
      </c>
      <c r="G15" s="2">
        <v>11837</v>
      </c>
      <c r="H15" s="24">
        <v>0.4889</v>
      </c>
      <c r="I15" s="1">
        <v>6.73</v>
      </c>
      <c r="J15" s="28">
        <v>1.689814814814815E-3</v>
      </c>
      <c r="K15" s="24">
        <v>3.4000000000000002E-2</v>
      </c>
      <c r="L15" s="1">
        <v>101</v>
      </c>
      <c r="O15" s="8"/>
      <c r="P15" s="9"/>
      <c r="Q15" s="9">
        <v>1.689814814814815E-3</v>
      </c>
      <c r="R15" s="27">
        <f t="shared" si="0"/>
        <v>146</v>
      </c>
    </row>
    <row r="16" spans="1:19">
      <c r="A16" s="1" t="s">
        <v>26</v>
      </c>
      <c r="B16" s="2">
        <v>1861</v>
      </c>
      <c r="C16" s="2">
        <v>1722</v>
      </c>
      <c r="D16" s="1">
        <v>1.08</v>
      </c>
      <c r="E16" s="2">
        <v>1486</v>
      </c>
      <c r="F16" s="1">
        <v>4.13</v>
      </c>
      <c r="G16" s="2">
        <v>7693</v>
      </c>
      <c r="H16" s="24">
        <v>0.4965</v>
      </c>
      <c r="I16" s="1">
        <v>4.5199999999999996</v>
      </c>
      <c r="J16" s="28">
        <v>1.7708333333333332E-3</v>
      </c>
      <c r="K16" s="24">
        <v>2.1999999999999999E-2</v>
      </c>
      <c r="L16" s="1">
        <v>41</v>
      </c>
      <c r="O16" s="8"/>
      <c r="P16" s="9"/>
      <c r="Q16" s="9">
        <v>1.7708333333333332E-3</v>
      </c>
      <c r="R16" s="27">
        <f t="shared" si="0"/>
        <v>153</v>
      </c>
    </row>
    <row r="17" spans="1:18">
      <c r="A17" s="1" t="s">
        <v>27</v>
      </c>
      <c r="B17" s="2">
        <v>2331</v>
      </c>
      <c r="C17" s="2">
        <v>2155</v>
      </c>
      <c r="D17" s="1">
        <v>1.08</v>
      </c>
      <c r="E17" s="2">
        <v>1840</v>
      </c>
      <c r="F17" s="1">
        <v>4.01</v>
      </c>
      <c r="G17" s="2">
        <v>9356</v>
      </c>
      <c r="H17" s="24">
        <v>0.49890000000000001</v>
      </c>
      <c r="I17" s="1">
        <v>4.03</v>
      </c>
      <c r="J17" s="28">
        <v>1.7245370370370372E-3</v>
      </c>
      <c r="K17" s="24">
        <v>2.3199999999999998E-2</v>
      </c>
      <c r="L17" s="1">
        <v>54</v>
      </c>
      <c r="O17" s="8"/>
      <c r="P17" s="9"/>
      <c r="Q17" s="9">
        <v>1.7245370370370372E-3</v>
      </c>
      <c r="R17" s="27">
        <f t="shared" si="0"/>
        <v>149</v>
      </c>
    </row>
    <row r="18" spans="1:18">
      <c r="A18" s="1" t="s">
        <v>28</v>
      </c>
      <c r="B18" s="2">
        <v>2530</v>
      </c>
      <c r="C18" s="2">
        <v>2286</v>
      </c>
      <c r="D18" s="1">
        <v>1.1100000000000001</v>
      </c>
      <c r="E18" s="2">
        <v>1925</v>
      </c>
      <c r="F18" s="1">
        <v>4.0599999999999996</v>
      </c>
      <c r="G18" s="2">
        <v>10263</v>
      </c>
      <c r="H18" s="24">
        <v>0.49009999999999998</v>
      </c>
      <c r="I18" s="1">
        <v>5.1100000000000003</v>
      </c>
      <c r="J18" s="28">
        <v>1.7013888888888892E-3</v>
      </c>
      <c r="K18" s="24">
        <v>2.29E-2</v>
      </c>
      <c r="L18" s="1">
        <v>58</v>
      </c>
      <c r="O18" s="8"/>
      <c r="P18" s="9"/>
      <c r="Q18" s="9">
        <v>1.7013888888888892E-3</v>
      </c>
      <c r="R18" s="27">
        <f t="shared" si="0"/>
        <v>147</v>
      </c>
    </row>
    <row r="19" spans="1:18">
      <c r="A19" s="1" t="s">
        <v>29</v>
      </c>
      <c r="B19" s="2">
        <v>2812</v>
      </c>
      <c r="C19" s="2">
        <v>2558</v>
      </c>
      <c r="D19" s="1">
        <v>1.1000000000000001</v>
      </c>
      <c r="E19" s="2">
        <v>2034</v>
      </c>
      <c r="F19" s="1">
        <v>4.2300000000000004</v>
      </c>
      <c r="G19" s="2">
        <v>11892</v>
      </c>
      <c r="H19" s="24">
        <v>0.47370000000000001</v>
      </c>
      <c r="I19" s="1">
        <v>4.6500000000000004</v>
      </c>
      <c r="J19" s="28">
        <v>1.689814814814815E-3</v>
      </c>
      <c r="K19" s="24">
        <v>2.81E-2</v>
      </c>
      <c r="L19" s="1">
        <v>79</v>
      </c>
      <c r="O19" s="8"/>
      <c r="P19" s="9"/>
      <c r="Q19" s="9">
        <v>1.689814814814815E-3</v>
      </c>
      <c r="R19" s="27">
        <f t="shared" si="0"/>
        <v>146</v>
      </c>
    </row>
    <row r="20" spans="1:18">
      <c r="A20" s="1" t="s">
        <v>30</v>
      </c>
      <c r="B20" s="2">
        <v>2705</v>
      </c>
      <c r="C20" s="2">
        <v>2408</v>
      </c>
      <c r="D20" s="1">
        <v>1.1200000000000001</v>
      </c>
      <c r="E20" s="2">
        <v>1943</v>
      </c>
      <c r="F20" s="1">
        <v>4.58</v>
      </c>
      <c r="G20" s="2">
        <v>12385</v>
      </c>
      <c r="H20" s="24">
        <v>0.45250000000000001</v>
      </c>
      <c r="I20" s="1">
        <v>6.04</v>
      </c>
      <c r="J20" s="28">
        <v>1.7476851851851852E-3</v>
      </c>
      <c r="K20" s="24">
        <v>3.1399999999999997E-2</v>
      </c>
      <c r="L20" s="1">
        <v>85</v>
      </c>
      <c r="O20" s="8"/>
      <c r="P20" s="9"/>
      <c r="Q20" s="9">
        <v>1.7476851851851852E-3</v>
      </c>
      <c r="R20" s="27">
        <f t="shared" si="0"/>
        <v>151</v>
      </c>
    </row>
    <row r="21" spans="1:18">
      <c r="A21" s="1" t="s">
        <v>31</v>
      </c>
      <c r="B21" s="2">
        <v>2583</v>
      </c>
      <c r="C21" s="2">
        <v>2315</v>
      </c>
      <c r="D21" s="1">
        <v>1.1200000000000001</v>
      </c>
      <c r="E21" s="2">
        <v>1899</v>
      </c>
      <c r="F21" s="1">
        <v>4.88</v>
      </c>
      <c r="G21" s="2">
        <v>12609</v>
      </c>
      <c r="H21" s="24">
        <v>0.45329999999999998</v>
      </c>
      <c r="I21" s="1">
        <v>4.8499999999999996</v>
      </c>
      <c r="J21" s="28">
        <v>2.2106481481481478E-3</v>
      </c>
      <c r="K21" s="24">
        <v>2.75E-2</v>
      </c>
      <c r="L21" s="1">
        <v>71</v>
      </c>
      <c r="O21" s="8"/>
      <c r="P21" s="9"/>
      <c r="Q21" s="9">
        <v>2.2106481481481478E-3</v>
      </c>
      <c r="R21" s="27">
        <f t="shared" si="0"/>
        <v>191</v>
      </c>
    </row>
    <row r="22" spans="1:18">
      <c r="A22" s="1" t="s">
        <v>32</v>
      </c>
      <c r="B22" s="2">
        <v>2295</v>
      </c>
      <c r="C22" s="2">
        <v>2101</v>
      </c>
      <c r="D22" s="1">
        <v>1.0900000000000001</v>
      </c>
      <c r="E22" s="2">
        <v>1703</v>
      </c>
      <c r="F22" s="1">
        <v>4.6500000000000004</v>
      </c>
      <c r="G22" s="2">
        <v>10674</v>
      </c>
      <c r="H22" s="24">
        <v>0.45839999999999997</v>
      </c>
      <c r="I22" s="1">
        <v>5.3</v>
      </c>
      <c r="J22" s="28">
        <v>1.9328703703703704E-3</v>
      </c>
      <c r="K22" s="24">
        <v>2.8799999999999999E-2</v>
      </c>
      <c r="L22" s="1">
        <v>66</v>
      </c>
      <c r="O22" s="8"/>
      <c r="P22" s="9"/>
      <c r="Q22" s="9">
        <v>1.9328703703703704E-3</v>
      </c>
      <c r="R22" s="27">
        <f t="shared" si="0"/>
        <v>167</v>
      </c>
    </row>
    <row r="23" spans="1:18">
      <c r="A23" s="1" t="s">
        <v>33</v>
      </c>
      <c r="B23" s="2">
        <v>1758</v>
      </c>
      <c r="C23" s="2">
        <v>1612</v>
      </c>
      <c r="D23" s="1">
        <v>1.0900000000000001</v>
      </c>
      <c r="E23" s="2">
        <v>1372</v>
      </c>
      <c r="F23" s="1">
        <v>4.03</v>
      </c>
      <c r="G23" s="2">
        <v>7087</v>
      </c>
      <c r="H23" s="24">
        <v>0.49370000000000003</v>
      </c>
      <c r="I23" s="1">
        <v>4.45</v>
      </c>
      <c r="J23" s="28">
        <v>1.6782407407407406E-3</v>
      </c>
      <c r="K23" s="24">
        <v>2.1000000000000001E-2</v>
      </c>
      <c r="L23" s="1">
        <v>37</v>
      </c>
      <c r="O23" s="8"/>
      <c r="P23" s="9"/>
      <c r="Q23" s="9">
        <v>1.6782407407407406E-3</v>
      </c>
      <c r="R23" s="27">
        <f t="shared" si="0"/>
        <v>145</v>
      </c>
    </row>
    <row r="24" spans="1:18">
      <c r="A24" s="1" t="s">
        <v>34</v>
      </c>
      <c r="B24" s="2">
        <v>1774</v>
      </c>
      <c r="C24" s="2">
        <v>1632</v>
      </c>
      <c r="D24" s="1">
        <v>1.0900000000000001</v>
      </c>
      <c r="E24" s="2">
        <v>1389</v>
      </c>
      <c r="F24" s="1">
        <v>4.26</v>
      </c>
      <c r="G24" s="2">
        <v>7562</v>
      </c>
      <c r="H24" s="24">
        <v>0.46839999999999998</v>
      </c>
      <c r="I24" s="1">
        <v>5.0999999999999996</v>
      </c>
      <c r="J24" s="28">
        <v>1.7939814814814815E-3</v>
      </c>
      <c r="K24" s="24">
        <v>2.0899999999999998E-2</v>
      </c>
      <c r="L24" s="1">
        <v>37</v>
      </c>
      <c r="O24" s="8"/>
      <c r="P24" s="9"/>
      <c r="Q24" s="9">
        <v>1.7939814814814815E-3</v>
      </c>
      <c r="R24" s="27">
        <f t="shared" si="0"/>
        <v>155</v>
      </c>
    </row>
    <row r="25" spans="1:18">
      <c r="A25" s="1" t="s">
        <v>35</v>
      </c>
      <c r="B25" s="2">
        <v>2598</v>
      </c>
      <c r="C25" s="2">
        <v>2353</v>
      </c>
      <c r="D25" s="1">
        <v>1.1000000000000001</v>
      </c>
      <c r="E25" s="2">
        <v>1890</v>
      </c>
      <c r="F25" s="1">
        <v>4.33</v>
      </c>
      <c r="G25" s="2">
        <v>11259</v>
      </c>
      <c r="H25" s="24">
        <v>0.44650000000000001</v>
      </c>
      <c r="I25" s="1">
        <v>5.18</v>
      </c>
      <c r="J25" s="28">
        <v>1.9328703703703704E-3</v>
      </c>
      <c r="K25" s="24">
        <v>3.1199999999999999E-2</v>
      </c>
      <c r="L25" s="1">
        <v>81</v>
      </c>
      <c r="O25" s="8"/>
      <c r="P25" s="9"/>
      <c r="Q25" s="9">
        <v>1.9328703703703704E-3</v>
      </c>
      <c r="R25" s="27">
        <f t="shared" si="0"/>
        <v>167</v>
      </c>
    </row>
    <row r="26" spans="1:18">
      <c r="A26" s="1" t="s">
        <v>36</v>
      </c>
      <c r="B26" s="2">
        <v>2552</v>
      </c>
      <c r="C26" s="2">
        <v>2299</v>
      </c>
      <c r="D26" s="1">
        <v>1.1100000000000001</v>
      </c>
      <c r="E26" s="2">
        <v>1912</v>
      </c>
      <c r="F26" s="1">
        <v>4.2300000000000004</v>
      </c>
      <c r="G26" s="2">
        <v>10802</v>
      </c>
      <c r="H26" s="24">
        <v>0.48120000000000002</v>
      </c>
      <c r="I26" s="1">
        <v>9.25</v>
      </c>
      <c r="J26" s="28">
        <v>1.8865740740740742E-3</v>
      </c>
      <c r="K26" s="24">
        <v>2.9399999999999999E-2</v>
      </c>
      <c r="L26" s="1">
        <v>75</v>
      </c>
      <c r="O26" s="8"/>
      <c r="P26" s="9"/>
      <c r="Q26" s="9">
        <v>1.8865740740740742E-3</v>
      </c>
      <c r="R26" s="27">
        <f t="shared" si="0"/>
        <v>163</v>
      </c>
    </row>
    <row r="27" spans="1:18">
      <c r="A27" s="1" t="s">
        <v>37</v>
      </c>
      <c r="B27" s="2">
        <v>2625</v>
      </c>
      <c r="C27" s="2">
        <v>2384</v>
      </c>
      <c r="D27" s="1">
        <v>1.1000000000000001</v>
      </c>
      <c r="E27" s="2">
        <v>1954</v>
      </c>
      <c r="F27" s="1">
        <v>4.5599999999999996</v>
      </c>
      <c r="G27" s="2">
        <v>11973</v>
      </c>
      <c r="H27" s="24">
        <v>0.46700000000000003</v>
      </c>
      <c r="I27" s="1">
        <v>5.62</v>
      </c>
      <c r="J27" s="28">
        <v>1.8518518518518517E-3</v>
      </c>
      <c r="K27" s="24">
        <v>2.9700000000000001E-2</v>
      </c>
      <c r="L27" s="1">
        <v>78</v>
      </c>
      <c r="O27" s="8"/>
      <c r="P27" s="9"/>
      <c r="Q27" s="9">
        <v>1.8518518518518517E-3</v>
      </c>
      <c r="R27" s="27">
        <f t="shared" si="0"/>
        <v>160</v>
      </c>
    </row>
    <row r="28" spans="1:18">
      <c r="A28" s="1" t="s">
        <v>38</v>
      </c>
      <c r="B28" s="2">
        <v>2482</v>
      </c>
      <c r="C28" s="2">
        <v>2257</v>
      </c>
      <c r="D28" s="1">
        <v>1.1000000000000001</v>
      </c>
      <c r="E28" s="2">
        <v>1843</v>
      </c>
      <c r="F28" s="1">
        <v>4.6399999999999997</v>
      </c>
      <c r="G28" s="2">
        <v>11512</v>
      </c>
      <c r="H28" s="24">
        <v>0.46210000000000001</v>
      </c>
      <c r="I28" s="1">
        <v>11.77</v>
      </c>
      <c r="J28" s="28">
        <v>1.8750000000000001E-3</v>
      </c>
      <c r="K28" s="24">
        <v>3.0200000000000001E-2</v>
      </c>
      <c r="L28" s="1">
        <v>75</v>
      </c>
      <c r="O28" s="8"/>
      <c r="P28" s="9"/>
      <c r="Q28" s="9">
        <v>1.8750000000000001E-3</v>
      </c>
      <c r="R28" s="27">
        <f t="shared" si="0"/>
        <v>162</v>
      </c>
    </row>
    <row r="29" spans="1:18">
      <c r="A29" s="1" t="s">
        <v>39</v>
      </c>
      <c r="B29" s="2">
        <v>2349</v>
      </c>
      <c r="C29" s="2">
        <v>2107</v>
      </c>
      <c r="D29" s="1">
        <v>1.1100000000000001</v>
      </c>
      <c r="E29" s="2">
        <v>1733</v>
      </c>
      <c r="F29" s="1">
        <v>4.54</v>
      </c>
      <c r="G29" s="2">
        <v>10656</v>
      </c>
      <c r="H29" s="24">
        <v>0.47339999999999999</v>
      </c>
      <c r="I29" s="1">
        <v>5.31</v>
      </c>
      <c r="J29" s="28">
        <v>1.8518518518518517E-3</v>
      </c>
      <c r="K29" s="24">
        <v>3.4099999999999998E-2</v>
      </c>
      <c r="L29" s="1">
        <v>80</v>
      </c>
      <c r="O29" s="8"/>
      <c r="P29" s="9"/>
      <c r="Q29" s="9">
        <v>1.8518518518518517E-3</v>
      </c>
      <c r="R29" s="27">
        <f t="shared" si="0"/>
        <v>160</v>
      </c>
    </row>
    <row r="30" spans="1:18">
      <c r="A30" s="1" t="s">
        <v>40</v>
      </c>
      <c r="B30" s="2">
        <v>1892</v>
      </c>
      <c r="C30" s="2">
        <v>1706</v>
      </c>
      <c r="D30" s="1">
        <v>1.1100000000000001</v>
      </c>
      <c r="E30" s="2">
        <v>1462</v>
      </c>
      <c r="F30" s="1">
        <v>5.2</v>
      </c>
      <c r="G30" s="2">
        <v>9831</v>
      </c>
      <c r="H30" s="24">
        <v>0.47360000000000002</v>
      </c>
      <c r="I30" s="1">
        <v>4.53</v>
      </c>
      <c r="J30" s="28">
        <v>2.1180555555555553E-3</v>
      </c>
      <c r="K30" s="24">
        <v>5.9200000000000003E-2</v>
      </c>
      <c r="L30" s="1">
        <v>112</v>
      </c>
      <c r="O30" s="8"/>
      <c r="P30" s="9"/>
      <c r="Q30" s="9">
        <v>2.1180555555555553E-3</v>
      </c>
      <c r="R30" s="27">
        <f t="shared" si="0"/>
        <v>183</v>
      </c>
    </row>
    <row r="31" spans="1:18">
      <c r="A31" s="1" t="s">
        <v>41</v>
      </c>
      <c r="B31" s="2">
        <v>1987</v>
      </c>
      <c r="C31" s="2">
        <v>1800</v>
      </c>
      <c r="D31" s="1">
        <v>1.1000000000000001</v>
      </c>
      <c r="E31" s="2">
        <v>1530</v>
      </c>
      <c r="F31" s="1">
        <v>4.38</v>
      </c>
      <c r="G31" s="2">
        <v>8706</v>
      </c>
      <c r="H31" s="24">
        <v>0.47710000000000002</v>
      </c>
      <c r="I31" s="1">
        <v>4.1900000000000004</v>
      </c>
      <c r="J31" s="28">
        <v>1.9560185185185184E-3</v>
      </c>
      <c r="K31" s="24">
        <v>2.9700000000000001E-2</v>
      </c>
      <c r="L31" s="1">
        <v>59</v>
      </c>
      <c r="O31" s="8"/>
      <c r="P31" s="9"/>
      <c r="Q31" s="9">
        <v>1.9560185185185184E-3</v>
      </c>
      <c r="R31" s="27">
        <f t="shared" si="0"/>
        <v>169</v>
      </c>
    </row>
    <row r="32" spans="1:18">
      <c r="A32" s="1" t="s">
        <v>42</v>
      </c>
      <c r="B32" s="2">
        <v>2633</v>
      </c>
      <c r="C32" s="2">
        <v>2389</v>
      </c>
      <c r="D32" s="1">
        <v>1.1000000000000001</v>
      </c>
      <c r="E32" s="2">
        <v>1929</v>
      </c>
      <c r="F32" s="1">
        <v>4.62</v>
      </c>
      <c r="G32" s="2">
        <v>12177</v>
      </c>
      <c r="H32" s="24">
        <v>0.46750000000000003</v>
      </c>
      <c r="I32" s="1">
        <v>5.0599999999999996</v>
      </c>
      <c r="J32" s="28">
        <v>2.0370370370370373E-3</v>
      </c>
      <c r="K32" s="24">
        <v>3.5299999999999998E-2</v>
      </c>
      <c r="L32" s="1">
        <v>93</v>
      </c>
      <c r="O32" s="8"/>
      <c r="P32" s="9"/>
      <c r="Q32" s="9">
        <v>2.0370370370370373E-3</v>
      </c>
      <c r="R32" s="27">
        <f t="shared" si="0"/>
        <v>176</v>
      </c>
    </row>
    <row r="33" spans="1:18">
      <c r="A33" s="1" t="s">
        <v>43</v>
      </c>
      <c r="B33" s="2">
        <v>2793</v>
      </c>
      <c r="C33" s="2">
        <v>2516</v>
      </c>
      <c r="D33" s="1">
        <v>1.1100000000000001</v>
      </c>
      <c r="E33" s="2">
        <v>2109</v>
      </c>
      <c r="F33" s="1">
        <v>4.4400000000000004</v>
      </c>
      <c r="G33" s="2">
        <v>12387</v>
      </c>
      <c r="H33" s="24">
        <v>0.46510000000000001</v>
      </c>
      <c r="I33" s="1">
        <v>7.07</v>
      </c>
      <c r="J33" s="28">
        <v>1.9675925925925928E-3</v>
      </c>
      <c r="K33" s="24">
        <v>2.5100000000000001E-2</v>
      </c>
      <c r="L33" s="1">
        <v>70</v>
      </c>
      <c r="O33" s="8"/>
      <c r="P33" s="9"/>
      <c r="Q33" s="9">
        <v>1.9675925925925928E-3</v>
      </c>
      <c r="R33" s="27">
        <f t="shared" si="0"/>
        <v>170</v>
      </c>
    </row>
    <row r="34" spans="1:18">
      <c r="A34" s="1" t="s">
        <v>44</v>
      </c>
      <c r="B34" s="2">
        <v>2617</v>
      </c>
      <c r="C34" s="2">
        <v>2387</v>
      </c>
      <c r="D34" s="1">
        <v>1.1000000000000001</v>
      </c>
      <c r="E34" s="2">
        <v>1961</v>
      </c>
      <c r="F34" s="1">
        <v>4.12</v>
      </c>
      <c r="G34" s="2">
        <v>10780</v>
      </c>
      <c r="H34" s="24">
        <v>0.47839999999999999</v>
      </c>
      <c r="I34" s="1">
        <v>6.11</v>
      </c>
      <c r="J34" s="28">
        <v>1.8750000000000001E-3</v>
      </c>
      <c r="K34" s="24">
        <v>2.2200000000000001E-2</v>
      </c>
      <c r="L34" s="1">
        <v>58</v>
      </c>
      <c r="O34" s="8"/>
      <c r="P34" s="9"/>
      <c r="Q34" s="9">
        <v>1.8750000000000001E-3</v>
      </c>
      <c r="R34" s="27">
        <f t="shared" si="0"/>
        <v>162</v>
      </c>
    </row>
    <row r="35" spans="1:18">
      <c r="A35" s="1" t="s">
        <v>45</v>
      </c>
      <c r="B35" s="2">
        <v>2432</v>
      </c>
      <c r="C35" s="2">
        <v>2227</v>
      </c>
      <c r="D35" s="1">
        <v>1.0900000000000001</v>
      </c>
      <c r="E35" s="2">
        <v>1810</v>
      </c>
      <c r="F35" s="1">
        <v>4.3600000000000003</v>
      </c>
      <c r="G35" s="2">
        <v>10594</v>
      </c>
      <c r="H35" s="24">
        <v>0.47489999999999999</v>
      </c>
      <c r="I35" s="1">
        <v>5.71</v>
      </c>
      <c r="J35" s="28">
        <v>1.7708333333333332E-3</v>
      </c>
      <c r="K35" s="24">
        <v>2.5499999999999998E-2</v>
      </c>
      <c r="L35" s="1">
        <v>62</v>
      </c>
      <c r="O35" s="8"/>
      <c r="P35" s="9"/>
      <c r="Q35" s="9">
        <v>1.7708333333333332E-3</v>
      </c>
      <c r="R35" s="27">
        <f t="shared" si="0"/>
        <v>153</v>
      </c>
    </row>
    <row r="36" spans="1:18">
      <c r="A36" s="1" t="s">
        <v>46</v>
      </c>
      <c r="B36" s="2">
        <v>2411</v>
      </c>
      <c r="C36" s="2">
        <v>2160</v>
      </c>
      <c r="D36" s="1">
        <v>1.1200000000000001</v>
      </c>
      <c r="E36" s="2">
        <v>1771</v>
      </c>
      <c r="F36" s="1">
        <v>4.42</v>
      </c>
      <c r="G36" s="2">
        <v>10647</v>
      </c>
      <c r="H36" s="24">
        <v>0.46660000000000001</v>
      </c>
      <c r="I36" s="1">
        <v>5.13</v>
      </c>
      <c r="J36" s="28">
        <v>2.0370370370370373E-3</v>
      </c>
      <c r="K36" s="24">
        <v>2.6100000000000002E-2</v>
      </c>
      <c r="L36" s="1">
        <v>63</v>
      </c>
      <c r="O36" s="8"/>
      <c r="P36" s="9"/>
      <c r="Q36" s="9">
        <v>2.0370370370370373E-3</v>
      </c>
      <c r="R36" s="27">
        <f t="shared" si="0"/>
        <v>176</v>
      </c>
    </row>
    <row r="37" spans="1:18">
      <c r="A37" s="1" t="s">
        <v>47</v>
      </c>
      <c r="B37" s="2">
        <v>1808</v>
      </c>
      <c r="C37" s="2">
        <v>1676</v>
      </c>
      <c r="D37" s="1">
        <v>1.08</v>
      </c>
      <c r="E37" s="2">
        <v>1420</v>
      </c>
      <c r="F37" s="1">
        <v>4.01</v>
      </c>
      <c r="G37" s="2">
        <v>7255</v>
      </c>
      <c r="H37" s="24">
        <v>0.5282</v>
      </c>
      <c r="I37" s="1">
        <v>5.37</v>
      </c>
      <c r="J37" s="28">
        <v>1.712962962962963E-3</v>
      </c>
      <c r="K37" s="24">
        <v>2.1000000000000001E-2</v>
      </c>
      <c r="L37" s="1">
        <v>38</v>
      </c>
      <c r="O37" s="8"/>
      <c r="P37" s="9"/>
      <c r="Q37" s="9">
        <v>1.712962962962963E-3</v>
      </c>
      <c r="R37" s="27">
        <f t="shared" si="0"/>
        <v>148</v>
      </c>
    </row>
    <row r="38" spans="1:18">
      <c r="A38" s="1" t="s">
        <v>48</v>
      </c>
      <c r="B38" s="2">
        <v>1935</v>
      </c>
      <c r="C38" s="2">
        <v>1781</v>
      </c>
      <c r="D38" s="1">
        <v>1.0900000000000001</v>
      </c>
      <c r="E38" s="2">
        <v>1515</v>
      </c>
      <c r="F38" s="1">
        <v>3.98</v>
      </c>
      <c r="G38" s="2">
        <v>7695</v>
      </c>
      <c r="H38" s="24">
        <v>0.49299999999999999</v>
      </c>
      <c r="I38" s="1">
        <v>5.7</v>
      </c>
      <c r="J38" s="28">
        <v>1.689814814814815E-3</v>
      </c>
      <c r="K38" s="24">
        <v>2.12E-2</v>
      </c>
      <c r="L38" s="1">
        <v>41</v>
      </c>
      <c r="O38" s="8"/>
      <c r="P38" s="9"/>
      <c r="Q38" s="9">
        <v>1.689814814814815E-3</v>
      </c>
      <c r="R38" s="27">
        <f t="shared" si="0"/>
        <v>146</v>
      </c>
    </row>
    <row r="39" spans="1:18">
      <c r="A39" s="1" t="s">
        <v>49</v>
      </c>
      <c r="B39" s="2">
        <v>2778</v>
      </c>
      <c r="C39" s="2">
        <v>2568</v>
      </c>
      <c r="D39" s="1">
        <v>1.08</v>
      </c>
      <c r="E39" s="2">
        <v>2155</v>
      </c>
      <c r="F39" s="1">
        <v>4.5</v>
      </c>
      <c r="G39" s="2">
        <v>12511</v>
      </c>
      <c r="H39" s="24">
        <v>0.46179999999999999</v>
      </c>
      <c r="I39" s="1">
        <v>5.73</v>
      </c>
      <c r="J39" s="28">
        <v>1.9907407407407408E-3</v>
      </c>
      <c r="K39" s="24">
        <v>2.9499999999999998E-2</v>
      </c>
      <c r="L39" s="1">
        <v>82</v>
      </c>
      <c r="O39" s="8"/>
      <c r="P39" s="9"/>
      <c r="Q39" s="9">
        <v>1.9907407407407408E-3</v>
      </c>
      <c r="R39" s="27">
        <f t="shared" si="0"/>
        <v>172</v>
      </c>
    </row>
    <row r="40" spans="1:18">
      <c r="A40" s="1" t="s">
        <v>50</v>
      </c>
      <c r="B40" s="2">
        <v>2588</v>
      </c>
      <c r="C40" s="2">
        <v>2350</v>
      </c>
      <c r="D40" s="1">
        <v>1.1000000000000001</v>
      </c>
      <c r="E40" s="2">
        <v>1926</v>
      </c>
      <c r="F40" s="1">
        <v>4.26</v>
      </c>
      <c r="G40" s="2">
        <v>11019</v>
      </c>
      <c r="H40" s="24">
        <v>0.46410000000000001</v>
      </c>
      <c r="I40" s="1">
        <v>9.94</v>
      </c>
      <c r="J40" s="28">
        <v>1.7824074074074072E-3</v>
      </c>
      <c r="K40" s="24">
        <v>3.0499999999999999E-2</v>
      </c>
      <c r="L40" s="1">
        <v>79</v>
      </c>
      <c r="O40" s="8"/>
      <c r="P40" s="9"/>
      <c r="Q40" s="9">
        <v>1.7824074074074072E-3</v>
      </c>
      <c r="R40" s="27">
        <f t="shared" si="0"/>
        <v>154</v>
      </c>
    </row>
    <row r="41" spans="1:18">
      <c r="A41" s="1" t="s">
        <v>51</v>
      </c>
      <c r="B41" s="2">
        <v>2732</v>
      </c>
      <c r="C41" s="2">
        <v>2457</v>
      </c>
      <c r="D41" s="1">
        <v>1.1100000000000001</v>
      </c>
      <c r="E41" s="2">
        <v>2030</v>
      </c>
      <c r="F41" s="1">
        <v>4.6900000000000004</v>
      </c>
      <c r="G41" s="2">
        <v>12823</v>
      </c>
      <c r="H41" s="24">
        <v>0.45019999999999999</v>
      </c>
      <c r="I41" s="1">
        <v>3.32</v>
      </c>
      <c r="J41" s="28">
        <v>2.0949074074074073E-3</v>
      </c>
      <c r="K41" s="24">
        <v>3.2199999999999999E-2</v>
      </c>
      <c r="L41" s="1">
        <v>88</v>
      </c>
      <c r="O41" s="8"/>
      <c r="P41" s="9"/>
      <c r="Q41" s="9">
        <v>2.0949074074074073E-3</v>
      </c>
      <c r="R41" s="27">
        <f t="shared" si="0"/>
        <v>181</v>
      </c>
    </row>
    <row r="42" spans="1:18">
      <c r="A42" s="1" t="s">
        <v>52</v>
      </c>
      <c r="B42" s="2">
        <v>2587</v>
      </c>
      <c r="C42" s="2">
        <v>2361</v>
      </c>
      <c r="D42" s="1">
        <v>1.1000000000000001</v>
      </c>
      <c r="E42" s="2">
        <v>1928</v>
      </c>
      <c r="F42" s="1">
        <v>3.93</v>
      </c>
      <c r="G42" s="2">
        <v>10165</v>
      </c>
      <c r="H42" s="24">
        <v>0.499</v>
      </c>
      <c r="I42" s="1">
        <v>6.47</v>
      </c>
      <c r="J42" s="28">
        <v>1.5046296296296294E-3</v>
      </c>
      <c r="K42" s="24">
        <v>2.63E-2</v>
      </c>
      <c r="L42" s="1">
        <v>68</v>
      </c>
      <c r="O42" s="8"/>
      <c r="P42" s="9"/>
      <c r="Q42" s="9">
        <v>1.5046296296296294E-3</v>
      </c>
      <c r="R42" s="27">
        <f t="shared" si="0"/>
        <v>130</v>
      </c>
    </row>
    <row r="43" spans="1:18">
      <c r="A43" s="1" t="s">
        <v>53</v>
      </c>
      <c r="B43" s="2">
        <v>2276</v>
      </c>
      <c r="C43" s="2">
        <v>2107</v>
      </c>
      <c r="D43" s="1">
        <v>1.08</v>
      </c>
      <c r="E43" s="2">
        <v>1736</v>
      </c>
      <c r="F43" s="1">
        <v>4.16</v>
      </c>
      <c r="G43" s="2">
        <v>9464</v>
      </c>
      <c r="H43" s="24">
        <v>0.48770000000000002</v>
      </c>
      <c r="I43" s="1">
        <v>5.24</v>
      </c>
      <c r="J43" s="28">
        <v>1.736111111111111E-3</v>
      </c>
      <c r="K43" s="24">
        <v>2.5499999999999998E-2</v>
      </c>
      <c r="L43" s="1">
        <v>58</v>
      </c>
      <c r="O43" s="8"/>
      <c r="P43" s="9"/>
      <c r="Q43" s="9">
        <v>1.736111111111111E-3</v>
      </c>
      <c r="R43" s="27">
        <f t="shared" si="0"/>
        <v>150</v>
      </c>
    </row>
    <row r="44" spans="1:18">
      <c r="A44" s="1" t="s">
        <v>54</v>
      </c>
      <c r="B44" s="2">
        <v>1724</v>
      </c>
      <c r="C44" s="2">
        <v>1599</v>
      </c>
      <c r="D44" s="1">
        <v>1.08</v>
      </c>
      <c r="E44" s="2">
        <v>1371</v>
      </c>
      <c r="F44" s="1">
        <v>4.32</v>
      </c>
      <c r="G44" s="2">
        <v>7451</v>
      </c>
      <c r="H44" s="24">
        <v>0.4919</v>
      </c>
      <c r="I44" s="1">
        <v>6.85</v>
      </c>
      <c r="J44" s="28">
        <v>1.7476851851851852E-3</v>
      </c>
      <c r="K44" s="24">
        <v>2.4899999999999999E-2</v>
      </c>
      <c r="L44" s="1">
        <v>43</v>
      </c>
      <c r="O44" s="8"/>
      <c r="P44" s="9"/>
      <c r="Q44" s="9">
        <v>1.7476851851851852E-3</v>
      </c>
      <c r="R44" s="27">
        <f t="shared" si="0"/>
        <v>151</v>
      </c>
    </row>
    <row r="45" spans="1:18">
      <c r="A45" s="1" t="s">
        <v>55</v>
      </c>
      <c r="B45" s="2">
        <v>1903</v>
      </c>
      <c r="C45" s="2">
        <v>1764</v>
      </c>
      <c r="D45" s="1">
        <v>1.08</v>
      </c>
      <c r="E45" s="2">
        <v>1495</v>
      </c>
      <c r="F45" s="1">
        <v>4.37</v>
      </c>
      <c r="G45" s="2">
        <v>8316</v>
      </c>
      <c r="H45" s="24">
        <v>0.4955</v>
      </c>
      <c r="I45" s="1">
        <v>11.28</v>
      </c>
      <c r="J45" s="28">
        <v>1.7245370370370372E-3</v>
      </c>
      <c r="K45" s="24">
        <v>3.0499999999999999E-2</v>
      </c>
      <c r="L45" s="1">
        <v>58</v>
      </c>
      <c r="O45" s="8"/>
      <c r="P45" s="9"/>
      <c r="Q45" s="9">
        <v>1.7245370370370372E-3</v>
      </c>
      <c r="R45" s="27">
        <f t="shared" si="0"/>
        <v>149</v>
      </c>
    </row>
    <row r="46" spans="1:18">
      <c r="A46" s="1" t="s">
        <v>56</v>
      </c>
      <c r="B46" s="2">
        <v>2650</v>
      </c>
      <c r="C46" s="2">
        <v>2364</v>
      </c>
      <c r="D46" s="1">
        <v>1.1200000000000001</v>
      </c>
      <c r="E46" s="2">
        <v>1878</v>
      </c>
      <c r="F46" s="1">
        <v>4.8899999999999997</v>
      </c>
      <c r="G46" s="2">
        <v>12950</v>
      </c>
      <c r="H46" s="24">
        <v>0.47510000000000002</v>
      </c>
      <c r="I46" s="1">
        <v>5.09</v>
      </c>
      <c r="J46" s="28">
        <v>2.0023148148148148E-3</v>
      </c>
      <c r="K46" s="24">
        <v>3.9199999999999999E-2</v>
      </c>
      <c r="L46" s="1">
        <v>104</v>
      </c>
      <c r="O46" s="8"/>
      <c r="P46" s="9"/>
      <c r="Q46" s="9">
        <v>2.0023148148148148E-3</v>
      </c>
      <c r="R46" s="27">
        <f t="shared" si="0"/>
        <v>173</v>
      </c>
    </row>
    <row r="47" spans="1:18">
      <c r="A47" s="1" t="s">
        <v>57</v>
      </c>
      <c r="B47" s="2">
        <v>2845</v>
      </c>
      <c r="C47" s="2">
        <v>2577</v>
      </c>
      <c r="D47" s="1">
        <v>1.1000000000000001</v>
      </c>
      <c r="E47" s="2">
        <v>2103</v>
      </c>
      <c r="F47" s="1">
        <v>4.0599999999999996</v>
      </c>
      <c r="G47" s="2">
        <v>11560</v>
      </c>
      <c r="H47" s="24">
        <v>0.4924</v>
      </c>
      <c r="I47" s="1">
        <v>9.42</v>
      </c>
      <c r="J47" s="28">
        <v>2.0254629629629629E-3</v>
      </c>
      <c r="K47" s="24">
        <v>2.7400000000000001E-2</v>
      </c>
      <c r="L47" s="1">
        <v>78</v>
      </c>
      <c r="O47" s="8"/>
      <c r="P47" s="9"/>
      <c r="Q47" s="9">
        <v>2.0254629629629629E-3</v>
      </c>
      <c r="R47" s="27">
        <f t="shared" si="0"/>
        <v>175</v>
      </c>
    </row>
    <row r="48" spans="1:18">
      <c r="A48" s="1" t="s">
        <v>58</v>
      </c>
      <c r="B48" s="2">
        <v>2762</v>
      </c>
      <c r="C48" s="2">
        <v>2517</v>
      </c>
      <c r="D48" s="1">
        <v>1.1000000000000001</v>
      </c>
      <c r="E48" s="2">
        <v>2088</v>
      </c>
      <c r="F48" s="1">
        <v>4.2</v>
      </c>
      <c r="G48" s="2">
        <v>11605</v>
      </c>
      <c r="H48" s="24">
        <v>0.49020000000000002</v>
      </c>
      <c r="I48" s="1">
        <v>6.13</v>
      </c>
      <c r="J48" s="28">
        <v>1.8402777777777777E-3</v>
      </c>
      <c r="K48" s="24">
        <v>3.04E-2</v>
      </c>
      <c r="L48" s="1">
        <v>84</v>
      </c>
      <c r="O48" s="8"/>
      <c r="P48" s="9"/>
      <c r="Q48" s="9">
        <v>1.8402777777777777E-3</v>
      </c>
      <c r="R48" s="27">
        <f t="shared" si="0"/>
        <v>159</v>
      </c>
    </row>
    <row r="49" spans="1:18">
      <c r="A49" s="1" t="s">
        <v>59</v>
      </c>
      <c r="B49" s="2">
        <v>3059</v>
      </c>
      <c r="C49" s="2">
        <v>2731</v>
      </c>
      <c r="D49" s="1">
        <v>1.1200000000000001</v>
      </c>
      <c r="E49" s="2">
        <v>2306</v>
      </c>
      <c r="F49" s="1">
        <v>3.88</v>
      </c>
      <c r="G49" s="2">
        <v>11856</v>
      </c>
      <c r="H49" s="24">
        <v>0.51780000000000004</v>
      </c>
      <c r="I49" s="1">
        <v>2.86</v>
      </c>
      <c r="J49" s="28">
        <v>1.6782407407407406E-3</v>
      </c>
      <c r="K49" s="24">
        <v>1.9300000000000001E-2</v>
      </c>
      <c r="L49" s="1">
        <v>59</v>
      </c>
      <c r="O49" s="8"/>
      <c r="P49" s="9"/>
      <c r="Q49" s="9">
        <v>1.6782407407407406E-3</v>
      </c>
      <c r="R49" s="27">
        <f t="shared" si="0"/>
        <v>145</v>
      </c>
    </row>
    <row r="50" spans="1:18">
      <c r="A50" s="1" t="s">
        <v>60</v>
      </c>
      <c r="B50" s="2">
        <v>2541</v>
      </c>
      <c r="C50" s="2">
        <v>2318</v>
      </c>
      <c r="D50" s="1">
        <v>1.1000000000000001</v>
      </c>
      <c r="E50" s="2">
        <v>1891</v>
      </c>
      <c r="F50" s="1">
        <v>4.08</v>
      </c>
      <c r="G50" s="2">
        <v>10361</v>
      </c>
      <c r="H50" s="24">
        <v>0.49</v>
      </c>
      <c r="I50" s="1">
        <v>4.22</v>
      </c>
      <c r="J50" s="28">
        <v>1.9675925925925928E-3</v>
      </c>
      <c r="K50" s="24">
        <v>2.87E-2</v>
      </c>
      <c r="L50" s="1">
        <v>73</v>
      </c>
      <c r="O50" s="8"/>
      <c r="P50" s="9"/>
      <c r="Q50" s="9">
        <v>1.9675925925925928E-3</v>
      </c>
      <c r="R50" s="27">
        <f t="shared" si="0"/>
        <v>170</v>
      </c>
    </row>
    <row r="51" spans="1:18">
      <c r="A51" s="1" t="s">
        <v>61</v>
      </c>
      <c r="B51" s="2">
        <v>1813</v>
      </c>
      <c r="C51" s="2">
        <v>1680</v>
      </c>
      <c r="D51" s="1">
        <v>1.08</v>
      </c>
      <c r="E51" s="2">
        <v>1422</v>
      </c>
      <c r="F51" s="1">
        <v>3.9</v>
      </c>
      <c r="G51" s="2">
        <v>7074</v>
      </c>
      <c r="H51" s="24">
        <v>0.53669999999999995</v>
      </c>
      <c r="I51" s="1">
        <v>6.32</v>
      </c>
      <c r="J51" s="28">
        <v>1.5972222222222221E-3</v>
      </c>
      <c r="K51" s="24">
        <v>2.0400000000000001E-2</v>
      </c>
      <c r="L51" s="1">
        <v>37</v>
      </c>
      <c r="O51" s="8"/>
      <c r="P51" s="9"/>
      <c r="Q51" s="9">
        <v>1.5972222222222221E-3</v>
      </c>
      <c r="R51" s="27">
        <f t="shared" si="0"/>
        <v>138</v>
      </c>
    </row>
    <row r="52" spans="1:18">
      <c r="A52" s="1" t="s">
        <v>62</v>
      </c>
      <c r="B52" s="2">
        <v>1911</v>
      </c>
      <c r="C52" s="2">
        <v>1764</v>
      </c>
      <c r="D52" s="1">
        <v>1.08</v>
      </c>
      <c r="E52" s="2">
        <v>1465</v>
      </c>
      <c r="F52" s="1">
        <v>3.99</v>
      </c>
      <c r="G52" s="2">
        <v>7624</v>
      </c>
      <c r="H52" s="24">
        <v>0.51649999999999996</v>
      </c>
      <c r="I52" s="1">
        <v>8.99</v>
      </c>
      <c r="J52" s="28">
        <v>1.9097222222222222E-3</v>
      </c>
      <c r="K52" s="24">
        <v>2.46E-2</v>
      </c>
      <c r="L52" s="1">
        <v>47</v>
      </c>
      <c r="O52" s="8"/>
      <c r="P52" s="9"/>
      <c r="Q52" s="9">
        <v>1.9097222222222222E-3</v>
      </c>
      <c r="R52" s="27">
        <f t="shared" si="0"/>
        <v>165</v>
      </c>
    </row>
    <row r="53" spans="1:18">
      <c r="A53" s="1" t="s">
        <v>63</v>
      </c>
      <c r="B53" s="2">
        <v>2766</v>
      </c>
      <c r="C53" s="2">
        <v>2535</v>
      </c>
      <c r="D53" s="1">
        <v>1.0900000000000001</v>
      </c>
      <c r="E53" s="2">
        <v>2052</v>
      </c>
      <c r="F53" s="1">
        <v>4.12</v>
      </c>
      <c r="G53" s="2">
        <v>11391</v>
      </c>
      <c r="H53" s="24">
        <v>0.45590000000000003</v>
      </c>
      <c r="I53" s="1">
        <v>4.21</v>
      </c>
      <c r="J53" s="28">
        <v>1.8171296296296297E-3</v>
      </c>
      <c r="K53" s="24">
        <v>3.4299999999999997E-2</v>
      </c>
      <c r="L53" s="1">
        <v>95</v>
      </c>
      <c r="O53" s="8"/>
      <c r="P53" s="9"/>
      <c r="Q53" s="9">
        <v>1.8171296296296297E-3</v>
      </c>
      <c r="R53" s="27">
        <f t="shared" si="0"/>
        <v>157</v>
      </c>
    </row>
    <row r="54" spans="1:18">
      <c r="A54" s="1" t="s">
        <v>64</v>
      </c>
      <c r="B54" s="2">
        <v>2801</v>
      </c>
      <c r="C54" s="2">
        <v>2531</v>
      </c>
      <c r="D54" s="1">
        <v>1.1100000000000001</v>
      </c>
      <c r="E54" s="2">
        <v>2048</v>
      </c>
      <c r="F54" s="1">
        <v>4.12</v>
      </c>
      <c r="G54" s="2">
        <v>11542</v>
      </c>
      <c r="H54" s="24">
        <v>0.4834</v>
      </c>
      <c r="I54" s="1">
        <v>4.9800000000000004</v>
      </c>
      <c r="J54" s="28">
        <v>1.9328703703703704E-3</v>
      </c>
      <c r="K54" s="24">
        <v>2.9600000000000001E-2</v>
      </c>
      <c r="L54" s="1">
        <v>83</v>
      </c>
      <c r="O54" s="8"/>
      <c r="P54" s="9"/>
      <c r="Q54" s="9">
        <v>1.9328703703703704E-3</v>
      </c>
      <c r="R54" s="27">
        <f t="shared" si="0"/>
        <v>167</v>
      </c>
    </row>
    <row r="55" spans="1:18">
      <c r="A55" s="1" t="s">
        <v>65</v>
      </c>
      <c r="B55" s="2">
        <v>2735</v>
      </c>
      <c r="C55" s="2">
        <v>2505</v>
      </c>
      <c r="D55" s="1">
        <v>1.0900000000000001</v>
      </c>
      <c r="E55" s="2">
        <v>2053</v>
      </c>
      <c r="F55" s="1">
        <v>4.2699999999999996</v>
      </c>
      <c r="G55" s="2">
        <v>11692</v>
      </c>
      <c r="H55" s="24">
        <v>0.48259999999999997</v>
      </c>
      <c r="I55" s="1">
        <v>3.72</v>
      </c>
      <c r="J55" s="28">
        <v>1.8518518518518517E-3</v>
      </c>
      <c r="K55" s="24">
        <v>3.7699999999999997E-2</v>
      </c>
      <c r="L55" s="1">
        <v>103</v>
      </c>
      <c r="O55" s="8"/>
      <c r="P55" s="9"/>
      <c r="Q55" s="9">
        <v>1.8518518518518517E-3</v>
      </c>
      <c r="R55" s="27">
        <f t="shared" si="0"/>
        <v>160</v>
      </c>
    </row>
    <row r="56" spans="1:18">
      <c r="A56" s="1" t="s">
        <v>66</v>
      </c>
      <c r="B56" s="2">
        <v>2903</v>
      </c>
      <c r="C56" s="2">
        <v>2655</v>
      </c>
      <c r="D56" s="1">
        <v>1.0900000000000001</v>
      </c>
      <c r="E56" s="2">
        <v>2234</v>
      </c>
      <c r="F56" s="1">
        <v>4.0999999999999996</v>
      </c>
      <c r="G56" s="2">
        <v>11906</v>
      </c>
      <c r="H56" s="24">
        <v>0.47020000000000001</v>
      </c>
      <c r="I56" s="1">
        <v>4.62</v>
      </c>
      <c r="J56" s="28">
        <v>1.7939814814814815E-3</v>
      </c>
      <c r="K56" s="24">
        <v>2.3400000000000001E-2</v>
      </c>
      <c r="L56" s="1">
        <v>68</v>
      </c>
      <c r="O56" s="8"/>
      <c r="P56" s="9"/>
      <c r="Q56" s="9">
        <v>1.7939814814814815E-3</v>
      </c>
      <c r="R56" s="27">
        <f t="shared" si="0"/>
        <v>155</v>
      </c>
    </row>
    <row r="57" spans="1:18">
      <c r="A57" s="1" t="s">
        <v>67</v>
      </c>
      <c r="B57" s="2">
        <v>2451</v>
      </c>
      <c r="C57" s="2">
        <v>2232</v>
      </c>
      <c r="D57" s="1">
        <v>1.1000000000000001</v>
      </c>
      <c r="E57" s="2">
        <v>1850</v>
      </c>
      <c r="F57" s="1">
        <v>4.07</v>
      </c>
      <c r="G57" s="2">
        <v>9975</v>
      </c>
      <c r="H57" s="24">
        <v>0.48060000000000003</v>
      </c>
      <c r="I57" s="1">
        <v>4.08</v>
      </c>
      <c r="J57" s="28">
        <v>1.6782407407407406E-3</v>
      </c>
      <c r="K57" s="24">
        <v>1.9199999999999998E-2</v>
      </c>
      <c r="L57" s="1">
        <v>47</v>
      </c>
      <c r="O57" s="8"/>
      <c r="P57" s="9"/>
      <c r="Q57" s="9">
        <v>1.6782407407407406E-3</v>
      </c>
      <c r="R57" s="27">
        <f t="shared" si="0"/>
        <v>145</v>
      </c>
    </row>
    <row r="58" spans="1:18">
      <c r="A58" s="1" t="s">
        <v>68</v>
      </c>
      <c r="B58" s="2">
        <v>2278</v>
      </c>
      <c r="C58" s="2">
        <v>2162</v>
      </c>
      <c r="D58" s="1">
        <v>1.05</v>
      </c>
      <c r="E58" s="2">
        <v>1944</v>
      </c>
      <c r="F58" s="1">
        <v>3.74</v>
      </c>
      <c r="G58" s="2">
        <v>8521</v>
      </c>
      <c r="H58" s="24">
        <v>0.49959999999999999</v>
      </c>
      <c r="I58" s="1">
        <v>7.41</v>
      </c>
      <c r="J58" s="28">
        <v>1.4814814814814814E-3</v>
      </c>
      <c r="K58" s="24">
        <v>1.49E-2</v>
      </c>
      <c r="L58" s="1">
        <v>34</v>
      </c>
      <c r="O58" s="8"/>
      <c r="P58" s="9"/>
      <c r="Q58" s="9">
        <v>1.4814814814814814E-3</v>
      </c>
      <c r="R58" s="27">
        <f t="shared" si="0"/>
        <v>128</v>
      </c>
    </row>
    <row r="59" spans="1:18">
      <c r="A59" s="1" t="s">
        <v>69</v>
      </c>
      <c r="B59" s="2">
        <v>2005</v>
      </c>
      <c r="C59" s="2">
        <v>1851</v>
      </c>
      <c r="D59" s="1">
        <v>1.08</v>
      </c>
      <c r="E59" s="2">
        <v>1594</v>
      </c>
      <c r="F59" s="1">
        <v>3.87</v>
      </c>
      <c r="G59" s="2">
        <v>7756</v>
      </c>
      <c r="H59" s="24">
        <v>0.50570000000000004</v>
      </c>
      <c r="I59" s="1">
        <v>4.91</v>
      </c>
      <c r="J59" s="28">
        <v>1.6319444444444445E-3</v>
      </c>
      <c r="K59" s="24">
        <v>1.7500000000000002E-2</v>
      </c>
      <c r="L59" s="1">
        <v>35</v>
      </c>
      <c r="O59" s="8"/>
      <c r="P59" s="9"/>
      <c r="Q59" s="9">
        <v>1.6319444444444445E-3</v>
      </c>
      <c r="R59" s="27">
        <f t="shared" si="0"/>
        <v>141</v>
      </c>
    </row>
    <row r="60" spans="1:18">
      <c r="A60" s="1" t="s">
        <v>70</v>
      </c>
      <c r="B60" s="2">
        <v>2592</v>
      </c>
      <c r="C60" s="2">
        <v>2336</v>
      </c>
      <c r="D60" s="1">
        <v>1.1100000000000001</v>
      </c>
      <c r="E60" s="2">
        <v>1927</v>
      </c>
      <c r="F60" s="1">
        <v>4.0599999999999996</v>
      </c>
      <c r="G60" s="2">
        <v>10527</v>
      </c>
      <c r="H60" s="24">
        <v>0.47989999999999999</v>
      </c>
      <c r="I60" s="1">
        <v>5.7</v>
      </c>
      <c r="J60" s="28">
        <v>1.9097222222222222E-3</v>
      </c>
      <c r="K60" s="24">
        <v>2.1999999999999999E-2</v>
      </c>
      <c r="L60" s="1">
        <v>57</v>
      </c>
      <c r="O60" s="8"/>
      <c r="P60" s="9"/>
      <c r="Q60" s="9">
        <v>1.9097222222222222E-3</v>
      </c>
      <c r="R60" s="27">
        <f t="shared" si="0"/>
        <v>165</v>
      </c>
    </row>
    <row r="61" spans="1:18">
      <c r="A61" s="1" t="s">
        <v>71</v>
      </c>
      <c r="B61" s="2">
        <v>3206</v>
      </c>
      <c r="C61" s="2">
        <v>2919</v>
      </c>
      <c r="D61" s="1">
        <v>1.1000000000000001</v>
      </c>
      <c r="E61" s="2">
        <v>2449</v>
      </c>
      <c r="F61" s="1">
        <v>3.94</v>
      </c>
      <c r="G61" s="2">
        <v>12618</v>
      </c>
      <c r="H61" s="24">
        <v>0.49719999999999998</v>
      </c>
      <c r="I61" s="1">
        <v>5.56</v>
      </c>
      <c r="J61" s="28">
        <v>1.8055555555555557E-3</v>
      </c>
      <c r="K61" s="24">
        <v>2.2100000000000002E-2</v>
      </c>
      <c r="L61" s="1">
        <v>71</v>
      </c>
      <c r="O61" s="8"/>
      <c r="P61" s="9"/>
      <c r="Q61" s="9">
        <v>1.8055555555555557E-3</v>
      </c>
      <c r="R61" s="27">
        <f t="shared" si="0"/>
        <v>156</v>
      </c>
    </row>
    <row r="62" spans="1:18">
      <c r="A62" s="1" t="s">
        <v>72</v>
      </c>
      <c r="B62" s="2">
        <v>2863</v>
      </c>
      <c r="C62" s="2">
        <v>2583</v>
      </c>
      <c r="D62" s="1">
        <v>1.1100000000000001</v>
      </c>
      <c r="E62" s="2">
        <v>2103</v>
      </c>
      <c r="F62" s="1">
        <v>4</v>
      </c>
      <c r="G62" s="2">
        <v>11442</v>
      </c>
      <c r="H62" s="24">
        <v>0.48830000000000001</v>
      </c>
      <c r="I62" s="1">
        <v>8.6199999999999992</v>
      </c>
      <c r="J62" s="28">
        <v>1.8750000000000001E-3</v>
      </c>
      <c r="K62" s="24">
        <v>2.4400000000000002E-2</v>
      </c>
      <c r="L62" s="1">
        <v>70</v>
      </c>
      <c r="O62" s="8"/>
      <c r="P62" s="9"/>
      <c r="Q62" s="9">
        <v>1.8750000000000001E-3</v>
      </c>
      <c r="R62" s="27">
        <f t="shared" si="0"/>
        <v>162</v>
      </c>
    </row>
    <row r="63" spans="1:18">
      <c r="A63" s="1" t="s">
        <v>73</v>
      </c>
      <c r="B63" s="2">
        <v>2885</v>
      </c>
      <c r="C63" s="2">
        <v>2606</v>
      </c>
      <c r="D63" s="1">
        <v>1.1100000000000001</v>
      </c>
      <c r="E63" s="2">
        <v>2152</v>
      </c>
      <c r="F63" s="1">
        <v>4.16</v>
      </c>
      <c r="G63" s="2">
        <v>11990</v>
      </c>
      <c r="H63" s="24">
        <v>0.47449999999999998</v>
      </c>
      <c r="I63" s="1">
        <v>7.23</v>
      </c>
      <c r="J63" s="28">
        <v>1.9791666666666668E-3</v>
      </c>
      <c r="K63" s="24">
        <v>2.3599999999999999E-2</v>
      </c>
      <c r="L63" s="1">
        <v>68</v>
      </c>
      <c r="O63" s="8"/>
      <c r="P63" s="9"/>
      <c r="Q63" s="9">
        <v>1.9791666666666668E-3</v>
      </c>
      <c r="R63" s="27">
        <f t="shared" si="0"/>
        <v>171</v>
      </c>
    </row>
    <row r="64" spans="1:18">
      <c r="A64" s="1" t="s">
        <v>74</v>
      </c>
      <c r="B64" s="2">
        <v>2510</v>
      </c>
      <c r="C64" s="2">
        <v>2269</v>
      </c>
      <c r="D64" s="1">
        <v>1.1100000000000001</v>
      </c>
      <c r="E64" s="2">
        <v>1857</v>
      </c>
      <c r="F64" s="1">
        <v>4.28</v>
      </c>
      <c r="G64" s="2">
        <v>10745</v>
      </c>
      <c r="H64" s="24">
        <v>0.46610000000000001</v>
      </c>
      <c r="I64" s="1">
        <v>4.51</v>
      </c>
      <c r="J64" s="28">
        <v>1.8981481481481482E-3</v>
      </c>
      <c r="K64" s="24">
        <v>2.7099999999999999E-2</v>
      </c>
      <c r="L64" s="1">
        <v>68</v>
      </c>
      <c r="O64" s="8"/>
      <c r="P64" s="9"/>
      <c r="Q64" s="9">
        <v>1.8981481481481482E-3</v>
      </c>
      <c r="R64" s="27">
        <f t="shared" si="0"/>
        <v>164</v>
      </c>
    </row>
    <row r="65" spans="1:18">
      <c r="A65" s="1" t="s">
        <v>75</v>
      </c>
      <c r="B65" s="2">
        <v>1962</v>
      </c>
      <c r="C65" s="2">
        <v>1788</v>
      </c>
      <c r="D65" s="1">
        <v>1.1000000000000001</v>
      </c>
      <c r="E65" s="2">
        <v>1565</v>
      </c>
      <c r="F65" s="1">
        <v>3.83</v>
      </c>
      <c r="G65" s="2">
        <v>7514</v>
      </c>
      <c r="H65" s="24">
        <v>0.52600000000000002</v>
      </c>
      <c r="I65" s="1">
        <v>6.86</v>
      </c>
      <c r="J65" s="28">
        <v>1.7592592592592592E-3</v>
      </c>
      <c r="K65" s="24">
        <v>2.1399999999999999E-2</v>
      </c>
      <c r="L65" s="1">
        <v>42</v>
      </c>
      <c r="O65" s="8"/>
      <c r="P65" s="9"/>
      <c r="Q65" s="9">
        <v>1.7592592592592592E-3</v>
      </c>
      <c r="R65" s="27">
        <f t="shared" si="0"/>
        <v>152</v>
      </c>
    </row>
    <row r="66" spans="1:18">
      <c r="A66" s="1" t="s">
        <v>76</v>
      </c>
      <c r="B66" s="2">
        <v>1911</v>
      </c>
      <c r="C66" s="2">
        <v>1776</v>
      </c>
      <c r="D66" s="1">
        <v>1.08</v>
      </c>
      <c r="E66" s="2">
        <v>1527</v>
      </c>
      <c r="F66" s="1">
        <v>4.1900000000000004</v>
      </c>
      <c r="G66" s="2">
        <v>8004</v>
      </c>
      <c r="H66" s="24">
        <v>0.48349999999999999</v>
      </c>
      <c r="I66" s="1">
        <v>4.2699999999999996</v>
      </c>
      <c r="J66" s="28">
        <v>1.9097222222222222E-3</v>
      </c>
      <c r="K66" s="24">
        <v>1.9900000000000001E-2</v>
      </c>
      <c r="L66" s="1">
        <v>38</v>
      </c>
      <c r="O66" s="8"/>
      <c r="P66" s="9"/>
      <c r="Q66" s="9">
        <v>1.9097222222222222E-3</v>
      </c>
      <c r="R66" s="27">
        <f t="shared" si="0"/>
        <v>165</v>
      </c>
    </row>
    <row r="67" spans="1:18">
      <c r="A67" s="1" t="s">
        <v>77</v>
      </c>
      <c r="B67" s="2">
        <v>2859</v>
      </c>
      <c r="C67" s="2">
        <v>2598</v>
      </c>
      <c r="D67" s="1">
        <v>1.1000000000000001</v>
      </c>
      <c r="E67" s="2">
        <v>2145</v>
      </c>
      <c r="F67" s="1">
        <v>4.25</v>
      </c>
      <c r="G67" s="2">
        <v>12146</v>
      </c>
      <c r="H67" s="24">
        <v>0.46200000000000002</v>
      </c>
      <c r="I67" s="1">
        <v>5.8</v>
      </c>
      <c r="J67" s="28">
        <v>1.9444444444444442E-3</v>
      </c>
      <c r="K67" s="24">
        <v>2.76E-2</v>
      </c>
      <c r="L67" s="1">
        <v>79</v>
      </c>
      <c r="O67" s="8"/>
      <c r="P67" s="9"/>
      <c r="Q67" s="9">
        <v>1.9444444444444442E-3</v>
      </c>
      <c r="R67" s="27">
        <f t="shared" ref="R67:R130" si="1">60*MINUTE(Q67)+SECOND(Q67)</f>
        <v>168</v>
      </c>
    </row>
    <row r="68" spans="1:18">
      <c r="A68" s="1" t="s">
        <v>78</v>
      </c>
      <c r="B68" s="2">
        <v>2707</v>
      </c>
      <c r="C68" s="2">
        <v>2424</v>
      </c>
      <c r="D68" s="1">
        <v>1.1200000000000001</v>
      </c>
      <c r="E68" s="2">
        <v>1947</v>
      </c>
      <c r="F68" s="1">
        <v>4.45</v>
      </c>
      <c r="G68" s="2">
        <v>12059</v>
      </c>
      <c r="H68" s="24">
        <v>0.46289999999999998</v>
      </c>
      <c r="I68" s="1">
        <v>5.85</v>
      </c>
      <c r="J68" s="28">
        <v>2.1064814814814813E-3</v>
      </c>
      <c r="K68" s="24">
        <v>2.3300000000000001E-2</v>
      </c>
      <c r="L68" s="1">
        <v>63</v>
      </c>
      <c r="O68" s="8"/>
      <c r="P68" s="9"/>
      <c r="Q68" s="9">
        <v>2.1064814814814813E-3</v>
      </c>
      <c r="R68" s="27">
        <f t="shared" si="1"/>
        <v>182</v>
      </c>
    </row>
    <row r="69" spans="1:18">
      <c r="A69" s="1" t="s">
        <v>79</v>
      </c>
      <c r="B69" s="2">
        <v>2560</v>
      </c>
      <c r="C69" s="2">
        <v>2294</v>
      </c>
      <c r="D69" s="1">
        <v>1.1200000000000001</v>
      </c>
      <c r="E69" s="2">
        <v>1819</v>
      </c>
      <c r="F69" s="1">
        <v>4.18</v>
      </c>
      <c r="G69" s="2">
        <v>10710</v>
      </c>
      <c r="H69" s="24">
        <v>0.46129999999999999</v>
      </c>
      <c r="I69" s="1">
        <v>5.28</v>
      </c>
      <c r="J69" s="28">
        <v>2.0254629629629629E-3</v>
      </c>
      <c r="K69" s="24">
        <v>3.0499999999999999E-2</v>
      </c>
      <c r="L69" s="1">
        <v>78</v>
      </c>
      <c r="O69" s="8"/>
      <c r="P69" s="9"/>
      <c r="Q69" s="9">
        <v>2.0254629629629629E-3</v>
      </c>
      <c r="R69" s="27">
        <f t="shared" si="1"/>
        <v>175</v>
      </c>
    </row>
    <row r="70" spans="1:18">
      <c r="A70" s="1" t="s">
        <v>80</v>
      </c>
      <c r="B70" s="2">
        <v>2519</v>
      </c>
      <c r="C70" s="2">
        <v>2285</v>
      </c>
      <c r="D70" s="1">
        <v>1.1000000000000001</v>
      </c>
      <c r="E70" s="2">
        <v>1854</v>
      </c>
      <c r="F70" s="1">
        <v>4.34</v>
      </c>
      <c r="G70" s="2">
        <v>10933</v>
      </c>
      <c r="H70" s="24">
        <v>0.4728</v>
      </c>
      <c r="I70" s="1">
        <v>3.89</v>
      </c>
      <c r="J70" s="28">
        <v>2.0601851851851853E-3</v>
      </c>
      <c r="K70" s="24">
        <v>3.3300000000000003E-2</v>
      </c>
      <c r="L70" s="1">
        <v>84</v>
      </c>
      <c r="O70" s="8"/>
      <c r="P70" s="9"/>
      <c r="Q70" s="9">
        <v>2.0601851851851853E-3</v>
      </c>
      <c r="R70" s="27">
        <f t="shared" si="1"/>
        <v>178</v>
      </c>
    </row>
    <row r="71" spans="1:18">
      <c r="A71" s="1" t="s">
        <v>81</v>
      </c>
      <c r="B71" s="2">
        <v>2020</v>
      </c>
      <c r="C71" s="2">
        <v>1820</v>
      </c>
      <c r="D71" s="1">
        <v>1.1100000000000001</v>
      </c>
      <c r="E71" s="2">
        <v>1433</v>
      </c>
      <c r="F71" s="1">
        <v>4.6399999999999997</v>
      </c>
      <c r="G71" s="2">
        <v>9367</v>
      </c>
      <c r="H71" s="24">
        <v>0.46289999999999998</v>
      </c>
      <c r="I71" s="1">
        <v>5.56</v>
      </c>
      <c r="J71" s="28">
        <v>2.2569444444444447E-3</v>
      </c>
      <c r="K71" s="24">
        <v>4.3099999999999999E-2</v>
      </c>
      <c r="L71" s="1">
        <v>87</v>
      </c>
      <c r="O71" s="8"/>
      <c r="P71" s="9"/>
      <c r="Q71" s="9">
        <v>2.2569444444444447E-3</v>
      </c>
      <c r="R71" s="27">
        <f t="shared" si="1"/>
        <v>195</v>
      </c>
    </row>
    <row r="72" spans="1:18">
      <c r="A72" s="1" t="s">
        <v>82</v>
      </c>
      <c r="B72" s="2">
        <v>1599</v>
      </c>
      <c r="C72" s="2">
        <v>1484</v>
      </c>
      <c r="D72" s="1">
        <v>1.08</v>
      </c>
      <c r="E72" s="2">
        <v>1258</v>
      </c>
      <c r="F72" s="1">
        <v>4.09</v>
      </c>
      <c r="G72" s="2">
        <v>6535</v>
      </c>
      <c r="H72" s="24">
        <v>0.51910000000000001</v>
      </c>
      <c r="I72" s="1">
        <v>5.98</v>
      </c>
      <c r="J72" s="28">
        <v>1.8402777777777777E-3</v>
      </c>
      <c r="K72" s="24">
        <v>2.3099999999999999E-2</v>
      </c>
      <c r="L72" s="1">
        <v>37</v>
      </c>
      <c r="O72" s="8"/>
      <c r="P72" s="9"/>
      <c r="Q72" s="9">
        <v>1.8402777777777777E-3</v>
      </c>
      <c r="R72" s="27">
        <f t="shared" si="1"/>
        <v>159</v>
      </c>
    </row>
    <row r="73" spans="1:18">
      <c r="A73" s="1" t="s">
        <v>83</v>
      </c>
      <c r="B73" s="2">
        <v>1632</v>
      </c>
      <c r="C73" s="2">
        <v>1507</v>
      </c>
      <c r="D73" s="1">
        <v>1.08</v>
      </c>
      <c r="E73" s="2">
        <v>1262</v>
      </c>
      <c r="F73" s="1">
        <v>3.91</v>
      </c>
      <c r="G73" s="2">
        <v>6381</v>
      </c>
      <c r="H73" s="24">
        <v>0.50249999999999995</v>
      </c>
      <c r="I73" s="1">
        <v>3.82</v>
      </c>
      <c r="J73" s="28">
        <v>1.7708333333333332E-3</v>
      </c>
      <c r="K73" s="24">
        <v>2.8199999999999999E-2</v>
      </c>
      <c r="L73" s="1">
        <v>46</v>
      </c>
      <c r="O73" s="8"/>
      <c r="P73" s="9"/>
      <c r="Q73" s="9">
        <v>1.7708333333333332E-3</v>
      </c>
      <c r="R73" s="27">
        <f t="shared" si="1"/>
        <v>153</v>
      </c>
    </row>
    <row r="74" spans="1:18">
      <c r="A74" s="1" t="s">
        <v>84</v>
      </c>
      <c r="B74" s="2">
        <v>2533</v>
      </c>
      <c r="C74" s="2">
        <v>2286</v>
      </c>
      <c r="D74" s="1">
        <v>1.1100000000000001</v>
      </c>
      <c r="E74" s="2">
        <v>1816</v>
      </c>
      <c r="F74" s="1">
        <v>4.2699999999999996</v>
      </c>
      <c r="G74" s="2">
        <v>10807</v>
      </c>
      <c r="H74" s="24">
        <v>0.45440000000000003</v>
      </c>
      <c r="I74" s="1">
        <v>5.47</v>
      </c>
      <c r="J74" s="28">
        <v>1.9097222222222222E-3</v>
      </c>
      <c r="K74" s="24">
        <v>3.7900000000000003E-2</v>
      </c>
      <c r="L74" s="1">
        <v>96</v>
      </c>
      <c r="O74" s="8"/>
      <c r="P74" s="9"/>
      <c r="Q74" s="9">
        <v>1.9097222222222222E-3</v>
      </c>
      <c r="R74" s="27">
        <f t="shared" si="1"/>
        <v>165</v>
      </c>
    </row>
    <row r="75" spans="1:18">
      <c r="A75" s="1" t="s">
        <v>85</v>
      </c>
      <c r="B75" s="2">
        <v>2615</v>
      </c>
      <c r="C75" s="2">
        <v>2373</v>
      </c>
      <c r="D75" s="1">
        <v>1.1000000000000001</v>
      </c>
      <c r="E75" s="2">
        <v>1896</v>
      </c>
      <c r="F75" s="1">
        <v>4.22</v>
      </c>
      <c r="G75" s="2">
        <v>11038</v>
      </c>
      <c r="H75" s="24">
        <v>0.47649999999999998</v>
      </c>
      <c r="I75" s="1">
        <v>3.62</v>
      </c>
      <c r="J75" s="28">
        <v>1.8750000000000001E-3</v>
      </c>
      <c r="K75" s="24">
        <v>3.9399999999999998E-2</v>
      </c>
      <c r="L75" s="1">
        <v>103</v>
      </c>
      <c r="O75" s="8"/>
      <c r="P75" s="9"/>
      <c r="Q75" s="9">
        <v>1.8750000000000001E-3</v>
      </c>
      <c r="R75" s="27">
        <f t="shared" si="1"/>
        <v>162</v>
      </c>
    </row>
    <row r="76" spans="1:18">
      <c r="A76" s="1" t="s">
        <v>86</v>
      </c>
      <c r="B76" s="2">
        <v>2578</v>
      </c>
      <c r="C76" s="2">
        <v>2328</v>
      </c>
      <c r="D76" s="1">
        <v>1.1100000000000001</v>
      </c>
      <c r="E76" s="2">
        <v>1908</v>
      </c>
      <c r="F76" s="1">
        <v>4.26</v>
      </c>
      <c r="G76" s="2">
        <v>10982</v>
      </c>
      <c r="H76" s="24">
        <v>0.4899</v>
      </c>
      <c r="I76" s="1">
        <v>5.78</v>
      </c>
      <c r="J76" s="28">
        <v>1.9560185185185184E-3</v>
      </c>
      <c r="K76" s="24">
        <v>3.1399999999999997E-2</v>
      </c>
      <c r="L76" s="1">
        <v>81</v>
      </c>
      <c r="O76" s="8"/>
      <c r="P76" s="9"/>
      <c r="Q76" s="9">
        <v>1.9560185185185184E-3</v>
      </c>
      <c r="R76" s="27">
        <f t="shared" si="1"/>
        <v>169</v>
      </c>
    </row>
    <row r="77" spans="1:18">
      <c r="A77" s="1" t="s">
        <v>87</v>
      </c>
      <c r="B77" s="2">
        <v>2554</v>
      </c>
      <c r="C77" s="2">
        <v>2323</v>
      </c>
      <c r="D77" s="1">
        <v>1.1000000000000001</v>
      </c>
      <c r="E77" s="2">
        <v>1870</v>
      </c>
      <c r="F77" s="1">
        <v>4.1100000000000003</v>
      </c>
      <c r="G77" s="2">
        <v>10485</v>
      </c>
      <c r="H77" s="24">
        <v>0.47489999999999999</v>
      </c>
      <c r="I77" s="1">
        <v>3.97</v>
      </c>
      <c r="J77" s="28">
        <v>1.9791666666666668E-3</v>
      </c>
      <c r="K77" s="24">
        <v>2.7799999999999998E-2</v>
      </c>
      <c r="L77" s="1">
        <v>71</v>
      </c>
      <c r="O77" s="8"/>
      <c r="P77" s="9"/>
      <c r="Q77" s="9">
        <v>1.9791666666666668E-3</v>
      </c>
      <c r="R77" s="27">
        <f t="shared" si="1"/>
        <v>171</v>
      </c>
    </row>
    <row r="78" spans="1:18">
      <c r="A78" s="1" t="s">
        <v>88</v>
      </c>
      <c r="B78" s="2">
        <v>2449</v>
      </c>
      <c r="C78" s="2">
        <v>2188</v>
      </c>
      <c r="D78" s="1">
        <v>1.1200000000000001</v>
      </c>
      <c r="E78" s="2">
        <v>1734</v>
      </c>
      <c r="F78" s="1">
        <v>4.3499999999999996</v>
      </c>
      <c r="G78" s="2">
        <v>10654</v>
      </c>
      <c r="H78" s="24">
        <v>0.4667</v>
      </c>
      <c r="I78" s="1">
        <v>5.24</v>
      </c>
      <c r="J78" s="28">
        <v>2.0601851851851853E-3</v>
      </c>
      <c r="K78" s="24">
        <v>3.4700000000000002E-2</v>
      </c>
      <c r="L78" s="1">
        <v>85</v>
      </c>
      <c r="O78" s="8"/>
      <c r="P78" s="9"/>
      <c r="Q78" s="9">
        <v>2.0601851851851853E-3</v>
      </c>
      <c r="R78" s="27">
        <f t="shared" si="1"/>
        <v>178</v>
      </c>
    </row>
    <row r="79" spans="1:18">
      <c r="A79" s="1" t="s">
        <v>89</v>
      </c>
      <c r="B79" s="2">
        <v>1729</v>
      </c>
      <c r="C79" s="2">
        <v>1577</v>
      </c>
      <c r="D79" s="1">
        <v>1.1000000000000001</v>
      </c>
      <c r="E79" s="2">
        <v>1342</v>
      </c>
      <c r="F79" s="1">
        <v>4.0599999999999996</v>
      </c>
      <c r="G79" s="2">
        <v>7015</v>
      </c>
      <c r="H79" s="24">
        <v>0.48530000000000001</v>
      </c>
      <c r="I79" s="1">
        <v>5.77</v>
      </c>
      <c r="J79" s="28">
        <v>1.6666666666666668E-3</v>
      </c>
      <c r="K79" s="24">
        <v>2.4899999999999999E-2</v>
      </c>
      <c r="L79" s="1">
        <v>43</v>
      </c>
      <c r="O79" s="8"/>
      <c r="P79" s="9"/>
      <c r="Q79" s="9">
        <v>1.6666666666666668E-3</v>
      </c>
      <c r="R79" s="27">
        <f t="shared" si="1"/>
        <v>144</v>
      </c>
    </row>
    <row r="80" spans="1:18">
      <c r="A80" s="1" t="s">
        <v>90</v>
      </c>
      <c r="B80" s="2">
        <v>1661</v>
      </c>
      <c r="C80" s="2">
        <v>1521</v>
      </c>
      <c r="D80" s="1">
        <v>1.0900000000000001</v>
      </c>
      <c r="E80" s="2">
        <v>1271</v>
      </c>
      <c r="F80" s="1">
        <v>4.18</v>
      </c>
      <c r="G80" s="2">
        <v>6948</v>
      </c>
      <c r="H80" s="24">
        <v>0.51049999999999995</v>
      </c>
      <c r="I80" s="1">
        <v>5.28</v>
      </c>
      <c r="J80" s="28">
        <v>1.8518518518518517E-3</v>
      </c>
      <c r="K80" s="24">
        <v>2.41E-2</v>
      </c>
      <c r="L80" s="1">
        <v>40</v>
      </c>
      <c r="O80" s="8"/>
      <c r="P80" s="9"/>
      <c r="Q80" s="9">
        <v>1.8518518518518517E-3</v>
      </c>
      <c r="R80" s="27">
        <f t="shared" si="1"/>
        <v>160</v>
      </c>
    </row>
    <row r="81" spans="1:18">
      <c r="A81" s="1" t="s">
        <v>91</v>
      </c>
      <c r="B81" s="2">
        <v>2466</v>
      </c>
      <c r="C81" s="2">
        <v>2233</v>
      </c>
      <c r="D81" s="1">
        <v>1.1000000000000001</v>
      </c>
      <c r="E81" s="2">
        <v>1819</v>
      </c>
      <c r="F81" s="1">
        <v>4.05</v>
      </c>
      <c r="G81" s="2">
        <v>9997</v>
      </c>
      <c r="H81" s="24">
        <v>0.48299999999999998</v>
      </c>
      <c r="I81" s="1">
        <v>4.49</v>
      </c>
      <c r="J81" s="28">
        <v>1.7245370370370372E-3</v>
      </c>
      <c r="K81" s="24">
        <v>2.5100000000000001E-2</v>
      </c>
      <c r="L81" s="1">
        <v>62</v>
      </c>
      <c r="O81" s="8"/>
      <c r="P81" s="9"/>
      <c r="Q81" s="9">
        <v>1.7245370370370372E-3</v>
      </c>
      <c r="R81" s="27">
        <f t="shared" si="1"/>
        <v>149</v>
      </c>
    </row>
    <row r="82" spans="1:18">
      <c r="A82" s="1" t="s">
        <v>92</v>
      </c>
      <c r="B82" s="2">
        <v>2547</v>
      </c>
      <c r="C82" s="2">
        <v>2288</v>
      </c>
      <c r="D82" s="1">
        <v>1.1100000000000001</v>
      </c>
      <c r="E82" s="2">
        <v>1844</v>
      </c>
      <c r="F82" s="1">
        <v>4.25</v>
      </c>
      <c r="G82" s="2">
        <v>10836</v>
      </c>
      <c r="H82" s="24">
        <v>0.47620000000000001</v>
      </c>
      <c r="I82" s="1">
        <v>3.73</v>
      </c>
      <c r="J82" s="28">
        <v>1.8518518518518517E-3</v>
      </c>
      <c r="K82" s="24">
        <v>2.6700000000000002E-2</v>
      </c>
      <c r="L82" s="1">
        <v>68</v>
      </c>
      <c r="O82" s="8"/>
      <c r="P82" s="9"/>
      <c r="Q82" s="9">
        <v>1.8518518518518517E-3</v>
      </c>
      <c r="R82" s="27">
        <f t="shared" si="1"/>
        <v>160</v>
      </c>
    </row>
    <row r="83" spans="1:18">
      <c r="A83" s="1" t="s">
        <v>93</v>
      </c>
      <c r="B83" s="2">
        <v>4484</v>
      </c>
      <c r="C83" s="2">
        <v>4109</v>
      </c>
      <c r="D83" s="1">
        <v>1.0900000000000001</v>
      </c>
      <c r="E83" s="2">
        <v>3618</v>
      </c>
      <c r="F83" s="1">
        <v>3.93</v>
      </c>
      <c r="G83" s="2">
        <v>17624</v>
      </c>
      <c r="H83" s="24">
        <v>0.4884</v>
      </c>
      <c r="I83" s="1">
        <v>4.45</v>
      </c>
      <c r="J83" s="28">
        <v>1.8171296296296297E-3</v>
      </c>
      <c r="K83" s="24">
        <v>1.8100000000000002E-2</v>
      </c>
      <c r="L83" s="1">
        <v>81</v>
      </c>
      <c r="O83" s="8"/>
      <c r="P83" s="9"/>
      <c r="Q83" s="9">
        <v>1.8171296296296297E-3</v>
      </c>
      <c r="R83" s="27">
        <f t="shared" si="1"/>
        <v>157</v>
      </c>
    </row>
    <row r="84" spans="1:18">
      <c r="A84" s="1" t="s">
        <v>94</v>
      </c>
      <c r="B84" s="2">
        <v>3021</v>
      </c>
      <c r="C84" s="2">
        <v>2739</v>
      </c>
      <c r="D84" s="1">
        <v>1.1000000000000001</v>
      </c>
      <c r="E84" s="2">
        <v>2197</v>
      </c>
      <c r="F84" s="1">
        <v>4.12</v>
      </c>
      <c r="G84" s="2">
        <v>12447</v>
      </c>
      <c r="H84" s="24">
        <v>0.4919</v>
      </c>
      <c r="I84" s="1">
        <v>4.24</v>
      </c>
      <c r="J84" s="28">
        <v>1.9675925925925928E-3</v>
      </c>
      <c r="K84" s="24">
        <v>2.6200000000000001E-2</v>
      </c>
      <c r="L84" s="1">
        <v>79</v>
      </c>
      <c r="O84" s="8"/>
      <c r="P84" s="9"/>
      <c r="Q84" s="9">
        <v>1.9675925925925928E-3</v>
      </c>
      <c r="R84" s="27">
        <f t="shared" si="1"/>
        <v>170</v>
      </c>
    </row>
    <row r="85" spans="1:18">
      <c r="A85" s="1" t="s">
        <v>95</v>
      </c>
      <c r="B85" s="2">
        <v>2582</v>
      </c>
      <c r="C85" s="2">
        <v>2351</v>
      </c>
      <c r="D85" s="1">
        <v>1.1000000000000001</v>
      </c>
      <c r="E85" s="2">
        <v>1903</v>
      </c>
      <c r="F85" s="1">
        <v>4.34</v>
      </c>
      <c r="G85" s="2">
        <v>11202</v>
      </c>
      <c r="H85" s="24">
        <v>0.46279999999999999</v>
      </c>
      <c r="I85" s="1">
        <v>4.25</v>
      </c>
      <c r="J85" s="28">
        <v>1.8171296296296297E-3</v>
      </c>
      <c r="K85" s="24">
        <v>3.7999999999999999E-2</v>
      </c>
      <c r="L85" s="1">
        <v>98</v>
      </c>
      <c r="O85" s="8"/>
      <c r="P85" s="9"/>
      <c r="Q85" s="9">
        <v>1.8171296296296297E-3</v>
      </c>
      <c r="R85" s="27">
        <f t="shared" si="1"/>
        <v>157</v>
      </c>
    </row>
    <row r="86" spans="1:18">
      <c r="A86" s="1" t="s">
        <v>96</v>
      </c>
      <c r="B86" s="2">
        <v>1661</v>
      </c>
      <c r="C86" s="2">
        <v>1501</v>
      </c>
      <c r="D86" s="1">
        <v>1.1100000000000001</v>
      </c>
      <c r="E86" s="2">
        <v>1263</v>
      </c>
      <c r="F86" s="1">
        <v>3.85</v>
      </c>
      <c r="G86" s="2">
        <v>6402</v>
      </c>
      <c r="H86" s="24">
        <v>0.51349999999999996</v>
      </c>
      <c r="I86" s="1">
        <v>4.71</v>
      </c>
      <c r="J86" s="28">
        <v>1.7824074074074072E-3</v>
      </c>
      <c r="K86" s="24">
        <v>2.35E-2</v>
      </c>
      <c r="L86" s="1">
        <v>39</v>
      </c>
      <c r="O86" s="8"/>
      <c r="P86" s="9"/>
      <c r="Q86" s="9">
        <v>1.7824074074074072E-3</v>
      </c>
      <c r="R86" s="27">
        <f t="shared" si="1"/>
        <v>154</v>
      </c>
    </row>
    <row r="87" spans="1:18">
      <c r="A87" s="1" t="s">
        <v>97</v>
      </c>
      <c r="B87" s="2">
        <v>1706</v>
      </c>
      <c r="C87" s="2">
        <v>1556</v>
      </c>
      <c r="D87" s="1">
        <v>1.1000000000000001</v>
      </c>
      <c r="E87" s="2">
        <v>1287</v>
      </c>
      <c r="F87" s="1">
        <v>4.13</v>
      </c>
      <c r="G87" s="2">
        <v>7047</v>
      </c>
      <c r="H87" s="24">
        <v>0.49299999999999999</v>
      </c>
      <c r="I87" s="1">
        <v>4.97</v>
      </c>
      <c r="J87" s="28">
        <v>1.736111111111111E-3</v>
      </c>
      <c r="K87" s="24">
        <v>3.1099999999999999E-2</v>
      </c>
      <c r="L87" s="1">
        <v>53</v>
      </c>
      <c r="O87" s="8"/>
      <c r="P87" s="9"/>
      <c r="Q87" s="9">
        <v>1.736111111111111E-3</v>
      </c>
      <c r="R87" s="27">
        <f t="shared" si="1"/>
        <v>150</v>
      </c>
    </row>
    <row r="88" spans="1:18">
      <c r="A88" s="1" t="s">
        <v>98</v>
      </c>
      <c r="B88" s="2">
        <v>2813</v>
      </c>
      <c r="C88" s="2">
        <v>2522</v>
      </c>
      <c r="D88" s="1">
        <v>1.1200000000000001</v>
      </c>
      <c r="E88" s="2">
        <v>2028</v>
      </c>
      <c r="F88" s="1">
        <v>4.49</v>
      </c>
      <c r="G88" s="2">
        <v>12638</v>
      </c>
      <c r="H88" s="24">
        <v>0.4476</v>
      </c>
      <c r="I88" s="1">
        <v>4.79</v>
      </c>
      <c r="J88" s="28">
        <v>1.9907407407407408E-3</v>
      </c>
      <c r="K88" s="24">
        <v>4.6600000000000003E-2</v>
      </c>
      <c r="L88" s="1">
        <v>131</v>
      </c>
      <c r="O88" s="8"/>
      <c r="P88" s="9"/>
      <c r="Q88" s="9">
        <v>1.9907407407407408E-3</v>
      </c>
      <c r="R88" s="27">
        <f t="shared" si="1"/>
        <v>172</v>
      </c>
    </row>
    <row r="89" spans="1:18">
      <c r="A89" s="1" t="s">
        <v>99</v>
      </c>
      <c r="B89" s="2">
        <v>2766</v>
      </c>
      <c r="C89" s="2">
        <v>2489</v>
      </c>
      <c r="D89" s="1">
        <v>1.1100000000000001</v>
      </c>
      <c r="E89" s="2">
        <v>1951</v>
      </c>
      <c r="F89" s="1">
        <v>4.54</v>
      </c>
      <c r="G89" s="2">
        <v>12558</v>
      </c>
      <c r="H89" s="24">
        <v>0.43640000000000001</v>
      </c>
      <c r="I89" s="1">
        <v>3.71</v>
      </c>
      <c r="J89" s="28">
        <v>2.0138888888888888E-3</v>
      </c>
      <c r="K89" s="24">
        <v>3.7199999999999997E-2</v>
      </c>
      <c r="L89" s="1">
        <v>103</v>
      </c>
      <c r="O89" s="8"/>
      <c r="P89" s="9"/>
      <c r="Q89" s="9">
        <v>2.0138888888888888E-3</v>
      </c>
      <c r="R89" s="27">
        <f t="shared" si="1"/>
        <v>174</v>
      </c>
    </row>
    <row r="90" spans="1:18">
      <c r="A90" s="1" t="s">
        <v>100</v>
      </c>
      <c r="B90" s="2">
        <v>2810</v>
      </c>
      <c r="C90" s="2">
        <v>2522</v>
      </c>
      <c r="D90" s="1">
        <v>1.1100000000000001</v>
      </c>
      <c r="E90" s="2">
        <v>2013</v>
      </c>
      <c r="F90" s="1">
        <v>4.3099999999999996</v>
      </c>
      <c r="G90" s="2">
        <v>12125</v>
      </c>
      <c r="H90" s="24">
        <v>0.47189999999999999</v>
      </c>
      <c r="I90" s="1">
        <v>6.24</v>
      </c>
      <c r="J90" s="28">
        <v>2.0254629629629629E-3</v>
      </c>
      <c r="K90" s="24">
        <v>3.8100000000000002E-2</v>
      </c>
      <c r="L90" s="1">
        <v>107</v>
      </c>
      <c r="O90" s="8"/>
      <c r="P90" s="9"/>
      <c r="Q90" s="9">
        <v>2.0254629629629629E-3</v>
      </c>
      <c r="R90" s="27">
        <f t="shared" si="1"/>
        <v>175</v>
      </c>
    </row>
    <row r="91" spans="1:18">
      <c r="A91" s="1" t="s">
        <v>101</v>
      </c>
      <c r="B91" s="2">
        <v>2999</v>
      </c>
      <c r="C91" s="2">
        <v>2770</v>
      </c>
      <c r="D91" s="1">
        <v>1.08</v>
      </c>
      <c r="E91" s="2">
        <v>2258</v>
      </c>
      <c r="F91" s="1">
        <v>3.87</v>
      </c>
      <c r="G91" s="2">
        <v>11602</v>
      </c>
      <c r="H91" s="24">
        <v>0.53420000000000001</v>
      </c>
      <c r="I91" s="1">
        <v>4.6100000000000003</v>
      </c>
      <c r="J91" s="28">
        <v>1.6319444444444445E-3</v>
      </c>
      <c r="K91" s="24">
        <v>2.7300000000000001E-2</v>
      </c>
      <c r="L91" s="1">
        <v>82</v>
      </c>
      <c r="O91" s="8"/>
      <c r="P91" s="9"/>
      <c r="Q91" s="9">
        <v>1.6319444444444445E-3</v>
      </c>
      <c r="R91" s="27">
        <f t="shared" si="1"/>
        <v>141</v>
      </c>
    </row>
    <row r="92" spans="1:18">
      <c r="A92" s="1" t="s">
        <v>102</v>
      </c>
      <c r="B92" s="2">
        <v>2098</v>
      </c>
      <c r="C92" s="2">
        <v>1882</v>
      </c>
      <c r="D92" s="1">
        <v>1.1100000000000001</v>
      </c>
      <c r="E92" s="2">
        <v>1475</v>
      </c>
      <c r="F92" s="1">
        <v>4.33</v>
      </c>
      <c r="G92" s="2">
        <v>9085</v>
      </c>
      <c r="H92" s="24">
        <v>0.46850000000000003</v>
      </c>
      <c r="I92" s="1">
        <v>7.02</v>
      </c>
      <c r="J92" s="28">
        <v>1.9097222222222222E-3</v>
      </c>
      <c r="K92" s="24">
        <v>2.86E-2</v>
      </c>
      <c r="L92" s="1">
        <v>60</v>
      </c>
      <c r="O92" s="8"/>
      <c r="P92" s="9"/>
      <c r="Q92" s="9">
        <v>1.9097222222222222E-3</v>
      </c>
      <c r="R92" s="27">
        <f t="shared" si="1"/>
        <v>165</v>
      </c>
    </row>
    <row r="93" spans="1:18">
      <c r="A93" s="1" t="s">
        <v>103</v>
      </c>
      <c r="B93" s="2">
        <v>1473</v>
      </c>
      <c r="C93" s="2">
        <v>1321</v>
      </c>
      <c r="D93" s="1">
        <v>1.1200000000000001</v>
      </c>
      <c r="E93" s="2">
        <v>1119</v>
      </c>
      <c r="F93" s="1">
        <v>4.2699999999999996</v>
      </c>
      <c r="G93" s="2">
        <v>6297</v>
      </c>
      <c r="H93" s="24">
        <v>0.50029999999999997</v>
      </c>
      <c r="I93" s="1">
        <v>5.76</v>
      </c>
      <c r="J93" s="28">
        <v>1.9560185185185184E-3</v>
      </c>
      <c r="K93" s="24">
        <v>2.5100000000000001E-2</v>
      </c>
      <c r="L93" s="1">
        <v>37</v>
      </c>
      <c r="O93" s="8"/>
      <c r="P93" s="9"/>
      <c r="Q93" s="9">
        <v>1.9560185185185184E-3</v>
      </c>
      <c r="R93" s="27">
        <f t="shared" si="1"/>
        <v>169</v>
      </c>
    </row>
    <row r="94" spans="1:18">
      <c r="A94" s="1" t="s">
        <v>104</v>
      </c>
      <c r="B94" s="2">
        <v>1517</v>
      </c>
      <c r="C94" s="2">
        <v>1395</v>
      </c>
      <c r="D94" s="1">
        <v>1.0900000000000001</v>
      </c>
      <c r="E94" s="2">
        <v>1173</v>
      </c>
      <c r="F94" s="1">
        <v>4.07</v>
      </c>
      <c r="G94" s="2">
        <v>6179</v>
      </c>
      <c r="H94" s="24">
        <v>0.4904</v>
      </c>
      <c r="I94" s="1">
        <v>5.22</v>
      </c>
      <c r="J94" s="28">
        <v>1.7245370370370372E-3</v>
      </c>
      <c r="K94" s="24">
        <v>2.5700000000000001E-2</v>
      </c>
      <c r="L94" s="1">
        <v>39</v>
      </c>
      <c r="O94" s="8"/>
      <c r="P94" s="9"/>
      <c r="Q94" s="9">
        <v>1.7245370370370372E-3</v>
      </c>
      <c r="R94" s="27">
        <f t="shared" si="1"/>
        <v>149</v>
      </c>
    </row>
    <row r="95" spans="1:18">
      <c r="A95" s="1" t="s">
        <v>105</v>
      </c>
      <c r="B95" s="2">
        <v>2222</v>
      </c>
      <c r="C95" s="2">
        <v>1964</v>
      </c>
      <c r="D95" s="1">
        <v>1.1299999999999999</v>
      </c>
      <c r="E95" s="2">
        <v>1534</v>
      </c>
      <c r="F95" s="1">
        <v>4.67</v>
      </c>
      <c r="G95" s="2">
        <v>10372</v>
      </c>
      <c r="H95" s="24">
        <v>0.41670000000000001</v>
      </c>
      <c r="I95" s="1">
        <v>6.84</v>
      </c>
      <c r="J95" s="28">
        <v>2.2337962962962967E-3</v>
      </c>
      <c r="K95" s="24">
        <v>4.4600000000000001E-2</v>
      </c>
      <c r="L95" s="1">
        <v>99</v>
      </c>
      <c r="O95" s="8"/>
      <c r="P95" s="9"/>
      <c r="Q95" s="9">
        <v>2.2337962962962967E-3</v>
      </c>
      <c r="R95" s="27">
        <f t="shared" si="1"/>
        <v>193</v>
      </c>
    </row>
    <row r="96" spans="1:18">
      <c r="A96" s="1" t="s">
        <v>106</v>
      </c>
      <c r="B96" s="2">
        <v>2293</v>
      </c>
      <c r="C96" s="2">
        <v>2068</v>
      </c>
      <c r="D96" s="1">
        <v>1.1100000000000001</v>
      </c>
      <c r="E96" s="2">
        <v>1654</v>
      </c>
      <c r="F96" s="1">
        <v>4.7300000000000004</v>
      </c>
      <c r="G96" s="2">
        <v>10845</v>
      </c>
      <c r="H96" s="24">
        <v>0.44269999999999998</v>
      </c>
      <c r="I96" s="1">
        <v>4.8</v>
      </c>
      <c r="J96" s="28">
        <v>2.0486111111111113E-3</v>
      </c>
      <c r="K96" s="24">
        <v>3.6200000000000003E-2</v>
      </c>
      <c r="L96" s="1">
        <v>83</v>
      </c>
      <c r="O96" s="8"/>
      <c r="P96" s="9"/>
      <c r="Q96" s="9">
        <v>2.0486111111111113E-3</v>
      </c>
      <c r="R96" s="27">
        <f t="shared" si="1"/>
        <v>177</v>
      </c>
    </row>
    <row r="97" spans="1:18">
      <c r="A97" s="1" t="s">
        <v>107</v>
      </c>
      <c r="B97" s="2">
        <v>2193</v>
      </c>
      <c r="C97" s="2">
        <v>1964</v>
      </c>
      <c r="D97" s="1">
        <v>1.1200000000000001</v>
      </c>
      <c r="E97" s="2">
        <v>1539</v>
      </c>
      <c r="F97" s="1">
        <v>4.3899999999999997</v>
      </c>
      <c r="G97" s="2">
        <v>9624</v>
      </c>
      <c r="H97" s="24">
        <v>0.43459999999999999</v>
      </c>
      <c r="I97" s="1">
        <v>4.0599999999999996</v>
      </c>
      <c r="J97" s="28">
        <v>2.0486111111111113E-3</v>
      </c>
      <c r="K97" s="24">
        <v>3.0099999999999998E-2</v>
      </c>
      <c r="L97" s="1">
        <v>66</v>
      </c>
      <c r="O97" s="8"/>
      <c r="P97" s="9"/>
      <c r="Q97" s="9">
        <v>2.0486111111111113E-3</v>
      </c>
      <c r="R97" s="27">
        <f t="shared" si="1"/>
        <v>177</v>
      </c>
    </row>
    <row r="98" spans="1:18">
      <c r="A98" s="1" t="s">
        <v>108</v>
      </c>
      <c r="B98" s="2">
        <v>2383</v>
      </c>
      <c r="C98" s="2">
        <v>2137</v>
      </c>
      <c r="D98" s="1">
        <v>1.1200000000000001</v>
      </c>
      <c r="E98" s="2">
        <v>1645</v>
      </c>
      <c r="F98" s="1">
        <v>4.34</v>
      </c>
      <c r="G98" s="2">
        <v>10335</v>
      </c>
      <c r="H98" s="24">
        <v>0.45450000000000002</v>
      </c>
      <c r="I98" s="1">
        <v>7.16</v>
      </c>
      <c r="J98" s="28">
        <v>2.1643518518518518E-3</v>
      </c>
      <c r="K98" s="24">
        <v>3.2300000000000002E-2</v>
      </c>
      <c r="L98" s="1">
        <v>77</v>
      </c>
      <c r="O98" s="8"/>
      <c r="P98" s="9"/>
      <c r="Q98" s="9">
        <v>2.1643518518518518E-3</v>
      </c>
      <c r="R98" s="27">
        <f t="shared" si="1"/>
        <v>187</v>
      </c>
    </row>
    <row r="99" spans="1:18">
      <c r="A99" s="1" t="s">
        <v>109</v>
      </c>
      <c r="B99" s="2">
        <v>2101</v>
      </c>
      <c r="C99" s="2">
        <v>1903</v>
      </c>
      <c r="D99" s="1">
        <v>1.1000000000000001</v>
      </c>
      <c r="E99" s="2">
        <v>1506</v>
      </c>
      <c r="F99" s="1">
        <v>4.76</v>
      </c>
      <c r="G99" s="2">
        <v>9998</v>
      </c>
      <c r="H99" s="24">
        <v>0.43359999999999999</v>
      </c>
      <c r="I99" s="1">
        <v>6.83</v>
      </c>
      <c r="J99" s="28">
        <v>2.2453703703703702E-3</v>
      </c>
      <c r="K99" s="24">
        <v>3.9E-2</v>
      </c>
      <c r="L99" s="1">
        <v>82</v>
      </c>
      <c r="O99" s="8"/>
      <c r="P99" s="9"/>
      <c r="Q99" s="9">
        <v>2.2453703703703702E-3</v>
      </c>
      <c r="R99" s="27">
        <f t="shared" si="1"/>
        <v>194</v>
      </c>
    </row>
    <row r="100" spans="1:18">
      <c r="A100" s="1" t="s">
        <v>110</v>
      </c>
      <c r="B100" s="2">
        <v>1351</v>
      </c>
      <c r="C100" s="2">
        <v>1238</v>
      </c>
      <c r="D100" s="1">
        <v>1.0900000000000001</v>
      </c>
      <c r="E100" s="2">
        <v>1010</v>
      </c>
      <c r="F100" s="1">
        <v>4.59</v>
      </c>
      <c r="G100" s="2">
        <v>6202</v>
      </c>
      <c r="H100" s="24">
        <v>0.46339999999999998</v>
      </c>
      <c r="I100" s="1">
        <v>6.24</v>
      </c>
      <c r="J100" s="28">
        <v>2.1759259259259258E-3</v>
      </c>
      <c r="K100" s="24">
        <v>3.6999999999999998E-2</v>
      </c>
      <c r="L100" s="1">
        <v>50</v>
      </c>
      <c r="O100" s="8"/>
      <c r="P100" s="9"/>
      <c r="Q100" s="9">
        <v>2.1759259259259258E-3</v>
      </c>
      <c r="R100" s="27">
        <f t="shared" si="1"/>
        <v>188</v>
      </c>
    </row>
    <row r="101" spans="1:18">
      <c r="A101" s="1" t="s">
        <v>111</v>
      </c>
      <c r="B101" s="2">
        <v>1391</v>
      </c>
      <c r="C101" s="2">
        <v>1256</v>
      </c>
      <c r="D101" s="1">
        <v>1.1100000000000001</v>
      </c>
      <c r="E101" s="2">
        <v>1017</v>
      </c>
      <c r="F101" s="1">
        <v>4.91</v>
      </c>
      <c r="G101" s="2">
        <v>6836</v>
      </c>
      <c r="H101" s="24">
        <v>0.42849999999999999</v>
      </c>
      <c r="I101" s="1">
        <v>7.93</v>
      </c>
      <c r="J101" s="28">
        <v>2.1874999999999998E-3</v>
      </c>
      <c r="K101" s="24">
        <v>2.3E-2</v>
      </c>
      <c r="L101" s="1">
        <v>32</v>
      </c>
      <c r="O101" s="8"/>
      <c r="P101" s="9"/>
      <c r="Q101" s="9">
        <v>2.1874999999999998E-3</v>
      </c>
      <c r="R101" s="27">
        <f t="shared" si="1"/>
        <v>189</v>
      </c>
    </row>
    <row r="102" spans="1:18">
      <c r="A102" s="1" t="s">
        <v>112</v>
      </c>
      <c r="B102" s="2">
        <v>2548</v>
      </c>
      <c r="C102" s="2">
        <v>2237</v>
      </c>
      <c r="D102" s="1">
        <v>1.1399999999999999</v>
      </c>
      <c r="E102" s="2">
        <v>1778</v>
      </c>
      <c r="F102" s="1">
        <v>4.2300000000000004</v>
      </c>
      <c r="G102" s="2">
        <v>10790</v>
      </c>
      <c r="H102" s="24">
        <v>0.46110000000000001</v>
      </c>
      <c r="I102" s="1">
        <v>4.68</v>
      </c>
      <c r="J102" s="28">
        <v>1.8055555555555557E-3</v>
      </c>
      <c r="K102" s="24">
        <v>2.8299999999999999E-2</v>
      </c>
      <c r="L102" s="1">
        <v>72</v>
      </c>
      <c r="O102" s="8"/>
      <c r="P102" s="9"/>
      <c r="Q102" s="9">
        <v>1.8055555555555557E-3</v>
      </c>
      <c r="R102" s="27">
        <f t="shared" si="1"/>
        <v>156</v>
      </c>
    </row>
    <row r="103" spans="1:18">
      <c r="A103" s="1" t="s">
        <v>113</v>
      </c>
      <c r="B103" s="2">
        <v>3291</v>
      </c>
      <c r="C103" s="2">
        <v>2747</v>
      </c>
      <c r="D103" s="1">
        <v>1.2</v>
      </c>
      <c r="E103" s="2">
        <v>2225</v>
      </c>
      <c r="F103" s="1">
        <v>3.88</v>
      </c>
      <c r="G103" s="2">
        <v>12755</v>
      </c>
      <c r="H103" s="24">
        <v>0.50290000000000001</v>
      </c>
      <c r="I103" s="1">
        <v>5.33</v>
      </c>
      <c r="J103" s="28">
        <v>1.5509259259259261E-3</v>
      </c>
      <c r="K103" s="24">
        <v>2.6100000000000002E-2</v>
      </c>
      <c r="L103" s="1">
        <v>86</v>
      </c>
      <c r="O103" s="8"/>
      <c r="P103" s="9"/>
      <c r="Q103" s="9">
        <v>1.5509259259259261E-3</v>
      </c>
      <c r="R103" s="27">
        <f t="shared" si="1"/>
        <v>134</v>
      </c>
    </row>
    <row r="104" spans="1:18">
      <c r="A104" s="1" t="s">
        <v>114</v>
      </c>
      <c r="B104" s="2">
        <v>3342</v>
      </c>
      <c r="C104" s="2">
        <v>2930</v>
      </c>
      <c r="D104" s="1">
        <v>1.1399999999999999</v>
      </c>
      <c r="E104" s="2">
        <v>2381</v>
      </c>
      <c r="F104" s="1">
        <v>4.28</v>
      </c>
      <c r="G104" s="2">
        <v>14319</v>
      </c>
      <c r="H104" s="24">
        <v>0.44519999999999998</v>
      </c>
      <c r="I104" s="1">
        <v>4.87</v>
      </c>
      <c r="J104" s="28">
        <v>2.0370370370370373E-3</v>
      </c>
      <c r="K104" s="24">
        <v>2.1499999999999998E-2</v>
      </c>
      <c r="L104" s="1">
        <v>72</v>
      </c>
      <c r="O104" s="8"/>
      <c r="P104" s="9"/>
      <c r="Q104" s="9">
        <v>2.0370370370370373E-3</v>
      </c>
      <c r="R104" s="27">
        <f t="shared" si="1"/>
        <v>176</v>
      </c>
    </row>
    <row r="105" spans="1:18">
      <c r="A105" s="1" t="s">
        <v>115</v>
      </c>
      <c r="B105" s="2">
        <v>2929</v>
      </c>
      <c r="C105" s="2">
        <v>2558</v>
      </c>
      <c r="D105" s="1">
        <v>1.1499999999999999</v>
      </c>
      <c r="E105" s="2">
        <v>2025</v>
      </c>
      <c r="F105" s="1">
        <v>4.6500000000000004</v>
      </c>
      <c r="G105" s="2">
        <v>13627</v>
      </c>
      <c r="H105" s="24">
        <v>0.41410000000000002</v>
      </c>
      <c r="I105" s="1">
        <v>5.65</v>
      </c>
      <c r="J105" s="28">
        <v>2.3379629629629631E-3</v>
      </c>
      <c r="K105" s="24">
        <v>2.3199999999999998E-2</v>
      </c>
      <c r="L105" s="1">
        <v>68</v>
      </c>
      <c r="O105" s="8"/>
      <c r="P105" s="9"/>
      <c r="Q105" s="9">
        <v>2.3379629629629631E-3</v>
      </c>
      <c r="R105" s="27">
        <f t="shared" si="1"/>
        <v>202</v>
      </c>
    </row>
    <row r="106" spans="1:18">
      <c r="A106" s="1" t="s">
        <v>116</v>
      </c>
      <c r="B106" s="2">
        <v>2441</v>
      </c>
      <c r="C106" s="2">
        <v>2172</v>
      </c>
      <c r="D106" s="1">
        <v>1.1200000000000001</v>
      </c>
      <c r="E106" s="2">
        <v>1734</v>
      </c>
      <c r="F106" s="1">
        <v>4.95</v>
      </c>
      <c r="G106" s="2">
        <v>12074</v>
      </c>
      <c r="H106" s="24">
        <v>0.39040000000000002</v>
      </c>
      <c r="I106" s="1">
        <v>6.93</v>
      </c>
      <c r="J106" s="28">
        <v>2.3379629629629631E-3</v>
      </c>
      <c r="K106" s="24">
        <v>3.4000000000000002E-2</v>
      </c>
      <c r="L106" s="1">
        <v>83</v>
      </c>
      <c r="O106" s="8"/>
      <c r="P106" s="9"/>
      <c r="Q106" s="9">
        <v>2.3379629629629631E-3</v>
      </c>
      <c r="R106" s="27">
        <f t="shared" si="1"/>
        <v>202</v>
      </c>
    </row>
    <row r="107" spans="1:18">
      <c r="A107" s="1" t="s">
        <v>117</v>
      </c>
      <c r="B107" s="2">
        <v>1976</v>
      </c>
      <c r="C107" s="2">
        <v>1820</v>
      </c>
      <c r="D107" s="1">
        <v>1.0900000000000001</v>
      </c>
      <c r="E107" s="2">
        <v>1539</v>
      </c>
      <c r="F107" s="1">
        <v>4.38</v>
      </c>
      <c r="G107" s="2">
        <v>8660</v>
      </c>
      <c r="H107" s="24">
        <v>0.43120000000000003</v>
      </c>
      <c r="I107" s="1">
        <v>7.52</v>
      </c>
      <c r="J107" s="28">
        <v>1.7824074074074072E-3</v>
      </c>
      <c r="K107" s="24">
        <v>2.8299999999999999E-2</v>
      </c>
      <c r="L107" s="1">
        <v>56</v>
      </c>
      <c r="O107" s="8"/>
      <c r="P107" s="9"/>
      <c r="Q107" s="9">
        <v>1.7824074074074072E-3</v>
      </c>
      <c r="R107" s="27">
        <f t="shared" si="1"/>
        <v>154</v>
      </c>
    </row>
    <row r="108" spans="1:18">
      <c r="A108" s="1" t="s">
        <v>118</v>
      </c>
      <c r="B108" s="2">
        <v>1768</v>
      </c>
      <c r="C108" s="2">
        <v>1578</v>
      </c>
      <c r="D108" s="1">
        <v>1.1200000000000001</v>
      </c>
      <c r="E108" s="2">
        <v>1320</v>
      </c>
      <c r="F108" s="1">
        <v>4.83</v>
      </c>
      <c r="G108" s="2">
        <v>8531</v>
      </c>
      <c r="H108" s="24">
        <v>0.40839999999999999</v>
      </c>
      <c r="I108" s="1">
        <v>9.0399999999999991</v>
      </c>
      <c r="J108" s="28">
        <v>2.1180555555555553E-3</v>
      </c>
      <c r="K108" s="24">
        <v>0.03</v>
      </c>
      <c r="L108" s="1">
        <v>53</v>
      </c>
      <c r="O108" s="8"/>
      <c r="P108" s="9"/>
      <c r="Q108" s="9">
        <v>2.1180555555555553E-3</v>
      </c>
      <c r="R108" s="27">
        <f t="shared" si="1"/>
        <v>183</v>
      </c>
    </row>
    <row r="109" spans="1:18">
      <c r="A109" s="1" t="s">
        <v>119</v>
      </c>
      <c r="B109" s="2">
        <v>2469</v>
      </c>
      <c r="C109" s="2">
        <v>2198</v>
      </c>
      <c r="D109" s="1">
        <v>1.1200000000000001</v>
      </c>
      <c r="E109" s="2">
        <v>1727</v>
      </c>
      <c r="F109" s="1">
        <v>4.87</v>
      </c>
      <c r="G109" s="2">
        <v>12029</v>
      </c>
      <c r="H109" s="24">
        <v>0.38519999999999999</v>
      </c>
      <c r="I109" s="1">
        <v>4.9400000000000004</v>
      </c>
      <c r="J109" s="28">
        <v>2.3379629629629631E-3</v>
      </c>
      <c r="K109" s="24">
        <v>3.32E-2</v>
      </c>
      <c r="L109" s="1">
        <v>82</v>
      </c>
      <c r="O109" s="8"/>
      <c r="P109" s="9"/>
      <c r="Q109" s="9">
        <v>2.3379629629629631E-3</v>
      </c>
      <c r="R109" s="27">
        <f t="shared" si="1"/>
        <v>202</v>
      </c>
    </row>
    <row r="110" spans="1:18">
      <c r="A110" s="1" t="s">
        <v>120</v>
      </c>
      <c r="B110" s="2">
        <v>2314</v>
      </c>
      <c r="C110" s="2">
        <v>2057</v>
      </c>
      <c r="D110" s="1">
        <v>1.1200000000000001</v>
      </c>
      <c r="E110" s="2">
        <v>1622</v>
      </c>
      <c r="F110" s="1">
        <v>4.63</v>
      </c>
      <c r="G110" s="2">
        <v>10710</v>
      </c>
      <c r="H110" s="24">
        <v>0.41360000000000002</v>
      </c>
      <c r="I110" s="1">
        <v>3.88</v>
      </c>
      <c r="J110" s="28">
        <v>2.1990740740740742E-3</v>
      </c>
      <c r="K110" s="24">
        <v>2.81E-2</v>
      </c>
      <c r="L110" s="1">
        <v>65</v>
      </c>
      <c r="O110" s="8"/>
      <c r="P110" s="9"/>
      <c r="Q110" s="9">
        <v>2.1990740740740742E-3</v>
      </c>
      <c r="R110" s="27">
        <f t="shared" si="1"/>
        <v>190</v>
      </c>
    </row>
    <row r="111" spans="1:18">
      <c r="A111" s="1" t="s">
        <v>121</v>
      </c>
      <c r="B111" s="2">
        <v>2628</v>
      </c>
      <c r="C111" s="2">
        <v>2281</v>
      </c>
      <c r="D111" s="1">
        <v>1.1499999999999999</v>
      </c>
      <c r="E111" s="2">
        <v>1842</v>
      </c>
      <c r="F111" s="1">
        <v>4.99</v>
      </c>
      <c r="G111" s="2">
        <v>13106</v>
      </c>
      <c r="H111" s="24">
        <v>0.41970000000000002</v>
      </c>
      <c r="I111" s="1">
        <v>5.12</v>
      </c>
      <c r="J111" s="28">
        <v>2.488425925925926E-3</v>
      </c>
      <c r="K111" s="24">
        <v>2.9700000000000001E-2</v>
      </c>
      <c r="L111" s="1">
        <v>78</v>
      </c>
      <c r="O111" s="8"/>
      <c r="P111" s="9"/>
      <c r="Q111" s="9">
        <v>2.488425925925926E-3</v>
      </c>
      <c r="R111" s="27">
        <f t="shared" si="1"/>
        <v>215</v>
      </c>
    </row>
    <row r="112" spans="1:18">
      <c r="A112" s="1" t="s">
        <v>122</v>
      </c>
      <c r="B112" s="2">
        <v>2469</v>
      </c>
      <c r="C112" s="2">
        <v>2214</v>
      </c>
      <c r="D112" s="1">
        <v>1.1200000000000001</v>
      </c>
      <c r="E112" s="2">
        <v>1747</v>
      </c>
      <c r="F112" s="1">
        <v>4.7</v>
      </c>
      <c r="G112" s="2">
        <v>11615</v>
      </c>
      <c r="H112" s="24">
        <v>0.41149999999999998</v>
      </c>
      <c r="I112" s="1">
        <v>6.16</v>
      </c>
      <c r="J112" s="28">
        <v>2.1180555555555553E-3</v>
      </c>
      <c r="K112" s="24">
        <v>2.9600000000000001E-2</v>
      </c>
      <c r="L112" s="1">
        <v>73</v>
      </c>
      <c r="O112" s="8"/>
      <c r="P112" s="9"/>
      <c r="Q112" s="9">
        <v>2.1180555555555553E-3</v>
      </c>
      <c r="R112" s="27">
        <f t="shared" si="1"/>
        <v>183</v>
      </c>
    </row>
    <row r="113" spans="1:18">
      <c r="A113" s="1" t="s">
        <v>123</v>
      </c>
      <c r="B113" s="2">
        <v>2150</v>
      </c>
      <c r="C113" s="2">
        <v>1976</v>
      </c>
      <c r="D113" s="1">
        <v>1.0900000000000001</v>
      </c>
      <c r="E113" s="2">
        <v>1601</v>
      </c>
      <c r="F113" s="1">
        <v>4.38</v>
      </c>
      <c r="G113" s="2">
        <v>9425</v>
      </c>
      <c r="H113" s="24">
        <v>0.4284</v>
      </c>
      <c r="I113" s="1">
        <v>3.83</v>
      </c>
      <c r="J113" s="28">
        <v>1.9444444444444442E-3</v>
      </c>
      <c r="K113" s="24">
        <v>2.93E-2</v>
      </c>
      <c r="L113" s="1">
        <v>63</v>
      </c>
      <c r="O113" s="8"/>
      <c r="P113" s="9"/>
      <c r="Q113" s="9">
        <v>1.9444444444444442E-3</v>
      </c>
      <c r="R113" s="27">
        <f t="shared" si="1"/>
        <v>168</v>
      </c>
    </row>
    <row r="114" spans="1:18">
      <c r="A114" s="1" t="s">
        <v>124</v>
      </c>
      <c r="B114" s="2">
        <v>1588</v>
      </c>
      <c r="C114" s="2">
        <v>1468</v>
      </c>
      <c r="D114" s="1">
        <v>1.08</v>
      </c>
      <c r="E114" s="2">
        <v>1277</v>
      </c>
      <c r="F114" s="1">
        <v>3.77</v>
      </c>
      <c r="G114" s="2">
        <v>5990</v>
      </c>
      <c r="H114" s="24">
        <v>0.5</v>
      </c>
      <c r="I114" s="1">
        <v>8.7799999999999994</v>
      </c>
      <c r="J114" s="28">
        <v>1.6782407407407406E-3</v>
      </c>
      <c r="K114" s="24">
        <v>2.0199999999999999E-2</v>
      </c>
      <c r="L114" s="1">
        <v>32</v>
      </c>
      <c r="O114" s="8"/>
      <c r="P114" s="9"/>
      <c r="Q114" s="9">
        <v>1.6782407407407406E-3</v>
      </c>
      <c r="R114" s="27">
        <f t="shared" si="1"/>
        <v>145</v>
      </c>
    </row>
    <row r="115" spans="1:18">
      <c r="A115" s="1" t="s">
        <v>125</v>
      </c>
      <c r="B115" s="2">
        <v>1568</v>
      </c>
      <c r="C115" s="2">
        <v>1444</v>
      </c>
      <c r="D115" s="1">
        <v>1.0900000000000001</v>
      </c>
      <c r="E115" s="2">
        <v>1221</v>
      </c>
      <c r="F115" s="1">
        <v>4.1399999999999997</v>
      </c>
      <c r="G115" s="2">
        <v>6495</v>
      </c>
      <c r="H115" s="24">
        <v>0.50509999999999999</v>
      </c>
      <c r="I115" s="1">
        <v>7.05</v>
      </c>
      <c r="J115" s="28">
        <v>1.689814814814815E-3</v>
      </c>
      <c r="K115" s="24">
        <v>1.15E-2</v>
      </c>
      <c r="L115" s="1">
        <v>18</v>
      </c>
      <c r="O115" s="8"/>
      <c r="P115" s="9"/>
      <c r="Q115" s="9">
        <v>1.689814814814815E-3</v>
      </c>
      <c r="R115" s="27">
        <f t="shared" si="1"/>
        <v>146</v>
      </c>
    </row>
    <row r="116" spans="1:18">
      <c r="A116" s="1" t="s">
        <v>126</v>
      </c>
      <c r="B116" s="2">
        <v>1856</v>
      </c>
      <c r="C116" s="2">
        <v>1700</v>
      </c>
      <c r="D116" s="1">
        <v>1.0900000000000001</v>
      </c>
      <c r="E116" s="2">
        <v>1426</v>
      </c>
      <c r="F116" s="1">
        <v>4.03</v>
      </c>
      <c r="G116" s="2">
        <v>7471</v>
      </c>
      <c r="H116" s="24">
        <v>0.51129999999999998</v>
      </c>
      <c r="I116" s="1">
        <v>3.54</v>
      </c>
      <c r="J116" s="28">
        <v>1.7939814814814815E-3</v>
      </c>
      <c r="K116" s="24">
        <v>2.53E-2</v>
      </c>
      <c r="L116" s="1">
        <v>47</v>
      </c>
      <c r="O116" s="8"/>
      <c r="P116" s="9"/>
      <c r="Q116" s="9">
        <v>1.7939814814814815E-3</v>
      </c>
      <c r="R116" s="27">
        <f t="shared" si="1"/>
        <v>155</v>
      </c>
    </row>
    <row r="117" spans="1:18">
      <c r="A117" s="1" t="s">
        <v>127</v>
      </c>
      <c r="B117" s="2">
        <v>2384</v>
      </c>
      <c r="C117" s="2">
        <v>2134</v>
      </c>
      <c r="D117" s="1">
        <v>1.1200000000000001</v>
      </c>
      <c r="E117" s="2">
        <v>1685</v>
      </c>
      <c r="F117" s="1">
        <v>4.3899999999999997</v>
      </c>
      <c r="G117" s="2">
        <v>10468</v>
      </c>
      <c r="H117" s="24">
        <v>0.43709999999999999</v>
      </c>
      <c r="I117" s="1">
        <v>8.02</v>
      </c>
      <c r="J117" s="28">
        <v>2.0717592592592593E-3</v>
      </c>
      <c r="K117" s="24">
        <v>3.44E-2</v>
      </c>
      <c r="L117" s="1">
        <v>82</v>
      </c>
      <c r="O117" s="8"/>
      <c r="P117" s="9"/>
      <c r="Q117" s="9">
        <v>2.0717592592592593E-3</v>
      </c>
      <c r="R117" s="27">
        <f t="shared" si="1"/>
        <v>179</v>
      </c>
    </row>
    <row r="118" spans="1:18">
      <c r="A118" s="1" t="s">
        <v>128</v>
      </c>
      <c r="B118" s="2">
        <v>2667</v>
      </c>
      <c r="C118" s="2">
        <v>2397</v>
      </c>
      <c r="D118" s="1">
        <v>1.1100000000000001</v>
      </c>
      <c r="E118" s="2">
        <v>1875</v>
      </c>
      <c r="F118" s="1">
        <v>4.67</v>
      </c>
      <c r="G118" s="2">
        <v>12442</v>
      </c>
      <c r="H118" s="24">
        <v>0.43159999999999998</v>
      </c>
      <c r="I118" s="1">
        <v>3.94</v>
      </c>
      <c r="J118" s="28">
        <v>2.1064814814814813E-3</v>
      </c>
      <c r="K118" s="24">
        <v>4.3900000000000002E-2</v>
      </c>
      <c r="L118" s="1">
        <v>117</v>
      </c>
      <c r="O118" s="8"/>
      <c r="P118" s="9"/>
      <c r="Q118" s="9">
        <v>2.1064814814814813E-3</v>
      </c>
      <c r="R118" s="27">
        <f t="shared" si="1"/>
        <v>182</v>
      </c>
    </row>
    <row r="119" spans="1:18">
      <c r="A119" s="1" t="s">
        <v>129</v>
      </c>
      <c r="B119" s="2">
        <v>3082</v>
      </c>
      <c r="C119" s="2">
        <v>2810</v>
      </c>
      <c r="D119" s="1">
        <v>1.1000000000000001</v>
      </c>
      <c r="E119" s="2">
        <v>2278</v>
      </c>
      <c r="F119" s="1">
        <v>3.94</v>
      </c>
      <c r="G119" s="2">
        <v>12147</v>
      </c>
      <c r="H119" s="24">
        <v>0.46660000000000001</v>
      </c>
      <c r="I119" s="1">
        <v>4.88</v>
      </c>
      <c r="J119" s="28">
        <v>1.689814814814815E-3</v>
      </c>
      <c r="K119" s="24">
        <v>2.2100000000000002E-2</v>
      </c>
      <c r="L119" s="1">
        <v>68</v>
      </c>
      <c r="O119" s="8"/>
      <c r="P119" s="9"/>
      <c r="Q119" s="9">
        <v>1.689814814814815E-3</v>
      </c>
      <c r="R119" s="27">
        <f t="shared" si="1"/>
        <v>146</v>
      </c>
    </row>
    <row r="120" spans="1:18">
      <c r="A120" s="1" t="s">
        <v>130</v>
      </c>
      <c r="B120" s="2">
        <v>2399</v>
      </c>
      <c r="C120" s="2">
        <v>2218</v>
      </c>
      <c r="D120" s="1">
        <v>1.08</v>
      </c>
      <c r="E120" s="2">
        <v>1796</v>
      </c>
      <c r="F120" s="1">
        <v>4.46</v>
      </c>
      <c r="G120" s="2">
        <v>10689</v>
      </c>
      <c r="H120" s="24">
        <v>0.45100000000000001</v>
      </c>
      <c r="I120" s="1">
        <v>5.0599999999999996</v>
      </c>
      <c r="J120" s="28">
        <v>1.8171296296296297E-3</v>
      </c>
      <c r="K120" s="24">
        <v>3.2500000000000001E-2</v>
      </c>
      <c r="L120" s="1">
        <v>78</v>
      </c>
      <c r="O120" s="8"/>
      <c r="P120" s="9"/>
      <c r="Q120" s="9">
        <v>1.8171296296296297E-3</v>
      </c>
      <c r="R120" s="27">
        <f t="shared" si="1"/>
        <v>157</v>
      </c>
    </row>
    <row r="121" spans="1:18">
      <c r="A121" s="1" t="s">
        <v>131</v>
      </c>
      <c r="B121" s="2">
        <v>1505</v>
      </c>
      <c r="C121" s="2">
        <v>1369</v>
      </c>
      <c r="D121" s="1">
        <v>1.1000000000000001</v>
      </c>
      <c r="E121" s="2">
        <v>1157</v>
      </c>
      <c r="F121" s="1">
        <v>4.21</v>
      </c>
      <c r="G121" s="2">
        <v>6341</v>
      </c>
      <c r="H121" s="24">
        <v>0.495</v>
      </c>
      <c r="I121" s="1">
        <v>3.29</v>
      </c>
      <c r="J121" s="28">
        <v>1.8171296296296297E-3</v>
      </c>
      <c r="K121" s="24">
        <v>2.6599999999999999E-2</v>
      </c>
      <c r="L121" s="1">
        <v>40</v>
      </c>
      <c r="O121" s="8"/>
      <c r="P121" s="9"/>
      <c r="Q121" s="9">
        <v>1.8171296296296297E-3</v>
      </c>
      <c r="R121" s="27">
        <f t="shared" si="1"/>
        <v>157</v>
      </c>
    </row>
    <row r="122" spans="1:18">
      <c r="A122" s="1" t="s">
        <v>132</v>
      </c>
      <c r="B122" s="2">
        <v>1649</v>
      </c>
      <c r="C122" s="2">
        <v>1528</v>
      </c>
      <c r="D122" s="1">
        <v>1.08</v>
      </c>
      <c r="E122" s="2">
        <v>1272</v>
      </c>
      <c r="F122" s="1">
        <v>4.5199999999999996</v>
      </c>
      <c r="G122" s="2">
        <v>7446</v>
      </c>
      <c r="H122" s="24">
        <v>0.46450000000000002</v>
      </c>
      <c r="I122" s="1">
        <v>4.97</v>
      </c>
      <c r="J122" s="28">
        <v>1.9444444444444442E-3</v>
      </c>
      <c r="K122" s="24">
        <v>2.6100000000000002E-2</v>
      </c>
      <c r="L122" s="1">
        <v>43</v>
      </c>
      <c r="O122" s="8"/>
      <c r="P122" s="9"/>
      <c r="Q122" s="9">
        <v>1.9444444444444442E-3</v>
      </c>
      <c r="R122" s="27">
        <f t="shared" si="1"/>
        <v>168</v>
      </c>
    </row>
    <row r="123" spans="1:18">
      <c r="A123" s="1" t="s">
        <v>133</v>
      </c>
      <c r="B123" s="2">
        <v>2749</v>
      </c>
      <c r="C123" s="2">
        <v>2433</v>
      </c>
      <c r="D123" s="1">
        <v>1.1299999999999999</v>
      </c>
      <c r="E123" s="2">
        <v>1929</v>
      </c>
      <c r="F123" s="1">
        <v>4.25</v>
      </c>
      <c r="G123" s="2">
        <v>11694</v>
      </c>
      <c r="H123" s="24">
        <v>0.45579999999999998</v>
      </c>
      <c r="I123" s="1">
        <v>3.96</v>
      </c>
      <c r="J123" s="28">
        <v>1.7476851851851852E-3</v>
      </c>
      <c r="K123" s="24">
        <v>3.2000000000000001E-2</v>
      </c>
      <c r="L123" s="1">
        <v>88</v>
      </c>
      <c r="O123" s="8"/>
      <c r="P123" s="9"/>
      <c r="Q123" s="9">
        <v>1.7476851851851852E-3</v>
      </c>
      <c r="R123" s="27">
        <f t="shared" si="1"/>
        <v>151</v>
      </c>
    </row>
    <row r="124" spans="1:18">
      <c r="A124" s="1" t="s">
        <v>134</v>
      </c>
      <c r="B124" s="2">
        <v>2601</v>
      </c>
      <c r="C124" s="2">
        <v>2323</v>
      </c>
      <c r="D124" s="1">
        <v>1.1200000000000001</v>
      </c>
      <c r="E124" s="2">
        <v>1875</v>
      </c>
      <c r="F124" s="1">
        <v>4.21</v>
      </c>
      <c r="G124" s="2">
        <v>10962</v>
      </c>
      <c r="H124" s="24">
        <v>0.43480000000000002</v>
      </c>
      <c r="I124" s="1">
        <v>5.42</v>
      </c>
      <c r="J124" s="28">
        <v>1.9212962962962962E-3</v>
      </c>
      <c r="K124" s="24">
        <v>2.4199999999999999E-2</v>
      </c>
      <c r="L124" s="1">
        <v>63</v>
      </c>
      <c r="O124" s="8"/>
      <c r="P124" s="9"/>
      <c r="Q124" s="9">
        <v>1.9212962962962962E-3</v>
      </c>
      <c r="R124" s="27">
        <f t="shared" si="1"/>
        <v>166</v>
      </c>
    </row>
    <row r="125" spans="1:18">
      <c r="A125" s="1" t="s">
        <v>135</v>
      </c>
      <c r="B125" s="2">
        <v>2514</v>
      </c>
      <c r="C125" s="2">
        <v>2282</v>
      </c>
      <c r="D125" s="1">
        <v>1.1000000000000001</v>
      </c>
      <c r="E125" s="2">
        <v>1796</v>
      </c>
      <c r="F125" s="1">
        <v>4.38</v>
      </c>
      <c r="G125" s="2">
        <v>11009</v>
      </c>
      <c r="H125" s="24">
        <v>0.46260000000000001</v>
      </c>
      <c r="I125" s="1">
        <v>5.49</v>
      </c>
      <c r="J125" s="28">
        <v>1.8750000000000001E-3</v>
      </c>
      <c r="K125" s="24">
        <v>2.86E-2</v>
      </c>
      <c r="L125" s="1">
        <v>72</v>
      </c>
      <c r="O125" s="8"/>
      <c r="P125" s="9"/>
      <c r="Q125" s="9">
        <v>1.8750000000000001E-3</v>
      </c>
      <c r="R125" s="27">
        <f t="shared" si="1"/>
        <v>162</v>
      </c>
    </row>
    <row r="126" spans="1:18">
      <c r="A126" s="1" t="s">
        <v>136</v>
      </c>
      <c r="B126" s="2">
        <v>2487</v>
      </c>
      <c r="C126" s="2">
        <v>2223</v>
      </c>
      <c r="D126" s="1">
        <v>1.1200000000000001</v>
      </c>
      <c r="E126" s="2">
        <v>1767</v>
      </c>
      <c r="F126" s="1">
        <v>4.3600000000000003</v>
      </c>
      <c r="G126" s="2">
        <v>10840</v>
      </c>
      <c r="H126" s="24">
        <v>0.45519999999999999</v>
      </c>
      <c r="I126" s="1">
        <v>5.5</v>
      </c>
      <c r="J126" s="28">
        <v>1.9907407407407408E-3</v>
      </c>
      <c r="K126" s="24">
        <v>2.7699999999999999E-2</v>
      </c>
      <c r="L126" s="1">
        <v>69</v>
      </c>
      <c r="O126" s="8"/>
      <c r="P126" s="9"/>
      <c r="Q126" s="9">
        <v>1.9907407407407408E-3</v>
      </c>
      <c r="R126" s="27">
        <f t="shared" si="1"/>
        <v>172</v>
      </c>
    </row>
    <row r="127" spans="1:18">
      <c r="A127" s="1" t="s">
        <v>137</v>
      </c>
      <c r="B127" s="2">
        <v>2076</v>
      </c>
      <c r="C127" s="2">
        <v>1877</v>
      </c>
      <c r="D127" s="1">
        <v>1.1100000000000001</v>
      </c>
      <c r="E127" s="2">
        <v>1492</v>
      </c>
      <c r="F127" s="1">
        <v>4.43</v>
      </c>
      <c r="G127" s="2">
        <v>9192</v>
      </c>
      <c r="H127" s="24">
        <v>0.42970000000000003</v>
      </c>
      <c r="I127" s="1">
        <v>4.32</v>
      </c>
      <c r="J127" s="28">
        <v>1.8171296296296297E-3</v>
      </c>
      <c r="K127" s="24">
        <v>3.2300000000000002E-2</v>
      </c>
      <c r="L127" s="1">
        <v>67</v>
      </c>
      <c r="O127" s="8"/>
      <c r="P127" s="9"/>
      <c r="Q127" s="9">
        <v>1.8171296296296297E-3</v>
      </c>
      <c r="R127" s="27">
        <f t="shared" si="1"/>
        <v>157</v>
      </c>
    </row>
    <row r="128" spans="1:18">
      <c r="A128" s="1" t="s">
        <v>138</v>
      </c>
      <c r="B128" s="2">
        <v>1625</v>
      </c>
      <c r="C128" s="2">
        <v>1473</v>
      </c>
      <c r="D128" s="1">
        <v>1.1000000000000001</v>
      </c>
      <c r="E128" s="2">
        <v>1274</v>
      </c>
      <c r="F128" s="1">
        <v>3.9</v>
      </c>
      <c r="G128" s="2">
        <v>6337</v>
      </c>
      <c r="H128" s="24">
        <v>0.49170000000000003</v>
      </c>
      <c r="I128" s="1">
        <v>4.3499999999999996</v>
      </c>
      <c r="J128" s="28">
        <v>1.7245370370370372E-3</v>
      </c>
      <c r="K128" s="24">
        <v>1.9699999999999999E-2</v>
      </c>
      <c r="L128" s="1">
        <v>32</v>
      </c>
      <c r="O128" s="8"/>
      <c r="P128" s="9"/>
      <c r="Q128" s="9">
        <v>1.7245370370370372E-3</v>
      </c>
      <c r="R128" s="27">
        <f t="shared" si="1"/>
        <v>149</v>
      </c>
    </row>
    <row r="129" spans="1:18">
      <c r="A129" s="1" t="s">
        <v>139</v>
      </c>
      <c r="B129" s="2">
        <v>1692</v>
      </c>
      <c r="C129" s="2">
        <v>1523</v>
      </c>
      <c r="D129" s="1">
        <v>1.1100000000000001</v>
      </c>
      <c r="E129" s="2">
        <v>1278</v>
      </c>
      <c r="F129" s="1">
        <v>4.57</v>
      </c>
      <c r="G129" s="2">
        <v>7725</v>
      </c>
      <c r="H129" s="24">
        <v>0.45450000000000002</v>
      </c>
      <c r="I129" s="1">
        <v>4.79</v>
      </c>
      <c r="J129" s="28">
        <v>2.0254629629629629E-3</v>
      </c>
      <c r="K129" s="24">
        <v>3.9E-2</v>
      </c>
      <c r="L129" s="1">
        <v>66</v>
      </c>
      <c r="O129" s="8"/>
      <c r="P129" s="9"/>
      <c r="Q129" s="9">
        <v>2.0254629629629629E-3</v>
      </c>
      <c r="R129" s="27">
        <f t="shared" si="1"/>
        <v>175</v>
      </c>
    </row>
    <row r="130" spans="1:18">
      <c r="A130" s="1" t="s">
        <v>140</v>
      </c>
      <c r="B130" s="2">
        <v>2629</v>
      </c>
      <c r="C130" s="2">
        <v>2330</v>
      </c>
      <c r="D130" s="1">
        <v>1.1299999999999999</v>
      </c>
      <c r="E130" s="2">
        <v>1862</v>
      </c>
      <c r="F130" s="1">
        <v>4.54</v>
      </c>
      <c r="G130" s="2">
        <v>11926</v>
      </c>
      <c r="H130" s="24">
        <v>0.42749999999999999</v>
      </c>
      <c r="I130" s="1">
        <v>4.16</v>
      </c>
      <c r="J130" s="28">
        <v>1.9907407407407408E-3</v>
      </c>
      <c r="K130" s="24">
        <v>4.1799999999999997E-2</v>
      </c>
      <c r="L130" s="1">
        <v>110</v>
      </c>
      <c r="O130" s="8"/>
      <c r="P130" s="9"/>
      <c r="Q130" s="9">
        <v>1.9907407407407408E-3</v>
      </c>
      <c r="R130" s="27">
        <f t="shared" si="1"/>
        <v>172</v>
      </c>
    </row>
    <row r="131" spans="1:18">
      <c r="A131" s="1" t="s">
        <v>141</v>
      </c>
      <c r="B131" s="2">
        <v>2400</v>
      </c>
      <c r="C131" s="2">
        <v>2161</v>
      </c>
      <c r="D131" s="1">
        <v>1.1100000000000001</v>
      </c>
      <c r="E131" s="2">
        <v>1710</v>
      </c>
      <c r="F131" s="1">
        <v>4.74</v>
      </c>
      <c r="G131" s="2">
        <v>11384</v>
      </c>
      <c r="H131" s="24">
        <v>0.42749999999999999</v>
      </c>
      <c r="I131" s="1">
        <v>3.93</v>
      </c>
      <c r="J131" s="28">
        <v>2.0254629629629629E-3</v>
      </c>
      <c r="K131" s="24">
        <v>4.0399999999999998E-2</v>
      </c>
      <c r="L131" s="1">
        <v>97</v>
      </c>
      <c r="O131" s="8"/>
      <c r="P131" s="9"/>
      <c r="Q131" s="9">
        <v>2.0254629629629629E-3</v>
      </c>
      <c r="R131" s="27">
        <f t="shared" ref="R131:R194" si="2">60*MINUTE(Q131)+SECOND(Q131)</f>
        <v>175</v>
      </c>
    </row>
    <row r="132" spans="1:18">
      <c r="A132" s="1" t="s">
        <v>142</v>
      </c>
      <c r="B132" s="2">
        <v>2726</v>
      </c>
      <c r="C132" s="2">
        <v>2465</v>
      </c>
      <c r="D132" s="1">
        <v>1.1100000000000001</v>
      </c>
      <c r="E132" s="2">
        <v>1976</v>
      </c>
      <c r="F132" s="1">
        <v>4.05</v>
      </c>
      <c r="G132" s="2">
        <v>11034</v>
      </c>
      <c r="H132" s="24">
        <v>0.4718</v>
      </c>
      <c r="I132" s="1">
        <v>5.97</v>
      </c>
      <c r="J132" s="28">
        <v>1.7824074074074072E-3</v>
      </c>
      <c r="K132" s="24">
        <v>3.04E-2</v>
      </c>
      <c r="L132" s="1">
        <v>83</v>
      </c>
      <c r="O132" s="8"/>
      <c r="P132" s="9"/>
      <c r="Q132" s="9">
        <v>1.7824074074074072E-3</v>
      </c>
      <c r="R132" s="27">
        <f t="shared" si="2"/>
        <v>154</v>
      </c>
    </row>
    <row r="133" spans="1:18">
      <c r="A133" s="1" t="s">
        <v>143</v>
      </c>
      <c r="B133" s="2">
        <v>2425</v>
      </c>
      <c r="C133" s="2">
        <v>2197</v>
      </c>
      <c r="D133" s="1">
        <v>1.1000000000000001</v>
      </c>
      <c r="E133" s="2">
        <v>1773</v>
      </c>
      <c r="F133" s="1">
        <v>3.85</v>
      </c>
      <c r="G133" s="2">
        <v>9325</v>
      </c>
      <c r="H133" s="24">
        <v>0.48620000000000002</v>
      </c>
      <c r="I133" s="1">
        <v>4.58</v>
      </c>
      <c r="J133" s="28">
        <v>1.6203703703703703E-3</v>
      </c>
      <c r="K133" s="24">
        <v>2.47E-2</v>
      </c>
      <c r="L133" s="1">
        <v>60</v>
      </c>
      <c r="O133" s="8"/>
      <c r="P133" s="9"/>
      <c r="Q133" s="9">
        <v>1.6203703703703703E-3</v>
      </c>
      <c r="R133" s="27">
        <f t="shared" si="2"/>
        <v>140</v>
      </c>
    </row>
    <row r="134" spans="1:18">
      <c r="A134" s="1" t="s">
        <v>144</v>
      </c>
      <c r="B134" s="2">
        <v>2221</v>
      </c>
      <c r="C134" s="2">
        <v>2028</v>
      </c>
      <c r="D134" s="1">
        <v>1.1000000000000001</v>
      </c>
      <c r="E134" s="2">
        <v>1626</v>
      </c>
      <c r="F134" s="1">
        <v>4.13</v>
      </c>
      <c r="G134" s="2">
        <v>9165</v>
      </c>
      <c r="H134" s="24">
        <v>0.49890000000000001</v>
      </c>
      <c r="I134" s="1">
        <v>6.98</v>
      </c>
      <c r="J134" s="28">
        <v>1.8402777777777777E-3</v>
      </c>
      <c r="K134" s="24">
        <v>3.2899999999999999E-2</v>
      </c>
      <c r="L134" s="1">
        <v>73</v>
      </c>
      <c r="O134" s="8"/>
      <c r="P134" s="9"/>
      <c r="Q134" s="9">
        <v>1.8402777777777777E-3</v>
      </c>
      <c r="R134" s="27">
        <f t="shared" si="2"/>
        <v>159</v>
      </c>
    </row>
    <row r="135" spans="1:18">
      <c r="A135" s="1" t="s">
        <v>145</v>
      </c>
      <c r="B135" s="2">
        <v>1492</v>
      </c>
      <c r="C135" s="2">
        <v>1401</v>
      </c>
      <c r="D135" s="1">
        <v>1.06</v>
      </c>
      <c r="E135" s="2">
        <v>1185</v>
      </c>
      <c r="F135" s="1">
        <v>3.68</v>
      </c>
      <c r="G135" s="2">
        <v>5495</v>
      </c>
      <c r="H135" s="24">
        <v>0.52749999999999997</v>
      </c>
      <c r="I135" s="1">
        <v>4.13</v>
      </c>
      <c r="J135" s="28">
        <v>1.712962962962963E-3</v>
      </c>
      <c r="K135" s="24">
        <v>2.6100000000000002E-2</v>
      </c>
      <c r="L135" s="1">
        <v>39</v>
      </c>
      <c r="O135" s="8"/>
      <c r="P135" s="9"/>
      <c r="Q135" s="9">
        <v>1.712962962962963E-3</v>
      </c>
      <c r="R135" s="27">
        <f t="shared" si="2"/>
        <v>148</v>
      </c>
    </row>
    <row r="136" spans="1:18">
      <c r="A136" s="1" t="s">
        <v>146</v>
      </c>
      <c r="B136" s="2">
        <v>1566</v>
      </c>
      <c r="C136" s="2">
        <v>1428</v>
      </c>
      <c r="D136" s="1">
        <v>1.1000000000000001</v>
      </c>
      <c r="E136" s="2">
        <v>1179</v>
      </c>
      <c r="F136" s="1">
        <v>4.29</v>
      </c>
      <c r="G136" s="2">
        <v>6722</v>
      </c>
      <c r="H136" s="24">
        <v>0.50060000000000004</v>
      </c>
      <c r="I136" s="1">
        <v>8.92</v>
      </c>
      <c r="J136" s="28">
        <v>1.7939814814814815E-3</v>
      </c>
      <c r="K136" s="24">
        <v>3.4500000000000003E-2</v>
      </c>
      <c r="L136" s="1">
        <v>54</v>
      </c>
      <c r="O136" s="8"/>
      <c r="P136" s="9"/>
      <c r="Q136" s="9">
        <v>1.7939814814814815E-3</v>
      </c>
      <c r="R136" s="27">
        <f t="shared" si="2"/>
        <v>155</v>
      </c>
    </row>
    <row r="137" spans="1:18">
      <c r="A137" s="1" t="s">
        <v>147</v>
      </c>
      <c r="B137" s="2">
        <v>2420</v>
      </c>
      <c r="C137" s="2">
        <v>2150</v>
      </c>
      <c r="D137" s="1">
        <v>1.1299999999999999</v>
      </c>
      <c r="E137" s="2">
        <v>1676</v>
      </c>
      <c r="F137" s="1">
        <v>4.3600000000000003</v>
      </c>
      <c r="G137" s="2">
        <v>10545</v>
      </c>
      <c r="H137" s="24">
        <v>0.45619999999999999</v>
      </c>
      <c r="I137" s="1">
        <v>3.74</v>
      </c>
      <c r="J137" s="28">
        <v>1.8518518518518517E-3</v>
      </c>
      <c r="K137" s="24">
        <v>4.1300000000000003E-2</v>
      </c>
      <c r="L137" s="1">
        <v>100</v>
      </c>
      <c r="O137" s="8"/>
      <c r="P137" s="9"/>
      <c r="Q137" s="9">
        <v>1.8518518518518517E-3</v>
      </c>
      <c r="R137" s="27">
        <f t="shared" si="2"/>
        <v>160</v>
      </c>
    </row>
    <row r="138" spans="1:18">
      <c r="A138" s="1" t="s">
        <v>148</v>
      </c>
      <c r="B138" s="2">
        <v>2332</v>
      </c>
      <c r="C138" s="2">
        <v>2134</v>
      </c>
      <c r="D138" s="1">
        <v>1.0900000000000001</v>
      </c>
      <c r="E138" s="2">
        <v>1727</v>
      </c>
      <c r="F138" s="1">
        <v>4.26</v>
      </c>
      <c r="G138" s="2">
        <v>9935</v>
      </c>
      <c r="H138" s="24">
        <v>0.46610000000000001</v>
      </c>
      <c r="I138" s="1">
        <v>3.09</v>
      </c>
      <c r="J138" s="28">
        <v>1.8865740740740742E-3</v>
      </c>
      <c r="K138" s="24">
        <v>2.8299999999999999E-2</v>
      </c>
      <c r="L138" s="1">
        <v>66</v>
      </c>
      <c r="O138" s="8"/>
      <c r="P138" s="9"/>
      <c r="Q138" s="9">
        <v>1.8865740740740742E-3</v>
      </c>
      <c r="R138" s="27">
        <f t="shared" si="2"/>
        <v>163</v>
      </c>
    </row>
    <row r="139" spans="1:18">
      <c r="A139" s="1" t="s">
        <v>149</v>
      </c>
      <c r="B139" s="2">
        <v>2542</v>
      </c>
      <c r="C139" s="2">
        <v>2300</v>
      </c>
      <c r="D139" s="1">
        <v>1.1100000000000001</v>
      </c>
      <c r="E139" s="2">
        <v>1819</v>
      </c>
      <c r="F139" s="1">
        <v>3.91</v>
      </c>
      <c r="G139" s="2">
        <v>9942</v>
      </c>
      <c r="H139" s="24">
        <v>0.4788</v>
      </c>
      <c r="I139" s="1">
        <v>4.74</v>
      </c>
      <c r="J139" s="28">
        <v>1.7013888888888892E-3</v>
      </c>
      <c r="K139" s="24">
        <v>3.1899999999999998E-2</v>
      </c>
      <c r="L139" s="1">
        <v>81</v>
      </c>
      <c r="O139" s="8"/>
      <c r="P139" s="9"/>
      <c r="Q139" s="9">
        <v>1.7013888888888892E-3</v>
      </c>
      <c r="R139" s="27">
        <f t="shared" si="2"/>
        <v>147</v>
      </c>
    </row>
    <row r="140" spans="1:18">
      <c r="A140" s="1" t="s">
        <v>150</v>
      </c>
      <c r="B140" s="2">
        <v>2467</v>
      </c>
      <c r="C140" s="2">
        <v>2214</v>
      </c>
      <c r="D140" s="1">
        <v>1.1100000000000001</v>
      </c>
      <c r="E140" s="2">
        <v>1784</v>
      </c>
      <c r="F140" s="1">
        <v>4.16</v>
      </c>
      <c r="G140" s="2">
        <v>10251</v>
      </c>
      <c r="H140" s="24">
        <v>0.47389999999999999</v>
      </c>
      <c r="I140" s="1">
        <v>4.43</v>
      </c>
      <c r="J140" s="28">
        <v>1.7708333333333332E-3</v>
      </c>
      <c r="K140" s="24">
        <v>3.4000000000000002E-2</v>
      </c>
      <c r="L140" s="1">
        <v>84</v>
      </c>
      <c r="O140" s="8"/>
      <c r="P140" s="9"/>
      <c r="Q140" s="9">
        <v>1.7708333333333332E-3</v>
      </c>
      <c r="R140" s="27">
        <f t="shared" si="2"/>
        <v>153</v>
      </c>
    </row>
    <row r="141" spans="1:18">
      <c r="A141" s="1" t="s">
        <v>151</v>
      </c>
      <c r="B141" s="2">
        <v>2261</v>
      </c>
      <c r="C141" s="2">
        <v>2081</v>
      </c>
      <c r="D141" s="1">
        <v>1.0900000000000001</v>
      </c>
      <c r="E141" s="2">
        <v>1692</v>
      </c>
      <c r="F141" s="1">
        <v>4.03</v>
      </c>
      <c r="G141" s="2">
        <v>9116</v>
      </c>
      <c r="H141" s="24">
        <v>0.47939999999999999</v>
      </c>
      <c r="I141" s="1">
        <v>5.03</v>
      </c>
      <c r="J141" s="28">
        <v>1.736111111111111E-3</v>
      </c>
      <c r="K141" s="24">
        <v>3.27E-2</v>
      </c>
      <c r="L141" s="1">
        <v>74</v>
      </c>
      <c r="O141" s="8"/>
      <c r="P141" s="9"/>
      <c r="Q141" s="9">
        <v>1.736111111111111E-3</v>
      </c>
      <c r="R141" s="27">
        <f t="shared" si="2"/>
        <v>150</v>
      </c>
    </row>
    <row r="142" spans="1:18">
      <c r="A142" s="1" t="s">
        <v>152</v>
      </c>
      <c r="B142" s="2">
        <v>1609</v>
      </c>
      <c r="C142" s="2">
        <v>1460</v>
      </c>
      <c r="D142" s="1">
        <v>1.1000000000000001</v>
      </c>
      <c r="E142" s="2">
        <v>1262</v>
      </c>
      <c r="F142" s="1">
        <v>4.0599999999999996</v>
      </c>
      <c r="G142" s="2">
        <v>6539</v>
      </c>
      <c r="H142" s="24">
        <v>0.48349999999999999</v>
      </c>
      <c r="I142" s="1">
        <v>6.03</v>
      </c>
      <c r="J142" s="28">
        <v>1.9212962962962962E-3</v>
      </c>
      <c r="K142" s="24">
        <v>2.0500000000000001E-2</v>
      </c>
      <c r="L142" s="1">
        <v>33</v>
      </c>
      <c r="O142" s="8"/>
      <c r="P142" s="9"/>
      <c r="Q142" s="9">
        <v>1.9212962962962962E-3</v>
      </c>
      <c r="R142" s="27">
        <f t="shared" si="2"/>
        <v>166</v>
      </c>
    </row>
    <row r="143" spans="1:18">
      <c r="A143" s="1" t="s">
        <v>153</v>
      </c>
      <c r="B143" s="2">
        <v>1719</v>
      </c>
      <c r="C143" s="2">
        <v>1567</v>
      </c>
      <c r="D143" s="1">
        <v>1.1000000000000001</v>
      </c>
      <c r="E143" s="2">
        <v>1308</v>
      </c>
      <c r="F143" s="1">
        <v>4.17</v>
      </c>
      <c r="G143" s="2">
        <v>7171</v>
      </c>
      <c r="H143" s="24">
        <v>0.48459999999999998</v>
      </c>
      <c r="I143" s="1">
        <v>6.19</v>
      </c>
      <c r="J143" s="28">
        <v>1.7476851851851852E-3</v>
      </c>
      <c r="K143" s="24">
        <v>2.3300000000000001E-2</v>
      </c>
      <c r="L143" s="1">
        <v>40</v>
      </c>
      <c r="O143" s="8"/>
      <c r="P143" s="9"/>
      <c r="Q143" s="9">
        <v>1.7476851851851852E-3</v>
      </c>
      <c r="R143" s="27">
        <f t="shared" si="2"/>
        <v>151</v>
      </c>
    </row>
    <row r="144" spans="1:18">
      <c r="A144" s="1" t="s">
        <v>154</v>
      </c>
      <c r="B144" s="2">
        <v>2496</v>
      </c>
      <c r="C144" s="2">
        <v>2249</v>
      </c>
      <c r="D144" s="1">
        <v>1.1100000000000001</v>
      </c>
      <c r="E144" s="2">
        <v>1787</v>
      </c>
      <c r="F144" s="1">
        <v>4.6100000000000003</v>
      </c>
      <c r="G144" s="2">
        <v>11515</v>
      </c>
      <c r="H144" s="24">
        <v>0.4531</v>
      </c>
      <c r="I144" s="1">
        <v>5.75</v>
      </c>
      <c r="J144" s="28">
        <v>2.0370370370370373E-3</v>
      </c>
      <c r="K144" s="24">
        <v>3.73E-2</v>
      </c>
      <c r="L144" s="1">
        <v>93</v>
      </c>
      <c r="O144" s="8"/>
      <c r="P144" s="9"/>
      <c r="Q144" s="9">
        <v>2.0370370370370373E-3</v>
      </c>
      <c r="R144" s="27">
        <f t="shared" si="2"/>
        <v>176</v>
      </c>
    </row>
    <row r="145" spans="1:18">
      <c r="A145" s="1" t="s">
        <v>155</v>
      </c>
      <c r="B145" s="2">
        <v>3014</v>
      </c>
      <c r="C145" s="2">
        <v>2723</v>
      </c>
      <c r="D145" s="1">
        <v>1.1100000000000001</v>
      </c>
      <c r="E145" s="2">
        <v>2254</v>
      </c>
      <c r="F145" s="1">
        <v>4.01</v>
      </c>
      <c r="G145" s="2">
        <v>12100</v>
      </c>
      <c r="H145" s="24">
        <v>0.46810000000000002</v>
      </c>
      <c r="I145" s="1">
        <v>4.91</v>
      </c>
      <c r="J145" s="28">
        <v>1.8518518518518517E-3</v>
      </c>
      <c r="K145" s="24">
        <v>2.69E-2</v>
      </c>
      <c r="L145" s="1">
        <v>81</v>
      </c>
      <c r="O145" s="8"/>
      <c r="P145" s="9"/>
      <c r="Q145" s="9">
        <v>1.8518518518518517E-3</v>
      </c>
      <c r="R145" s="27">
        <f t="shared" si="2"/>
        <v>160</v>
      </c>
    </row>
    <row r="146" spans="1:18">
      <c r="A146" s="1" t="s">
        <v>156</v>
      </c>
      <c r="B146" s="2">
        <v>3004</v>
      </c>
      <c r="C146" s="2">
        <v>2723</v>
      </c>
      <c r="D146" s="1">
        <v>1.1000000000000001</v>
      </c>
      <c r="E146" s="2">
        <v>2239</v>
      </c>
      <c r="F146" s="1">
        <v>4.0599999999999996</v>
      </c>
      <c r="G146" s="2">
        <v>12188</v>
      </c>
      <c r="H146" s="24">
        <v>0.46539999999999998</v>
      </c>
      <c r="I146" s="1">
        <v>5.91</v>
      </c>
      <c r="J146" s="28">
        <v>1.9212962962962962E-3</v>
      </c>
      <c r="K146" s="24">
        <v>2.4E-2</v>
      </c>
      <c r="L146" s="1">
        <v>72</v>
      </c>
      <c r="O146" s="8"/>
      <c r="P146" s="9"/>
      <c r="Q146" s="9">
        <v>1.9212962962962962E-3</v>
      </c>
      <c r="R146" s="27">
        <f t="shared" si="2"/>
        <v>166</v>
      </c>
    </row>
    <row r="147" spans="1:18">
      <c r="A147" s="1" t="s">
        <v>157</v>
      </c>
      <c r="B147" s="2">
        <v>3012</v>
      </c>
      <c r="C147" s="2">
        <v>2717</v>
      </c>
      <c r="D147" s="1">
        <v>1.1100000000000001</v>
      </c>
      <c r="E147" s="2">
        <v>2219</v>
      </c>
      <c r="F147" s="1">
        <v>4.29</v>
      </c>
      <c r="G147" s="2">
        <v>12907</v>
      </c>
      <c r="H147" s="24">
        <v>0.45450000000000002</v>
      </c>
      <c r="I147" s="1">
        <v>4.4800000000000004</v>
      </c>
      <c r="J147" s="28">
        <v>2.1064814814814813E-3</v>
      </c>
      <c r="K147" s="24">
        <v>2.76E-2</v>
      </c>
      <c r="L147" s="1">
        <v>83</v>
      </c>
      <c r="O147" s="8"/>
      <c r="P147" s="9"/>
      <c r="Q147" s="9">
        <v>2.1064814814814813E-3</v>
      </c>
      <c r="R147" s="27">
        <f t="shared" si="2"/>
        <v>182</v>
      </c>
    </row>
    <row r="148" spans="1:18">
      <c r="A148" s="1" t="s">
        <v>158</v>
      </c>
      <c r="B148" s="2">
        <v>2768</v>
      </c>
      <c r="C148" s="2">
        <v>2539</v>
      </c>
      <c r="D148" s="1">
        <v>1.0900000000000001</v>
      </c>
      <c r="E148" s="2">
        <v>2103</v>
      </c>
      <c r="F148" s="1">
        <v>3.96</v>
      </c>
      <c r="G148" s="2">
        <v>10952</v>
      </c>
      <c r="H148" s="24">
        <v>0.4718</v>
      </c>
      <c r="I148" s="1">
        <v>6.09</v>
      </c>
      <c r="J148" s="28">
        <v>1.7245370370370372E-3</v>
      </c>
      <c r="K148" s="24">
        <v>2.4899999999999999E-2</v>
      </c>
      <c r="L148" s="1">
        <v>69</v>
      </c>
      <c r="O148" s="8"/>
      <c r="P148" s="9"/>
      <c r="Q148" s="9">
        <v>1.7245370370370372E-3</v>
      </c>
      <c r="R148" s="27">
        <f t="shared" si="2"/>
        <v>149</v>
      </c>
    </row>
    <row r="149" spans="1:18">
      <c r="A149" s="1" t="s">
        <v>159</v>
      </c>
      <c r="B149" s="2">
        <v>2150</v>
      </c>
      <c r="C149" s="2">
        <v>2027</v>
      </c>
      <c r="D149" s="1">
        <v>1.06</v>
      </c>
      <c r="E149" s="2">
        <v>1831</v>
      </c>
      <c r="F149" s="1">
        <v>3.58</v>
      </c>
      <c r="G149" s="2">
        <v>7700</v>
      </c>
      <c r="H149" s="24">
        <v>0.56140000000000001</v>
      </c>
      <c r="I149" s="1">
        <v>5.03</v>
      </c>
      <c r="J149" s="28">
        <v>1.3657407407407409E-3</v>
      </c>
      <c r="K149" s="24">
        <v>6.4999999999999997E-3</v>
      </c>
      <c r="L149" s="1">
        <v>14</v>
      </c>
      <c r="O149" s="8"/>
      <c r="P149" s="9"/>
      <c r="Q149" s="9">
        <v>1.3657407407407409E-3</v>
      </c>
      <c r="R149" s="27">
        <f t="shared" si="2"/>
        <v>118</v>
      </c>
    </row>
    <row r="150" spans="1:18">
      <c r="A150" s="1" t="s">
        <v>160</v>
      </c>
      <c r="B150" s="2">
        <v>2011</v>
      </c>
      <c r="C150" s="2">
        <v>1891</v>
      </c>
      <c r="D150" s="1">
        <v>1.06</v>
      </c>
      <c r="E150" s="2">
        <v>1649</v>
      </c>
      <c r="F150" s="1">
        <v>3.4</v>
      </c>
      <c r="G150" s="2">
        <v>6843</v>
      </c>
      <c r="H150" s="24">
        <v>0.54149999999999998</v>
      </c>
      <c r="I150" s="1">
        <v>5.6</v>
      </c>
      <c r="J150" s="28">
        <v>1.3657407407407409E-3</v>
      </c>
      <c r="K150" s="24">
        <v>1.5900000000000001E-2</v>
      </c>
      <c r="L150" s="1">
        <v>32</v>
      </c>
      <c r="O150" s="8"/>
      <c r="P150" s="9"/>
      <c r="Q150" s="9">
        <v>1.3657407407407409E-3</v>
      </c>
      <c r="R150" s="27">
        <f t="shared" si="2"/>
        <v>118</v>
      </c>
    </row>
    <row r="151" spans="1:18">
      <c r="A151" s="1" t="s">
        <v>161</v>
      </c>
      <c r="B151" s="2">
        <v>2206</v>
      </c>
      <c r="C151" s="2">
        <v>2041</v>
      </c>
      <c r="D151" s="1">
        <v>1.08</v>
      </c>
      <c r="E151" s="2">
        <v>1742</v>
      </c>
      <c r="F151" s="1">
        <v>3.78</v>
      </c>
      <c r="G151" s="2">
        <v>8339</v>
      </c>
      <c r="H151" s="24">
        <v>0.52359999999999995</v>
      </c>
      <c r="I151" s="1">
        <v>3.62</v>
      </c>
      <c r="J151" s="28">
        <v>1.6087962962962963E-3</v>
      </c>
      <c r="K151" s="24">
        <v>2.1299999999999999E-2</v>
      </c>
      <c r="L151" s="1">
        <v>47</v>
      </c>
      <c r="O151" s="8"/>
      <c r="P151" s="9"/>
      <c r="Q151" s="9">
        <v>1.6087962962962963E-3</v>
      </c>
      <c r="R151" s="27">
        <f t="shared" si="2"/>
        <v>139</v>
      </c>
    </row>
    <row r="152" spans="1:18">
      <c r="A152" s="1" t="s">
        <v>162</v>
      </c>
      <c r="B152" s="2">
        <v>2105</v>
      </c>
      <c r="C152" s="2">
        <v>1931</v>
      </c>
      <c r="D152" s="1">
        <v>1.0900000000000001</v>
      </c>
      <c r="E152" s="2">
        <v>1641</v>
      </c>
      <c r="F152" s="1">
        <v>3.63</v>
      </c>
      <c r="G152" s="2">
        <v>7636</v>
      </c>
      <c r="H152" s="24">
        <v>0.53400000000000003</v>
      </c>
      <c r="I152" s="1">
        <v>6.41</v>
      </c>
      <c r="J152" s="28">
        <v>1.5740740740740741E-3</v>
      </c>
      <c r="K152" s="24">
        <v>1.8499999999999999E-2</v>
      </c>
      <c r="L152" s="1">
        <v>39</v>
      </c>
      <c r="O152" s="8"/>
      <c r="P152" s="9"/>
      <c r="Q152" s="9">
        <v>1.5740740740740741E-3</v>
      </c>
      <c r="R152" s="27">
        <f t="shared" si="2"/>
        <v>136</v>
      </c>
    </row>
    <row r="153" spans="1:18">
      <c r="A153" s="1" t="s">
        <v>163</v>
      </c>
      <c r="B153" s="2">
        <v>3194</v>
      </c>
      <c r="C153" s="2">
        <v>2919</v>
      </c>
      <c r="D153" s="1">
        <v>1.0900000000000001</v>
      </c>
      <c r="E153" s="2">
        <v>2430</v>
      </c>
      <c r="F153" s="1">
        <v>4.01</v>
      </c>
      <c r="G153" s="2">
        <v>12808</v>
      </c>
      <c r="H153" s="24">
        <v>0.47749999999999998</v>
      </c>
      <c r="I153" s="1">
        <v>4.1399999999999997</v>
      </c>
      <c r="J153" s="28">
        <v>1.6666666666666668E-3</v>
      </c>
      <c r="K153" s="24">
        <v>2.8500000000000001E-2</v>
      </c>
      <c r="L153" s="1">
        <v>91</v>
      </c>
      <c r="O153" s="8"/>
      <c r="P153" s="9"/>
      <c r="Q153" s="9">
        <v>1.6666666666666668E-3</v>
      </c>
      <c r="R153" s="27">
        <f t="shared" si="2"/>
        <v>144</v>
      </c>
    </row>
    <row r="154" spans="1:18">
      <c r="A154" s="1" t="s">
        <v>164</v>
      </c>
      <c r="B154" s="2">
        <v>2930</v>
      </c>
      <c r="C154" s="2">
        <v>2689</v>
      </c>
      <c r="D154" s="1">
        <v>1.0900000000000001</v>
      </c>
      <c r="E154" s="2">
        <v>2254</v>
      </c>
      <c r="F154" s="1">
        <v>3.86</v>
      </c>
      <c r="G154" s="2">
        <v>11302</v>
      </c>
      <c r="H154" s="24">
        <v>0.47099999999999997</v>
      </c>
      <c r="I154" s="1">
        <v>8.56</v>
      </c>
      <c r="J154" s="28">
        <v>1.6319444444444445E-3</v>
      </c>
      <c r="K154" s="24">
        <v>2.7E-2</v>
      </c>
      <c r="L154" s="1">
        <v>79</v>
      </c>
      <c r="O154" s="8"/>
      <c r="P154" s="9"/>
      <c r="Q154" s="9">
        <v>1.6319444444444445E-3</v>
      </c>
      <c r="R154" s="27">
        <f t="shared" si="2"/>
        <v>141</v>
      </c>
    </row>
    <row r="155" spans="1:18">
      <c r="A155" s="1" t="s">
        <v>165</v>
      </c>
      <c r="B155" s="2">
        <v>2742</v>
      </c>
      <c r="C155" s="2">
        <v>2443</v>
      </c>
      <c r="D155" s="1">
        <v>1.1200000000000001</v>
      </c>
      <c r="E155" s="2">
        <v>1989</v>
      </c>
      <c r="F155" s="1">
        <v>4.49</v>
      </c>
      <c r="G155" s="2">
        <v>12321</v>
      </c>
      <c r="H155" s="24">
        <v>0.44750000000000001</v>
      </c>
      <c r="I155" s="1">
        <v>5.42</v>
      </c>
      <c r="J155" s="28">
        <v>2.0254629629629629E-3</v>
      </c>
      <c r="K155" s="24">
        <v>3.1699999999999999E-2</v>
      </c>
      <c r="L155" s="1">
        <v>87</v>
      </c>
      <c r="O155" s="8"/>
      <c r="P155" s="9"/>
      <c r="Q155" s="9">
        <v>2.0254629629629629E-3</v>
      </c>
      <c r="R155" s="27">
        <f t="shared" si="2"/>
        <v>175</v>
      </c>
    </row>
    <row r="156" spans="1:18">
      <c r="A156" s="1" t="s">
        <v>166</v>
      </c>
      <c r="B156" s="2">
        <v>1977</v>
      </c>
      <c r="C156" s="2">
        <v>1832</v>
      </c>
      <c r="D156" s="1">
        <v>1.08</v>
      </c>
      <c r="E156" s="2">
        <v>1585</v>
      </c>
      <c r="F156" s="1">
        <v>3.81</v>
      </c>
      <c r="G156" s="2">
        <v>7528</v>
      </c>
      <c r="H156" s="24">
        <v>0.51039999999999996</v>
      </c>
      <c r="I156" s="1">
        <v>10.63</v>
      </c>
      <c r="J156" s="28">
        <v>1.5509259259259261E-3</v>
      </c>
      <c r="K156" s="24">
        <v>2.18E-2</v>
      </c>
      <c r="L156" s="1">
        <v>43</v>
      </c>
      <c r="O156" s="8"/>
      <c r="P156" s="9"/>
      <c r="Q156" s="9">
        <v>1.5509259259259261E-3</v>
      </c>
      <c r="R156" s="27">
        <f t="shared" si="2"/>
        <v>134</v>
      </c>
    </row>
    <row r="157" spans="1:18">
      <c r="A157" s="1" t="s">
        <v>167</v>
      </c>
      <c r="B157" s="2">
        <v>2074</v>
      </c>
      <c r="C157" s="2">
        <v>1888</v>
      </c>
      <c r="D157" s="1">
        <v>1.1000000000000001</v>
      </c>
      <c r="E157" s="2">
        <v>1617</v>
      </c>
      <c r="F157" s="1">
        <v>3.95</v>
      </c>
      <c r="G157" s="2">
        <v>8197</v>
      </c>
      <c r="H157" s="24">
        <v>0.5121</v>
      </c>
      <c r="I157" s="1">
        <v>5.09</v>
      </c>
      <c r="J157" s="28">
        <v>1.5740740740740741E-3</v>
      </c>
      <c r="K157" s="24">
        <v>2.3099999999999999E-2</v>
      </c>
      <c r="L157" s="1">
        <v>48</v>
      </c>
      <c r="O157" s="8"/>
      <c r="P157" s="9"/>
      <c r="Q157" s="9">
        <v>1.5740740740740741E-3</v>
      </c>
      <c r="R157" s="27">
        <f t="shared" si="2"/>
        <v>136</v>
      </c>
    </row>
    <row r="158" spans="1:18">
      <c r="A158" s="1" t="s">
        <v>168</v>
      </c>
      <c r="B158" s="2">
        <v>3070</v>
      </c>
      <c r="C158" s="2">
        <v>2754</v>
      </c>
      <c r="D158" s="1">
        <v>1.1100000000000001</v>
      </c>
      <c r="E158" s="2">
        <v>2234</v>
      </c>
      <c r="F158" s="1">
        <v>4.21</v>
      </c>
      <c r="G158" s="2">
        <v>12935</v>
      </c>
      <c r="H158" s="24">
        <v>0.47620000000000001</v>
      </c>
      <c r="I158" s="1">
        <v>4.42</v>
      </c>
      <c r="J158" s="28">
        <v>1.9444444444444442E-3</v>
      </c>
      <c r="K158" s="24">
        <v>0.03</v>
      </c>
      <c r="L158" s="1">
        <v>92</v>
      </c>
      <c r="O158" s="8"/>
      <c r="P158" s="9"/>
      <c r="Q158" s="9">
        <v>1.9444444444444442E-3</v>
      </c>
      <c r="R158" s="27">
        <f t="shared" si="2"/>
        <v>168</v>
      </c>
    </row>
    <row r="159" spans="1:18">
      <c r="A159" s="1" t="s">
        <v>169</v>
      </c>
      <c r="B159" s="2">
        <v>2927</v>
      </c>
      <c r="C159" s="2">
        <v>2638</v>
      </c>
      <c r="D159" s="1">
        <v>1.1100000000000001</v>
      </c>
      <c r="E159" s="2">
        <v>2110</v>
      </c>
      <c r="F159" s="1">
        <v>3.98</v>
      </c>
      <c r="G159" s="2">
        <v>11648</v>
      </c>
      <c r="H159" s="24">
        <v>0.47449999999999998</v>
      </c>
      <c r="I159" s="1">
        <v>5.96</v>
      </c>
      <c r="J159" s="28">
        <v>1.8518518518518517E-3</v>
      </c>
      <c r="K159" s="24">
        <v>3.0700000000000002E-2</v>
      </c>
      <c r="L159" s="1">
        <v>90</v>
      </c>
      <c r="O159" s="8"/>
      <c r="P159" s="9"/>
      <c r="Q159" s="9">
        <v>1.8518518518518517E-3</v>
      </c>
      <c r="R159" s="27">
        <f t="shared" si="2"/>
        <v>160</v>
      </c>
    </row>
    <row r="160" spans="1:18">
      <c r="A160" s="1" t="s">
        <v>170</v>
      </c>
      <c r="B160" s="2">
        <v>2799</v>
      </c>
      <c r="C160" s="2">
        <v>2532</v>
      </c>
      <c r="D160" s="1">
        <v>1.1100000000000001</v>
      </c>
      <c r="E160" s="2">
        <v>2035</v>
      </c>
      <c r="F160" s="1">
        <v>4.4400000000000004</v>
      </c>
      <c r="G160" s="2">
        <v>12433</v>
      </c>
      <c r="H160" s="24">
        <v>0.46949999999999997</v>
      </c>
      <c r="I160" s="1">
        <v>5.0599999999999996</v>
      </c>
      <c r="J160" s="28">
        <v>2.1412037037037038E-3</v>
      </c>
      <c r="K160" s="24">
        <v>3.1399999999999997E-2</v>
      </c>
      <c r="L160" s="1">
        <v>88</v>
      </c>
      <c r="O160" s="8"/>
      <c r="P160" s="9"/>
      <c r="Q160" s="9">
        <v>2.1412037037037038E-3</v>
      </c>
      <c r="R160" s="27">
        <f t="shared" si="2"/>
        <v>185</v>
      </c>
    </row>
    <row r="161" spans="1:18">
      <c r="A161" s="1" t="s">
        <v>171</v>
      </c>
      <c r="B161" s="2">
        <v>2964</v>
      </c>
      <c r="C161" s="2">
        <v>2669</v>
      </c>
      <c r="D161" s="1">
        <v>1.1100000000000001</v>
      </c>
      <c r="E161" s="2">
        <v>2142</v>
      </c>
      <c r="F161" s="1">
        <v>4.45</v>
      </c>
      <c r="G161" s="2">
        <v>13197</v>
      </c>
      <c r="H161" s="24">
        <v>0.44940000000000002</v>
      </c>
      <c r="I161" s="1">
        <v>5</v>
      </c>
      <c r="J161" s="28">
        <v>2.0370370370370373E-3</v>
      </c>
      <c r="K161" s="24">
        <v>3.5099999999999999E-2</v>
      </c>
      <c r="L161" s="1">
        <v>104</v>
      </c>
      <c r="O161" s="8"/>
      <c r="P161" s="9"/>
      <c r="Q161" s="9">
        <v>2.0370370370370373E-3</v>
      </c>
      <c r="R161" s="27">
        <f t="shared" si="2"/>
        <v>176</v>
      </c>
    </row>
    <row r="162" spans="1:18">
      <c r="A162" s="1" t="s">
        <v>172</v>
      </c>
      <c r="B162" s="2">
        <v>2577</v>
      </c>
      <c r="C162" s="2">
        <v>2344</v>
      </c>
      <c r="D162" s="1">
        <v>1.1000000000000001</v>
      </c>
      <c r="E162" s="2">
        <v>1884</v>
      </c>
      <c r="F162" s="1">
        <v>4.51</v>
      </c>
      <c r="G162" s="2">
        <v>11631</v>
      </c>
      <c r="H162" s="24">
        <v>0.45319999999999999</v>
      </c>
      <c r="I162" s="1">
        <v>6.46</v>
      </c>
      <c r="J162" s="28">
        <v>2.1296296296296298E-3</v>
      </c>
      <c r="K162" s="24">
        <v>3.4099999999999998E-2</v>
      </c>
      <c r="L162" s="1">
        <v>88</v>
      </c>
      <c r="O162" s="8"/>
      <c r="P162" s="9"/>
      <c r="Q162" s="9">
        <v>2.1296296296296298E-3</v>
      </c>
      <c r="R162" s="27">
        <f t="shared" si="2"/>
        <v>184</v>
      </c>
    </row>
    <row r="163" spans="1:18">
      <c r="A163" s="1" t="s">
        <v>173</v>
      </c>
      <c r="B163" s="2">
        <v>1847</v>
      </c>
      <c r="C163" s="2">
        <v>1715</v>
      </c>
      <c r="D163" s="1">
        <v>1.08</v>
      </c>
      <c r="E163" s="2">
        <v>1479</v>
      </c>
      <c r="F163" s="1">
        <v>4.29</v>
      </c>
      <c r="G163" s="2">
        <v>7916</v>
      </c>
      <c r="H163" s="24">
        <v>0.53169999999999995</v>
      </c>
      <c r="I163" s="1">
        <v>6.45</v>
      </c>
      <c r="J163" s="28">
        <v>1.7824074074074072E-3</v>
      </c>
      <c r="K163" s="24">
        <v>2.06E-2</v>
      </c>
      <c r="L163" s="1">
        <v>38</v>
      </c>
      <c r="O163" s="8"/>
      <c r="P163" s="9"/>
      <c r="Q163" s="9">
        <v>1.7824074074074072E-3</v>
      </c>
      <c r="R163" s="27">
        <f t="shared" si="2"/>
        <v>154</v>
      </c>
    </row>
    <row r="164" spans="1:18">
      <c r="A164" s="1" t="s">
        <v>174</v>
      </c>
      <c r="B164" s="2">
        <v>1909</v>
      </c>
      <c r="C164" s="2">
        <v>1792</v>
      </c>
      <c r="D164" s="1">
        <v>1.07</v>
      </c>
      <c r="E164" s="2">
        <v>1500</v>
      </c>
      <c r="F164" s="1">
        <v>4.33</v>
      </c>
      <c r="G164" s="2">
        <v>8268</v>
      </c>
      <c r="H164" s="24">
        <v>0.50339999999999996</v>
      </c>
      <c r="I164" s="1">
        <v>5</v>
      </c>
      <c r="J164" s="28">
        <v>1.9675925925925928E-3</v>
      </c>
      <c r="K164" s="24">
        <v>3.1399999999999997E-2</v>
      </c>
      <c r="L164" s="1">
        <v>60</v>
      </c>
      <c r="O164" s="8"/>
      <c r="P164" s="9"/>
      <c r="Q164" s="9">
        <v>1.9675925925925928E-3</v>
      </c>
      <c r="R164" s="27">
        <f t="shared" si="2"/>
        <v>170</v>
      </c>
    </row>
    <row r="165" spans="1:18">
      <c r="A165" s="1" t="s">
        <v>175</v>
      </c>
      <c r="B165" s="2">
        <v>2923</v>
      </c>
      <c r="C165" s="2">
        <v>2556</v>
      </c>
      <c r="D165" s="1">
        <v>1.1399999999999999</v>
      </c>
      <c r="E165" s="2">
        <v>2032</v>
      </c>
      <c r="F165" s="1">
        <v>4.7699999999999996</v>
      </c>
      <c r="G165" s="2">
        <v>13930</v>
      </c>
      <c r="H165" s="24">
        <v>0.44579999999999997</v>
      </c>
      <c r="I165" s="1">
        <v>3.6</v>
      </c>
      <c r="J165" s="28">
        <v>2.1064814814814813E-3</v>
      </c>
      <c r="K165" s="24">
        <v>3.5900000000000001E-2</v>
      </c>
      <c r="L165" s="1">
        <v>105</v>
      </c>
      <c r="O165" s="8"/>
      <c r="P165" s="9"/>
      <c r="Q165" s="9">
        <v>2.1064814814814813E-3</v>
      </c>
      <c r="R165" s="27">
        <f t="shared" si="2"/>
        <v>182</v>
      </c>
    </row>
    <row r="166" spans="1:18">
      <c r="A166" s="1" t="s">
        <v>176</v>
      </c>
      <c r="B166" s="2">
        <v>3072</v>
      </c>
      <c r="C166" s="2">
        <v>2694</v>
      </c>
      <c r="D166" s="1">
        <v>1.1399999999999999</v>
      </c>
      <c r="E166" s="2">
        <v>2159</v>
      </c>
      <c r="F166" s="1">
        <v>4.6100000000000003</v>
      </c>
      <c r="G166" s="2">
        <v>14177</v>
      </c>
      <c r="H166" s="24">
        <v>0.44629999999999997</v>
      </c>
      <c r="I166" s="1">
        <v>6.47</v>
      </c>
      <c r="J166" s="28">
        <v>2.2569444444444447E-3</v>
      </c>
      <c r="K166" s="24">
        <v>3.1899999999999998E-2</v>
      </c>
      <c r="L166" s="1">
        <v>98</v>
      </c>
      <c r="O166" s="8"/>
      <c r="P166" s="9"/>
      <c r="Q166" s="9">
        <v>2.2569444444444447E-3</v>
      </c>
      <c r="R166" s="27">
        <f t="shared" si="2"/>
        <v>195</v>
      </c>
    </row>
    <row r="167" spans="1:18">
      <c r="A167" s="1" t="s">
        <v>177</v>
      </c>
      <c r="B167" s="2">
        <v>2739</v>
      </c>
      <c r="C167" s="2">
        <v>2456</v>
      </c>
      <c r="D167" s="1">
        <v>1.1200000000000001</v>
      </c>
      <c r="E167" s="2">
        <v>1933</v>
      </c>
      <c r="F167" s="1">
        <v>4.6900000000000004</v>
      </c>
      <c r="G167" s="2">
        <v>12836</v>
      </c>
      <c r="H167" s="24">
        <v>0.4556</v>
      </c>
      <c r="I167" s="1">
        <v>7.2</v>
      </c>
      <c r="J167" s="28">
        <v>2.1874999999999998E-3</v>
      </c>
      <c r="K167" s="24">
        <v>3.5400000000000001E-2</v>
      </c>
      <c r="L167" s="1">
        <v>97</v>
      </c>
      <c r="O167" s="8"/>
      <c r="P167" s="9"/>
      <c r="Q167" s="9">
        <v>2.1874999999999998E-3</v>
      </c>
      <c r="R167" s="27">
        <f t="shared" si="2"/>
        <v>189</v>
      </c>
    </row>
    <row r="168" spans="1:18">
      <c r="A168" s="1" t="s">
        <v>178</v>
      </c>
      <c r="B168" s="2">
        <v>2888</v>
      </c>
      <c r="C168" s="2">
        <v>2546</v>
      </c>
      <c r="D168" s="1">
        <v>1.1299999999999999</v>
      </c>
      <c r="E168" s="2">
        <v>2035</v>
      </c>
      <c r="F168" s="1">
        <v>4.3</v>
      </c>
      <c r="G168" s="2">
        <v>12417</v>
      </c>
      <c r="H168" s="24">
        <v>0.46300000000000002</v>
      </c>
      <c r="I168" s="1">
        <v>4.74</v>
      </c>
      <c r="J168" s="28">
        <v>2.0023148148148148E-3</v>
      </c>
      <c r="K168" s="24">
        <v>2.9100000000000001E-2</v>
      </c>
      <c r="L168" s="1">
        <v>84</v>
      </c>
      <c r="O168" s="8"/>
      <c r="P168" s="9"/>
      <c r="Q168" s="9">
        <v>2.0023148148148148E-3</v>
      </c>
      <c r="R168" s="27">
        <f t="shared" si="2"/>
        <v>173</v>
      </c>
    </row>
    <row r="169" spans="1:18">
      <c r="A169" s="1" t="s">
        <v>179</v>
      </c>
      <c r="B169" s="2">
        <v>2608</v>
      </c>
      <c r="C169" s="2">
        <v>2323</v>
      </c>
      <c r="D169" s="1">
        <v>1.1200000000000001</v>
      </c>
      <c r="E169" s="2">
        <v>1786</v>
      </c>
      <c r="F169" s="1">
        <v>4.8099999999999996</v>
      </c>
      <c r="G169" s="2">
        <v>12534</v>
      </c>
      <c r="H169" s="24">
        <v>0.4521</v>
      </c>
      <c r="I169" s="1">
        <v>4.4000000000000004</v>
      </c>
      <c r="J169" s="28">
        <v>2.4768518518518516E-3</v>
      </c>
      <c r="K169" s="24">
        <v>2.6800000000000001E-2</v>
      </c>
      <c r="L169" s="1">
        <v>70</v>
      </c>
      <c r="O169" s="8"/>
      <c r="P169" s="9"/>
      <c r="Q169" s="9">
        <v>2.4768518518518516E-3</v>
      </c>
      <c r="R169" s="27">
        <f t="shared" si="2"/>
        <v>214</v>
      </c>
    </row>
    <row r="170" spans="1:18">
      <c r="A170" s="1" t="s">
        <v>180</v>
      </c>
      <c r="B170" s="2">
        <v>1834</v>
      </c>
      <c r="C170" s="2">
        <v>1670</v>
      </c>
      <c r="D170" s="1">
        <v>1.1000000000000001</v>
      </c>
      <c r="E170" s="2">
        <v>1406</v>
      </c>
      <c r="F170" s="1">
        <v>4.32</v>
      </c>
      <c r="G170" s="2">
        <v>7924</v>
      </c>
      <c r="H170" s="24">
        <v>0.50380000000000003</v>
      </c>
      <c r="I170" s="1">
        <v>5.86</v>
      </c>
      <c r="J170" s="28">
        <v>2.0486111111111113E-3</v>
      </c>
      <c r="K170" s="24">
        <v>2.07E-2</v>
      </c>
      <c r="L170" s="1">
        <v>38</v>
      </c>
      <c r="O170" s="8"/>
      <c r="P170" s="9"/>
      <c r="Q170" s="9">
        <v>2.0486111111111113E-3</v>
      </c>
      <c r="R170" s="27">
        <f t="shared" si="2"/>
        <v>177</v>
      </c>
    </row>
    <row r="171" spans="1:18">
      <c r="A171" s="1" t="s">
        <v>181</v>
      </c>
      <c r="B171" s="2">
        <v>2116</v>
      </c>
      <c r="C171" s="2">
        <v>1893</v>
      </c>
      <c r="D171" s="1">
        <v>1.1200000000000001</v>
      </c>
      <c r="E171" s="2">
        <v>1560</v>
      </c>
      <c r="F171" s="1">
        <v>4.1399999999999997</v>
      </c>
      <c r="G171" s="2">
        <v>8756</v>
      </c>
      <c r="H171" s="24">
        <v>0.50139999999999996</v>
      </c>
      <c r="I171" s="1">
        <v>5.03</v>
      </c>
      <c r="J171" s="28">
        <v>2.0254629629629629E-3</v>
      </c>
      <c r="K171" s="24">
        <v>2.5000000000000001E-2</v>
      </c>
      <c r="L171" s="1">
        <v>53</v>
      </c>
      <c r="O171" s="8"/>
      <c r="P171" s="9"/>
      <c r="Q171" s="9">
        <v>2.0254629629629629E-3</v>
      </c>
      <c r="R171" s="27">
        <f t="shared" si="2"/>
        <v>175</v>
      </c>
    </row>
    <row r="172" spans="1:18">
      <c r="A172" s="1" t="s">
        <v>182</v>
      </c>
      <c r="B172" s="2">
        <v>2736</v>
      </c>
      <c r="C172" s="2">
        <v>2443</v>
      </c>
      <c r="D172" s="1">
        <v>1.1200000000000001</v>
      </c>
      <c r="E172" s="2">
        <v>1922</v>
      </c>
      <c r="F172" s="1">
        <v>4.5199999999999996</v>
      </c>
      <c r="G172" s="2">
        <v>12360</v>
      </c>
      <c r="H172" s="24">
        <v>0.44700000000000001</v>
      </c>
      <c r="I172" s="1">
        <v>4.24</v>
      </c>
      <c r="J172" s="28">
        <v>2.1180555555555553E-3</v>
      </c>
      <c r="K172" s="24">
        <v>3.2199999999999999E-2</v>
      </c>
      <c r="L172" s="1">
        <v>88</v>
      </c>
      <c r="O172" s="8"/>
      <c r="P172" s="9"/>
      <c r="Q172" s="9">
        <v>2.1180555555555553E-3</v>
      </c>
      <c r="R172" s="27">
        <f t="shared" si="2"/>
        <v>183</v>
      </c>
    </row>
    <row r="173" spans="1:18">
      <c r="A173" s="1" t="s">
        <v>183</v>
      </c>
      <c r="B173" s="2">
        <v>2859</v>
      </c>
      <c r="C173" s="2">
        <v>2554</v>
      </c>
      <c r="D173" s="1">
        <v>1.1200000000000001</v>
      </c>
      <c r="E173" s="2">
        <v>2014</v>
      </c>
      <c r="F173" s="1">
        <v>4.6500000000000004</v>
      </c>
      <c r="G173" s="2">
        <v>13300</v>
      </c>
      <c r="H173" s="24">
        <v>0.44</v>
      </c>
      <c r="I173" s="1">
        <v>8.42</v>
      </c>
      <c r="J173" s="28">
        <v>2.2685185185185182E-3</v>
      </c>
      <c r="K173" s="24">
        <v>2.87E-2</v>
      </c>
      <c r="L173" s="1">
        <v>82</v>
      </c>
      <c r="O173" s="8"/>
      <c r="P173" s="9"/>
      <c r="Q173" s="9">
        <v>2.2685185185185182E-3</v>
      </c>
      <c r="R173" s="27">
        <f t="shared" si="2"/>
        <v>196</v>
      </c>
    </row>
    <row r="174" spans="1:18">
      <c r="A174" s="1" t="s">
        <v>184</v>
      </c>
      <c r="B174" s="2">
        <v>2938</v>
      </c>
      <c r="C174" s="2">
        <v>2604</v>
      </c>
      <c r="D174" s="1">
        <v>1.1299999999999999</v>
      </c>
      <c r="E174" s="2">
        <v>2056</v>
      </c>
      <c r="F174" s="1">
        <v>4.62</v>
      </c>
      <c r="G174" s="2">
        <v>13574</v>
      </c>
      <c r="H174" s="24">
        <v>0.44180000000000003</v>
      </c>
      <c r="I174" s="1">
        <v>4.54</v>
      </c>
      <c r="J174" s="28">
        <v>2.1412037037037038E-3</v>
      </c>
      <c r="K174" s="24">
        <v>2.2499999999999999E-2</v>
      </c>
      <c r="L174" s="1">
        <v>66</v>
      </c>
      <c r="O174" s="8"/>
      <c r="P174" s="9"/>
      <c r="Q174" s="9">
        <v>2.1412037037037038E-3</v>
      </c>
      <c r="R174" s="27">
        <f t="shared" si="2"/>
        <v>185</v>
      </c>
    </row>
    <row r="175" spans="1:18">
      <c r="A175" s="1" t="s">
        <v>185</v>
      </c>
      <c r="B175" s="2">
        <v>2753</v>
      </c>
      <c r="C175" s="2">
        <v>2468</v>
      </c>
      <c r="D175" s="1">
        <v>1.1200000000000001</v>
      </c>
      <c r="E175" s="2">
        <v>1926</v>
      </c>
      <c r="F175" s="1">
        <v>4.5199999999999996</v>
      </c>
      <c r="G175" s="2">
        <v>12448</v>
      </c>
      <c r="H175" s="24">
        <v>0.44500000000000001</v>
      </c>
      <c r="I175" s="1">
        <v>4.3499999999999996</v>
      </c>
      <c r="J175" s="28">
        <v>2.0254629629629629E-3</v>
      </c>
      <c r="K175" s="24">
        <v>3.3399999999999999E-2</v>
      </c>
      <c r="L175" s="1">
        <v>92</v>
      </c>
      <c r="O175" s="8"/>
      <c r="P175" s="9"/>
      <c r="Q175" s="9">
        <v>2.0254629629629629E-3</v>
      </c>
      <c r="R175" s="27">
        <f t="shared" si="2"/>
        <v>175</v>
      </c>
    </row>
    <row r="176" spans="1:18">
      <c r="A176" s="1" t="s">
        <v>186</v>
      </c>
      <c r="B176" s="2">
        <v>2623</v>
      </c>
      <c r="C176" s="2">
        <v>2386</v>
      </c>
      <c r="D176" s="1">
        <v>1.1000000000000001</v>
      </c>
      <c r="E176" s="2">
        <v>1933</v>
      </c>
      <c r="F176" s="1">
        <v>4.34</v>
      </c>
      <c r="G176" s="2">
        <v>11392</v>
      </c>
      <c r="H176" s="24">
        <v>0.45829999999999999</v>
      </c>
      <c r="I176" s="1">
        <v>8.8000000000000007</v>
      </c>
      <c r="J176" s="28">
        <v>2.0254629629629629E-3</v>
      </c>
      <c r="K176" s="24">
        <v>3.0499999999999999E-2</v>
      </c>
      <c r="L176" s="1">
        <v>80</v>
      </c>
      <c r="O176" s="8"/>
      <c r="P176" s="9"/>
      <c r="Q176" s="9">
        <v>2.0254629629629629E-3</v>
      </c>
      <c r="R176" s="27">
        <f t="shared" si="2"/>
        <v>175</v>
      </c>
    </row>
    <row r="177" spans="1:18">
      <c r="A177" s="1" t="s">
        <v>187</v>
      </c>
      <c r="B177" s="2">
        <v>1701</v>
      </c>
      <c r="C177" s="2">
        <v>1584</v>
      </c>
      <c r="D177" s="1">
        <v>1.07</v>
      </c>
      <c r="E177" s="2">
        <v>1315</v>
      </c>
      <c r="F177" s="1">
        <v>4.45</v>
      </c>
      <c r="G177" s="2">
        <v>7575</v>
      </c>
      <c r="H177" s="24">
        <v>0.48559999999999998</v>
      </c>
      <c r="I177" s="1">
        <v>5.42</v>
      </c>
      <c r="J177" s="28">
        <v>1.9791666666666668E-3</v>
      </c>
      <c r="K177" s="24">
        <v>2.29E-2</v>
      </c>
      <c r="L177" s="1">
        <v>39</v>
      </c>
      <c r="O177" s="8"/>
      <c r="P177" s="9"/>
      <c r="Q177" s="9">
        <v>1.9791666666666668E-3</v>
      </c>
      <c r="R177" s="27">
        <f t="shared" si="2"/>
        <v>171</v>
      </c>
    </row>
    <row r="178" spans="1:18">
      <c r="A178" s="1" t="s">
        <v>188</v>
      </c>
      <c r="B178" s="2">
        <v>1915</v>
      </c>
      <c r="C178" s="2">
        <v>1735</v>
      </c>
      <c r="D178" s="1">
        <v>1.1000000000000001</v>
      </c>
      <c r="E178" s="2">
        <v>1433</v>
      </c>
      <c r="F178" s="1">
        <v>4.58</v>
      </c>
      <c r="G178" s="2">
        <v>8775</v>
      </c>
      <c r="H178" s="24">
        <v>0.48199999999999998</v>
      </c>
      <c r="I178" s="1">
        <v>4.9000000000000004</v>
      </c>
      <c r="J178" s="28">
        <v>2.1180555555555553E-3</v>
      </c>
      <c r="K178" s="24">
        <v>2.6100000000000002E-2</v>
      </c>
      <c r="L178" s="1">
        <v>50</v>
      </c>
      <c r="O178" s="8"/>
      <c r="P178" s="9"/>
      <c r="Q178" s="9">
        <v>2.1180555555555553E-3</v>
      </c>
      <c r="R178" s="27">
        <f t="shared" si="2"/>
        <v>183</v>
      </c>
    </row>
    <row r="179" spans="1:18">
      <c r="A179" s="1" t="s">
        <v>189</v>
      </c>
      <c r="B179" s="2">
        <v>2881</v>
      </c>
      <c r="C179" s="2">
        <v>2567</v>
      </c>
      <c r="D179" s="1">
        <v>1.1200000000000001</v>
      </c>
      <c r="E179" s="2">
        <v>1996</v>
      </c>
      <c r="F179" s="1">
        <v>4.8600000000000003</v>
      </c>
      <c r="G179" s="2">
        <v>14009</v>
      </c>
      <c r="H179" s="24">
        <v>0.45679999999999998</v>
      </c>
      <c r="I179" s="1">
        <v>3.82</v>
      </c>
      <c r="J179" s="28">
        <v>2.2222222222222222E-3</v>
      </c>
      <c r="K179" s="24">
        <v>4.0599999999999997E-2</v>
      </c>
      <c r="L179" s="1">
        <v>117</v>
      </c>
      <c r="O179" s="8"/>
      <c r="P179" s="9"/>
      <c r="Q179" s="9">
        <v>2.2222222222222222E-3</v>
      </c>
      <c r="R179" s="27">
        <f t="shared" si="2"/>
        <v>192</v>
      </c>
    </row>
    <row r="180" spans="1:18">
      <c r="A180" s="1" t="s">
        <v>190</v>
      </c>
      <c r="B180" s="2">
        <v>2802</v>
      </c>
      <c r="C180" s="2">
        <v>2480</v>
      </c>
      <c r="D180" s="1">
        <v>1.1299999999999999</v>
      </c>
      <c r="E180" s="2">
        <v>1980</v>
      </c>
      <c r="F180" s="1">
        <v>4.87</v>
      </c>
      <c r="G180" s="2">
        <v>13642</v>
      </c>
      <c r="H180" s="24">
        <v>0.45500000000000002</v>
      </c>
      <c r="I180" s="1">
        <v>4.43</v>
      </c>
      <c r="J180" s="28">
        <v>2.2337962962962967E-3</v>
      </c>
      <c r="K180" s="24">
        <v>3.5999999999999997E-2</v>
      </c>
      <c r="L180" s="1">
        <v>101</v>
      </c>
      <c r="O180" s="8"/>
      <c r="P180" s="9"/>
      <c r="Q180" s="9">
        <v>2.2337962962962967E-3</v>
      </c>
      <c r="R180" s="27">
        <f t="shared" si="2"/>
        <v>193</v>
      </c>
    </row>
    <row r="181" spans="1:18">
      <c r="A181" s="1" t="s">
        <v>191</v>
      </c>
      <c r="B181" s="2">
        <v>3051</v>
      </c>
      <c r="C181" s="2">
        <v>2750</v>
      </c>
      <c r="D181" s="1">
        <v>1.1100000000000001</v>
      </c>
      <c r="E181" s="2">
        <v>2193</v>
      </c>
      <c r="F181" s="1">
        <v>4.7</v>
      </c>
      <c r="G181" s="2">
        <v>14348</v>
      </c>
      <c r="H181" s="24">
        <v>0.46539999999999998</v>
      </c>
      <c r="I181" s="1">
        <v>6.71</v>
      </c>
      <c r="J181" s="28">
        <v>2.2106481481481478E-3</v>
      </c>
      <c r="K181" s="24">
        <v>3.2800000000000003E-2</v>
      </c>
      <c r="L181" s="1">
        <v>100</v>
      </c>
      <c r="O181" s="8"/>
      <c r="P181" s="9"/>
      <c r="Q181" s="9">
        <v>2.2106481481481478E-3</v>
      </c>
      <c r="R181" s="27">
        <f t="shared" si="2"/>
        <v>191</v>
      </c>
    </row>
    <row r="182" spans="1:18">
      <c r="A182" s="1" t="s">
        <v>192</v>
      </c>
      <c r="B182" s="2">
        <v>2850</v>
      </c>
      <c r="C182" s="2">
        <v>2612</v>
      </c>
      <c r="D182" s="1">
        <v>1.0900000000000001</v>
      </c>
      <c r="E182" s="2">
        <v>2102</v>
      </c>
      <c r="F182" s="1">
        <v>4.45</v>
      </c>
      <c r="G182" s="2">
        <v>12679</v>
      </c>
      <c r="H182" s="24">
        <v>0.48670000000000002</v>
      </c>
      <c r="I182" s="1">
        <v>4.54</v>
      </c>
      <c r="J182" s="28">
        <v>1.9907407407407408E-3</v>
      </c>
      <c r="K182" s="24">
        <v>3.1600000000000003E-2</v>
      </c>
      <c r="L182" s="1">
        <v>90</v>
      </c>
      <c r="O182" s="8"/>
      <c r="P182" s="9"/>
      <c r="Q182" s="9">
        <v>1.9907407407407408E-3</v>
      </c>
      <c r="R182" s="27">
        <f t="shared" si="2"/>
        <v>172</v>
      </c>
    </row>
    <row r="183" spans="1:18">
      <c r="A183" s="1" t="s">
        <v>193</v>
      </c>
      <c r="B183" s="2">
        <v>3011</v>
      </c>
      <c r="C183" s="2">
        <v>2574</v>
      </c>
      <c r="D183" s="1">
        <v>1.17</v>
      </c>
      <c r="E183" s="2">
        <v>2087</v>
      </c>
      <c r="F183" s="1">
        <v>4.74</v>
      </c>
      <c r="G183" s="2">
        <v>14269</v>
      </c>
      <c r="H183" s="24">
        <v>0.45960000000000001</v>
      </c>
      <c r="I183" s="1">
        <v>4.3600000000000003</v>
      </c>
      <c r="J183" s="28">
        <v>2.2685185185185182E-3</v>
      </c>
      <c r="K183" s="24">
        <v>2.92E-2</v>
      </c>
      <c r="L183" s="1">
        <v>88</v>
      </c>
      <c r="O183" s="8"/>
      <c r="P183" s="9"/>
      <c r="Q183" s="9">
        <v>2.2685185185185182E-3</v>
      </c>
      <c r="R183" s="27">
        <f t="shared" si="2"/>
        <v>196</v>
      </c>
    </row>
    <row r="184" spans="1:18">
      <c r="A184" s="1" t="s">
        <v>194</v>
      </c>
      <c r="B184" s="2">
        <v>1908</v>
      </c>
      <c r="C184" s="2">
        <v>1762</v>
      </c>
      <c r="D184" s="1">
        <v>1.08</v>
      </c>
      <c r="E184" s="2">
        <v>1502</v>
      </c>
      <c r="F184" s="1">
        <v>4.46</v>
      </c>
      <c r="G184" s="2">
        <v>8517</v>
      </c>
      <c r="H184" s="24">
        <v>0.50890000000000002</v>
      </c>
      <c r="I184" s="1">
        <v>5.5</v>
      </c>
      <c r="J184" s="28">
        <v>2.2453703703703702E-3</v>
      </c>
      <c r="K184" s="24">
        <v>2.41E-2</v>
      </c>
      <c r="L184" s="1">
        <v>46</v>
      </c>
      <c r="O184" s="8"/>
      <c r="P184" s="9"/>
      <c r="Q184" s="9">
        <v>2.2453703703703702E-3</v>
      </c>
      <c r="R184" s="27">
        <f t="shared" si="2"/>
        <v>194</v>
      </c>
    </row>
    <row r="185" spans="1:18">
      <c r="A185" s="1" t="s">
        <v>195</v>
      </c>
      <c r="B185" s="2">
        <v>2485</v>
      </c>
      <c r="C185" s="2">
        <v>2293</v>
      </c>
      <c r="D185" s="1">
        <v>1.08</v>
      </c>
      <c r="E185" s="2">
        <v>2019</v>
      </c>
      <c r="F185" s="1">
        <v>4.47</v>
      </c>
      <c r="G185" s="2">
        <v>11102</v>
      </c>
      <c r="H185" s="24">
        <v>0.4652</v>
      </c>
      <c r="I185" s="1">
        <v>5.93</v>
      </c>
      <c r="J185" s="28">
        <v>1.8287037037037037E-3</v>
      </c>
      <c r="K185" s="24">
        <v>2.01E-2</v>
      </c>
      <c r="L185" s="1">
        <v>50</v>
      </c>
      <c r="O185" s="8"/>
      <c r="P185" s="9"/>
      <c r="Q185" s="9">
        <v>1.8287037037037037E-3</v>
      </c>
      <c r="R185" s="27">
        <f t="shared" si="2"/>
        <v>158</v>
      </c>
    </row>
    <row r="186" spans="1:18">
      <c r="A186" s="1" t="s">
        <v>196</v>
      </c>
      <c r="B186" s="2">
        <v>3103</v>
      </c>
      <c r="C186" s="2">
        <v>2803</v>
      </c>
      <c r="D186" s="1">
        <v>1.1100000000000001</v>
      </c>
      <c r="E186" s="2">
        <v>2270</v>
      </c>
      <c r="F186" s="1">
        <v>4.4800000000000004</v>
      </c>
      <c r="G186" s="2">
        <v>13893</v>
      </c>
      <c r="H186" s="24">
        <v>0.46860000000000002</v>
      </c>
      <c r="I186" s="1">
        <v>4.96</v>
      </c>
      <c r="J186" s="28">
        <v>1.8750000000000001E-3</v>
      </c>
      <c r="K186" s="24">
        <v>2.93E-2</v>
      </c>
      <c r="L186" s="1">
        <v>91</v>
      </c>
      <c r="O186" s="8"/>
      <c r="P186" s="9"/>
      <c r="Q186" s="9">
        <v>1.8750000000000001E-3</v>
      </c>
      <c r="R186" s="27">
        <f t="shared" si="2"/>
        <v>162</v>
      </c>
    </row>
    <row r="187" spans="1:18">
      <c r="A187" s="1" t="s">
        <v>197</v>
      </c>
      <c r="B187" s="2">
        <v>3266</v>
      </c>
      <c r="C187" s="2">
        <v>2956</v>
      </c>
      <c r="D187" s="1">
        <v>1.1000000000000001</v>
      </c>
      <c r="E187" s="2">
        <v>2376</v>
      </c>
      <c r="F187" s="1">
        <v>4.2300000000000004</v>
      </c>
      <c r="G187" s="2">
        <v>13816</v>
      </c>
      <c r="H187" s="24">
        <v>0.47699999999999998</v>
      </c>
      <c r="I187" s="1">
        <v>6.3</v>
      </c>
      <c r="J187" s="28">
        <v>1.7939814814814815E-3</v>
      </c>
      <c r="K187" s="24">
        <v>2.8199999999999999E-2</v>
      </c>
      <c r="L187" s="1">
        <v>92</v>
      </c>
      <c r="O187" s="8"/>
      <c r="P187" s="9"/>
      <c r="Q187" s="9">
        <v>1.7939814814814815E-3</v>
      </c>
      <c r="R187" s="27">
        <f t="shared" si="2"/>
        <v>155</v>
      </c>
    </row>
    <row r="188" spans="1:18">
      <c r="A188" s="1" t="s">
        <v>198</v>
      </c>
      <c r="B188" s="2">
        <v>3058</v>
      </c>
      <c r="C188" s="2">
        <v>2774</v>
      </c>
      <c r="D188" s="1">
        <v>1.1000000000000001</v>
      </c>
      <c r="E188" s="2">
        <v>2248</v>
      </c>
      <c r="F188" s="1">
        <v>4.3600000000000003</v>
      </c>
      <c r="G188" s="2">
        <v>13318</v>
      </c>
      <c r="H188" s="24">
        <v>0.46989999999999998</v>
      </c>
      <c r="I188" s="1">
        <v>4.8099999999999996</v>
      </c>
      <c r="J188" s="28">
        <v>1.8750000000000001E-3</v>
      </c>
      <c r="K188" s="24">
        <v>2.8799999999999999E-2</v>
      </c>
      <c r="L188" s="1">
        <v>88</v>
      </c>
      <c r="O188" s="8"/>
      <c r="P188" s="9"/>
      <c r="Q188" s="9">
        <v>1.8750000000000001E-3</v>
      </c>
      <c r="R188" s="27">
        <f t="shared" si="2"/>
        <v>162</v>
      </c>
    </row>
    <row r="189" spans="1:18">
      <c r="A189" s="1" t="s">
        <v>199</v>
      </c>
      <c r="B189" s="2">
        <v>3034</v>
      </c>
      <c r="C189" s="2">
        <v>2742</v>
      </c>
      <c r="D189" s="1">
        <v>1.1100000000000001</v>
      </c>
      <c r="E189" s="2">
        <v>2199</v>
      </c>
      <c r="F189" s="1">
        <v>4.4000000000000004</v>
      </c>
      <c r="G189" s="2">
        <v>13353</v>
      </c>
      <c r="H189" s="24">
        <v>0.45910000000000001</v>
      </c>
      <c r="I189" s="1">
        <v>5.73</v>
      </c>
      <c r="J189" s="28">
        <v>1.9560185185185184E-3</v>
      </c>
      <c r="K189" s="24">
        <v>3.0300000000000001E-2</v>
      </c>
      <c r="L189" s="1">
        <v>92</v>
      </c>
      <c r="O189" s="8"/>
      <c r="P189" s="9"/>
      <c r="Q189" s="9">
        <v>1.9560185185185184E-3</v>
      </c>
      <c r="R189" s="27">
        <f t="shared" si="2"/>
        <v>169</v>
      </c>
    </row>
    <row r="190" spans="1:18">
      <c r="A190" s="1" t="s">
        <v>200</v>
      </c>
      <c r="B190" s="2">
        <v>2980</v>
      </c>
      <c r="C190" s="2">
        <v>2719</v>
      </c>
      <c r="D190" s="1">
        <v>1.1000000000000001</v>
      </c>
      <c r="E190" s="2">
        <v>2182</v>
      </c>
      <c r="F190" s="1">
        <v>4.59</v>
      </c>
      <c r="G190" s="2">
        <v>13688</v>
      </c>
      <c r="H190" s="24">
        <v>0.47320000000000001</v>
      </c>
      <c r="I190" s="1">
        <v>6.24</v>
      </c>
      <c r="J190" s="28">
        <v>2.0254629629629629E-3</v>
      </c>
      <c r="K190" s="24">
        <v>4.0599999999999997E-2</v>
      </c>
      <c r="L190" s="1">
        <v>121</v>
      </c>
      <c r="O190" s="8"/>
      <c r="P190" s="9"/>
      <c r="Q190" s="9">
        <v>2.0254629629629629E-3</v>
      </c>
      <c r="R190" s="27">
        <f t="shared" si="2"/>
        <v>175</v>
      </c>
    </row>
    <row r="191" spans="1:18">
      <c r="A191" s="1" t="s">
        <v>201</v>
      </c>
      <c r="B191" s="2">
        <v>2138</v>
      </c>
      <c r="C191" s="2">
        <v>1976</v>
      </c>
      <c r="D191" s="1">
        <v>1.08</v>
      </c>
      <c r="E191" s="2">
        <v>1739</v>
      </c>
      <c r="F191" s="1">
        <v>4.03</v>
      </c>
      <c r="G191" s="2">
        <v>8614</v>
      </c>
      <c r="H191" s="24">
        <v>0.50139999999999996</v>
      </c>
      <c r="I191" s="1">
        <v>6.22</v>
      </c>
      <c r="J191" s="28">
        <v>1.6666666666666668E-3</v>
      </c>
      <c r="K191" s="24">
        <v>1.78E-2</v>
      </c>
      <c r="L191" s="1">
        <v>38</v>
      </c>
      <c r="O191" s="8"/>
      <c r="P191" s="9"/>
      <c r="Q191" s="9">
        <v>1.6666666666666668E-3</v>
      </c>
      <c r="R191" s="27">
        <f t="shared" si="2"/>
        <v>144</v>
      </c>
    </row>
    <row r="192" spans="1:18">
      <c r="A192" s="1" t="s">
        <v>202</v>
      </c>
      <c r="B192" s="2">
        <v>2117</v>
      </c>
      <c r="C192" s="2">
        <v>1944</v>
      </c>
      <c r="D192" s="1">
        <v>1.0900000000000001</v>
      </c>
      <c r="E192" s="2">
        <v>1665</v>
      </c>
      <c r="F192" s="1">
        <v>3.89</v>
      </c>
      <c r="G192" s="2">
        <v>8238</v>
      </c>
      <c r="H192" s="24">
        <v>0.51160000000000005</v>
      </c>
      <c r="I192" s="1">
        <v>6.5</v>
      </c>
      <c r="J192" s="28">
        <v>1.6203703703703703E-3</v>
      </c>
      <c r="K192" s="24">
        <v>2.41E-2</v>
      </c>
      <c r="L192" s="1">
        <v>51</v>
      </c>
      <c r="O192" s="8"/>
      <c r="P192" s="9"/>
      <c r="Q192" s="9">
        <v>1.6203703703703703E-3</v>
      </c>
      <c r="R192" s="27">
        <f t="shared" si="2"/>
        <v>140</v>
      </c>
    </row>
    <row r="193" spans="1:18">
      <c r="A193" s="1" t="s">
        <v>203</v>
      </c>
      <c r="B193" s="2">
        <v>3717</v>
      </c>
      <c r="C193" s="2">
        <v>3422</v>
      </c>
      <c r="D193" s="1">
        <v>1.0900000000000001</v>
      </c>
      <c r="E193" s="2">
        <v>2879</v>
      </c>
      <c r="F193" s="1">
        <v>3.66</v>
      </c>
      <c r="G193" s="2">
        <v>13609</v>
      </c>
      <c r="H193" s="24">
        <v>0.56930000000000003</v>
      </c>
      <c r="I193" s="1">
        <v>5.28</v>
      </c>
      <c r="J193" s="28">
        <v>1.5277777777777779E-3</v>
      </c>
      <c r="K193" s="24">
        <v>2.7199999999999998E-2</v>
      </c>
      <c r="L193" s="1">
        <v>101</v>
      </c>
      <c r="O193" s="8"/>
      <c r="P193" s="9"/>
      <c r="Q193" s="9">
        <v>1.5277777777777779E-3</v>
      </c>
      <c r="R193" s="27">
        <f t="shared" si="2"/>
        <v>132</v>
      </c>
    </row>
    <row r="194" spans="1:18">
      <c r="A194" s="1" t="s">
        <v>204</v>
      </c>
      <c r="B194" s="2">
        <v>3312</v>
      </c>
      <c r="C194" s="2">
        <v>3036</v>
      </c>
      <c r="D194" s="1">
        <v>1.0900000000000001</v>
      </c>
      <c r="E194" s="2">
        <v>2488</v>
      </c>
      <c r="F194" s="1">
        <v>4.1100000000000003</v>
      </c>
      <c r="G194" s="2">
        <v>13609</v>
      </c>
      <c r="H194" s="24">
        <v>0.52110000000000001</v>
      </c>
      <c r="I194" s="1">
        <v>4.03</v>
      </c>
      <c r="J194" s="28">
        <v>1.8171296296296297E-3</v>
      </c>
      <c r="K194" s="24">
        <v>2.5100000000000001E-2</v>
      </c>
      <c r="L194" s="1">
        <v>83</v>
      </c>
      <c r="O194" s="8"/>
      <c r="P194" s="9"/>
      <c r="Q194" s="9">
        <v>1.8171296296296297E-3</v>
      </c>
      <c r="R194" s="27">
        <f t="shared" si="2"/>
        <v>157</v>
      </c>
    </row>
    <row r="195" spans="1:18">
      <c r="A195" s="1" t="s">
        <v>205</v>
      </c>
      <c r="B195" s="2">
        <v>3107</v>
      </c>
      <c r="C195" s="2">
        <v>2835</v>
      </c>
      <c r="D195" s="1">
        <v>1.1000000000000001</v>
      </c>
      <c r="E195" s="2">
        <v>2321</v>
      </c>
      <c r="F195" s="1">
        <v>4.6500000000000004</v>
      </c>
      <c r="G195" s="2">
        <v>14444</v>
      </c>
      <c r="H195" s="24">
        <v>0.48830000000000001</v>
      </c>
      <c r="I195" s="1">
        <v>4.42</v>
      </c>
      <c r="J195" s="28">
        <v>2.0486111111111113E-3</v>
      </c>
      <c r="K195" s="24">
        <v>3.3799999999999997E-2</v>
      </c>
      <c r="L195" s="1">
        <v>105</v>
      </c>
      <c r="O195" s="8"/>
      <c r="P195" s="9"/>
      <c r="Q195" s="9">
        <v>2.0486111111111113E-3</v>
      </c>
      <c r="R195" s="27">
        <f t="shared" ref="R195:R258" si="3">60*MINUTE(Q195)+SECOND(Q195)</f>
        <v>177</v>
      </c>
    </row>
    <row r="196" spans="1:18">
      <c r="A196" s="1" t="s">
        <v>206</v>
      </c>
      <c r="B196" s="2">
        <v>3430</v>
      </c>
      <c r="C196" s="2">
        <v>3075</v>
      </c>
      <c r="D196" s="1">
        <v>1.1200000000000001</v>
      </c>
      <c r="E196" s="2">
        <v>2547</v>
      </c>
      <c r="F196" s="1">
        <v>4.08</v>
      </c>
      <c r="G196" s="2">
        <v>14000</v>
      </c>
      <c r="H196" s="24">
        <v>0.5181</v>
      </c>
      <c r="I196" s="1">
        <v>3.74</v>
      </c>
      <c r="J196" s="28">
        <v>1.7476851851851852E-3</v>
      </c>
      <c r="K196" s="24">
        <v>2.2700000000000001E-2</v>
      </c>
      <c r="L196" s="1">
        <v>78</v>
      </c>
      <c r="O196" s="8"/>
      <c r="P196" s="9"/>
      <c r="Q196" s="9">
        <v>1.7476851851851852E-3</v>
      </c>
      <c r="R196" s="27">
        <f t="shared" si="3"/>
        <v>151</v>
      </c>
    </row>
    <row r="197" spans="1:18">
      <c r="A197" s="1" t="s">
        <v>207</v>
      </c>
      <c r="B197" s="2">
        <v>3046</v>
      </c>
      <c r="C197" s="2">
        <v>2748</v>
      </c>
      <c r="D197" s="1">
        <v>1.1100000000000001</v>
      </c>
      <c r="E197" s="2">
        <v>2267</v>
      </c>
      <c r="F197" s="1">
        <v>4.1100000000000003</v>
      </c>
      <c r="G197" s="2">
        <v>12521</v>
      </c>
      <c r="H197" s="24">
        <v>0.50949999999999995</v>
      </c>
      <c r="I197" s="1">
        <v>6.08</v>
      </c>
      <c r="J197" s="28">
        <v>1.7824074074074072E-3</v>
      </c>
      <c r="K197" s="24">
        <v>3.15E-2</v>
      </c>
      <c r="L197" s="1">
        <v>96</v>
      </c>
      <c r="O197" s="8"/>
      <c r="P197" s="9"/>
      <c r="Q197" s="9">
        <v>1.7824074074074072E-3</v>
      </c>
      <c r="R197" s="27">
        <f t="shared" si="3"/>
        <v>154</v>
      </c>
    </row>
    <row r="198" spans="1:18">
      <c r="A198" s="1" t="s">
        <v>208</v>
      </c>
      <c r="B198" s="2">
        <v>2110</v>
      </c>
      <c r="C198" s="2">
        <v>1945</v>
      </c>
      <c r="D198" s="1">
        <v>1.08</v>
      </c>
      <c r="E198" s="2">
        <v>1654</v>
      </c>
      <c r="F198" s="1">
        <v>3.56</v>
      </c>
      <c r="G198" s="2">
        <v>7510</v>
      </c>
      <c r="H198" s="24">
        <v>0.58860000000000001</v>
      </c>
      <c r="I198" s="1">
        <v>6.93</v>
      </c>
      <c r="J198" s="28">
        <v>1.4120370370370369E-3</v>
      </c>
      <c r="K198" s="24">
        <v>2.18E-2</v>
      </c>
      <c r="L198" s="1">
        <v>46</v>
      </c>
      <c r="O198" s="8"/>
      <c r="P198" s="9"/>
      <c r="Q198" s="9">
        <v>1.4120370370370369E-3</v>
      </c>
      <c r="R198" s="27">
        <f t="shared" si="3"/>
        <v>122</v>
      </c>
    </row>
    <row r="199" spans="1:18">
      <c r="A199" s="1" t="s">
        <v>209</v>
      </c>
      <c r="B199" s="2">
        <v>2113</v>
      </c>
      <c r="C199" s="2">
        <v>1962</v>
      </c>
      <c r="D199" s="1">
        <v>1.08</v>
      </c>
      <c r="E199" s="2">
        <v>1708</v>
      </c>
      <c r="F199" s="1">
        <v>3.33</v>
      </c>
      <c r="G199" s="2">
        <v>7039</v>
      </c>
      <c r="H199" s="24">
        <v>0.57169999999999999</v>
      </c>
      <c r="I199" s="1">
        <v>6.31</v>
      </c>
      <c r="J199" s="28">
        <v>1.2731481481481483E-3</v>
      </c>
      <c r="K199" s="24">
        <v>9.4999999999999998E-3</v>
      </c>
      <c r="L199" s="1">
        <v>20</v>
      </c>
      <c r="O199" s="8"/>
      <c r="P199" s="9"/>
      <c r="Q199" s="9">
        <v>1.2731481481481483E-3</v>
      </c>
      <c r="R199" s="27">
        <f t="shared" si="3"/>
        <v>110</v>
      </c>
    </row>
    <row r="200" spans="1:18">
      <c r="A200" s="1" t="s">
        <v>210</v>
      </c>
      <c r="B200" s="2">
        <v>3072</v>
      </c>
      <c r="C200" s="2">
        <v>2771</v>
      </c>
      <c r="D200" s="1">
        <v>1.1100000000000001</v>
      </c>
      <c r="E200" s="2">
        <v>2260</v>
      </c>
      <c r="F200" s="1">
        <v>4.09</v>
      </c>
      <c r="G200" s="2">
        <v>12568</v>
      </c>
      <c r="H200" s="24">
        <v>0.50619999999999998</v>
      </c>
      <c r="I200" s="1">
        <v>4.2</v>
      </c>
      <c r="J200" s="28">
        <v>1.7592592592592592E-3</v>
      </c>
      <c r="K200" s="24">
        <v>2.5999999999999999E-2</v>
      </c>
      <c r="L200" s="1">
        <v>80</v>
      </c>
      <c r="O200" s="8"/>
      <c r="P200" s="9"/>
      <c r="Q200" s="9">
        <v>1.7592592592592592E-3</v>
      </c>
      <c r="R200" s="27">
        <f t="shared" si="3"/>
        <v>152</v>
      </c>
    </row>
    <row r="201" spans="1:18">
      <c r="A201" s="1" t="s">
        <v>211</v>
      </c>
      <c r="B201" s="2">
        <v>3341</v>
      </c>
      <c r="C201" s="2">
        <v>3046</v>
      </c>
      <c r="D201" s="1">
        <v>1.1000000000000001</v>
      </c>
      <c r="E201" s="2">
        <v>2497</v>
      </c>
      <c r="F201" s="1">
        <v>4.18</v>
      </c>
      <c r="G201" s="2">
        <v>13980</v>
      </c>
      <c r="H201" s="24">
        <v>0.51600000000000001</v>
      </c>
      <c r="I201" s="1">
        <v>5.04</v>
      </c>
      <c r="J201" s="28">
        <v>1.9328703703703704E-3</v>
      </c>
      <c r="K201" s="24">
        <v>3.1699999999999999E-2</v>
      </c>
      <c r="L201" s="1">
        <v>106</v>
      </c>
      <c r="O201" s="8"/>
      <c r="P201" s="9"/>
      <c r="Q201" s="9">
        <v>1.9328703703703704E-3</v>
      </c>
      <c r="R201" s="27">
        <f t="shared" si="3"/>
        <v>167</v>
      </c>
    </row>
    <row r="202" spans="1:18">
      <c r="A202" s="1" t="s">
        <v>212</v>
      </c>
      <c r="B202" s="2">
        <v>3448</v>
      </c>
      <c r="C202" s="2">
        <v>3129</v>
      </c>
      <c r="D202" s="1">
        <v>1.1000000000000001</v>
      </c>
      <c r="E202" s="2">
        <v>2588</v>
      </c>
      <c r="F202" s="1">
        <v>3.88</v>
      </c>
      <c r="G202" s="2">
        <v>13391</v>
      </c>
      <c r="H202" s="24">
        <v>0.52410000000000001</v>
      </c>
      <c r="I202" s="1">
        <v>6.83</v>
      </c>
      <c r="J202" s="28">
        <v>1.5624999999999999E-3</v>
      </c>
      <c r="K202" s="24">
        <v>2.6100000000000002E-2</v>
      </c>
      <c r="L202" s="1">
        <v>90</v>
      </c>
      <c r="O202" s="8"/>
      <c r="P202" s="9"/>
      <c r="Q202" s="9">
        <v>1.5624999999999999E-3</v>
      </c>
      <c r="R202" s="27">
        <f t="shared" si="3"/>
        <v>135</v>
      </c>
    </row>
    <row r="203" spans="1:18">
      <c r="A203" s="1" t="s">
        <v>213</v>
      </c>
      <c r="B203" s="2">
        <v>3917</v>
      </c>
      <c r="C203" s="2">
        <v>3586</v>
      </c>
      <c r="D203" s="1">
        <v>1.0900000000000001</v>
      </c>
      <c r="E203" s="2">
        <v>3017</v>
      </c>
      <c r="F203" s="1">
        <v>3.85</v>
      </c>
      <c r="G203" s="2">
        <v>15093</v>
      </c>
      <c r="H203" s="24">
        <v>0.52180000000000004</v>
      </c>
      <c r="I203" s="1">
        <v>3.83</v>
      </c>
      <c r="J203" s="28">
        <v>1.5162037037037036E-3</v>
      </c>
      <c r="K203" s="24">
        <v>2.5499999999999998E-2</v>
      </c>
      <c r="L203" s="1">
        <v>100</v>
      </c>
      <c r="O203" s="8"/>
      <c r="P203" s="9"/>
      <c r="Q203" s="9">
        <v>1.5162037037037036E-3</v>
      </c>
      <c r="R203" s="27">
        <f t="shared" si="3"/>
        <v>131</v>
      </c>
    </row>
    <row r="204" spans="1:18">
      <c r="A204" s="1" t="s">
        <v>214</v>
      </c>
      <c r="B204" s="2">
        <v>2601</v>
      </c>
      <c r="C204" s="2">
        <v>2358</v>
      </c>
      <c r="D204" s="1">
        <v>1.1000000000000001</v>
      </c>
      <c r="E204" s="2">
        <v>1894</v>
      </c>
      <c r="F204" s="1">
        <v>4.22</v>
      </c>
      <c r="G204" s="2">
        <v>10966</v>
      </c>
      <c r="H204" s="24">
        <v>0.51019999999999999</v>
      </c>
      <c r="I204" s="1">
        <v>4.72</v>
      </c>
      <c r="J204" s="28">
        <v>1.6782407407407406E-3</v>
      </c>
      <c r="K204" s="24">
        <v>3.5400000000000001E-2</v>
      </c>
      <c r="L204" s="1">
        <v>92</v>
      </c>
      <c r="O204" s="8"/>
      <c r="P204" s="9"/>
      <c r="Q204" s="9">
        <v>1.6782407407407406E-3</v>
      </c>
      <c r="R204" s="27">
        <f t="shared" si="3"/>
        <v>145</v>
      </c>
    </row>
    <row r="205" spans="1:18">
      <c r="A205" s="1" t="s">
        <v>215</v>
      </c>
      <c r="B205" s="2">
        <v>2276</v>
      </c>
      <c r="C205" s="2">
        <v>2076</v>
      </c>
      <c r="D205" s="1">
        <v>1.1000000000000001</v>
      </c>
      <c r="E205" s="2">
        <v>1776</v>
      </c>
      <c r="F205" s="1">
        <v>3.66</v>
      </c>
      <c r="G205" s="2">
        <v>8324</v>
      </c>
      <c r="H205" s="24">
        <v>0.56899999999999995</v>
      </c>
      <c r="I205" s="1">
        <v>11.79</v>
      </c>
      <c r="J205" s="28">
        <v>1.4351851851851854E-3</v>
      </c>
      <c r="K205" s="24">
        <v>2.0199999999999999E-2</v>
      </c>
      <c r="L205" s="1">
        <v>46</v>
      </c>
      <c r="O205" s="8"/>
      <c r="P205" s="9"/>
      <c r="Q205" s="9">
        <v>1.4351851851851854E-3</v>
      </c>
      <c r="R205" s="27">
        <f t="shared" si="3"/>
        <v>124</v>
      </c>
    </row>
    <row r="206" spans="1:18">
      <c r="A206" s="1" t="s">
        <v>216</v>
      </c>
      <c r="B206" s="2">
        <v>2272</v>
      </c>
      <c r="C206" s="2">
        <v>2109</v>
      </c>
      <c r="D206" s="1">
        <v>1.08</v>
      </c>
      <c r="E206" s="2">
        <v>1792</v>
      </c>
      <c r="F206" s="1">
        <v>3.78</v>
      </c>
      <c r="G206" s="2">
        <v>8595</v>
      </c>
      <c r="H206" s="24">
        <v>0.56120000000000003</v>
      </c>
      <c r="I206" s="1">
        <v>11.63</v>
      </c>
      <c r="J206" s="28">
        <v>1.5624999999999999E-3</v>
      </c>
      <c r="K206" s="24">
        <v>2.5499999999999998E-2</v>
      </c>
      <c r="L206" s="1">
        <v>58</v>
      </c>
      <c r="O206" s="8"/>
      <c r="P206" s="9"/>
      <c r="Q206" s="9">
        <v>1.5624999999999999E-3</v>
      </c>
      <c r="R206" s="27">
        <f t="shared" si="3"/>
        <v>135</v>
      </c>
    </row>
    <row r="207" spans="1:18">
      <c r="A207" s="1" t="s">
        <v>217</v>
      </c>
      <c r="B207" s="2">
        <v>3005</v>
      </c>
      <c r="C207" s="2">
        <v>2744</v>
      </c>
      <c r="D207" s="1">
        <v>1.1000000000000001</v>
      </c>
      <c r="E207" s="2">
        <v>2229</v>
      </c>
      <c r="F207" s="1">
        <v>4.09</v>
      </c>
      <c r="G207" s="2">
        <v>12276</v>
      </c>
      <c r="H207" s="24">
        <v>0.4985</v>
      </c>
      <c r="I207" s="1">
        <v>4.28</v>
      </c>
      <c r="J207" s="28">
        <v>1.6550925925925926E-3</v>
      </c>
      <c r="K207" s="24">
        <v>2.5999999999999999E-2</v>
      </c>
      <c r="L207" s="1">
        <v>78</v>
      </c>
      <c r="O207" s="8"/>
      <c r="P207" s="9"/>
      <c r="Q207" s="9">
        <v>1.6550925925925926E-3</v>
      </c>
      <c r="R207" s="27">
        <f t="shared" si="3"/>
        <v>143</v>
      </c>
    </row>
    <row r="208" spans="1:18">
      <c r="A208" s="1" t="s">
        <v>218</v>
      </c>
      <c r="B208" s="2">
        <v>3505</v>
      </c>
      <c r="C208" s="2">
        <v>3175</v>
      </c>
      <c r="D208" s="1">
        <v>1.1000000000000001</v>
      </c>
      <c r="E208" s="2">
        <v>2624</v>
      </c>
      <c r="F208" s="1">
        <v>3.99</v>
      </c>
      <c r="G208" s="2">
        <v>13991</v>
      </c>
      <c r="H208" s="24">
        <v>0.51300000000000001</v>
      </c>
      <c r="I208" s="1">
        <v>5.41</v>
      </c>
      <c r="J208" s="28">
        <v>1.712962962962963E-3</v>
      </c>
      <c r="K208" s="24">
        <v>2.8000000000000001E-2</v>
      </c>
      <c r="L208" s="1">
        <v>98</v>
      </c>
      <c r="O208" s="8"/>
      <c r="P208" s="9"/>
      <c r="Q208" s="9">
        <v>1.712962962962963E-3</v>
      </c>
      <c r="R208" s="27">
        <f t="shared" si="3"/>
        <v>148</v>
      </c>
    </row>
    <row r="209" spans="1:18">
      <c r="A209" s="1" t="s">
        <v>219</v>
      </c>
      <c r="B209" s="2">
        <v>3292</v>
      </c>
      <c r="C209" s="2">
        <v>2982</v>
      </c>
      <c r="D209" s="1">
        <v>1.1000000000000001</v>
      </c>
      <c r="E209" s="2">
        <v>2480</v>
      </c>
      <c r="F209" s="1">
        <v>3.85</v>
      </c>
      <c r="G209" s="2">
        <v>12681</v>
      </c>
      <c r="H209" s="24">
        <v>0.52829999999999999</v>
      </c>
      <c r="I209" s="1">
        <v>4.83</v>
      </c>
      <c r="J209" s="28">
        <v>1.5277777777777779E-3</v>
      </c>
      <c r="K209" s="24">
        <v>2.5499999999999998E-2</v>
      </c>
      <c r="L209" s="1">
        <v>84</v>
      </c>
      <c r="O209" s="8"/>
      <c r="P209" s="9"/>
      <c r="Q209" s="9">
        <v>1.5277777777777779E-3</v>
      </c>
      <c r="R209" s="27">
        <f t="shared" si="3"/>
        <v>132</v>
      </c>
    </row>
    <row r="210" spans="1:18">
      <c r="A210" s="1" t="s">
        <v>220</v>
      </c>
      <c r="B210" s="2">
        <v>3461</v>
      </c>
      <c r="C210" s="2">
        <v>3111</v>
      </c>
      <c r="D210" s="1">
        <v>1.1100000000000001</v>
      </c>
      <c r="E210" s="2">
        <v>2499</v>
      </c>
      <c r="F210" s="1">
        <v>4.16</v>
      </c>
      <c r="G210" s="2">
        <v>14408</v>
      </c>
      <c r="H210" s="24">
        <v>0.49059999999999998</v>
      </c>
      <c r="I210" s="1">
        <v>7.9</v>
      </c>
      <c r="J210" s="28">
        <v>1.7476851851851852E-3</v>
      </c>
      <c r="K210" s="24">
        <v>2.86E-2</v>
      </c>
      <c r="L210" s="1">
        <v>99</v>
      </c>
      <c r="O210" s="8"/>
      <c r="P210" s="9"/>
      <c r="Q210" s="9">
        <v>1.7476851851851852E-3</v>
      </c>
      <c r="R210" s="27">
        <f t="shared" si="3"/>
        <v>151</v>
      </c>
    </row>
    <row r="211" spans="1:18">
      <c r="A211" s="1" t="s">
        <v>221</v>
      </c>
      <c r="B211" s="2">
        <v>2717</v>
      </c>
      <c r="C211" s="2">
        <v>2488</v>
      </c>
      <c r="D211" s="1">
        <v>1.0900000000000001</v>
      </c>
      <c r="E211" s="2">
        <v>2078</v>
      </c>
      <c r="F211" s="1">
        <v>4.0599999999999996</v>
      </c>
      <c r="G211" s="2">
        <v>11034</v>
      </c>
      <c r="H211" s="24">
        <v>0.50680000000000003</v>
      </c>
      <c r="I211" s="1">
        <v>2.8</v>
      </c>
      <c r="J211" s="28">
        <v>1.6087962962962963E-3</v>
      </c>
      <c r="K211" s="24">
        <v>2.2499999999999999E-2</v>
      </c>
      <c r="L211" s="1">
        <v>61</v>
      </c>
      <c r="O211" s="8"/>
      <c r="P211" s="9"/>
      <c r="Q211" s="9">
        <v>1.6087962962962963E-3</v>
      </c>
      <c r="R211" s="27">
        <f t="shared" si="3"/>
        <v>139</v>
      </c>
    </row>
    <row r="212" spans="1:18">
      <c r="A212" s="1" t="s">
        <v>222</v>
      </c>
      <c r="B212" s="2">
        <v>2070</v>
      </c>
      <c r="C212" s="2">
        <v>1917</v>
      </c>
      <c r="D212" s="1">
        <v>1.08</v>
      </c>
      <c r="E212" s="2">
        <v>1667</v>
      </c>
      <c r="F212" s="1">
        <v>3.64</v>
      </c>
      <c r="G212" s="2">
        <v>7532</v>
      </c>
      <c r="H212" s="24">
        <v>0.56179999999999997</v>
      </c>
      <c r="I212" s="1">
        <v>5.69</v>
      </c>
      <c r="J212" s="28">
        <v>1.3541666666666667E-3</v>
      </c>
      <c r="K212" s="24">
        <v>1.5900000000000001E-2</v>
      </c>
      <c r="L212" s="1">
        <v>33</v>
      </c>
      <c r="O212" s="8"/>
      <c r="P212" s="9"/>
      <c r="Q212" s="9">
        <v>1.3541666666666667E-3</v>
      </c>
      <c r="R212" s="27">
        <f t="shared" si="3"/>
        <v>117</v>
      </c>
    </row>
    <row r="213" spans="1:18">
      <c r="A213" s="1" t="s">
        <v>223</v>
      </c>
      <c r="B213" s="2">
        <v>2189</v>
      </c>
      <c r="C213" s="2">
        <v>2050</v>
      </c>
      <c r="D213" s="1">
        <v>1.07</v>
      </c>
      <c r="E213" s="2">
        <v>1786</v>
      </c>
      <c r="F213" s="1">
        <v>3.46</v>
      </c>
      <c r="G213" s="2">
        <v>7563</v>
      </c>
      <c r="H213" s="24">
        <v>0.5756</v>
      </c>
      <c r="I213" s="1">
        <v>7.02</v>
      </c>
      <c r="J213" s="28">
        <v>1.2384259259259258E-3</v>
      </c>
      <c r="K213" s="24">
        <v>1.6E-2</v>
      </c>
      <c r="L213" s="1">
        <v>35</v>
      </c>
      <c r="O213" s="8"/>
      <c r="P213" s="9"/>
      <c r="Q213" s="9">
        <v>1.2384259259259258E-3</v>
      </c>
      <c r="R213" s="27">
        <f t="shared" si="3"/>
        <v>107</v>
      </c>
    </row>
    <row r="214" spans="1:18">
      <c r="A214" s="1" t="s">
        <v>224</v>
      </c>
      <c r="B214" s="2">
        <v>2480</v>
      </c>
      <c r="C214" s="2">
        <v>2295</v>
      </c>
      <c r="D214" s="1">
        <v>1.08</v>
      </c>
      <c r="E214" s="2">
        <v>1949</v>
      </c>
      <c r="F214" s="1">
        <v>3.58</v>
      </c>
      <c r="G214" s="2">
        <v>8888</v>
      </c>
      <c r="H214" s="24">
        <v>0.56130000000000002</v>
      </c>
      <c r="I214" s="1">
        <v>5.39</v>
      </c>
      <c r="J214" s="28">
        <v>1.4120370370370369E-3</v>
      </c>
      <c r="K214" s="24">
        <v>1.9800000000000002E-2</v>
      </c>
      <c r="L214" s="1">
        <v>49</v>
      </c>
      <c r="O214" s="8"/>
      <c r="P214" s="9"/>
      <c r="Q214" s="9">
        <v>1.4120370370370369E-3</v>
      </c>
      <c r="R214" s="27">
        <f t="shared" si="3"/>
        <v>122</v>
      </c>
    </row>
    <row r="215" spans="1:18">
      <c r="A215" s="1" t="s">
        <v>225</v>
      </c>
      <c r="B215" s="2">
        <v>3108</v>
      </c>
      <c r="C215" s="2">
        <v>2824</v>
      </c>
      <c r="D215" s="1">
        <v>1.1000000000000001</v>
      </c>
      <c r="E215" s="2">
        <v>2276</v>
      </c>
      <c r="F215" s="1">
        <v>4.1500000000000004</v>
      </c>
      <c r="G215" s="2">
        <v>12904</v>
      </c>
      <c r="H215" s="24">
        <v>0.50929999999999997</v>
      </c>
      <c r="I215" s="1">
        <v>4.5</v>
      </c>
      <c r="J215" s="28">
        <v>1.712962962962963E-3</v>
      </c>
      <c r="K215" s="24">
        <v>2.93E-2</v>
      </c>
      <c r="L215" s="1">
        <v>91</v>
      </c>
      <c r="O215" s="8"/>
      <c r="P215" s="9"/>
      <c r="Q215" s="9">
        <v>1.712962962962963E-3</v>
      </c>
      <c r="R215" s="27">
        <f t="shared" si="3"/>
        <v>148</v>
      </c>
    </row>
    <row r="216" spans="1:18">
      <c r="A216" s="1" t="s">
        <v>226</v>
      </c>
      <c r="B216" s="2">
        <v>3069</v>
      </c>
      <c r="C216" s="2">
        <v>2797</v>
      </c>
      <c r="D216" s="1">
        <v>1.1000000000000001</v>
      </c>
      <c r="E216" s="2">
        <v>2277</v>
      </c>
      <c r="F216" s="1">
        <v>4.21</v>
      </c>
      <c r="G216" s="2">
        <v>12913</v>
      </c>
      <c r="H216" s="24">
        <v>0.50800000000000001</v>
      </c>
      <c r="I216" s="1">
        <v>3.62</v>
      </c>
      <c r="J216" s="28">
        <v>1.7592592592592592E-3</v>
      </c>
      <c r="K216" s="24">
        <v>2.8000000000000001E-2</v>
      </c>
      <c r="L216" s="1">
        <v>86</v>
      </c>
      <c r="O216" s="8"/>
      <c r="P216" s="9"/>
      <c r="Q216" s="9">
        <v>1.7592592592592592E-3</v>
      </c>
      <c r="R216" s="27">
        <f t="shared" si="3"/>
        <v>152</v>
      </c>
    </row>
    <row r="217" spans="1:18">
      <c r="A217" s="1" t="s">
        <v>227</v>
      </c>
      <c r="B217" s="2">
        <v>3042</v>
      </c>
      <c r="C217" s="2">
        <v>2747</v>
      </c>
      <c r="D217" s="1">
        <v>1.1100000000000001</v>
      </c>
      <c r="E217" s="2">
        <v>2259</v>
      </c>
      <c r="F217" s="1">
        <v>4.37</v>
      </c>
      <c r="G217" s="2">
        <v>13280</v>
      </c>
      <c r="H217" s="24">
        <v>0.49569999999999997</v>
      </c>
      <c r="I217" s="1">
        <v>3.79</v>
      </c>
      <c r="J217" s="28">
        <v>2.0023148148148148E-3</v>
      </c>
      <c r="K217" s="24">
        <v>2.6599999999999999E-2</v>
      </c>
      <c r="L217" s="1">
        <v>81</v>
      </c>
      <c r="O217" s="8"/>
      <c r="P217" s="9"/>
      <c r="Q217" s="9">
        <v>2.0023148148148148E-3</v>
      </c>
      <c r="R217" s="27">
        <f t="shared" si="3"/>
        <v>173</v>
      </c>
    </row>
    <row r="218" spans="1:18">
      <c r="A218" s="1" t="s">
        <v>228</v>
      </c>
      <c r="B218" s="2">
        <v>2779</v>
      </c>
      <c r="C218" s="2">
        <v>2509</v>
      </c>
      <c r="D218" s="1">
        <v>1.1100000000000001</v>
      </c>
      <c r="E218" s="2">
        <v>2020</v>
      </c>
      <c r="F218" s="1">
        <v>4.05</v>
      </c>
      <c r="G218" s="2">
        <v>11266</v>
      </c>
      <c r="H218" s="24">
        <v>0.51780000000000004</v>
      </c>
      <c r="I218" s="1">
        <v>2.93</v>
      </c>
      <c r="J218" s="28">
        <v>1.5277777777777779E-3</v>
      </c>
      <c r="K218" s="24">
        <v>1.9800000000000002E-2</v>
      </c>
      <c r="L218" s="1">
        <v>55</v>
      </c>
      <c r="O218" s="8"/>
      <c r="P218" s="9"/>
      <c r="Q218" s="9">
        <v>1.5277777777777779E-3</v>
      </c>
      <c r="R218" s="27">
        <f t="shared" si="3"/>
        <v>132</v>
      </c>
    </row>
    <row r="219" spans="1:18">
      <c r="A219" s="1" t="s">
        <v>229</v>
      </c>
      <c r="B219" s="2">
        <v>2157</v>
      </c>
      <c r="C219" s="2">
        <v>1986</v>
      </c>
      <c r="D219" s="1">
        <v>1.0900000000000001</v>
      </c>
      <c r="E219" s="2">
        <v>1711</v>
      </c>
      <c r="F219" s="1">
        <v>3.86</v>
      </c>
      <c r="G219" s="2">
        <v>8316</v>
      </c>
      <c r="H219" s="24">
        <v>0.54520000000000002</v>
      </c>
      <c r="I219" s="1">
        <v>5.42</v>
      </c>
      <c r="J219" s="28">
        <v>1.5509259259259261E-3</v>
      </c>
      <c r="K219" s="24">
        <v>2.1299999999999999E-2</v>
      </c>
      <c r="L219" s="1">
        <v>46</v>
      </c>
      <c r="O219" s="8"/>
      <c r="P219" s="9"/>
      <c r="Q219" s="9">
        <v>1.5509259259259261E-3</v>
      </c>
      <c r="R219" s="27">
        <f t="shared" si="3"/>
        <v>134</v>
      </c>
    </row>
    <row r="220" spans="1:18">
      <c r="A220" s="1" t="s">
        <v>230</v>
      </c>
      <c r="B220" s="2">
        <v>2109</v>
      </c>
      <c r="C220" s="2">
        <v>1968</v>
      </c>
      <c r="D220" s="1">
        <v>1.07</v>
      </c>
      <c r="E220" s="2">
        <v>1660</v>
      </c>
      <c r="F220" s="1">
        <v>3.73</v>
      </c>
      <c r="G220" s="2">
        <v>7867</v>
      </c>
      <c r="H220" s="24">
        <v>0.54530000000000001</v>
      </c>
      <c r="I220" s="1">
        <v>3.75</v>
      </c>
      <c r="J220" s="28">
        <v>1.3657407407407409E-3</v>
      </c>
      <c r="K220" s="24">
        <v>1.38E-2</v>
      </c>
      <c r="L220" s="1">
        <v>29</v>
      </c>
      <c r="O220" s="8"/>
      <c r="P220" s="9"/>
      <c r="Q220" s="9">
        <v>1.3657407407407409E-3</v>
      </c>
      <c r="R220" s="27">
        <f t="shared" si="3"/>
        <v>118</v>
      </c>
    </row>
    <row r="221" spans="1:18">
      <c r="A221" s="1" t="s">
        <v>231</v>
      </c>
      <c r="B221" s="2">
        <v>3134</v>
      </c>
      <c r="C221" s="2">
        <v>2836</v>
      </c>
      <c r="D221" s="1">
        <v>1.1100000000000001</v>
      </c>
      <c r="E221" s="2">
        <v>2289</v>
      </c>
      <c r="F221" s="1">
        <v>4.1500000000000004</v>
      </c>
      <c r="G221" s="2">
        <v>13003</v>
      </c>
      <c r="H221" s="24">
        <v>0.50409999999999999</v>
      </c>
      <c r="I221" s="1">
        <v>3.83</v>
      </c>
      <c r="J221" s="28">
        <v>1.8287037037037037E-3</v>
      </c>
      <c r="K221" s="24">
        <v>2.87E-2</v>
      </c>
      <c r="L221" s="1">
        <v>90</v>
      </c>
      <c r="O221" s="8"/>
      <c r="P221" s="9"/>
      <c r="Q221" s="9">
        <v>1.8287037037037037E-3</v>
      </c>
      <c r="R221" s="27">
        <f t="shared" si="3"/>
        <v>158</v>
      </c>
    </row>
    <row r="222" spans="1:18">
      <c r="A222" s="1" t="s">
        <v>232</v>
      </c>
      <c r="B222" s="2">
        <v>3117</v>
      </c>
      <c r="C222" s="2">
        <v>2813</v>
      </c>
      <c r="D222" s="1">
        <v>1.1100000000000001</v>
      </c>
      <c r="E222" s="2">
        <v>2242</v>
      </c>
      <c r="F222" s="1">
        <v>4.6100000000000003</v>
      </c>
      <c r="G222" s="2">
        <v>14355</v>
      </c>
      <c r="H222" s="24">
        <v>0.47670000000000001</v>
      </c>
      <c r="I222" s="1">
        <v>3.44</v>
      </c>
      <c r="J222" s="28">
        <v>2.0138888888888888E-3</v>
      </c>
      <c r="K222" s="24">
        <v>2.69E-2</v>
      </c>
      <c r="L222" s="1">
        <v>84</v>
      </c>
      <c r="O222" s="8"/>
      <c r="P222" s="9"/>
      <c r="Q222" s="9">
        <v>2.0138888888888888E-3</v>
      </c>
      <c r="R222" s="27">
        <f t="shared" si="3"/>
        <v>174</v>
      </c>
    </row>
    <row r="223" spans="1:18">
      <c r="A223" s="1" t="s">
        <v>233</v>
      </c>
      <c r="B223" s="2">
        <v>3036</v>
      </c>
      <c r="C223" s="2">
        <v>2774</v>
      </c>
      <c r="D223" s="1">
        <v>1.0900000000000001</v>
      </c>
      <c r="E223" s="2">
        <v>2229</v>
      </c>
      <c r="F223" s="1">
        <v>4.1100000000000003</v>
      </c>
      <c r="G223" s="2">
        <v>12465</v>
      </c>
      <c r="H223" s="24">
        <v>0.49769999999999998</v>
      </c>
      <c r="I223" s="1">
        <v>10.57</v>
      </c>
      <c r="J223" s="28">
        <v>1.6087962962962963E-3</v>
      </c>
      <c r="K223" s="24">
        <v>2.47E-2</v>
      </c>
      <c r="L223" s="1">
        <v>75</v>
      </c>
      <c r="O223" s="8"/>
      <c r="P223" s="9"/>
      <c r="Q223" s="9">
        <v>1.6087962962962963E-3</v>
      </c>
      <c r="R223" s="27">
        <f t="shared" si="3"/>
        <v>139</v>
      </c>
    </row>
    <row r="224" spans="1:18">
      <c r="A224" s="1" t="s">
        <v>234</v>
      </c>
      <c r="B224" s="2">
        <v>3021</v>
      </c>
      <c r="C224" s="2">
        <v>2790</v>
      </c>
      <c r="D224" s="1">
        <v>1.08</v>
      </c>
      <c r="E224" s="2">
        <v>2231</v>
      </c>
      <c r="F224" s="1">
        <v>3.8</v>
      </c>
      <c r="G224" s="2">
        <v>11465</v>
      </c>
      <c r="H224" s="24">
        <v>0.52659999999999996</v>
      </c>
      <c r="I224" s="1">
        <v>4.3</v>
      </c>
      <c r="J224" s="28">
        <v>1.6087962962962963E-3</v>
      </c>
      <c r="K224" s="24">
        <v>1.89E-2</v>
      </c>
      <c r="L224" s="1">
        <v>57</v>
      </c>
      <c r="O224" s="8"/>
      <c r="P224" s="9"/>
      <c r="Q224" s="9">
        <v>1.6087962962962963E-3</v>
      </c>
      <c r="R224" s="27">
        <f t="shared" si="3"/>
        <v>139</v>
      </c>
    </row>
    <row r="225" spans="1:18">
      <c r="A225" s="1" t="s">
        <v>235</v>
      </c>
      <c r="B225" s="2">
        <v>2891</v>
      </c>
      <c r="C225" s="2">
        <v>2553</v>
      </c>
      <c r="D225" s="1">
        <v>1.1299999999999999</v>
      </c>
      <c r="E225" s="2">
        <v>2073</v>
      </c>
      <c r="F225" s="1">
        <v>3.99</v>
      </c>
      <c r="G225" s="2">
        <v>11539</v>
      </c>
      <c r="H225" s="24">
        <v>0.50219999999999998</v>
      </c>
      <c r="I225" s="1">
        <v>3.66</v>
      </c>
      <c r="J225" s="28">
        <v>1.6319444444444445E-3</v>
      </c>
      <c r="K225" s="24">
        <v>2.2100000000000002E-2</v>
      </c>
      <c r="L225" s="1">
        <v>64</v>
      </c>
      <c r="O225" s="8"/>
      <c r="P225" s="9"/>
      <c r="Q225" s="9">
        <v>1.6319444444444445E-3</v>
      </c>
      <c r="R225" s="27">
        <f t="shared" si="3"/>
        <v>141</v>
      </c>
    </row>
    <row r="226" spans="1:18">
      <c r="A226" s="1" t="s">
        <v>236</v>
      </c>
      <c r="B226" s="2">
        <v>2929</v>
      </c>
      <c r="C226" s="2">
        <v>2590</v>
      </c>
      <c r="D226" s="1">
        <v>1.1299999999999999</v>
      </c>
      <c r="E226" s="2">
        <v>2200</v>
      </c>
      <c r="F226" s="1">
        <v>2.95</v>
      </c>
      <c r="G226" s="2">
        <v>8630</v>
      </c>
      <c r="H226" s="24">
        <v>0.64900000000000002</v>
      </c>
      <c r="I226" s="1">
        <v>11.78</v>
      </c>
      <c r="J226" s="28">
        <v>1.1458333333333333E-3</v>
      </c>
      <c r="K226" s="24">
        <v>1.4E-2</v>
      </c>
      <c r="L226" s="1">
        <v>41</v>
      </c>
      <c r="O226" s="8"/>
      <c r="P226" s="9"/>
      <c r="Q226" s="9">
        <v>1.1458333333333333E-3</v>
      </c>
      <c r="R226" s="27">
        <f t="shared" si="3"/>
        <v>99</v>
      </c>
    </row>
    <row r="227" spans="1:18">
      <c r="A227" s="1" t="s">
        <v>237</v>
      </c>
      <c r="B227" s="2">
        <v>3007</v>
      </c>
      <c r="C227" s="2">
        <v>2682</v>
      </c>
      <c r="D227" s="1">
        <v>1.1200000000000001</v>
      </c>
      <c r="E227" s="2">
        <v>2278</v>
      </c>
      <c r="F227" s="1">
        <v>3.22</v>
      </c>
      <c r="G227" s="2">
        <v>9687</v>
      </c>
      <c r="H227" s="24">
        <v>0.61990000000000001</v>
      </c>
      <c r="I227" s="1">
        <v>5.69</v>
      </c>
      <c r="J227" s="28">
        <v>1.3425925925925925E-3</v>
      </c>
      <c r="K227" s="24">
        <v>1.1299999999999999E-2</v>
      </c>
      <c r="L227" s="1">
        <v>34</v>
      </c>
      <c r="O227" s="8"/>
      <c r="P227" s="9"/>
      <c r="Q227" s="9">
        <v>1.3425925925925925E-3</v>
      </c>
      <c r="R227" s="27">
        <f t="shared" si="3"/>
        <v>116</v>
      </c>
    </row>
    <row r="228" spans="1:18">
      <c r="A228" s="1" t="s">
        <v>238</v>
      </c>
      <c r="B228" s="2">
        <v>3937</v>
      </c>
      <c r="C228" s="2">
        <v>3477</v>
      </c>
      <c r="D228" s="1">
        <v>1.1299999999999999</v>
      </c>
      <c r="E228" s="2">
        <v>2828</v>
      </c>
      <c r="F228" s="1">
        <v>3.53</v>
      </c>
      <c r="G228" s="2">
        <v>13893</v>
      </c>
      <c r="H228" s="24">
        <v>0.58850000000000002</v>
      </c>
      <c r="I228" s="1">
        <v>5.48</v>
      </c>
      <c r="J228" s="28">
        <v>1.423611111111111E-3</v>
      </c>
      <c r="K228" s="24">
        <v>2.0799999999999999E-2</v>
      </c>
      <c r="L228" s="1">
        <v>82</v>
      </c>
      <c r="O228" s="8"/>
      <c r="P228" s="9"/>
      <c r="Q228" s="9">
        <v>1.423611111111111E-3</v>
      </c>
      <c r="R228" s="27">
        <f t="shared" si="3"/>
        <v>123</v>
      </c>
    </row>
    <row r="229" spans="1:18">
      <c r="A229" s="1" t="s">
        <v>239</v>
      </c>
      <c r="B229" s="2">
        <v>3736</v>
      </c>
      <c r="C229" s="2">
        <v>3313</v>
      </c>
      <c r="D229" s="1">
        <v>1.1299999999999999</v>
      </c>
      <c r="E229" s="2">
        <v>2706</v>
      </c>
      <c r="F229" s="1">
        <v>3.32</v>
      </c>
      <c r="G229" s="2">
        <v>12401</v>
      </c>
      <c r="H229" s="24">
        <v>0.58809999999999996</v>
      </c>
      <c r="I229" s="1">
        <v>4.87</v>
      </c>
      <c r="J229" s="28">
        <v>1.25E-3</v>
      </c>
      <c r="K229" s="24">
        <v>1.7100000000000001E-2</v>
      </c>
      <c r="L229" s="1">
        <v>64</v>
      </c>
      <c r="O229" s="8"/>
      <c r="P229" s="9"/>
      <c r="Q229" s="9">
        <v>1.25E-3</v>
      </c>
      <c r="R229" s="27">
        <f t="shared" si="3"/>
        <v>108</v>
      </c>
    </row>
    <row r="230" spans="1:18">
      <c r="A230" s="1" t="s">
        <v>240</v>
      </c>
      <c r="B230" s="2">
        <v>5307</v>
      </c>
      <c r="C230" s="2">
        <v>4825</v>
      </c>
      <c r="D230" s="1">
        <v>1.1000000000000001</v>
      </c>
      <c r="E230" s="2">
        <v>4055</v>
      </c>
      <c r="F230" s="1">
        <v>3.12</v>
      </c>
      <c r="G230" s="2">
        <v>16556</v>
      </c>
      <c r="H230" s="24">
        <v>0.63919999999999999</v>
      </c>
      <c r="I230" s="1">
        <v>4.17</v>
      </c>
      <c r="J230" s="28">
        <v>1.1921296296296296E-3</v>
      </c>
      <c r="K230" s="24">
        <v>1.38E-2</v>
      </c>
      <c r="L230" s="1">
        <v>73</v>
      </c>
      <c r="O230" s="8"/>
      <c r="P230" s="9"/>
      <c r="Q230" s="9">
        <v>1.1921296296296296E-3</v>
      </c>
      <c r="R230" s="27">
        <f t="shared" si="3"/>
        <v>103</v>
      </c>
    </row>
    <row r="231" spans="1:18">
      <c r="A231" s="1" t="s">
        <v>241</v>
      </c>
      <c r="B231" s="2">
        <v>5255</v>
      </c>
      <c r="C231" s="2">
        <v>4751</v>
      </c>
      <c r="D231" s="1">
        <v>1.1100000000000001</v>
      </c>
      <c r="E231" s="2">
        <v>3921</v>
      </c>
      <c r="F231" s="1">
        <v>3.15</v>
      </c>
      <c r="G231" s="2">
        <v>16530</v>
      </c>
      <c r="H231" s="24">
        <v>0.62109999999999999</v>
      </c>
      <c r="I231" s="1">
        <v>5.84</v>
      </c>
      <c r="J231" s="28">
        <v>1.2152777777777778E-3</v>
      </c>
      <c r="K231" s="24">
        <v>1.3899999999999999E-2</v>
      </c>
      <c r="L231" s="1">
        <v>73</v>
      </c>
      <c r="O231" s="8"/>
      <c r="P231" s="9"/>
      <c r="Q231" s="9">
        <v>1.2152777777777778E-3</v>
      </c>
      <c r="R231" s="27">
        <f t="shared" si="3"/>
        <v>105</v>
      </c>
    </row>
    <row r="232" spans="1:18">
      <c r="A232" s="1" t="s">
        <v>242</v>
      </c>
      <c r="B232" s="2">
        <v>4061</v>
      </c>
      <c r="C232" s="2">
        <v>3592</v>
      </c>
      <c r="D232" s="1">
        <v>1.1299999999999999</v>
      </c>
      <c r="E232" s="2">
        <v>2743</v>
      </c>
      <c r="F232" s="1">
        <v>4.0199999999999996</v>
      </c>
      <c r="G232" s="2">
        <v>16307</v>
      </c>
      <c r="H232" s="24">
        <v>0.52649999999999997</v>
      </c>
      <c r="I232" s="1">
        <v>6.77</v>
      </c>
      <c r="J232" s="28">
        <v>1.6435185185185183E-3</v>
      </c>
      <c r="K232" s="24">
        <v>2.4400000000000002E-2</v>
      </c>
      <c r="L232" s="1">
        <v>99</v>
      </c>
      <c r="O232" s="8"/>
      <c r="P232" s="9"/>
      <c r="Q232" s="9">
        <v>1.6435185185185183E-3</v>
      </c>
      <c r="R232" s="27">
        <f t="shared" si="3"/>
        <v>142</v>
      </c>
    </row>
    <row r="233" spans="1:18">
      <c r="A233" s="1" t="s">
        <v>243</v>
      </c>
      <c r="B233" s="2">
        <v>2403</v>
      </c>
      <c r="C233" s="2">
        <v>2174</v>
      </c>
      <c r="D233" s="1">
        <v>1.1100000000000001</v>
      </c>
      <c r="E233" s="2">
        <v>1708</v>
      </c>
      <c r="F233" s="1">
        <v>3.83</v>
      </c>
      <c r="G233" s="2">
        <v>9209</v>
      </c>
      <c r="H233" s="24">
        <v>0.57050000000000001</v>
      </c>
      <c r="I233" s="1">
        <v>5.08</v>
      </c>
      <c r="J233" s="28">
        <v>1.5740740740740741E-3</v>
      </c>
      <c r="K233" s="24">
        <v>1.7899999999999999E-2</v>
      </c>
      <c r="L233" s="1">
        <v>43</v>
      </c>
      <c r="O233" s="8"/>
      <c r="P233" s="9"/>
      <c r="Q233" s="9">
        <v>1.5740740740740741E-3</v>
      </c>
      <c r="R233" s="27">
        <f t="shared" si="3"/>
        <v>136</v>
      </c>
    </row>
    <row r="234" spans="1:18">
      <c r="A234" s="1" t="s">
        <v>244</v>
      </c>
      <c r="B234" s="2">
        <v>2782</v>
      </c>
      <c r="C234" s="2">
        <v>2483</v>
      </c>
      <c r="D234" s="1">
        <v>1.1200000000000001</v>
      </c>
      <c r="E234" s="2">
        <v>1978</v>
      </c>
      <c r="F234" s="1">
        <v>3.44</v>
      </c>
      <c r="G234" s="2">
        <v>9561</v>
      </c>
      <c r="H234" s="24">
        <v>0.59670000000000001</v>
      </c>
      <c r="I234" s="1">
        <v>5.55</v>
      </c>
      <c r="J234" s="28">
        <v>1.25E-3</v>
      </c>
      <c r="K234" s="24">
        <v>1.6199999999999999E-2</v>
      </c>
      <c r="L234" s="1">
        <v>45</v>
      </c>
      <c r="O234" s="8"/>
      <c r="P234" s="9"/>
      <c r="Q234" s="9">
        <v>1.25E-3</v>
      </c>
      <c r="R234" s="27">
        <f t="shared" si="3"/>
        <v>108</v>
      </c>
    </row>
    <row r="235" spans="1:18">
      <c r="A235" s="1" t="s">
        <v>245</v>
      </c>
      <c r="B235" s="2">
        <v>3539</v>
      </c>
      <c r="C235" s="2">
        <v>3115</v>
      </c>
      <c r="D235" s="1">
        <v>1.1399999999999999</v>
      </c>
      <c r="E235" s="2">
        <v>2365</v>
      </c>
      <c r="F235" s="1">
        <v>4</v>
      </c>
      <c r="G235" s="2">
        <v>14155</v>
      </c>
      <c r="H235" s="24">
        <v>0.49309999999999998</v>
      </c>
      <c r="I235" s="1">
        <v>4.42</v>
      </c>
      <c r="J235" s="28">
        <v>1.7013888888888892E-3</v>
      </c>
      <c r="K235" s="24">
        <v>2.3199999999999998E-2</v>
      </c>
      <c r="L235" s="1">
        <v>82</v>
      </c>
      <c r="O235" s="8"/>
      <c r="P235" s="9"/>
      <c r="Q235" s="9">
        <v>1.7013888888888892E-3</v>
      </c>
      <c r="R235" s="27">
        <f t="shared" si="3"/>
        <v>147</v>
      </c>
    </row>
    <row r="236" spans="1:18">
      <c r="A236" s="1" t="s">
        <v>246</v>
      </c>
      <c r="B236" s="2">
        <v>4162</v>
      </c>
      <c r="C236" s="2">
        <v>3701</v>
      </c>
      <c r="D236" s="1">
        <v>1.1200000000000001</v>
      </c>
      <c r="E236" s="2">
        <v>2914</v>
      </c>
      <c r="F236" s="1">
        <v>4.0199999999999996</v>
      </c>
      <c r="G236" s="2">
        <v>16747</v>
      </c>
      <c r="H236" s="24">
        <v>0.5262</v>
      </c>
      <c r="I236" s="1">
        <v>5.79</v>
      </c>
      <c r="J236" s="28">
        <v>1.5740740740740741E-3</v>
      </c>
      <c r="K236" s="24">
        <v>2.69E-2</v>
      </c>
      <c r="L236" s="1">
        <v>112</v>
      </c>
      <c r="O236" s="8"/>
      <c r="P236" s="9"/>
      <c r="Q236" s="9">
        <v>1.5740740740740741E-3</v>
      </c>
      <c r="R236" s="27">
        <f t="shared" si="3"/>
        <v>136</v>
      </c>
    </row>
    <row r="237" spans="1:18">
      <c r="A237" s="1" t="s">
        <v>247</v>
      </c>
      <c r="B237" s="2">
        <v>3750</v>
      </c>
      <c r="C237" s="2">
        <v>3338</v>
      </c>
      <c r="D237" s="1">
        <v>1.1200000000000001</v>
      </c>
      <c r="E237" s="2">
        <v>2679</v>
      </c>
      <c r="F237" s="1">
        <v>3.87</v>
      </c>
      <c r="G237" s="2">
        <v>14525</v>
      </c>
      <c r="H237" s="24">
        <v>0.53439999999999999</v>
      </c>
      <c r="I237" s="1">
        <v>4.26</v>
      </c>
      <c r="J237" s="28">
        <v>1.6203703703703703E-3</v>
      </c>
      <c r="K237" s="24">
        <v>2.9100000000000001E-2</v>
      </c>
      <c r="L237" s="1">
        <v>109</v>
      </c>
      <c r="O237" s="8"/>
      <c r="P237" s="9"/>
      <c r="Q237" s="9">
        <v>1.6203703703703703E-3</v>
      </c>
      <c r="R237" s="27">
        <f t="shared" si="3"/>
        <v>140</v>
      </c>
    </row>
    <row r="238" spans="1:18">
      <c r="A238" s="1" t="s">
        <v>248</v>
      </c>
      <c r="B238" s="2">
        <v>3753</v>
      </c>
      <c r="C238" s="2">
        <v>3371</v>
      </c>
      <c r="D238" s="1">
        <v>1.1100000000000001</v>
      </c>
      <c r="E238" s="2">
        <v>2685</v>
      </c>
      <c r="F238" s="1">
        <v>3.85</v>
      </c>
      <c r="G238" s="2">
        <v>14433</v>
      </c>
      <c r="H238" s="24">
        <v>0.5353</v>
      </c>
      <c r="I238" s="1">
        <v>2.98</v>
      </c>
      <c r="J238" s="28">
        <v>1.6550925925925926E-3</v>
      </c>
      <c r="K238" s="24">
        <v>2.4E-2</v>
      </c>
      <c r="L238" s="1">
        <v>90</v>
      </c>
      <c r="O238" s="8"/>
      <c r="P238" s="9"/>
      <c r="Q238" s="9">
        <v>1.6550925925925926E-3</v>
      </c>
      <c r="R238" s="27">
        <f t="shared" si="3"/>
        <v>143</v>
      </c>
    </row>
    <row r="239" spans="1:18">
      <c r="A239" s="1" t="s">
        <v>249</v>
      </c>
      <c r="B239" s="2">
        <v>3292</v>
      </c>
      <c r="C239" s="2">
        <v>2974</v>
      </c>
      <c r="D239" s="1">
        <v>1.1100000000000001</v>
      </c>
      <c r="E239" s="2">
        <v>2392</v>
      </c>
      <c r="F239" s="1">
        <v>3.96</v>
      </c>
      <c r="G239" s="2">
        <v>13051</v>
      </c>
      <c r="H239" s="24">
        <v>0.54279999999999995</v>
      </c>
      <c r="I239" s="1">
        <v>3.99</v>
      </c>
      <c r="J239" s="28">
        <v>1.5740740740740741E-3</v>
      </c>
      <c r="K239" s="24">
        <v>2.2499999999999999E-2</v>
      </c>
      <c r="L239" s="1">
        <v>74</v>
      </c>
      <c r="O239" s="8"/>
      <c r="P239" s="9"/>
      <c r="Q239" s="9">
        <v>1.5740740740740741E-3</v>
      </c>
      <c r="R239" s="27">
        <f t="shared" si="3"/>
        <v>136</v>
      </c>
    </row>
    <row r="240" spans="1:18">
      <c r="A240" s="1" t="s">
        <v>250</v>
      </c>
      <c r="B240" s="2">
        <v>2816</v>
      </c>
      <c r="C240" s="2">
        <v>2491</v>
      </c>
      <c r="D240" s="1">
        <v>1.1299999999999999</v>
      </c>
      <c r="E240" s="2">
        <v>2048</v>
      </c>
      <c r="F240" s="1">
        <v>3.42</v>
      </c>
      <c r="G240" s="2">
        <v>9630</v>
      </c>
      <c r="H240" s="24">
        <v>0.62180000000000002</v>
      </c>
      <c r="I240" s="1">
        <v>9.6300000000000008</v>
      </c>
      <c r="J240" s="28">
        <v>1.4351851851851854E-3</v>
      </c>
      <c r="K240" s="24">
        <v>1.8100000000000002E-2</v>
      </c>
      <c r="L240" s="1">
        <v>51</v>
      </c>
      <c r="O240" s="8"/>
      <c r="P240" s="9"/>
      <c r="Q240" s="9">
        <v>1.4351851851851854E-3</v>
      </c>
      <c r="R240" s="27">
        <f t="shared" si="3"/>
        <v>124</v>
      </c>
    </row>
    <row r="241" spans="1:18">
      <c r="A241" s="1" t="s">
        <v>251</v>
      </c>
      <c r="B241" s="2">
        <v>3182</v>
      </c>
      <c r="C241" s="2">
        <v>2756</v>
      </c>
      <c r="D241" s="1">
        <v>1.1499999999999999</v>
      </c>
      <c r="E241" s="2">
        <v>2319</v>
      </c>
      <c r="F241" s="1">
        <v>3.39</v>
      </c>
      <c r="G241" s="2">
        <v>10780</v>
      </c>
      <c r="H241" s="24">
        <v>0.64080000000000004</v>
      </c>
      <c r="I241" s="1">
        <v>8.1300000000000008</v>
      </c>
      <c r="J241" s="28">
        <v>1.4004629629629629E-3</v>
      </c>
      <c r="K241" s="24">
        <v>1.7600000000000001E-2</v>
      </c>
      <c r="L241" s="1">
        <v>56</v>
      </c>
      <c r="O241" s="8"/>
      <c r="P241" s="9"/>
      <c r="Q241" s="9">
        <v>1.4004629629629629E-3</v>
      </c>
      <c r="R241" s="27">
        <f t="shared" si="3"/>
        <v>121</v>
      </c>
    </row>
    <row r="242" spans="1:18">
      <c r="A242" s="1" t="s">
        <v>252</v>
      </c>
      <c r="B242" s="2">
        <v>3845</v>
      </c>
      <c r="C242" s="2">
        <v>3393</v>
      </c>
      <c r="D242" s="1">
        <v>1.1299999999999999</v>
      </c>
      <c r="E242" s="2">
        <v>2616</v>
      </c>
      <c r="F242" s="1">
        <v>3.84</v>
      </c>
      <c r="G242" s="2">
        <v>14773</v>
      </c>
      <c r="H242" s="24">
        <v>0.56120000000000003</v>
      </c>
      <c r="I242" s="1">
        <v>3.68</v>
      </c>
      <c r="J242" s="28">
        <v>1.5393518518518519E-3</v>
      </c>
      <c r="K242" s="24">
        <v>2.18E-2</v>
      </c>
      <c r="L242" s="1">
        <v>84</v>
      </c>
      <c r="O242" s="8"/>
      <c r="P242" s="9"/>
      <c r="Q242" s="9">
        <v>1.5393518518518519E-3</v>
      </c>
      <c r="R242" s="27">
        <f t="shared" si="3"/>
        <v>133</v>
      </c>
    </row>
    <row r="243" spans="1:18">
      <c r="A243" s="1" t="s">
        <v>253</v>
      </c>
      <c r="B243" s="2">
        <v>3946</v>
      </c>
      <c r="C243" s="2">
        <v>3448</v>
      </c>
      <c r="D243" s="1">
        <v>1.1399999999999999</v>
      </c>
      <c r="E243" s="2">
        <v>2662</v>
      </c>
      <c r="F243" s="1">
        <v>3.82</v>
      </c>
      <c r="G243" s="2">
        <v>15089</v>
      </c>
      <c r="H243" s="24">
        <v>0.54820000000000002</v>
      </c>
      <c r="I243" s="1">
        <v>5.21</v>
      </c>
      <c r="J243" s="28">
        <v>1.7013888888888892E-3</v>
      </c>
      <c r="K243" s="24">
        <v>2.6599999999999999E-2</v>
      </c>
      <c r="L243" s="1">
        <v>105</v>
      </c>
      <c r="O243" s="8"/>
      <c r="P243" s="9"/>
      <c r="Q243" s="9">
        <v>1.7013888888888892E-3</v>
      </c>
      <c r="R243" s="27">
        <f t="shared" si="3"/>
        <v>147</v>
      </c>
    </row>
    <row r="244" spans="1:18">
      <c r="A244" s="1" t="s">
        <v>254</v>
      </c>
      <c r="B244" s="2">
        <v>5618</v>
      </c>
      <c r="C244" s="2">
        <v>5049</v>
      </c>
      <c r="D244" s="1">
        <v>1.1100000000000001</v>
      </c>
      <c r="E244" s="2">
        <v>4065</v>
      </c>
      <c r="F244" s="1">
        <v>3.68</v>
      </c>
      <c r="G244" s="2">
        <v>20687</v>
      </c>
      <c r="H244" s="24">
        <v>0.51300000000000001</v>
      </c>
      <c r="I244" s="1">
        <v>6.61</v>
      </c>
      <c r="J244" s="28">
        <v>1.4467592592592594E-3</v>
      </c>
      <c r="K244" s="24">
        <v>1.7299999999999999E-2</v>
      </c>
      <c r="L244" s="1">
        <v>97</v>
      </c>
      <c r="O244" s="8"/>
      <c r="P244" s="9"/>
      <c r="Q244" s="9">
        <v>1.4467592592592594E-3</v>
      </c>
      <c r="R244" s="27">
        <f t="shared" si="3"/>
        <v>125</v>
      </c>
    </row>
    <row r="245" spans="1:18">
      <c r="A245" s="1" t="s">
        <v>255</v>
      </c>
      <c r="B245" s="2">
        <v>5114</v>
      </c>
      <c r="C245" s="2">
        <v>4603</v>
      </c>
      <c r="D245" s="1">
        <v>1.1100000000000001</v>
      </c>
      <c r="E245" s="2">
        <v>3689</v>
      </c>
      <c r="F245" s="1">
        <v>3.64</v>
      </c>
      <c r="G245" s="2">
        <v>18629</v>
      </c>
      <c r="H245" s="24">
        <v>0.55120000000000002</v>
      </c>
      <c r="I245" s="1">
        <v>5.23</v>
      </c>
      <c r="J245" s="28">
        <v>1.4120370370370369E-3</v>
      </c>
      <c r="K245" s="24">
        <v>1.2699999999999999E-2</v>
      </c>
      <c r="L245" s="1">
        <v>65</v>
      </c>
      <c r="O245" s="8"/>
      <c r="P245" s="9"/>
      <c r="Q245" s="9">
        <v>1.4120370370370369E-3</v>
      </c>
      <c r="R245" s="27">
        <f t="shared" si="3"/>
        <v>122</v>
      </c>
    </row>
    <row r="246" spans="1:18">
      <c r="A246" s="1" t="s">
        <v>256</v>
      </c>
      <c r="B246" s="2">
        <v>4370</v>
      </c>
      <c r="C246" s="2">
        <v>3886</v>
      </c>
      <c r="D246" s="1">
        <v>1.1200000000000001</v>
      </c>
      <c r="E246" s="2">
        <v>3097</v>
      </c>
      <c r="F246" s="1">
        <v>3.65</v>
      </c>
      <c r="G246" s="2">
        <v>15938</v>
      </c>
      <c r="H246" s="24">
        <v>0.56859999999999999</v>
      </c>
      <c r="I246" s="1">
        <v>5.78</v>
      </c>
      <c r="J246" s="28">
        <v>1.5046296296296294E-3</v>
      </c>
      <c r="K246" s="24">
        <v>1.7399999999999999E-2</v>
      </c>
      <c r="L246" s="1">
        <v>76</v>
      </c>
      <c r="O246" s="8"/>
      <c r="P246" s="9"/>
      <c r="Q246" s="9">
        <v>1.5046296296296294E-3</v>
      </c>
      <c r="R246" s="27">
        <f t="shared" si="3"/>
        <v>130</v>
      </c>
    </row>
    <row r="247" spans="1:18">
      <c r="A247" s="1" t="s">
        <v>257</v>
      </c>
      <c r="B247" s="2">
        <v>3719</v>
      </c>
      <c r="C247" s="2">
        <v>3248</v>
      </c>
      <c r="D247" s="1">
        <v>1.1499999999999999</v>
      </c>
      <c r="E247" s="2">
        <v>2668</v>
      </c>
      <c r="F247" s="1">
        <v>3.13</v>
      </c>
      <c r="G247" s="2">
        <v>11651</v>
      </c>
      <c r="H247" s="24">
        <v>0.64910000000000001</v>
      </c>
      <c r="I247" s="1">
        <v>9.93</v>
      </c>
      <c r="J247" s="28">
        <v>1.25E-3</v>
      </c>
      <c r="K247" s="24">
        <v>1.0800000000000001E-2</v>
      </c>
      <c r="L247" s="1">
        <v>40</v>
      </c>
      <c r="O247" s="8"/>
      <c r="P247" s="9"/>
      <c r="Q247" s="9">
        <v>1.25E-3</v>
      </c>
      <c r="R247" s="27">
        <f t="shared" si="3"/>
        <v>108</v>
      </c>
    </row>
    <row r="248" spans="1:18">
      <c r="A248" s="1" t="s">
        <v>258</v>
      </c>
      <c r="B248" s="2">
        <v>3568</v>
      </c>
      <c r="C248" s="2">
        <v>3166</v>
      </c>
      <c r="D248" s="1">
        <v>1.1299999999999999</v>
      </c>
      <c r="E248" s="2">
        <v>2566</v>
      </c>
      <c r="F248" s="1">
        <v>3.29</v>
      </c>
      <c r="G248" s="2">
        <v>11737</v>
      </c>
      <c r="H248" s="24">
        <v>0.60570000000000002</v>
      </c>
      <c r="I248" s="1">
        <v>6.31</v>
      </c>
      <c r="J248" s="28">
        <v>1.3541666666666667E-3</v>
      </c>
      <c r="K248" s="24">
        <v>1.5100000000000001E-2</v>
      </c>
      <c r="L248" s="1">
        <v>54</v>
      </c>
      <c r="O248" s="8"/>
      <c r="P248" s="9"/>
      <c r="Q248" s="9">
        <v>1.3541666666666667E-3</v>
      </c>
      <c r="R248" s="27">
        <f t="shared" si="3"/>
        <v>117</v>
      </c>
    </row>
    <row r="249" spans="1:18">
      <c r="A249" s="1" t="s">
        <v>259</v>
      </c>
      <c r="B249" s="2">
        <v>4353</v>
      </c>
      <c r="C249" s="2">
        <v>3900</v>
      </c>
      <c r="D249" s="1">
        <v>1.1200000000000001</v>
      </c>
      <c r="E249" s="2">
        <v>3086</v>
      </c>
      <c r="F249" s="1">
        <v>3.67</v>
      </c>
      <c r="G249" s="2">
        <v>15954</v>
      </c>
      <c r="H249" s="24">
        <v>0.55979999999999996</v>
      </c>
      <c r="I249" s="1">
        <v>3.54</v>
      </c>
      <c r="J249" s="28">
        <v>1.4814814814814814E-3</v>
      </c>
      <c r="K249" s="24">
        <v>2.0400000000000001E-2</v>
      </c>
      <c r="L249" s="1">
        <v>89</v>
      </c>
      <c r="O249" s="8"/>
      <c r="P249" s="9"/>
      <c r="Q249" s="9">
        <v>1.4814814814814814E-3</v>
      </c>
      <c r="R249" s="27">
        <f t="shared" si="3"/>
        <v>128</v>
      </c>
    </row>
    <row r="250" spans="1:18">
      <c r="A250" s="1" t="s">
        <v>260</v>
      </c>
      <c r="B250" s="2">
        <v>4352</v>
      </c>
      <c r="C250" s="2">
        <v>3843</v>
      </c>
      <c r="D250" s="1">
        <v>1.1299999999999999</v>
      </c>
      <c r="E250" s="2">
        <v>3051</v>
      </c>
      <c r="F250" s="1">
        <v>3.67</v>
      </c>
      <c r="G250" s="2">
        <v>15987</v>
      </c>
      <c r="H250" s="24">
        <v>0.56459999999999999</v>
      </c>
      <c r="I250" s="1">
        <v>9.91</v>
      </c>
      <c r="J250" s="28">
        <v>1.4814814814814814E-3</v>
      </c>
      <c r="K250" s="24">
        <v>2.3E-2</v>
      </c>
      <c r="L250" s="1">
        <v>100</v>
      </c>
      <c r="O250" s="8"/>
      <c r="P250" s="9"/>
      <c r="Q250" s="9">
        <v>1.4814814814814814E-3</v>
      </c>
      <c r="R250" s="27">
        <f t="shared" si="3"/>
        <v>128</v>
      </c>
    </row>
    <row r="251" spans="1:18">
      <c r="A251" s="1" t="s">
        <v>261</v>
      </c>
      <c r="B251" s="2">
        <v>3707</v>
      </c>
      <c r="C251" s="2">
        <v>3313</v>
      </c>
      <c r="D251" s="1">
        <v>1.1200000000000001</v>
      </c>
      <c r="E251" s="2">
        <v>2573</v>
      </c>
      <c r="F251" s="1">
        <v>4.4400000000000004</v>
      </c>
      <c r="G251" s="2">
        <v>16461</v>
      </c>
      <c r="H251" s="24">
        <v>0.47670000000000001</v>
      </c>
      <c r="I251" s="1">
        <v>4.87</v>
      </c>
      <c r="J251" s="28">
        <v>1.9791666666666668E-3</v>
      </c>
      <c r="K251" s="24">
        <v>2.7799999999999998E-2</v>
      </c>
      <c r="L251" s="1">
        <v>103</v>
      </c>
      <c r="O251" s="8"/>
      <c r="P251" s="9"/>
      <c r="Q251" s="9">
        <v>1.9791666666666668E-3</v>
      </c>
      <c r="R251" s="27">
        <f t="shared" si="3"/>
        <v>171</v>
      </c>
    </row>
    <row r="252" spans="1:18">
      <c r="A252" s="1" t="s">
        <v>262</v>
      </c>
      <c r="B252" s="2">
        <v>3376</v>
      </c>
      <c r="C252" s="2">
        <v>3067</v>
      </c>
      <c r="D252" s="1">
        <v>1.1000000000000001</v>
      </c>
      <c r="E252" s="2">
        <v>2363</v>
      </c>
      <c r="F252" s="1">
        <v>4.3</v>
      </c>
      <c r="G252" s="2">
        <v>14517</v>
      </c>
      <c r="H252" s="24">
        <v>0.4698</v>
      </c>
      <c r="I252" s="1">
        <v>4.21</v>
      </c>
      <c r="J252" s="28">
        <v>1.7245370370370372E-3</v>
      </c>
      <c r="K252" s="24">
        <v>2.9600000000000001E-2</v>
      </c>
      <c r="L252" s="1">
        <v>100</v>
      </c>
      <c r="O252" s="8"/>
      <c r="P252" s="9"/>
      <c r="Q252" s="9">
        <v>1.7245370370370372E-3</v>
      </c>
      <c r="R252" s="27">
        <f t="shared" si="3"/>
        <v>149</v>
      </c>
    </row>
    <row r="253" spans="1:18">
      <c r="A253" s="1" t="s">
        <v>263</v>
      </c>
      <c r="B253" s="2">
        <v>3002</v>
      </c>
      <c r="C253" s="2">
        <v>2695</v>
      </c>
      <c r="D253" s="1">
        <v>1.1100000000000001</v>
      </c>
      <c r="E253" s="2">
        <v>2055</v>
      </c>
      <c r="F253" s="1">
        <v>4.46</v>
      </c>
      <c r="G253" s="2">
        <v>13400</v>
      </c>
      <c r="H253" s="24">
        <v>0.47070000000000001</v>
      </c>
      <c r="I253" s="1">
        <v>4.62</v>
      </c>
      <c r="J253" s="28">
        <v>1.9097222222222222E-3</v>
      </c>
      <c r="K253" s="24">
        <v>2.5600000000000001E-2</v>
      </c>
      <c r="L253" s="1">
        <v>77</v>
      </c>
      <c r="O253" s="8"/>
      <c r="P253" s="9"/>
      <c r="Q253" s="9">
        <v>1.9097222222222222E-3</v>
      </c>
      <c r="R253" s="27">
        <f t="shared" si="3"/>
        <v>165</v>
      </c>
    </row>
    <row r="254" spans="1:18">
      <c r="A254" s="1" t="s">
        <v>264</v>
      </c>
      <c r="B254" s="2">
        <v>2567</v>
      </c>
      <c r="C254" s="2">
        <v>2365</v>
      </c>
      <c r="D254" s="1">
        <v>1.0900000000000001</v>
      </c>
      <c r="E254" s="2">
        <v>1956</v>
      </c>
      <c r="F254" s="1">
        <v>3.7</v>
      </c>
      <c r="G254" s="2">
        <v>9499</v>
      </c>
      <c r="H254" s="24">
        <v>0.52510000000000001</v>
      </c>
      <c r="I254" s="1">
        <v>4.1900000000000004</v>
      </c>
      <c r="J254" s="28">
        <v>1.3194444444444443E-3</v>
      </c>
      <c r="K254" s="24">
        <v>1.5599999999999999E-2</v>
      </c>
      <c r="L254" s="1">
        <v>40</v>
      </c>
      <c r="O254" s="8"/>
      <c r="P254" s="9"/>
      <c r="Q254" s="9">
        <v>1.3194444444444443E-3</v>
      </c>
      <c r="R254" s="27">
        <f t="shared" si="3"/>
        <v>114</v>
      </c>
    </row>
    <row r="255" spans="1:18">
      <c r="A255" s="1" t="s">
        <v>265</v>
      </c>
      <c r="B255" s="2">
        <v>2302</v>
      </c>
      <c r="C255" s="2">
        <v>2091</v>
      </c>
      <c r="D255" s="1">
        <v>1.1000000000000001</v>
      </c>
      <c r="E255" s="2">
        <v>1649</v>
      </c>
      <c r="F255" s="1">
        <v>3.88</v>
      </c>
      <c r="G255" s="2">
        <v>8939</v>
      </c>
      <c r="H255" s="24">
        <v>0.50700000000000001</v>
      </c>
      <c r="I255" s="1">
        <v>5.28</v>
      </c>
      <c r="J255" s="28">
        <v>1.6319444444444445E-3</v>
      </c>
      <c r="K255" s="24">
        <v>1.9099999999999999E-2</v>
      </c>
      <c r="L255" s="1">
        <v>44</v>
      </c>
      <c r="O255" s="8"/>
      <c r="P255" s="9"/>
      <c r="Q255" s="9">
        <v>1.6319444444444445E-3</v>
      </c>
      <c r="R255" s="27">
        <f t="shared" si="3"/>
        <v>141</v>
      </c>
    </row>
    <row r="256" spans="1:18">
      <c r="A256" s="1" t="s">
        <v>266</v>
      </c>
      <c r="B256" s="2">
        <v>3357</v>
      </c>
      <c r="C256" s="2">
        <v>3044</v>
      </c>
      <c r="D256" s="1">
        <v>1.1000000000000001</v>
      </c>
      <c r="E256" s="2">
        <v>2371</v>
      </c>
      <c r="F256" s="1">
        <v>4.16</v>
      </c>
      <c r="G256" s="2">
        <v>13970</v>
      </c>
      <c r="H256" s="24">
        <v>0.46679999999999999</v>
      </c>
      <c r="I256" s="1">
        <v>3.6</v>
      </c>
      <c r="J256" s="28">
        <v>1.7245370370370372E-3</v>
      </c>
      <c r="K256" s="24">
        <v>2.4400000000000002E-2</v>
      </c>
      <c r="L256" s="1">
        <v>82</v>
      </c>
      <c r="O256" s="8"/>
      <c r="P256" s="9"/>
      <c r="Q256" s="9">
        <v>1.7245370370370372E-3</v>
      </c>
      <c r="R256" s="27">
        <f t="shared" si="3"/>
        <v>149</v>
      </c>
    </row>
    <row r="257" spans="1:18">
      <c r="A257" s="1" t="s">
        <v>267</v>
      </c>
      <c r="B257" s="2">
        <v>4575</v>
      </c>
      <c r="C257" s="2">
        <v>4115</v>
      </c>
      <c r="D257" s="1">
        <v>1.1100000000000001</v>
      </c>
      <c r="E257" s="2">
        <v>3451</v>
      </c>
      <c r="F257" s="1">
        <v>4.2699999999999996</v>
      </c>
      <c r="G257" s="2">
        <v>19534</v>
      </c>
      <c r="H257" s="24">
        <v>0.46860000000000002</v>
      </c>
      <c r="I257" s="1">
        <v>3.03</v>
      </c>
      <c r="J257" s="28">
        <v>1.6550925925925926E-3</v>
      </c>
      <c r="K257" s="24">
        <v>1.8100000000000002E-2</v>
      </c>
      <c r="L257" s="1">
        <v>83</v>
      </c>
      <c r="O257" s="8"/>
      <c r="P257" s="9"/>
      <c r="Q257" s="9">
        <v>1.6550925925925926E-3</v>
      </c>
      <c r="R257" s="27">
        <f t="shared" si="3"/>
        <v>143</v>
      </c>
    </row>
    <row r="258" spans="1:18">
      <c r="A258" s="1" t="s">
        <v>268</v>
      </c>
      <c r="B258" s="2">
        <v>3821</v>
      </c>
      <c r="C258" s="2">
        <v>3474</v>
      </c>
      <c r="D258" s="1">
        <v>1.1000000000000001</v>
      </c>
      <c r="E258" s="2">
        <v>2811</v>
      </c>
      <c r="F258" s="1">
        <v>4.25</v>
      </c>
      <c r="G258" s="2">
        <v>16225</v>
      </c>
      <c r="H258" s="24">
        <v>0.49020000000000002</v>
      </c>
      <c r="I258" s="1">
        <v>3.79</v>
      </c>
      <c r="J258" s="28">
        <v>1.6550925925925926E-3</v>
      </c>
      <c r="K258" s="24">
        <v>1.7299999999999999E-2</v>
      </c>
      <c r="L258" s="1">
        <v>66</v>
      </c>
      <c r="O258" s="8"/>
      <c r="P258" s="9"/>
      <c r="Q258" s="9">
        <v>1.6550925925925926E-3</v>
      </c>
      <c r="R258" s="27">
        <f t="shared" si="3"/>
        <v>143</v>
      </c>
    </row>
    <row r="259" spans="1:18">
      <c r="A259" s="1" t="s">
        <v>269</v>
      </c>
      <c r="B259" s="2">
        <v>3512</v>
      </c>
      <c r="C259" s="2">
        <v>3194</v>
      </c>
      <c r="D259" s="1">
        <v>1.1000000000000001</v>
      </c>
      <c r="E259" s="2">
        <v>2555</v>
      </c>
      <c r="F259" s="1">
        <v>4.21</v>
      </c>
      <c r="G259" s="2">
        <v>14779</v>
      </c>
      <c r="H259" s="24">
        <v>0.47289999999999999</v>
      </c>
      <c r="I259" s="1">
        <v>3.42</v>
      </c>
      <c r="J259" s="28">
        <v>1.712962962962963E-3</v>
      </c>
      <c r="K259" s="24">
        <v>2.2200000000000001E-2</v>
      </c>
      <c r="L259" s="1">
        <v>78</v>
      </c>
      <c r="O259" s="8"/>
      <c r="P259" s="9"/>
      <c r="Q259" s="9">
        <v>1.712962962962963E-3</v>
      </c>
      <c r="R259" s="27">
        <f t="shared" ref="R259:R322" si="4">60*MINUTE(Q259)+SECOND(Q259)</f>
        <v>148</v>
      </c>
    </row>
    <row r="260" spans="1:18">
      <c r="A260" s="1" t="s">
        <v>270</v>
      </c>
      <c r="B260" s="2">
        <v>3290</v>
      </c>
      <c r="C260" s="2">
        <v>2958</v>
      </c>
      <c r="D260" s="1">
        <v>1.1100000000000001</v>
      </c>
      <c r="E260" s="2">
        <v>2320</v>
      </c>
      <c r="F260" s="1">
        <v>4.54</v>
      </c>
      <c r="G260" s="2">
        <v>14937</v>
      </c>
      <c r="H260" s="24">
        <v>0.4617</v>
      </c>
      <c r="I260" s="1">
        <v>4.91</v>
      </c>
      <c r="J260" s="28">
        <v>1.8402777777777777E-3</v>
      </c>
      <c r="K260" s="24">
        <v>2.1299999999999999E-2</v>
      </c>
      <c r="L260" s="1">
        <v>70</v>
      </c>
      <c r="O260" s="8"/>
      <c r="P260" s="9"/>
      <c r="Q260" s="9">
        <v>1.8402777777777777E-3</v>
      </c>
      <c r="R260" s="27">
        <f t="shared" si="4"/>
        <v>159</v>
      </c>
    </row>
    <row r="261" spans="1:18">
      <c r="A261" s="1" t="s">
        <v>271</v>
      </c>
      <c r="B261" s="2">
        <v>2429</v>
      </c>
      <c r="C261" s="2">
        <v>2235</v>
      </c>
      <c r="D261" s="1">
        <v>1.0900000000000001</v>
      </c>
      <c r="E261" s="2">
        <v>1864</v>
      </c>
      <c r="F261" s="1">
        <v>3.77</v>
      </c>
      <c r="G261" s="2">
        <v>9157</v>
      </c>
      <c r="H261" s="24">
        <v>0.53639999999999999</v>
      </c>
      <c r="I261" s="1">
        <v>3.41</v>
      </c>
      <c r="J261" s="28">
        <v>1.3541666666666667E-3</v>
      </c>
      <c r="K261" s="24">
        <v>1.4800000000000001E-2</v>
      </c>
      <c r="L261" s="1">
        <v>36</v>
      </c>
      <c r="O261" s="8"/>
      <c r="P261" s="9"/>
      <c r="Q261" s="9">
        <v>1.3541666666666667E-3</v>
      </c>
      <c r="R261" s="27">
        <f t="shared" si="4"/>
        <v>117</v>
      </c>
    </row>
    <row r="262" spans="1:18">
      <c r="A262" s="1" t="s">
        <v>272</v>
      </c>
      <c r="B262" s="2">
        <v>2941</v>
      </c>
      <c r="C262" s="2">
        <v>2653</v>
      </c>
      <c r="D262" s="1">
        <v>1.1100000000000001</v>
      </c>
      <c r="E262" s="2">
        <v>2262</v>
      </c>
      <c r="F262" s="1">
        <v>4.32</v>
      </c>
      <c r="G262" s="2">
        <v>12719</v>
      </c>
      <c r="H262" s="24">
        <v>0.48110000000000003</v>
      </c>
      <c r="I262" s="1">
        <v>3.92</v>
      </c>
      <c r="J262" s="28">
        <v>1.8171296296296297E-3</v>
      </c>
      <c r="K262" s="24">
        <v>1.6E-2</v>
      </c>
      <c r="L262" s="1">
        <v>47</v>
      </c>
      <c r="O262" s="8"/>
      <c r="P262" s="9"/>
      <c r="Q262" s="9">
        <v>1.8171296296296297E-3</v>
      </c>
      <c r="R262" s="27">
        <f t="shared" si="4"/>
        <v>157</v>
      </c>
    </row>
    <row r="263" spans="1:18">
      <c r="A263" s="1" t="s">
        <v>273</v>
      </c>
      <c r="B263" s="2">
        <v>3834</v>
      </c>
      <c r="C263" s="2">
        <v>3481</v>
      </c>
      <c r="D263" s="1">
        <v>1.1000000000000001</v>
      </c>
      <c r="E263" s="2">
        <v>2787</v>
      </c>
      <c r="F263" s="1">
        <v>4.09</v>
      </c>
      <c r="G263" s="2">
        <v>15664</v>
      </c>
      <c r="H263" s="24">
        <v>0.47099999999999997</v>
      </c>
      <c r="I263" s="1">
        <v>3.33</v>
      </c>
      <c r="J263" s="28">
        <v>1.6550925925925926E-3</v>
      </c>
      <c r="K263" s="24">
        <v>2.63E-2</v>
      </c>
      <c r="L263" s="1">
        <v>101</v>
      </c>
      <c r="O263" s="8"/>
      <c r="P263" s="9"/>
      <c r="Q263" s="9">
        <v>1.6550925925925926E-3</v>
      </c>
      <c r="R263" s="27">
        <f t="shared" si="4"/>
        <v>143</v>
      </c>
    </row>
    <row r="264" spans="1:18">
      <c r="A264" s="1" t="s">
        <v>274</v>
      </c>
      <c r="B264" s="2">
        <v>3683</v>
      </c>
      <c r="C264" s="2">
        <v>3331</v>
      </c>
      <c r="D264" s="1">
        <v>1.1100000000000001</v>
      </c>
      <c r="E264" s="2">
        <v>2655</v>
      </c>
      <c r="F264" s="1">
        <v>4.18</v>
      </c>
      <c r="G264" s="2">
        <v>15390</v>
      </c>
      <c r="H264" s="24">
        <v>0.4914</v>
      </c>
      <c r="I264" s="1">
        <v>3.15</v>
      </c>
      <c r="J264" s="28">
        <v>1.5972222222222221E-3</v>
      </c>
      <c r="K264" s="24">
        <v>2.23E-2</v>
      </c>
      <c r="L264" s="1">
        <v>82</v>
      </c>
      <c r="O264" s="8"/>
      <c r="P264" s="9"/>
      <c r="Q264" s="9">
        <v>1.5972222222222221E-3</v>
      </c>
      <c r="R264" s="27">
        <f t="shared" si="4"/>
        <v>138</v>
      </c>
    </row>
    <row r="265" spans="1:18">
      <c r="A265" s="1" t="s">
        <v>275</v>
      </c>
      <c r="B265" s="2">
        <v>3651</v>
      </c>
      <c r="C265" s="2">
        <v>3360</v>
      </c>
      <c r="D265" s="1">
        <v>1.0900000000000001</v>
      </c>
      <c r="E265" s="2">
        <v>2715</v>
      </c>
      <c r="F265" s="1">
        <v>4.37</v>
      </c>
      <c r="G265" s="2">
        <v>15968</v>
      </c>
      <c r="H265" s="24">
        <v>0.48920000000000002</v>
      </c>
      <c r="I265" s="1">
        <v>4.25</v>
      </c>
      <c r="J265" s="28">
        <v>1.7013888888888892E-3</v>
      </c>
      <c r="K265" s="24">
        <v>1.8599999999999998E-2</v>
      </c>
      <c r="L265" s="1">
        <v>68</v>
      </c>
      <c r="O265" s="8"/>
      <c r="P265" s="9"/>
      <c r="Q265" s="9">
        <v>1.7013888888888892E-3</v>
      </c>
      <c r="R265" s="27">
        <f t="shared" si="4"/>
        <v>147</v>
      </c>
    </row>
    <row r="266" spans="1:18">
      <c r="A266" s="1" t="s">
        <v>276</v>
      </c>
      <c r="B266" s="2">
        <v>3902</v>
      </c>
      <c r="C266" s="2">
        <v>3453</v>
      </c>
      <c r="D266" s="1">
        <v>1.1299999999999999</v>
      </c>
      <c r="E266" s="2">
        <v>2825</v>
      </c>
      <c r="F266" s="1">
        <v>4.3899999999999997</v>
      </c>
      <c r="G266" s="2">
        <v>17130</v>
      </c>
      <c r="H266" s="24">
        <v>0.49619999999999997</v>
      </c>
      <c r="I266" s="1">
        <v>3.39</v>
      </c>
      <c r="J266" s="28">
        <v>1.7824074074074072E-3</v>
      </c>
      <c r="K266" s="24">
        <v>2.41E-2</v>
      </c>
      <c r="L266" s="1">
        <v>94</v>
      </c>
      <c r="O266" s="8"/>
      <c r="P266" s="9"/>
      <c r="Q266" s="9">
        <v>1.7824074074074072E-3</v>
      </c>
      <c r="R266" s="27">
        <f t="shared" si="4"/>
        <v>154</v>
      </c>
    </row>
    <row r="267" spans="1:18">
      <c r="A267" s="1" t="s">
        <v>277</v>
      </c>
      <c r="B267" s="2">
        <v>3426</v>
      </c>
      <c r="C267" s="2">
        <v>3048</v>
      </c>
      <c r="D267" s="1">
        <v>1.1200000000000001</v>
      </c>
      <c r="E267" s="2">
        <v>2390</v>
      </c>
      <c r="F267" s="1">
        <v>4.5999999999999996</v>
      </c>
      <c r="G267" s="2">
        <v>15774</v>
      </c>
      <c r="H267" s="24">
        <v>0.45710000000000001</v>
      </c>
      <c r="I267" s="1">
        <v>4.57</v>
      </c>
      <c r="J267" s="28">
        <v>1.9907407407407408E-3</v>
      </c>
      <c r="K267" s="24">
        <v>1.8700000000000001E-2</v>
      </c>
      <c r="L267" s="1">
        <v>64</v>
      </c>
      <c r="O267" s="8"/>
      <c r="P267" s="9"/>
      <c r="Q267" s="9">
        <v>1.9907407407407408E-3</v>
      </c>
      <c r="R267" s="27">
        <f t="shared" si="4"/>
        <v>172</v>
      </c>
    </row>
    <row r="268" spans="1:18">
      <c r="A268" s="1" t="s">
        <v>278</v>
      </c>
      <c r="B268" s="2">
        <v>2484</v>
      </c>
      <c r="C268" s="2">
        <v>2268</v>
      </c>
      <c r="D268" s="1">
        <v>1.1000000000000001</v>
      </c>
      <c r="E268" s="2">
        <v>1870</v>
      </c>
      <c r="F268" s="1">
        <v>4.4800000000000004</v>
      </c>
      <c r="G268" s="2">
        <v>11123</v>
      </c>
      <c r="H268" s="24">
        <v>0.51649999999999996</v>
      </c>
      <c r="I268" s="1">
        <v>3.52</v>
      </c>
      <c r="J268" s="28">
        <v>1.7708333333333332E-3</v>
      </c>
      <c r="K268" s="24">
        <v>2.58E-2</v>
      </c>
      <c r="L268" s="1">
        <v>64</v>
      </c>
      <c r="O268" s="8"/>
      <c r="P268" s="9"/>
      <c r="Q268" s="9">
        <v>1.7708333333333332E-3</v>
      </c>
      <c r="R268" s="27">
        <f t="shared" si="4"/>
        <v>153</v>
      </c>
    </row>
    <row r="269" spans="1:18">
      <c r="A269" s="1" t="s">
        <v>279</v>
      </c>
      <c r="B269" s="2">
        <v>2433</v>
      </c>
      <c r="C269" s="2">
        <v>2231</v>
      </c>
      <c r="D269" s="1">
        <v>1.0900000000000001</v>
      </c>
      <c r="E269" s="2">
        <v>1856</v>
      </c>
      <c r="F269" s="1">
        <v>4.37</v>
      </c>
      <c r="G269" s="2">
        <v>10628</v>
      </c>
      <c r="H269" s="24">
        <v>0.52159999999999995</v>
      </c>
      <c r="I269" s="1">
        <v>4.16</v>
      </c>
      <c r="J269" s="28">
        <v>1.7592592592592592E-3</v>
      </c>
      <c r="K269" s="24">
        <v>1.9300000000000001E-2</v>
      </c>
      <c r="L269" s="1">
        <v>47</v>
      </c>
      <c r="O269" s="8"/>
      <c r="P269" s="9"/>
      <c r="Q269" s="9">
        <v>1.7592592592592592E-3</v>
      </c>
      <c r="R269" s="27">
        <f t="shared" si="4"/>
        <v>152</v>
      </c>
    </row>
    <row r="270" spans="1:18">
      <c r="A270" s="1" t="s">
        <v>280</v>
      </c>
      <c r="B270" s="2">
        <v>3505</v>
      </c>
      <c r="C270" s="2">
        <v>3123</v>
      </c>
      <c r="D270" s="1">
        <v>1.1200000000000001</v>
      </c>
      <c r="E270" s="2">
        <v>2464</v>
      </c>
      <c r="F270" s="1">
        <v>4.5199999999999996</v>
      </c>
      <c r="G270" s="2">
        <v>15838</v>
      </c>
      <c r="H270" s="24">
        <v>0.4748</v>
      </c>
      <c r="I270" s="1">
        <v>3.94</v>
      </c>
      <c r="J270" s="28">
        <v>1.7592592592592592E-3</v>
      </c>
      <c r="K270" s="24">
        <v>2.5100000000000001E-2</v>
      </c>
      <c r="L270" s="1">
        <v>88</v>
      </c>
      <c r="O270" s="8"/>
      <c r="P270" s="9"/>
      <c r="Q270" s="9">
        <v>1.7592592592592592E-3</v>
      </c>
      <c r="R270" s="27">
        <f t="shared" si="4"/>
        <v>152</v>
      </c>
    </row>
    <row r="271" spans="1:18">
      <c r="A271" s="1" t="s">
        <v>281</v>
      </c>
      <c r="B271" s="2">
        <v>3089</v>
      </c>
      <c r="C271" s="2">
        <v>2771</v>
      </c>
      <c r="D271" s="1">
        <v>1.1100000000000001</v>
      </c>
      <c r="E271" s="2">
        <v>2181</v>
      </c>
      <c r="F271" s="1">
        <v>4.5199999999999996</v>
      </c>
      <c r="G271" s="2">
        <v>13952</v>
      </c>
      <c r="H271" s="24">
        <v>0.46200000000000002</v>
      </c>
      <c r="I271" s="1">
        <v>3.47</v>
      </c>
      <c r="J271" s="28">
        <v>1.8055555555555557E-3</v>
      </c>
      <c r="K271" s="24">
        <v>2.1700000000000001E-2</v>
      </c>
      <c r="L271" s="1">
        <v>67</v>
      </c>
      <c r="O271" s="8"/>
      <c r="P271" s="9"/>
      <c r="Q271" s="9">
        <v>1.8055555555555557E-3</v>
      </c>
      <c r="R271" s="27">
        <f t="shared" si="4"/>
        <v>156</v>
      </c>
    </row>
    <row r="272" spans="1:18">
      <c r="A272" s="1" t="s">
        <v>282</v>
      </c>
      <c r="B272" s="2">
        <v>3296</v>
      </c>
      <c r="C272" s="2">
        <v>2995</v>
      </c>
      <c r="D272" s="1">
        <v>1.1000000000000001</v>
      </c>
      <c r="E272" s="2">
        <v>2295</v>
      </c>
      <c r="F272" s="1">
        <v>4.59</v>
      </c>
      <c r="G272" s="2">
        <v>15137</v>
      </c>
      <c r="H272" s="24">
        <v>0.45240000000000002</v>
      </c>
      <c r="I272" s="1">
        <v>6.03</v>
      </c>
      <c r="J272" s="28">
        <v>1.689814814814815E-3</v>
      </c>
      <c r="K272" s="24">
        <v>2.76E-2</v>
      </c>
      <c r="L272" s="1">
        <v>91</v>
      </c>
      <c r="O272" s="8"/>
      <c r="P272" s="9"/>
      <c r="Q272" s="9">
        <v>1.689814814814815E-3</v>
      </c>
      <c r="R272" s="27">
        <f t="shared" si="4"/>
        <v>146</v>
      </c>
    </row>
    <row r="273" spans="1:18">
      <c r="A273" s="1" t="s">
        <v>283</v>
      </c>
      <c r="B273" s="2">
        <v>3253</v>
      </c>
      <c r="C273" s="2">
        <v>2975</v>
      </c>
      <c r="D273" s="1">
        <v>1.0900000000000001</v>
      </c>
      <c r="E273" s="2">
        <v>2334</v>
      </c>
      <c r="F273" s="1">
        <v>4.57</v>
      </c>
      <c r="G273" s="2">
        <v>14876</v>
      </c>
      <c r="H273" s="24">
        <v>0.47310000000000002</v>
      </c>
      <c r="I273" s="1">
        <v>7.89</v>
      </c>
      <c r="J273" s="28">
        <v>1.7245370370370372E-3</v>
      </c>
      <c r="K273" s="24">
        <v>2.3099999999999999E-2</v>
      </c>
      <c r="L273" s="1">
        <v>75</v>
      </c>
      <c r="O273" s="8"/>
      <c r="P273" s="9"/>
      <c r="Q273" s="9">
        <v>1.7245370370370372E-3</v>
      </c>
      <c r="R273" s="27">
        <f t="shared" si="4"/>
        <v>149</v>
      </c>
    </row>
    <row r="274" spans="1:18">
      <c r="A274" s="1" t="s">
        <v>284</v>
      </c>
      <c r="B274" s="2">
        <v>3223</v>
      </c>
      <c r="C274" s="2">
        <v>2913</v>
      </c>
      <c r="D274" s="1">
        <v>1.1100000000000001</v>
      </c>
      <c r="E274" s="2">
        <v>2349</v>
      </c>
      <c r="F274" s="1">
        <v>4.75</v>
      </c>
      <c r="G274" s="2">
        <v>15305</v>
      </c>
      <c r="H274" s="24">
        <v>0.45669999999999999</v>
      </c>
      <c r="I274" s="1">
        <v>3.25</v>
      </c>
      <c r="J274" s="28">
        <v>1.8518518518518517E-3</v>
      </c>
      <c r="K274" s="24">
        <v>2.1399999999999999E-2</v>
      </c>
      <c r="L274" s="1">
        <v>69</v>
      </c>
      <c r="O274" s="8"/>
      <c r="P274" s="9"/>
      <c r="Q274" s="9">
        <v>1.8518518518518517E-3</v>
      </c>
      <c r="R274" s="27">
        <f t="shared" si="4"/>
        <v>160</v>
      </c>
    </row>
    <row r="275" spans="1:18">
      <c r="A275" s="1" t="s">
        <v>285</v>
      </c>
      <c r="B275" s="2">
        <v>2448</v>
      </c>
      <c r="C275" s="2">
        <v>2205</v>
      </c>
      <c r="D275" s="1">
        <v>1.1100000000000001</v>
      </c>
      <c r="E275" s="2">
        <v>1818</v>
      </c>
      <c r="F275" s="1">
        <v>4.37</v>
      </c>
      <c r="G275" s="2">
        <v>10692</v>
      </c>
      <c r="H275" s="24">
        <v>0.51100000000000001</v>
      </c>
      <c r="I275" s="1">
        <v>6.69</v>
      </c>
      <c r="J275" s="28">
        <v>1.6203703703703703E-3</v>
      </c>
      <c r="K275" s="24">
        <v>1.9599999999999999E-2</v>
      </c>
      <c r="L275" s="1">
        <v>48</v>
      </c>
      <c r="O275" s="8"/>
      <c r="P275" s="9"/>
      <c r="Q275" s="9">
        <v>1.6203703703703703E-3</v>
      </c>
      <c r="R275" s="27">
        <f t="shared" si="4"/>
        <v>140</v>
      </c>
    </row>
    <row r="276" spans="1:18">
      <c r="A276" s="1" t="s">
        <v>286</v>
      </c>
      <c r="B276" s="2">
        <v>2824</v>
      </c>
      <c r="C276" s="2">
        <v>2507</v>
      </c>
      <c r="D276" s="1">
        <v>1.1299999999999999</v>
      </c>
      <c r="E276" s="2">
        <v>2091</v>
      </c>
      <c r="F276" s="1">
        <v>4.32</v>
      </c>
      <c r="G276" s="2">
        <v>12210</v>
      </c>
      <c r="H276" s="24">
        <v>0.4929</v>
      </c>
      <c r="I276" s="1">
        <v>3.85</v>
      </c>
      <c r="J276" s="28">
        <v>1.6319444444444445E-3</v>
      </c>
      <c r="K276" s="24">
        <v>1.9099999999999999E-2</v>
      </c>
      <c r="L276" s="1">
        <v>54</v>
      </c>
      <c r="O276" s="8"/>
      <c r="P276" s="9"/>
      <c r="Q276" s="9">
        <v>1.6319444444444445E-3</v>
      </c>
      <c r="R276" s="27">
        <f t="shared" si="4"/>
        <v>141</v>
      </c>
    </row>
    <row r="277" spans="1:18">
      <c r="A277" s="1" t="s">
        <v>287</v>
      </c>
      <c r="B277" s="2">
        <v>3837</v>
      </c>
      <c r="C277" s="2">
        <v>3469</v>
      </c>
      <c r="D277" s="1">
        <v>1.1100000000000001</v>
      </c>
      <c r="E277" s="2">
        <v>2730</v>
      </c>
      <c r="F277" s="1">
        <v>4.25</v>
      </c>
      <c r="G277" s="2">
        <v>16322</v>
      </c>
      <c r="H277" s="24">
        <v>0.46310000000000001</v>
      </c>
      <c r="I277" s="1">
        <v>5.18</v>
      </c>
      <c r="J277" s="28">
        <v>1.4699074074074074E-3</v>
      </c>
      <c r="K277" s="24">
        <v>1.8800000000000001E-2</v>
      </c>
      <c r="L277" s="1">
        <v>72</v>
      </c>
      <c r="O277" s="8"/>
      <c r="P277" s="9"/>
      <c r="Q277" s="9">
        <v>1.4699074074074074E-3</v>
      </c>
      <c r="R277" s="27">
        <f t="shared" si="4"/>
        <v>127</v>
      </c>
    </row>
    <row r="278" spans="1:18">
      <c r="A278" s="1" t="s">
        <v>288</v>
      </c>
      <c r="B278" s="2">
        <v>4168</v>
      </c>
      <c r="C278" s="2">
        <v>3684</v>
      </c>
      <c r="D278" s="1">
        <v>1.1299999999999999</v>
      </c>
      <c r="E278" s="2">
        <v>2914</v>
      </c>
      <c r="F278" s="1">
        <v>4.2699999999999996</v>
      </c>
      <c r="G278" s="2">
        <v>17804</v>
      </c>
      <c r="H278" s="24">
        <v>0.46879999999999999</v>
      </c>
      <c r="I278" s="1">
        <v>3</v>
      </c>
      <c r="J278" s="28">
        <v>1.5624999999999999E-3</v>
      </c>
      <c r="K278" s="24">
        <v>2.1100000000000001E-2</v>
      </c>
      <c r="L278" s="1">
        <v>88</v>
      </c>
      <c r="O278" s="8"/>
      <c r="P278" s="9"/>
      <c r="Q278" s="9">
        <v>1.5624999999999999E-3</v>
      </c>
      <c r="R278" s="27">
        <f t="shared" si="4"/>
        <v>135</v>
      </c>
    </row>
    <row r="279" spans="1:18">
      <c r="A279" s="1" t="s">
        <v>289</v>
      </c>
      <c r="B279" s="2">
        <v>4460</v>
      </c>
      <c r="C279" s="2">
        <v>3992</v>
      </c>
      <c r="D279" s="1">
        <v>1.1200000000000001</v>
      </c>
      <c r="E279" s="2">
        <v>3170</v>
      </c>
      <c r="F279" s="1">
        <v>4.18</v>
      </c>
      <c r="G279" s="2">
        <v>18636</v>
      </c>
      <c r="H279" s="24">
        <v>0.45989999999999998</v>
      </c>
      <c r="I279" s="1">
        <v>11.21</v>
      </c>
      <c r="J279" s="28">
        <v>1.5856481481481479E-3</v>
      </c>
      <c r="K279" s="24">
        <v>0.02</v>
      </c>
      <c r="L279" s="1">
        <v>89</v>
      </c>
      <c r="O279" s="8"/>
      <c r="P279" s="9"/>
      <c r="Q279" s="9">
        <v>1.5856481481481479E-3</v>
      </c>
      <c r="R279" s="27">
        <f t="shared" si="4"/>
        <v>137</v>
      </c>
    </row>
    <row r="280" spans="1:18">
      <c r="A280" s="1" t="s">
        <v>290</v>
      </c>
      <c r="B280" s="2">
        <v>3930</v>
      </c>
      <c r="C280" s="2">
        <v>3428</v>
      </c>
      <c r="D280" s="1">
        <v>1.1499999999999999</v>
      </c>
      <c r="E280" s="2">
        <v>2642</v>
      </c>
      <c r="F280" s="1">
        <v>4.4800000000000004</v>
      </c>
      <c r="G280" s="2">
        <v>17589</v>
      </c>
      <c r="H280" s="24">
        <v>0.44479999999999997</v>
      </c>
      <c r="I280" s="1">
        <v>3</v>
      </c>
      <c r="J280" s="28">
        <v>1.7708333333333332E-3</v>
      </c>
      <c r="K280" s="24">
        <v>1.7600000000000001E-2</v>
      </c>
      <c r="L280" s="1">
        <v>69</v>
      </c>
      <c r="O280" s="8"/>
      <c r="P280" s="9"/>
      <c r="Q280" s="9">
        <v>1.7708333333333332E-3</v>
      </c>
      <c r="R280" s="27">
        <f t="shared" si="4"/>
        <v>153</v>
      </c>
    </row>
    <row r="281" spans="1:18">
      <c r="A281" s="1" t="s">
        <v>291</v>
      </c>
      <c r="B281" s="2">
        <v>3401</v>
      </c>
      <c r="C281" s="2">
        <v>3060</v>
      </c>
      <c r="D281" s="1">
        <v>1.1100000000000001</v>
      </c>
      <c r="E281" s="2">
        <v>2341</v>
      </c>
      <c r="F281" s="1">
        <v>4.2699999999999996</v>
      </c>
      <c r="G281" s="2">
        <v>14506</v>
      </c>
      <c r="H281" s="24">
        <v>0.46250000000000002</v>
      </c>
      <c r="I281" s="1">
        <v>3.54</v>
      </c>
      <c r="J281" s="28">
        <v>1.6550925925925926E-3</v>
      </c>
      <c r="K281" s="24">
        <v>1.8800000000000001E-2</v>
      </c>
      <c r="L281" s="1">
        <v>64</v>
      </c>
      <c r="O281" s="8"/>
      <c r="P281" s="9"/>
      <c r="Q281" s="9">
        <v>1.6550925925925926E-3</v>
      </c>
      <c r="R281" s="27">
        <f t="shared" si="4"/>
        <v>143</v>
      </c>
    </row>
    <row r="282" spans="1:18">
      <c r="A282" s="1" t="s">
        <v>292</v>
      </c>
      <c r="B282" s="2">
        <v>2598</v>
      </c>
      <c r="C282" s="2">
        <v>2355</v>
      </c>
      <c r="D282" s="1">
        <v>1.1000000000000001</v>
      </c>
      <c r="E282" s="2">
        <v>2003</v>
      </c>
      <c r="F282" s="1">
        <v>4.32</v>
      </c>
      <c r="G282" s="2">
        <v>11213</v>
      </c>
      <c r="H282" s="24">
        <v>0.49459999999999998</v>
      </c>
      <c r="I282" s="1">
        <v>4.09</v>
      </c>
      <c r="J282" s="28">
        <v>1.6203703703703703E-3</v>
      </c>
      <c r="K282" s="24">
        <v>1.8499999999999999E-2</v>
      </c>
      <c r="L282" s="1">
        <v>48</v>
      </c>
      <c r="O282" s="8"/>
      <c r="P282" s="9"/>
      <c r="Q282" s="9">
        <v>1.6203703703703703E-3</v>
      </c>
      <c r="R282" s="27">
        <f t="shared" si="4"/>
        <v>140</v>
      </c>
    </row>
    <row r="283" spans="1:18">
      <c r="A283" s="1" t="s">
        <v>293</v>
      </c>
      <c r="B283" s="2">
        <v>2936</v>
      </c>
      <c r="C283" s="2">
        <v>2584</v>
      </c>
      <c r="D283" s="1">
        <v>1.1399999999999999</v>
      </c>
      <c r="E283" s="2">
        <v>2134</v>
      </c>
      <c r="F283" s="1">
        <v>3.98</v>
      </c>
      <c r="G283" s="2">
        <v>11681</v>
      </c>
      <c r="H283" s="24">
        <v>0.48909999999999998</v>
      </c>
      <c r="I283" s="1">
        <v>3.86</v>
      </c>
      <c r="J283" s="28">
        <v>1.6666666666666668E-3</v>
      </c>
      <c r="K283" s="24">
        <v>1.46E-2</v>
      </c>
      <c r="L283" s="1">
        <v>43</v>
      </c>
      <c r="O283" s="8"/>
      <c r="P283" s="9"/>
      <c r="Q283" s="9">
        <v>1.6666666666666668E-3</v>
      </c>
      <c r="R283" s="27">
        <f t="shared" si="4"/>
        <v>144</v>
      </c>
    </row>
    <row r="284" spans="1:18">
      <c r="A284" s="1" t="s">
        <v>294</v>
      </c>
      <c r="B284" s="2">
        <v>3736</v>
      </c>
      <c r="C284" s="2">
        <v>3273</v>
      </c>
      <c r="D284" s="1">
        <v>1.1399999999999999</v>
      </c>
      <c r="E284" s="2">
        <v>2454</v>
      </c>
      <c r="F284" s="1">
        <v>4.3099999999999996</v>
      </c>
      <c r="G284" s="2">
        <v>16117</v>
      </c>
      <c r="H284" s="24">
        <v>0.44540000000000002</v>
      </c>
      <c r="I284" s="1">
        <v>3.17</v>
      </c>
      <c r="J284" s="28">
        <v>1.689814814814815E-3</v>
      </c>
      <c r="K284" s="24">
        <v>2.3E-2</v>
      </c>
      <c r="L284" s="1">
        <v>86</v>
      </c>
      <c r="O284" s="8"/>
      <c r="P284" s="9"/>
      <c r="Q284" s="9">
        <v>1.689814814814815E-3</v>
      </c>
      <c r="R284" s="27">
        <f t="shared" si="4"/>
        <v>146</v>
      </c>
    </row>
    <row r="285" spans="1:18">
      <c r="A285" s="1" t="s">
        <v>295</v>
      </c>
      <c r="B285" s="2">
        <v>3854</v>
      </c>
      <c r="C285" s="2">
        <v>3407</v>
      </c>
      <c r="D285" s="1">
        <v>1.1299999999999999</v>
      </c>
      <c r="E285" s="2">
        <v>2609</v>
      </c>
      <c r="F285" s="1">
        <v>4.45</v>
      </c>
      <c r="G285" s="2">
        <v>17132</v>
      </c>
      <c r="H285" s="24">
        <v>0.43380000000000002</v>
      </c>
      <c r="I285" s="1">
        <v>3.72</v>
      </c>
      <c r="J285" s="28">
        <v>1.7592592592592592E-3</v>
      </c>
      <c r="K285" s="24">
        <v>2.23E-2</v>
      </c>
      <c r="L285" s="1">
        <v>86</v>
      </c>
      <c r="O285" s="8"/>
      <c r="P285" s="9"/>
      <c r="Q285" s="9">
        <v>1.7592592592592592E-3</v>
      </c>
      <c r="R285" s="27">
        <f t="shared" si="4"/>
        <v>152</v>
      </c>
    </row>
    <row r="286" spans="1:18">
      <c r="A286" s="1" t="s">
        <v>296</v>
      </c>
      <c r="B286" s="2">
        <v>3805</v>
      </c>
      <c r="C286" s="2">
        <v>3393</v>
      </c>
      <c r="D286" s="1">
        <v>1.1200000000000001</v>
      </c>
      <c r="E286" s="2">
        <v>2652</v>
      </c>
      <c r="F286" s="1">
        <v>4.17</v>
      </c>
      <c r="G286" s="2">
        <v>15869</v>
      </c>
      <c r="H286" s="24">
        <v>0.46150000000000002</v>
      </c>
      <c r="I286" s="1">
        <v>4.38</v>
      </c>
      <c r="J286" s="28">
        <v>1.6550925925925926E-3</v>
      </c>
      <c r="K286" s="24">
        <v>1.9400000000000001E-2</v>
      </c>
      <c r="L286" s="1">
        <v>74</v>
      </c>
      <c r="O286" s="8"/>
      <c r="P286" s="9"/>
      <c r="Q286" s="9">
        <v>1.6550925925925926E-3</v>
      </c>
      <c r="R286" s="27">
        <f t="shared" si="4"/>
        <v>143</v>
      </c>
    </row>
    <row r="287" spans="1:18">
      <c r="A287" s="1" t="s">
        <v>297</v>
      </c>
      <c r="B287" s="2">
        <v>3740</v>
      </c>
      <c r="C287" s="2">
        <v>3350</v>
      </c>
      <c r="D287" s="1">
        <v>1.1200000000000001</v>
      </c>
      <c r="E287" s="2">
        <v>2679</v>
      </c>
      <c r="F287" s="1">
        <v>4.13</v>
      </c>
      <c r="G287" s="2">
        <v>15445</v>
      </c>
      <c r="H287" s="24">
        <v>0.45700000000000002</v>
      </c>
      <c r="I287" s="1">
        <v>3.45</v>
      </c>
      <c r="J287" s="28">
        <v>1.6782407407407406E-3</v>
      </c>
      <c r="K287" s="24">
        <v>2.35E-2</v>
      </c>
      <c r="L287" s="1">
        <v>88</v>
      </c>
      <c r="O287" s="8"/>
      <c r="P287" s="9"/>
      <c r="Q287" s="9">
        <v>1.6782407407407406E-3</v>
      </c>
      <c r="R287" s="27">
        <f t="shared" si="4"/>
        <v>145</v>
      </c>
    </row>
    <row r="288" spans="1:18">
      <c r="A288" s="1" t="s">
        <v>298</v>
      </c>
      <c r="B288" s="2">
        <v>3444</v>
      </c>
      <c r="C288" s="2">
        <v>3106</v>
      </c>
      <c r="D288" s="1">
        <v>1.1100000000000001</v>
      </c>
      <c r="E288" s="2">
        <v>2421</v>
      </c>
      <c r="F288" s="1">
        <v>4.4400000000000004</v>
      </c>
      <c r="G288" s="2">
        <v>15286</v>
      </c>
      <c r="H288" s="24">
        <v>0.43059999999999998</v>
      </c>
      <c r="I288" s="1">
        <v>3.68</v>
      </c>
      <c r="J288" s="28">
        <v>1.736111111111111E-3</v>
      </c>
      <c r="K288" s="24">
        <v>2.5000000000000001E-2</v>
      </c>
      <c r="L288" s="1">
        <v>86</v>
      </c>
      <c r="O288" s="8"/>
      <c r="P288" s="9"/>
      <c r="Q288" s="9">
        <v>1.736111111111111E-3</v>
      </c>
      <c r="R288" s="27">
        <f t="shared" si="4"/>
        <v>150</v>
      </c>
    </row>
    <row r="289" spans="1:18">
      <c r="A289" s="1" t="s">
        <v>299</v>
      </c>
      <c r="B289" s="2">
        <v>2290</v>
      </c>
      <c r="C289" s="2">
        <v>2078</v>
      </c>
      <c r="D289" s="1">
        <v>1.1000000000000001</v>
      </c>
      <c r="E289" s="2">
        <v>1701</v>
      </c>
      <c r="F289" s="1">
        <v>4.0599999999999996</v>
      </c>
      <c r="G289" s="2">
        <v>9289</v>
      </c>
      <c r="H289" s="24">
        <v>0.46329999999999999</v>
      </c>
      <c r="I289" s="1">
        <v>3.94</v>
      </c>
      <c r="J289" s="28">
        <v>1.6203703703703703E-3</v>
      </c>
      <c r="K289" s="24">
        <v>2.3599999999999999E-2</v>
      </c>
      <c r="L289" s="1">
        <v>54</v>
      </c>
      <c r="O289" s="8"/>
      <c r="P289" s="9"/>
      <c r="Q289" s="9">
        <v>1.6203703703703703E-3</v>
      </c>
      <c r="R289" s="27">
        <f t="shared" si="4"/>
        <v>140</v>
      </c>
    </row>
    <row r="290" spans="1:18">
      <c r="A290" s="1" t="s">
        <v>300</v>
      </c>
      <c r="B290" s="2">
        <v>2457</v>
      </c>
      <c r="C290" s="2">
        <v>2245</v>
      </c>
      <c r="D290" s="1">
        <v>1.0900000000000001</v>
      </c>
      <c r="E290" s="2">
        <v>1823</v>
      </c>
      <c r="F290" s="1">
        <v>4.45</v>
      </c>
      <c r="G290" s="2">
        <v>10932</v>
      </c>
      <c r="H290" s="24">
        <v>0.4587</v>
      </c>
      <c r="I290" s="1">
        <v>5.2</v>
      </c>
      <c r="J290" s="28">
        <v>1.6782407407407406E-3</v>
      </c>
      <c r="K290" s="24">
        <v>1.6299999999999999E-2</v>
      </c>
      <c r="L290" s="1">
        <v>40</v>
      </c>
      <c r="O290" s="8"/>
      <c r="P290" s="9"/>
      <c r="Q290" s="9">
        <v>1.6782407407407406E-3</v>
      </c>
      <c r="R290" s="27">
        <f t="shared" si="4"/>
        <v>145</v>
      </c>
    </row>
    <row r="291" spans="1:18">
      <c r="A291" s="1" t="s">
        <v>301</v>
      </c>
      <c r="B291" s="2">
        <v>3654</v>
      </c>
      <c r="C291" s="2">
        <v>3247</v>
      </c>
      <c r="D291" s="1">
        <v>1.1299999999999999</v>
      </c>
      <c r="E291" s="2">
        <v>2424</v>
      </c>
      <c r="F291" s="1">
        <v>4.41</v>
      </c>
      <c r="G291" s="2">
        <v>16130</v>
      </c>
      <c r="H291" s="24">
        <v>0.41649999999999998</v>
      </c>
      <c r="I291" s="1">
        <v>3.46</v>
      </c>
      <c r="J291" s="28">
        <v>1.7939814814814815E-3</v>
      </c>
      <c r="K291" s="24">
        <v>2.7400000000000001E-2</v>
      </c>
      <c r="L291" s="1">
        <v>100</v>
      </c>
      <c r="O291" s="8"/>
      <c r="P291" s="9"/>
      <c r="Q291" s="9">
        <v>1.7939814814814815E-3</v>
      </c>
      <c r="R291" s="27">
        <f t="shared" si="4"/>
        <v>155</v>
      </c>
    </row>
    <row r="292" spans="1:18">
      <c r="A292" s="1" t="s">
        <v>302</v>
      </c>
      <c r="B292" s="2">
        <v>3222</v>
      </c>
      <c r="C292" s="2">
        <v>2873</v>
      </c>
      <c r="D292" s="1">
        <v>1.1200000000000001</v>
      </c>
      <c r="E292" s="2">
        <v>2144</v>
      </c>
      <c r="F292" s="1">
        <v>4.5599999999999996</v>
      </c>
      <c r="G292" s="2">
        <v>14688</v>
      </c>
      <c r="H292" s="24">
        <v>0.4385</v>
      </c>
      <c r="I292" s="1">
        <v>3.97</v>
      </c>
      <c r="J292" s="28">
        <v>1.7939814814814815E-3</v>
      </c>
      <c r="K292" s="24">
        <v>2.7300000000000001E-2</v>
      </c>
      <c r="L292" s="1">
        <v>88</v>
      </c>
      <c r="O292" s="8"/>
      <c r="P292" s="9"/>
      <c r="Q292" s="9">
        <v>1.7939814814814815E-3</v>
      </c>
      <c r="R292" s="27">
        <f t="shared" si="4"/>
        <v>155</v>
      </c>
    </row>
    <row r="293" spans="1:18">
      <c r="A293" s="1" t="s">
        <v>303</v>
      </c>
      <c r="B293" s="2">
        <v>3436</v>
      </c>
      <c r="C293" s="2">
        <v>3061</v>
      </c>
      <c r="D293" s="1">
        <v>1.1200000000000001</v>
      </c>
      <c r="E293" s="2">
        <v>2370</v>
      </c>
      <c r="F293" s="1">
        <v>4.3099999999999996</v>
      </c>
      <c r="G293" s="2">
        <v>14816</v>
      </c>
      <c r="H293" s="24">
        <v>0.43099999999999999</v>
      </c>
      <c r="I293" s="1">
        <v>3.26</v>
      </c>
      <c r="J293" s="28">
        <v>1.712962962962963E-3</v>
      </c>
      <c r="K293" s="24">
        <v>3.32E-2</v>
      </c>
      <c r="L293" s="1">
        <v>114</v>
      </c>
      <c r="O293" s="8"/>
      <c r="P293" s="9"/>
      <c r="Q293" s="9">
        <v>1.712962962962963E-3</v>
      </c>
      <c r="R293" s="27">
        <f t="shared" si="4"/>
        <v>148</v>
      </c>
    </row>
    <row r="294" spans="1:18">
      <c r="A294" s="1" t="s">
        <v>304</v>
      </c>
      <c r="B294" s="2">
        <v>3349</v>
      </c>
      <c r="C294" s="2">
        <v>2971</v>
      </c>
      <c r="D294" s="1">
        <v>1.1299999999999999</v>
      </c>
      <c r="E294" s="2">
        <v>2346</v>
      </c>
      <c r="F294" s="1">
        <v>4.1399999999999997</v>
      </c>
      <c r="G294" s="2">
        <v>13852</v>
      </c>
      <c r="H294" s="24">
        <v>0.46279999999999999</v>
      </c>
      <c r="I294" s="1">
        <v>4.22</v>
      </c>
      <c r="J294" s="28">
        <v>1.736111111111111E-3</v>
      </c>
      <c r="K294" s="24">
        <v>2.2100000000000002E-2</v>
      </c>
      <c r="L294" s="1">
        <v>74</v>
      </c>
      <c r="O294" s="8"/>
      <c r="P294" s="9"/>
      <c r="Q294" s="9">
        <v>1.736111111111111E-3</v>
      </c>
      <c r="R294" s="27">
        <f t="shared" si="4"/>
        <v>150</v>
      </c>
    </row>
    <row r="295" spans="1:18">
      <c r="A295" s="1" t="s">
        <v>305</v>
      </c>
      <c r="B295" s="2">
        <v>3291</v>
      </c>
      <c r="C295" s="2">
        <v>2991</v>
      </c>
      <c r="D295" s="1">
        <v>1.1000000000000001</v>
      </c>
      <c r="E295" s="2">
        <v>2380</v>
      </c>
      <c r="F295" s="1">
        <v>4.45</v>
      </c>
      <c r="G295" s="2">
        <v>14634</v>
      </c>
      <c r="H295" s="24">
        <v>0.44209999999999999</v>
      </c>
      <c r="I295" s="1">
        <v>5</v>
      </c>
      <c r="J295" s="28">
        <v>1.8171296296296297E-3</v>
      </c>
      <c r="K295" s="24">
        <v>3.6799999999999999E-2</v>
      </c>
      <c r="L295" s="1">
        <v>121</v>
      </c>
      <c r="O295" s="8"/>
      <c r="P295" s="9"/>
      <c r="Q295" s="9">
        <v>1.8171296296296297E-3</v>
      </c>
      <c r="R295" s="27">
        <f t="shared" si="4"/>
        <v>157</v>
      </c>
    </row>
    <row r="296" spans="1:18">
      <c r="A296" s="1" t="s">
        <v>306</v>
      </c>
      <c r="B296" s="2">
        <v>2494</v>
      </c>
      <c r="C296" s="2">
        <v>2244</v>
      </c>
      <c r="D296" s="1">
        <v>1.1100000000000001</v>
      </c>
      <c r="E296" s="2">
        <v>1824</v>
      </c>
      <c r="F296" s="1">
        <v>4.24</v>
      </c>
      <c r="G296" s="2">
        <v>10566</v>
      </c>
      <c r="H296" s="24">
        <v>0.44429999999999997</v>
      </c>
      <c r="I296" s="1">
        <v>4.4400000000000004</v>
      </c>
      <c r="J296" s="28">
        <v>1.736111111111111E-3</v>
      </c>
      <c r="K296" s="24">
        <v>2.6499999999999999E-2</v>
      </c>
      <c r="L296" s="1">
        <v>66</v>
      </c>
      <c r="O296" s="8"/>
      <c r="P296" s="9"/>
      <c r="Q296" s="9">
        <v>1.736111111111111E-3</v>
      </c>
      <c r="R296" s="27">
        <f t="shared" si="4"/>
        <v>150</v>
      </c>
    </row>
    <row r="297" spans="1:18">
      <c r="A297" s="1" t="s">
        <v>307</v>
      </c>
      <c r="B297" s="2">
        <v>2803</v>
      </c>
      <c r="C297" s="2">
        <v>2523</v>
      </c>
      <c r="D297" s="1">
        <v>1.1100000000000001</v>
      </c>
      <c r="E297" s="2">
        <v>1988</v>
      </c>
      <c r="F297" s="1">
        <v>4.42</v>
      </c>
      <c r="G297" s="2">
        <v>12386</v>
      </c>
      <c r="H297" s="24">
        <v>0.43990000000000001</v>
      </c>
      <c r="I297" s="1">
        <v>3.23</v>
      </c>
      <c r="J297" s="28">
        <v>1.8634259259259261E-3</v>
      </c>
      <c r="K297" s="24">
        <v>2.7099999999999999E-2</v>
      </c>
      <c r="L297" s="1">
        <v>76</v>
      </c>
      <c r="O297" s="8"/>
      <c r="P297" s="9"/>
      <c r="Q297" s="9">
        <v>1.8634259259259261E-3</v>
      </c>
      <c r="R297" s="27">
        <f t="shared" si="4"/>
        <v>161</v>
      </c>
    </row>
    <row r="298" spans="1:18">
      <c r="A298" s="1" t="s">
        <v>308</v>
      </c>
      <c r="B298" s="2">
        <v>5058</v>
      </c>
      <c r="C298" s="2">
        <v>4446</v>
      </c>
      <c r="D298" s="1">
        <v>1.1399999999999999</v>
      </c>
      <c r="E298" s="2">
        <v>3239</v>
      </c>
      <c r="F298" s="1">
        <v>4.6100000000000003</v>
      </c>
      <c r="G298" s="2">
        <v>23314</v>
      </c>
      <c r="H298" s="24">
        <v>0.39279999999999998</v>
      </c>
      <c r="I298" s="1">
        <v>3.21</v>
      </c>
      <c r="J298" s="28">
        <v>1.8055555555555557E-3</v>
      </c>
      <c r="K298" s="24">
        <v>4.2500000000000003E-2</v>
      </c>
      <c r="L298" s="1">
        <v>215</v>
      </c>
      <c r="O298" s="8"/>
      <c r="P298" s="9"/>
      <c r="Q298" s="9">
        <v>1.8055555555555557E-3</v>
      </c>
      <c r="R298" s="27">
        <f t="shared" si="4"/>
        <v>156</v>
      </c>
    </row>
    <row r="299" spans="1:18">
      <c r="A299" s="1" t="s">
        <v>309</v>
      </c>
      <c r="B299" s="2">
        <v>4230</v>
      </c>
      <c r="C299" s="2">
        <v>3706</v>
      </c>
      <c r="D299" s="1">
        <v>1.1399999999999999</v>
      </c>
      <c r="E299" s="2">
        <v>2909</v>
      </c>
      <c r="F299" s="1">
        <v>4.1900000000000004</v>
      </c>
      <c r="G299" s="2">
        <v>17739</v>
      </c>
      <c r="H299" s="24">
        <v>0.4546</v>
      </c>
      <c r="I299" s="1">
        <v>2.74</v>
      </c>
      <c r="J299" s="28">
        <v>1.712962962962963E-3</v>
      </c>
      <c r="K299" s="24">
        <v>2.2200000000000001E-2</v>
      </c>
      <c r="L299" s="1">
        <v>94</v>
      </c>
      <c r="O299" s="8"/>
      <c r="P299" s="9"/>
      <c r="Q299" s="9">
        <v>1.712962962962963E-3</v>
      </c>
      <c r="R299" s="27">
        <f t="shared" si="4"/>
        <v>148</v>
      </c>
    </row>
    <row r="300" spans="1:18">
      <c r="A300" s="1" t="s">
        <v>310</v>
      </c>
      <c r="B300" s="2">
        <v>3708</v>
      </c>
      <c r="C300" s="2">
        <v>3407</v>
      </c>
      <c r="D300" s="1">
        <v>1.0900000000000001</v>
      </c>
      <c r="E300" s="2">
        <v>2628</v>
      </c>
      <c r="F300" s="1">
        <v>4.04</v>
      </c>
      <c r="G300" s="2">
        <v>14978</v>
      </c>
      <c r="H300" s="24">
        <v>0.45500000000000002</v>
      </c>
      <c r="I300" s="1">
        <v>2.71</v>
      </c>
      <c r="J300" s="28">
        <v>1.5162037037037036E-3</v>
      </c>
      <c r="K300" s="24">
        <v>2.5600000000000001E-2</v>
      </c>
      <c r="L300" s="1">
        <v>95</v>
      </c>
      <c r="O300" s="8"/>
      <c r="P300" s="9"/>
      <c r="Q300" s="9">
        <v>1.5162037037037036E-3</v>
      </c>
      <c r="R300" s="27">
        <f t="shared" si="4"/>
        <v>131</v>
      </c>
    </row>
    <row r="301" spans="1:18">
      <c r="A301" s="1" t="s">
        <v>311</v>
      </c>
      <c r="B301" s="2">
        <v>3437</v>
      </c>
      <c r="C301" s="2">
        <v>3076</v>
      </c>
      <c r="D301" s="1">
        <v>1.1200000000000001</v>
      </c>
      <c r="E301" s="2">
        <v>2374</v>
      </c>
      <c r="F301" s="1">
        <v>4.1399999999999997</v>
      </c>
      <c r="G301" s="2">
        <v>14236</v>
      </c>
      <c r="H301" s="24">
        <v>0.439</v>
      </c>
      <c r="I301" s="1">
        <v>3.88</v>
      </c>
      <c r="J301" s="28">
        <v>1.4930555555555556E-3</v>
      </c>
      <c r="K301" s="24">
        <v>2.2700000000000001E-2</v>
      </c>
      <c r="L301" s="1">
        <v>78</v>
      </c>
      <c r="O301" s="8"/>
      <c r="P301" s="9"/>
      <c r="Q301" s="9">
        <v>1.4930555555555556E-3</v>
      </c>
      <c r="R301" s="27">
        <f t="shared" si="4"/>
        <v>129</v>
      </c>
    </row>
    <row r="302" spans="1:18">
      <c r="A302" s="1" t="s">
        <v>312</v>
      </c>
      <c r="B302" s="2">
        <v>3244</v>
      </c>
      <c r="C302" s="2">
        <v>2877</v>
      </c>
      <c r="D302" s="1">
        <v>1.1299999999999999</v>
      </c>
      <c r="E302" s="2">
        <v>2181</v>
      </c>
      <c r="F302" s="1">
        <v>4.3600000000000003</v>
      </c>
      <c r="G302" s="2">
        <v>14136</v>
      </c>
      <c r="H302" s="24">
        <v>0.42420000000000002</v>
      </c>
      <c r="I302" s="1">
        <v>3.71</v>
      </c>
      <c r="J302" s="28">
        <v>1.7824074074074072E-3</v>
      </c>
      <c r="K302" s="24">
        <v>2.7099999999999999E-2</v>
      </c>
      <c r="L302" s="1">
        <v>88</v>
      </c>
      <c r="O302" s="8"/>
      <c r="P302" s="9"/>
      <c r="Q302" s="9">
        <v>1.7824074074074072E-3</v>
      </c>
      <c r="R302" s="27">
        <f t="shared" si="4"/>
        <v>154</v>
      </c>
    </row>
    <row r="303" spans="1:18">
      <c r="A303" s="1" t="s">
        <v>313</v>
      </c>
      <c r="B303" s="2">
        <v>2423</v>
      </c>
      <c r="C303" s="2">
        <v>2171</v>
      </c>
      <c r="D303" s="1">
        <v>1.1200000000000001</v>
      </c>
      <c r="E303" s="2">
        <v>1754</v>
      </c>
      <c r="F303" s="1">
        <v>4.1399999999999997</v>
      </c>
      <c r="G303" s="2">
        <v>10041</v>
      </c>
      <c r="H303" s="24">
        <v>0.44940000000000002</v>
      </c>
      <c r="I303" s="1">
        <v>4.5199999999999996</v>
      </c>
      <c r="J303" s="28">
        <v>1.689814814814815E-3</v>
      </c>
      <c r="K303" s="24">
        <v>2.1499999999999998E-2</v>
      </c>
      <c r="L303" s="1">
        <v>52</v>
      </c>
      <c r="O303" s="8"/>
      <c r="P303" s="9"/>
      <c r="Q303" s="9">
        <v>1.689814814814815E-3</v>
      </c>
      <c r="R303" s="27">
        <f t="shared" si="4"/>
        <v>146</v>
      </c>
    </row>
    <row r="304" spans="1:18">
      <c r="A304" s="1" t="s">
        <v>314</v>
      </c>
      <c r="B304" s="2">
        <v>2644</v>
      </c>
      <c r="C304" s="2">
        <v>2361</v>
      </c>
      <c r="D304" s="1">
        <v>1.1200000000000001</v>
      </c>
      <c r="E304" s="2">
        <v>1857</v>
      </c>
      <c r="F304" s="1">
        <v>4.33</v>
      </c>
      <c r="G304" s="2">
        <v>11449</v>
      </c>
      <c r="H304" s="24">
        <v>0.45050000000000001</v>
      </c>
      <c r="I304" s="1">
        <v>4.54</v>
      </c>
      <c r="J304" s="28">
        <v>1.8171296296296297E-3</v>
      </c>
      <c r="K304" s="24">
        <v>2.53E-2</v>
      </c>
      <c r="L304" s="1">
        <v>67</v>
      </c>
      <c r="O304" s="8"/>
      <c r="P304" s="9"/>
      <c r="Q304" s="9">
        <v>1.8171296296296297E-3</v>
      </c>
      <c r="R304" s="27">
        <f t="shared" si="4"/>
        <v>157</v>
      </c>
    </row>
    <row r="305" spans="1:18">
      <c r="A305" s="1" t="s">
        <v>315</v>
      </c>
      <c r="B305" s="2">
        <v>3746</v>
      </c>
      <c r="C305" s="2">
        <v>3251</v>
      </c>
      <c r="D305" s="1">
        <v>1.1499999999999999</v>
      </c>
      <c r="E305" s="2">
        <v>2385</v>
      </c>
      <c r="F305" s="1">
        <v>4.34</v>
      </c>
      <c r="G305" s="2">
        <v>16266</v>
      </c>
      <c r="H305" s="24">
        <v>0.43109999999999998</v>
      </c>
      <c r="I305" s="1">
        <v>4.3099999999999996</v>
      </c>
      <c r="J305" s="28">
        <v>1.7592592592592592E-3</v>
      </c>
      <c r="K305" s="24">
        <v>3.2300000000000002E-2</v>
      </c>
      <c r="L305" s="1">
        <v>121</v>
      </c>
      <c r="O305" s="8"/>
      <c r="P305" s="9"/>
      <c r="Q305" s="9">
        <v>1.7592592592592592E-3</v>
      </c>
      <c r="R305" s="27">
        <f t="shared" si="4"/>
        <v>152</v>
      </c>
    </row>
    <row r="306" spans="1:18">
      <c r="A306" s="1" t="s">
        <v>316</v>
      </c>
      <c r="B306" s="2">
        <v>3793</v>
      </c>
      <c r="C306" s="2">
        <v>3399</v>
      </c>
      <c r="D306" s="1">
        <v>1.1200000000000001</v>
      </c>
      <c r="E306" s="2">
        <v>2577</v>
      </c>
      <c r="F306" s="1">
        <v>4.2300000000000004</v>
      </c>
      <c r="G306" s="2">
        <v>16057</v>
      </c>
      <c r="H306" s="24">
        <v>0.42759999999999998</v>
      </c>
      <c r="I306" s="1">
        <v>4.7699999999999996</v>
      </c>
      <c r="J306" s="28">
        <v>1.7013888888888892E-3</v>
      </c>
      <c r="K306" s="24">
        <v>3.7400000000000003E-2</v>
      </c>
      <c r="L306" s="1">
        <v>142</v>
      </c>
      <c r="O306" s="8"/>
      <c r="P306" s="9"/>
      <c r="Q306" s="9">
        <v>1.7013888888888892E-3</v>
      </c>
      <c r="R306" s="27">
        <f t="shared" si="4"/>
        <v>147</v>
      </c>
    </row>
    <row r="307" spans="1:18">
      <c r="A307" s="1" t="s">
        <v>317</v>
      </c>
      <c r="B307" s="2">
        <v>3934</v>
      </c>
      <c r="C307" s="2">
        <v>3502</v>
      </c>
      <c r="D307" s="1">
        <v>1.1200000000000001</v>
      </c>
      <c r="E307" s="2">
        <v>2692</v>
      </c>
      <c r="F307" s="1">
        <v>4.4800000000000004</v>
      </c>
      <c r="G307" s="2">
        <v>17614</v>
      </c>
      <c r="H307" s="24">
        <v>0.43390000000000001</v>
      </c>
      <c r="I307" s="1">
        <v>3.57</v>
      </c>
      <c r="J307" s="28">
        <v>1.7939814814814815E-3</v>
      </c>
      <c r="K307" s="24">
        <v>3.0800000000000001E-2</v>
      </c>
      <c r="L307" s="1">
        <v>121</v>
      </c>
      <c r="O307" s="8"/>
      <c r="P307" s="9"/>
      <c r="Q307" s="9">
        <v>1.7939814814814815E-3</v>
      </c>
      <c r="R307" s="27">
        <f t="shared" si="4"/>
        <v>155</v>
      </c>
    </row>
    <row r="308" spans="1:18">
      <c r="A308" s="1" t="s">
        <v>318</v>
      </c>
      <c r="B308" s="2">
        <v>3923</v>
      </c>
      <c r="C308" s="2">
        <v>3435</v>
      </c>
      <c r="D308" s="1">
        <v>1.1399999999999999</v>
      </c>
      <c r="E308" s="2">
        <v>2662</v>
      </c>
      <c r="F308" s="1">
        <v>4.51</v>
      </c>
      <c r="G308" s="2">
        <v>17710</v>
      </c>
      <c r="H308" s="24">
        <v>0.4234</v>
      </c>
      <c r="I308" s="1">
        <v>2.77</v>
      </c>
      <c r="J308" s="28">
        <v>2.0949074074074073E-3</v>
      </c>
      <c r="K308" s="24">
        <v>2.93E-2</v>
      </c>
      <c r="L308" s="1">
        <v>115</v>
      </c>
      <c r="O308" s="8"/>
      <c r="P308" s="9"/>
      <c r="Q308" s="9">
        <v>2.0949074074074073E-3</v>
      </c>
      <c r="R308" s="27">
        <f t="shared" si="4"/>
        <v>181</v>
      </c>
    </row>
    <row r="309" spans="1:18">
      <c r="A309" s="1" t="s">
        <v>319</v>
      </c>
      <c r="B309" s="2">
        <v>3166</v>
      </c>
      <c r="C309" s="2">
        <v>2860</v>
      </c>
      <c r="D309" s="1">
        <v>1.1100000000000001</v>
      </c>
      <c r="E309" s="2">
        <v>2227</v>
      </c>
      <c r="F309" s="1">
        <v>4.5599999999999996</v>
      </c>
      <c r="G309" s="2">
        <v>14444</v>
      </c>
      <c r="H309" s="24">
        <v>0.44600000000000001</v>
      </c>
      <c r="I309" s="1">
        <v>2.76</v>
      </c>
      <c r="J309" s="28">
        <v>1.712962962962963E-3</v>
      </c>
      <c r="K309" s="24">
        <v>3.6600000000000001E-2</v>
      </c>
      <c r="L309" s="1">
        <v>116</v>
      </c>
      <c r="O309" s="8"/>
      <c r="P309" s="9"/>
      <c r="Q309" s="9">
        <v>1.712962962962963E-3</v>
      </c>
      <c r="R309" s="27">
        <f t="shared" si="4"/>
        <v>148</v>
      </c>
    </row>
    <row r="310" spans="1:18">
      <c r="A310" s="1" t="s">
        <v>320</v>
      </c>
      <c r="B310" s="2">
        <v>2395</v>
      </c>
      <c r="C310" s="2">
        <v>2193</v>
      </c>
      <c r="D310" s="1">
        <v>1.0900000000000001</v>
      </c>
      <c r="E310" s="2">
        <v>1793</v>
      </c>
      <c r="F310" s="1">
        <v>4.57</v>
      </c>
      <c r="G310" s="2">
        <v>10957</v>
      </c>
      <c r="H310" s="24">
        <v>0.45889999999999997</v>
      </c>
      <c r="I310" s="1">
        <v>3</v>
      </c>
      <c r="J310" s="28">
        <v>1.8518518518518517E-3</v>
      </c>
      <c r="K310" s="24">
        <v>2.76E-2</v>
      </c>
      <c r="L310" s="1">
        <v>66</v>
      </c>
      <c r="O310" s="8"/>
      <c r="P310" s="9"/>
      <c r="Q310" s="9">
        <v>1.8518518518518517E-3</v>
      </c>
      <c r="R310" s="27">
        <f t="shared" si="4"/>
        <v>160</v>
      </c>
    </row>
    <row r="311" spans="1:18">
      <c r="A311" s="1" t="s">
        <v>321</v>
      </c>
      <c r="B311" s="2">
        <v>2712</v>
      </c>
      <c r="C311" s="2">
        <v>2487</v>
      </c>
      <c r="D311" s="1">
        <v>1.0900000000000001</v>
      </c>
      <c r="E311" s="2">
        <v>1993</v>
      </c>
      <c r="F311" s="1">
        <v>4.22</v>
      </c>
      <c r="G311" s="2">
        <v>11439</v>
      </c>
      <c r="H311" s="24">
        <v>0.48080000000000001</v>
      </c>
      <c r="I311" s="1">
        <v>6.58</v>
      </c>
      <c r="J311" s="28">
        <v>1.689814814814815E-3</v>
      </c>
      <c r="K311" s="24">
        <v>3.1699999999999999E-2</v>
      </c>
      <c r="L311" s="1">
        <v>86</v>
      </c>
      <c r="O311" s="8"/>
      <c r="P311" s="9"/>
      <c r="Q311" s="9">
        <v>1.689814814814815E-3</v>
      </c>
      <c r="R311" s="27">
        <f t="shared" si="4"/>
        <v>146</v>
      </c>
    </row>
    <row r="312" spans="1:18">
      <c r="A312" s="1" t="s">
        <v>322</v>
      </c>
      <c r="B312" s="2">
        <v>3713</v>
      </c>
      <c r="C312" s="2">
        <v>3308</v>
      </c>
      <c r="D312" s="1">
        <v>1.1200000000000001</v>
      </c>
      <c r="E312" s="2">
        <v>2507</v>
      </c>
      <c r="F312" s="1">
        <v>4.47</v>
      </c>
      <c r="G312" s="2">
        <v>16611</v>
      </c>
      <c r="H312" s="24">
        <v>0.42309999999999998</v>
      </c>
      <c r="I312" s="1">
        <v>4.21</v>
      </c>
      <c r="J312" s="28">
        <v>1.689814814814815E-3</v>
      </c>
      <c r="K312" s="24">
        <v>3.85E-2</v>
      </c>
      <c r="L312" s="1">
        <v>143</v>
      </c>
      <c r="O312" s="8"/>
      <c r="P312" s="9"/>
      <c r="Q312" s="9">
        <v>1.689814814814815E-3</v>
      </c>
      <c r="R312" s="27">
        <f t="shared" si="4"/>
        <v>146</v>
      </c>
    </row>
    <row r="313" spans="1:18">
      <c r="A313" s="1" t="s">
        <v>323</v>
      </c>
      <c r="B313" s="2">
        <v>9666</v>
      </c>
      <c r="C313" s="2">
        <v>9085</v>
      </c>
      <c r="D313" s="1">
        <v>1.06</v>
      </c>
      <c r="E313" s="2">
        <v>8295</v>
      </c>
      <c r="F313" s="1">
        <v>2.41</v>
      </c>
      <c r="G313" s="2">
        <v>23261</v>
      </c>
      <c r="H313" s="24">
        <v>0.69569999999999999</v>
      </c>
      <c r="I313" s="1">
        <v>5.56</v>
      </c>
      <c r="J313" s="28">
        <v>8.449074074074075E-4</v>
      </c>
      <c r="K313" s="24">
        <v>1.17E-2</v>
      </c>
      <c r="L313" s="1">
        <v>113</v>
      </c>
      <c r="O313" s="8"/>
      <c r="P313" s="9"/>
      <c r="Q313" s="9">
        <v>8.449074074074075E-4</v>
      </c>
      <c r="R313" s="27">
        <f t="shared" si="4"/>
        <v>73</v>
      </c>
    </row>
    <row r="314" spans="1:18">
      <c r="A314" s="1" t="s">
        <v>324</v>
      </c>
      <c r="B314" s="2">
        <v>9516</v>
      </c>
      <c r="C314" s="2">
        <v>8760</v>
      </c>
      <c r="D314" s="1">
        <v>1.0900000000000001</v>
      </c>
      <c r="E314" s="2">
        <v>7512</v>
      </c>
      <c r="F314" s="1">
        <v>2.4300000000000002</v>
      </c>
      <c r="G314" s="2">
        <v>23082</v>
      </c>
      <c r="H314" s="24">
        <v>0.70409999999999995</v>
      </c>
      <c r="I314" s="1">
        <v>9.17</v>
      </c>
      <c r="J314" s="28">
        <v>7.9861111111111105E-4</v>
      </c>
      <c r="K314" s="24">
        <v>1.3100000000000001E-2</v>
      </c>
      <c r="L314" s="1">
        <v>125</v>
      </c>
      <c r="O314" s="8"/>
      <c r="P314" s="9"/>
      <c r="Q314" s="9">
        <v>7.9861111111111105E-4</v>
      </c>
      <c r="R314" s="27">
        <f t="shared" si="4"/>
        <v>69</v>
      </c>
    </row>
    <row r="315" spans="1:18">
      <c r="A315" s="1" t="s">
        <v>325</v>
      </c>
      <c r="B315" s="2">
        <v>3934</v>
      </c>
      <c r="C315" s="2">
        <v>3505</v>
      </c>
      <c r="D315" s="1">
        <v>1.1200000000000001</v>
      </c>
      <c r="E315" s="2">
        <v>2500</v>
      </c>
      <c r="F315" s="1">
        <v>3.77</v>
      </c>
      <c r="G315" s="2">
        <v>14837</v>
      </c>
      <c r="H315" s="24">
        <v>0.49719999999999998</v>
      </c>
      <c r="I315" s="1">
        <v>7.69</v>
      </c>
      <c r="J315" s="28">
        <v>1.5046296296296294E-3</v>
      </c>
      <c r="K315" s="24">
        <v>3.1800000000000002E-2</v>
      </c>
      <c r="L315" s="1">
        <v>125</v>
      </c>
      <c r="O315" s="8"/>
      <c r="P315" s="9"/>
      <c r="Q315" s="9">
        <v>1.5046296296296294E-3</v>
      </c>
      <c r="R315" s="27">
        <f t="shared" si="4"/>
        <v>130</v>
      </c>
    </row>
    <row r="316" spans="1:18">
      <c r="A316" s="1" t="s">
        <v>326</v>
      </c>
      <c r="B316" s="2">
        <v>3851</v>
      </c>
      <c r="C316" s="2">
        <v>3400</v>
      </c>
      <c r="D316" s="1">
        <v>1.1299999999999999</v>
      </c>
      <c r="E316" s="2">
        <v>2558</v>
      </c>
      <c r="F316" s="1">
        <v>3.8</v>
      </c>
      <c r="G316" s="2">
        <v>14626</v>
      </c>
      <c r="H316" s="24">
        <v>0.497</v>
      </c>
      <c r="I316" s="1">
        <v>5.88</v>
      </c>
      <c r="J316" s="28">
        <v>1.4583333333333334E-3</v>
      </c>
      <c r="K316" s="24">
        <v>3.1399999999999997E-2</v>
      </c>
      <c r="L316" s="1">
        <v>121</v>
      </c>
      <c r="O316" s="8"/>
      <c r="P316" s="9"/>
      <c r="Q316" s="9">
        <v>1.4583333333333334E-3</v>
      </c>
      <c r="R316" s="27">
        <f t="shared" si="4"/>
        <v>126</v>
      </c>
    </row>
    <row r="317" spans="1:18">
      <c r="A317" s="1" t="s">
        <v>327</v>
      </c>
      <c r="B317" s="2">
        <v>2817</v>
      </c>
      <c r="C317" s="2">
        <v>2530</v>
      </c>
      <c r="D317" s="1">
        <v>1.1100000000000001</v>
      </c>
      <c r="E317" s="2">
        <v>1940</v>
      </c>
      <c r="F317" s="1">
        <v>3.63</v>
      </c>
      <c r="G317" s="2">
        <v>10222</v>
      </c>
      <c r="H317" s="24">
        <v>0.51080000000000003</v>
      </c>
      <c r="I317" s="1">
        <v>3.4</v>
      </c>
      <c r="J317" s="28">
        <v>1.4351851851851854E-3</v>
      </c>
      <c r="K317" s="24">
        <v>3.3700000000000001E-2</v>
      </c>
      <c r="L317" s="1">
        <v>95</v>
      </c>
      <c r="O317" s="8"/>
      <c r="P317" s="9"/>
      <c r="Q317" s="9">
        <v>1.4351851851851854E-3</v>
      </c>
      <c r="R317" s="27">
        <f t="shared" si="4"/>
        <v>124</v>
      </c>
    </row>
    <row r="318" spans="1:18">
      <c r="A318" s="1" t="s">
        <v>328</v>
      </c>
      <c r="B318" s="2">
        <v>2792</v>
      </c>
      <c r="C318" s="2">
        <v>2509</v>
      </c>
      <c r="D318" s="1">
        <v>1.1100000000000001</v>
      </c>
      <c r="E318" s="2">
        <v>1909</v>
      </c>
      <c r="F318" s="1">
        <v>4.03</v>
      </c>
      <c r="G318" s="2">
        <v>11260</v>
      </c>
      <c r="H318" s="24">
        <v>0.49249999999999999</v>
      </c>
      <c r="I318" s="1">
        <v>4.09</v>
      </c>
      <c r="J318" s="28">
        <v>1.5972222222222221E-3</v>
      </c>
      <c r="K318" s="24">
        <v>2.7900000000000001E-2</v>
      </c>
      <c r="L318" s="1">
        <v>78</v>
      </c>
      <c r="O318" s="8"/>
      <c r="P318" s="9"/>
      <c r="Q318" s="9">
        <v>1.5972222222222221E-3</v>
      </c>
      <c r="R318" s="27">
        <f t="shared" si="4"/>
        <v>138</v>
      </c>
    </row>
    <row r="319" spans="1:18">
      <c r="A319" s="1" t="s">
        <v>329</v>
      </c>
      <c r="B319" s="2">
        <v>4204</v>
      </c>
      <c r="C319" s="2">
        <v>3733</v>
      </c>
      <c r="D319" s="1">
        <v>1.1299999999999999</v>
      </c>
      <c r="E319" s="2">
        <v>2694</v>
      </c>
      <c r="F319" s="1">
        <v>4.29</v>
      </c>
      <c r="G319" s="2">
        <v>18052</v>
      </c>
      <c r="H319" s="24">
        <v>0.43009999999999998</v>
      </c>
      <c r="I319" s="1">
        <v>5.15</v>
      </c>
      <c r="J319" s="28">
        <v>1.712962962962963E-3</v>
      </c>
      <c r="K319" s="24">
        <v>4.07E-2</v>
      </c>
      <c r="L319" s="1">
        <v>171</v>
      </c>
      <c r="O319" s="8"/>
      <c r="P319" s="9"/>
      <c r="Q319" s="9">
        <v>1.712962962962963E-3</v>
      </c>
      <c r="R319" s="27">
        <f t="shared" si="4"/>
        <v>148</v>
      </c>
    </row>
    <row r="320" spans="1:18">
      <c r="A320" s="1" t="s">
        <v>330</v>
      </c>
      <c r="B320" s="2">
        <v>3816</v>
      </c>
      <c r="C320" s="2">
        <v>3449</v>
      </c>
      <c r="D320" s="1">
        <v>1.1100000000000001</v>
      </c>
      <c r="E320" s="2">
        <v>2616</v>
      </c>
      <c r="F320" s="1">
        <v>4.08</v>
      </c>
      <c r="G320" s="2">
        <v>15555</v>
      </c>
      <c r="H320" s="24">
        <v>0.4667</v>
      </c>
      <c r="I320" s="1">
        <v>3.37</v>
      </c>
      <c r="J320" s="28">
        <v>1.5509259259259261E-3</v>
      </c>
      <c r="K320" s="24">
        <v>3.6400000000000002E-2</v>
      </c>
      <c r="L320" s="1">
        <v>139</v>
      </c>
      <c r="O320" s="8"/>
      <c r="P320" s="9"/>
      <c r="Q320" s="9">
        <v>1.5509259259259261E-3</v>
      </c>
      <c r="R320" s="27">
        <f t="shared" si="4"/>
        <v>134</v>
      </c>
    </row>
    <row r="321" spans="1:18">
      <c r="A321" s="1" t="s">
        <v>331</v>
      </c>
      <c r="B321" s="2">
        <v>3553</v>
      </c>
      <c r="C321" s="2">
        <v>3208</v>
      </c>
      <c r="D321" s="1">
        <v>1.1100000000000001</v>
      </c>
      <c r="E321" s="2">
        <v>2430</v>
      </c>
      <c r="F321" s="1">
        <v>4</v>
      </c>
      <c r="G321" s="2">
        <v>14206</v>
      </c>
      <c r="H321" s="24">
        <v>0.49590000000000001</v>
      </c>
      <c r="I321" s="1">
        <v>4.84</v>
      </c>
      <c r="J321" s="28">
        <v>1.5393518518518519E-3</v>
      </c>
      <c r="K321" s="24">
        <v>3.1199999999999999E-2</v>
      </c>
      <c r="L321" s="1">
        <v>111</v>
      </c>
      <c r="O321" s="8"/>
      <c r="P321" s="9"/>
      <c r="Q321" s="9">
        <v>1.5393518518518519E-3</v>
      </c>
      <c r="R321" s="27">
        <f t="shared" si="4"/>
        <v>133</v>
      </c>
    </row>
    <row r="322" spans="1:18">
      <c r="A322" s="1" t="s">
        <v>332</v>
      </c>
      <c r="B322" s="2">
        <v>3292</v>
      </c>
      <c r="C322" s="2">
        <v>2973</v>
      </c>
      <c r="D322" s="1">
        <v>1.1100000000000001</v>
      </c>
      <c r="E322" s="2">
        <v>2276</v>
      </c>
      <c r="F322" s="1">
        <v>3.94</v>
      </c>
      <c r="G322" s="2">
        <v>12974</v>
      </c>
      <c r="H322" s="24">
        <v>0.51</v>
      </c>
      <c r="I322" s="1">
        <v>5.07</v>
      </c>
      <c r="J322" s="28">
        <v>1.3888888888888889E-3</v>
      </c>
      <c r="K322" s="24">
        <v>3.3099999999999997E-2</v>
      </c>
      <c r="L322" s="1">
        <v>109</v>
      </c>
      <c r="O322" s="8"/>
      <c r="P322" s="9"/>
      <c r="Q322" s="9">
        <v>1.3888888888888889E-3</v>
      </c>
      <c r="R322" s="27">
        <f t="shared" si="4"/>
        <v>120</v>
      </c>
    </row>
    <row r="323" spans="1:18">
      <c r="A323" s="1" t="s">
        <v>333</v>
      </c>
      <c r="B323" s="2">
        <v>2754</v>
      </c>
      <c r="C323" s="2">
        <v>2481</v>
      </c>
      <c r="D323" s="1">
        <v>1.1100000000000001</v>
      </c>
      <c r="E323" s="2">
        <v>1899</v>
      </c>
      <c r="F323" s="1">
        <v>3.8</v>
      </c>
      <c r="G323" s="2">
        <v>10453</v>
      </c>
      <c r="H323" s="24">
        <v>0.4884</v>
      </c>
      <c r="I323" s="1">
        <v>3.24</v>
      </c>
      <c r="J323" s="28">
        <v>1.4004629629629629E-3</v>
      </c>
      <c r="K323" s="24">
        <v>3.3000000000000002E-2</v>
      </c>
      <c r="L323" s="1">
        <v>91</v>
      </c>
      <c r="O323" s="8"/>
      <c r="P323" s="9"/>
      <c r="Q323" s="9">
        <v>1.4004629629629629E-3</v>
      </c>
      <c r="R323" s="27">
        <f t="shared" ref="R323:R367" si="5">60*MINUTE(Q323)+SECOND(Q323)</f>
        <v>121</v>
      </c>
    </row>
    <row r="324" spans="1:18">
      <c r="A324" s="1" t="s">
        <v>334</v>
      </c>
      <c r="B324" s="2">
        <v>2133</v>
      </c>
      <c r="C324" s="2">
        <v>1977</v>
      </c>
      <c r="D324" s="1">
        <v>1.08</v>
      </c>
      <c r="E324" s="2">
        <v>1622</v>
      </c>
      <c r="F324" s="1">
        <v>3.49</v>
      </c>
      <c r="G324" s="2">
        <v>7445</v>
      </c>
      <c r="H324" s="24">
        <v>0.56169999999999998</v>
      </c>
      <c r="I324" s="1">
        <v>5.04</v>
      </c>
      <c r="J324" s="28">
        <v>1.2037037037037038E-3</v>
      </c>
      <c r="K324" s="24">
        <v>1.5900000000000001E-2</v>
      </c>
      <c r="L324" s="1">
        <v>34</v>
      </c>
      <c r="O324" s="8"/>
      <c r="P324" s="9"/>
      <c r="Q324" s="9">
        <v>1.2037037037037038E-3</v>
      </c>
      <c r="R324" s="27">
        <f t="shared" si="5"/>
        <v>104</v>
      </c>
    </row>
    <row r="325" spans="1:18">
      <c r="A325" s="1" t="s">
        <v>335</v>
      </c>
      <c r="B325" s="2">
        <v>2067</v>
      </c>
      <c r="C325" s="2">
        <v>1900</v>
      </c>
      <c r="D325" s="1">
        <v>1.0900000000000001</v>
      </c>
      <c r="E325" s="2">
        <v>1557</v>
      </c>
      <c r="F325" s="1">
        <v>3.06</v>
      </c>
      <c r="G325" s="2">
        <v>6334</v>
      </c>
      <c r="H325" s="24">
        <v>0.5786</v>
      </c>
      <c r="I325" s="1">
        <v>9.17</v>
      </c>
      <c r="J325" s="28">
        <v>1.1342592592592591E-3</v>
      </c>
      <c r="K325" s="24">
        <v>1.1599999999999999E-2</v>
      </c>
      <c r="L325" s="1">
        <v>24</v>
      </c>
      <c r="O325" s="8"/>
      <c r="P325" s="9"/>
      <c r="Q325" s="9">
        <v>1.1342592592592591E-3</v>
      </c>
      <c r="R325" s="27">
        <f t="shared" si="5"/>
        <v>98</v>
      </c>
    </row>
    <row r="326" spans="1:18">
      <c r="A326" s="1" t="s">
        <v>336</v>
      </c>
      <c r="B326" s="2">
        <v>2228</v>
      </c>
      <c r="C326" s="2">
        <v>2063</v>
      </c>
      <c r="D326" s="1">
        <v>1.08</v>
      </c>
      <c r="E326" s="2">
        <v>1711</v>
      </c>
      <c r="F326" s="1">
        <v>3.44</v>
      </c>
      <c r="G326" s="2">
        <v>7668</v>
      </c>
      <c r="H326" s="24">
        <v>0.55610000000000004</v>
      </c>
      <c r="I326" s="1">
        <v>5.74</v>
      </c>
      <c r="J326" s="28">
        <v>1.3425925925925925E-3</v>
      </c>
      <c r="K326" s="24">
        <v>2.5100000000000001E-2</v>
      </c>
      <c r="L326" s="1">
        <v>56</v>
      </c>
      <c r="O326" s="8"/>
      <c r="P326" s="9"/>
      <c r="Q326" s="9">
        <v>1.3425925925925925E-3</v>
      </c>
      <c r="R326" s="27">
        <f t="shared" si="5"/>
        <v>116</v>
      </c>
    </row>
    <row r="327" spans="1:18">
      <c r="A327" s="1" t="s">
        <v>337</v>
      </c>
      <c r="B327" s="2">
        <v>2604</v>
      </c>
      <c r="C327" s="2">
        <v>2369</v>
      </c>
      <c r="D327" s="1">
        <v>1.1000000000000001</v>
      </c>
      <c r="E327" s="2">
        <v>1980</v>
      </c>
      <c r="F327" s="1">
        <v>3.7</v>
      </c>
      <c r="G327" s="2">
        <v>9637</v>
      </c>
      <c r="H327" s="24">
        <v>0.51419999999999999</v>
      </c>
      <c r="I327" s="1">
        <v>3.64</v>
      </c>
      <c r="J327" s="28">
        <v>1.4583333333333334E-3</v>
      </c>
      <c r="K327" s="24">
        <v>2.3E-2</v>
      </c>
      <c r="L327" s="1">
        <v>60</v>
      </c>
      <c r="O327" s="8"/>
      <c r="P327" s="9"/>
      <c r="Q327" s="9">
        <v>1.4583333333333334E-3</v>
      </c>
      <c r="R327" s="27">
        <f t="shared" si="5"/>
        <v>126</v>
      </c>
    </row>
    <row r="328" spans="1:18">
      <c r="A328" s="1" t="s">
        <v>338</v>
      </c>
      <c r="B328" s="2">
        <v>3017</v>
      </c>
      <c r="C328" s="2">
        <v>2744</v>
      </c>
      <c r="D328" s="1">
        <v>1.1000000000000001</v>
      </c>
      <c r="E328" s="2">
        <v>2161</v>
      </c>
      <c r="F328" s="1">
        <v>3.57</v>
      </c>
      <c r="G328" s="2">
        <v>10782</v>
      </c>
      <c r="H328" s="24">
        <v>0.50939999999999996</v>
      </c>
      <c r="I328" s="1">
        <v>4.29</v>
      </c>
      <c r="J328" s="28">
        <v>1.3773148148148147E-3</v>
      </c>
      <c r="K328" s="24">
        <v>2.4500000000000001E-2</v>
      </c>
      <c r="L328" s="1">
        <v>74</v>
      </c>
      <c r="O328" s="8"/>
      <c r="P328" s="9"/>
      <c r="Q328" s="9">
        <v>1.3773148148148147E-3</v>
      </c>
      <c r="R328" s="27">
        <f t="shared" si="5"/>
        <v>119</v>
      </c>
    </row>
    <row r="329" spans="1:18">
      <c r="A329" s="1" t="s">
        <v>339</v>
      </c>
      <c r="B329" s="2">
        <v>2510</v>
      </c>
      <c r="C329" s="2">
        <v>2291</v>
      </c>
      <c r="D329" s="1">
        <v>1.1000000000000001</v>
      </c>
      <c r="E329" s="2">
        <v>1783</v>
      </c>
      <c r="F329" s="1">
        <v>3.79</v>
      </c>
      <c r="G329" s="2">
        <v>9525</v>
      </c>
      <c r="H329" s="24">
        <v>0.47649999999999998</v>
      </c>
      <c r="I329" s="1">
        <v>4.62</v>
      </c>
      <c r="J329" s="28">
        <v>1.4583333333333334E-3</v>
      </c>
      <c r="K329" s="24">
        <v>2.35E-2</v>
      </c>
      <c r="L329" s="1">
        <v>59</v>
      </c>
      <c r="O329" s="8"/>
      <c r="P329" s="9"/>
      <c r="Q329" s="9">
        <v>1.4583333333333334E-3</v>
      </c>
      <c r="R329" s="27">
        <f t="shared" si="5"/>
        <v>126</v>
      </c>
    </row>
    <row r="330" spans="1:18">
      <c r="A330" s="1" t="s">
        <v>340</v>
      </c>
      <c r="B330" s="2">
        <v>2097</v>
      </c>
      <c r="C330" s="2">
        <v>1909</v>
      </c>
      <c r="D330" s="1">
        <v>1.1000000000000001</v>
      </c>
      <c r="E330" s="2">
        <v>1531</v>
      </c>
      <c r="F330" s="1">
        <v>4.03</v>
      </c>
      <c r="G330" s="2">
        <v>8452</v>
      </c>
      <c r="H330" s="24">
        <v>0.49020000000000002</v>
      </c>
      <c r="I330" s="1">
        <v>5.75</v>
      </c>
      <c r="J330" s="28">
        <v>1.5393518518518519E-3</v>
      </c>
      <c r="K330" s="24">
        <v>3.15E-2</v>
      </c>
      <c r="L330" s="1">
        <v>66</v>
      </c>
      <c r="O330" s="8"/>
      <c r="P330" s="9"/>
      <c r="Q330" s="9">
        <v>1.5393518518518519E-3</v>
      </c>
      <c r="R330" s="27">
        <f t="shared" si="5"/>
        <v>133</v>
      </c>
    </row>
    <row r="331" spans="1:18">
      <c r="A331" s="1" t="s">
        <v>341</v>
      </c>
      <c r="B331" s="2">
        <v>1925</v>
      </c>
      <c r="C331" s="2">
        <v>1728</v>
      </c>
      <c r="D331" s="1">
        <v>1.1100000000000001</v>
      </c>
      <c r="E331" s="2">
        <v>1401</v>
      </c>
      <c r="F331" s="1">
        <v>3.67</v>
      </c>
      <c r="G331" s="2">
        <v>7069</v>
      </c>
      <c r="H331" s="24">
        <v>0.49509999999999998</v>
      </c>
      <c r="I331" s="1">
        <v>5.79</v>
      </c>
      <c r="J331" s="28">
        <v>1.5740740740740741E-3</v>
      </c>
      <c r="K331" s="24">
        <v>2.4400000000000002E-2</v>
      </c>
      <c r="L331" s="1">
        <v>47</v>
      </c>
      <c r="O331" s="8"/>
      <c r="P331" s="9"/>
      <c r="Q331" s="9">
        <v>1.5740740740740741E-3</v>
      </c>
      <c r="R331" s="27">
        <f t="shared" si="5"/>
        <v>136</v>
      </c>
    </row>
    <row r="332" spans="1:18">
      <c r="A332" s="1" t="s">
        <v>342</v>
      </c>
      <c r="B332" s="2">
        <v>1625</v>
      </c>
      <c r="C332" s="2">
        <v>1489</v>
      </c>
      <c r="D332" s="1">
        <v>1.0900000000000001</v>
      </c>
      <c r="E332" s="2">
        <v>1167</v>
      </c>
      <c r="F332" s="1">
        <v>3.79</v>
      </c>
      <c r="G332" s="2">
        <v>6158</v>
      </c>
      <c r="H332" s="24">
        <v>0.51690000000000003</v>
      </c>
      <c r="I332" s="1">
        <v>6.77</v>
      </c>
      <c r="J332" s="28">
        <v>1.4583333333333334E-3</v>
      </c>
      <c r="K332" s="24">
        <v>2.8899999999999999E-2</v>
      </c>
      <c r="L332" s="1">
        <v>47</v>
      </c>
      <c r="O332" s="8"/>
      <c r="P332" s="9"/>
      <c r="Q332" s="9">
        <v>1.4583333333333334E-3</v>
      </c>
      <c r="R332" s="27">
        <f t="shared" si="5"/>
        <v>126</v>
      </c>
    </row>
    <row r="333" spans="1:18">
      <c r="A333" s="1" t="s">
        <v>343</v>
      </c>
      <c r="B333" s="2">
        <v>2004</v>
      </c>
      <c r="C333" s="2">
        <v>1800</v>
      </c>
      <c r="D333" s="1">
        <v>1.1100000000000001</v>
      </c>
      <c r="E333" s="2">
        <v>1449</v>
      </c>
      <c r="F333" s="1">
        <v>3.83</v>
      </c>
      <c r="G333" s="2">
        <v>7677</v>
      </c>
      <c r="H333" s="24">
        <v>0.48649999999999999</v>
      </c>
      <c r="I333" s="1">
        <v>5.21</v>
      </c>
      <c r="J333" s="28">
        <v>1.3541666666666667E-3</v>
      </c>
      <c r="K333" s="24">
        <v>2.3E-2</v>
      </c>
      <c r="L333" s="1">
        <v>46</v>
      </c>
      <c r="O333" s="8"/>
      <c r="P333" s="9"/>
      <c r="Q333" s="9">
        <v>1.3541666666666667E-3</v>
      </c>
      <c r="R333" s="27">
        <f t="shared" si="5"/>
        <v>117</v>
      </c>
    </row>
    <row r="334" spans="1:18">
      <c r="A334" s="1" t="s">
        <v>344</v>
      </c>
      <c r="B334" s="2">
        <v>3207</v>
      </c>
      <c r="C334" s="2">
        <v>2874</v>
      </c>
      <c r="D334" s="1">
        <v>1.1200000000000001</v>
      </c>
      <c r="E334" s="2">
        <v>2162</v>
      </c>
      <c r="F334" s="1">
        <v>4.1500000000000004</v>
      </c>
      <c r="G334" s="2">
        <v>13317</v>
      </c>
      <c r="H334" s="24">
        <v>0.45839999999999997</v>
      </c>
      <c r="I334" s="1">
        <v>3.33</v>
      </c>
      <c r="J334" s="28">
        <v>1.6435185185185183E-3</v>
      </c>
      <c r="K334" s="24">
        <v>3.4599999999999999E-2</v>
      </c>
      <c r="L334" s="1">
        <v>111</v>
      </c>
      <c r="O334" s="8"/>
      <c r="P334" s="9"/>
      <c r="Q334" s="9">
        <v>1.6435185185185183E-3</v>
      </c>
      <c r="R334" s="27">
        <f t="shared" si="5"/>
        <v>142</v>
      </c>
    </row>
    <row r="335" spans="1:18">
      <c r="A335" s="1" t="s">
        <v>345</v>
      </c>
      <c r="B335" s="2">
        <v>3024</v>
      </c>
      <c r="C335" s="2">
        <v>2742</v>
      </c>
      <c r="D335" s="1">
        <v>1.1000000000000001</v>
      </c>
      <c r="E335" s="2">
        <v>2118</v>
      </c>
      <c r="F335" s="1">
        <v>3.99</v>
      </c>
      <c r="G335" s="2">
        <v>12065</v>
      </c>
      <c r="H335" s="24">
        <v>0.47349999999999998</v>
      </c>
      <c r="I335" s="1">
        <v>4.37</v>
      </c>
      <c r="J335" s="28">
        <v>1.4930555555555556E-3</v>
      </c>
      <c r="K335" s="24">
        <v>2.9399999999999999E-2</v>
      </c>
      <c r="L335" s="1">
        <v>89</v>
      </c>
      <c r="O335" s="8"/>
      <c r="P335" s="9"/>
      <c r="Q335" s="9">
        <v>1.4930555555555556E-3</v>
      </c>
      <c r="R335" s="27">
        <f t="shared" si="5"/>
        <v>129</v>
      </c>
    </row>
    <row r="336" spans="1:18">
      <c r="A336" s="1" t="s">
        <v>346</v>
      </c>
      <c r="B336" s="2">
        <v>3039</v>
      </c>
      <c r="C336" s="2">
        <v>2747</v>
      </c>
      <c r="D336" s="1">
        <v>1.1100000000000001</v>
      </c>
      <c r="E336" s="2">
        <v>2122</v>
      </c>
      <c r="F336" s="1">
        <v>3.72</v>
      </c>
      <c r="G336" s="2">
        <v>11291</v>
      </c>
      <c r="H336" s="24">
        <v>0.5071</v>
      </c>
      <c r="I336" s="1">
        <v>4.0199999999999996</v>
      </c>
      <c r="J336" s="28">
        <v>1.3541666666666667E-3</v>
      </c>
      <c r="K336" s="24">
        <v>2.86E-2</v>
      </c>
      <c r="L336" s="1">
        <v>87</v>
      </c>
      <c r="O336" s="8"/>
      <c r="P336" s="9"/>
      <c r="Q336" s="9">
        <v>1.3541666666666667E-3</v>
      </c>
      <c r="R336" s="27">
        <f t="shared" si="5"/>
        <v>117</v>
      </c>
    </row>
    <row r="337" spans="1:18">
      <c r="A337" s="1" t="s">
        <v>347</v>
      </c>
      <c r="B337" s="2">
        <v>2787</v>
      </c>
      <c r="C337" s="2">
        <v>2535</v>
      </c>
      <c r="D337" s="1">
        <v>1.1000000000000001</v>
      </c>
      <c r="E337" s="2">
        <v>1967</v>
      </c>
      <c r="F337" s="1">
        <v>4.42</v>
      </c>
      <c r="G337" s="2">
        <v>12327</v>
      </c>
      <c r="H337" s="24">
        <v>0.47289999999999999</v>
      </c>
      <c r="I337" s="1">
        <v>4.16</v>
      </c>
      <c r="J337" s="28">
        <v>1.423611111111111E-3</v>
      </c>
      <c r="K337" s="24">
        <v>3.09E-2</v>
      </c>
      <c r="L337" s="1">
        <v>86</v>
      </c>
      <c r="O337" s="8"/>
      <c r="P337" s="9"/>
      <c r="Q337" s="9">
        <v>1.423611111111111E-3</v>
      </c>
      <c r="R337" s="27">
        <f t="shared" si="5"/>
        <v>123</v>
      </c>
    </row>
    <row r="338" spans="1:18">
      <c r="A338" s="1" t="s">
        <v>348</v>
      </c>
      <c r="B338" s="2">
        <v>2037</v>
      </c>
      <c r="C338" s="2">
        <v>1865</v>
      </c>
      <c r="D338" s="1">
        <v>1.0900000000000001</v>
      </c>
      <c r="E338" s="2">
        <v>1548</v>
      </c>
      <c r="F338" s="1">
        <v>3.64</v>
      </c>
      <c r="G338" s="2">
        <v>7422</v>
      </c>
      <c r="H338" s="24">
        <v>0.52280000000000004</v>
      </c>
      <c r="I338" s="1">
        <v>4.58</v>
      </c>
      <c r="J338" s="28">
        <v>1.3078703703703705E-3</v>
      </c>
      <c r="K338" s="24">
        <v>1.77E-2</v>
      </c>
      <c r="L338" s="1">
        <v>36</v>
      </c>
      <c r="O338" s="8"/>
      <c r="P338" s="9"/>
      <c r="Q338" s="9">
        <v>1.3078703703703705E-3</v>
      </c>
      <c r="R338" s="27">
        <f t="shared" si="5"/>
        <v>113</v>
      </c>
    </row>
    <row r="339" spans="1:18">
      <c r="A339" s="1" t="s">
        <v>349</v>
      </c>
      <c r="B339" s="2">
        <v>2207</v>
      </c>
      <c r="C339" s="2">
        <v>2020</v>
      </c>
      <c r="D339" s="1">
        <v>1.0900000000000001</v>
      </c>
      <c r="E339" s="2">
        <v>1672</v>
      </c>
      <c r="F339" s="1">
        <v>3.65</v>
      </c>
      <c r="G339" s="2">
        <v>8045</v>
      </c>
      <c r="H339" s="24">
        <v>0.51200000000000001</v>
      </c>
      <c r="I339" s="1">
        <v>4.24</v>
      </c>
      <c r="J339" s="28">
        <v>1.3310185185185185E-3</v>
      </c>
      <c r="K339" s="24">
        <v>2.1700000000000001E-2</v>
      </c>
      <c r="L339" s="1">
        <v>48</v>
      </c>
      <c r="O339" s="8"/>
      <c r="P339" s="9"/>
      <c r="Q339" s="9">
        <v>1.3310185185185185E-3</v>
      </c>
      <c r="R339" s="27">
        <f t="shared" si="5"/>
        <v>115</v>
      </c>
    </row>
    <row r="340" spans="1:18">
      <c r="A340" s="1" t="s">
        <v>350</v>
      </c>
      <c r="B340" s="2">
        <v>3039</v>
      </c>
      <c r="C340" s="2">
        <v>2735</v>
      </c>
      <c r="D340" s="1">
        <v>1.1100000000000001</v>
      </c>
      <c r="E340" s="2">
        <v>2080</v>
      </c>
      <c r="F340" s="1">
        <v>4.1100000000000003</v>
      </c>
      <c r="G340" s="2">
        <v>12498</v>
      </c>
      <c r="H340" s="24">
        <v>0.46329999999999999</v>
      </c>
      <c r="I340" s="1">
        <v>3.35</v>
      </c>
      <c r="J340" s="28">
        <v>1.4930555555555556E-3</v>
      </c>
      <c r="K340" s="24">
        <v>3.39E-2</v>
      </c>
      <c r="L340" s="1">
        <v>103</v>
      </c>
      <c r="O340" s="8"/>
      <c r="P340" s="9"/>
      <c r="Q340" s="9">
        <v>1.4930555555555556E-3</v>
      </c>
      <c r="R340" s="27">
        <f t="shared" si="5"/>
        <v>129</v>
      </c>
    </row>
    <row r="341" spans="1:18">
      <c r="A341" s="1" t="s">
        <v>351</v>
      </c>
      <c r="B341" s="2">
        <v>3434</v>
      </c>
      <c r="C341" s="2">
        <v>3104</v>
      </c>
      <c r="D341" s="1">
        <v>1.1100000000000001</v>
      </c>
      <c r="E341" s="2">
        <v>2500</v>
      </c>
      <c r="F341" s="1">
        <v>3.91</v>
      </c>
      <c r="G341" s="2">
        <v>13421</v>
      </c>
      <c r="H341" s="24">
        <v>0.50519999999999998</v>
      </c>
      <c r="I341" s="1">
        <v>4.66</v>
      </c>
      <c r="J341" s="28">
        <v>1.3888888888888889E-3</v>
      </c>
      <c r="K341" s="24">
        <v>2.4500000000000001E-2</v>
      </c>
      <c r="L341" s="1">
        <v>84</v>
      </c>
      <c r="O341" s="8"/>
      <c r="P341" s="9"/>
      <c r="Q341" s="9">
        <v>1.3888888888888889E-3</v>
      </c>
      <c r="R341" s="27">
        <f t="shared" si="5"/>
        <v>120</v>
      </c>
    </row>
    <row r="342" spans="1:18">
      <c r="A342" s="1" t="s">
        <v>352</v>
      </c>
      <c r="B342" s="2">
        <v>3358</v>
      </c>
      <c r="C342" s="2">
        <v>3057</v>
      </c>
      <c r="D342" s="1">
        <v>1.1000000000000001</v>
      </c>
      <c r="E342" s="2">
        <v>2453</v>
      </c>
      <c r="F342" s="1">
        <v>4.03</v>
      </c>
      <c r="G342" s="2">
        <v>13529</v>
      </c>
      <c r="H342" s="24">
        <v>0.47739999999999999</v>
      </c>
      <c r="I342" s="1">
        <v>4.29</v>
      </c>
      <c r="J342" s="28">
        <v>1.3657407407407409E-3</v>
      </c>
      <c r="K342" s="24">
        <v>2.1999999999999999E-2</v>
      </c>
      <c r="L342" s="1">
        <v>74</v>
      </c>
      <c r="O342" s="8"/>
      <c r="P342" s="9"/>
      <c r="Q342" s="9">
        <v>1.3657407407407409E-3</v>
      </c>
      <c r="R342" s="27">
        <f t="shared" si="5"/>
        <v>118</v>
      </c>
    </row>
    <row r="343" spans="1:18">
      <c r="A343" s="1" t="s">
        <v>353</v>
      </c>
      <c r="B343" s="2">
        <v>3134</v>
      </c>
      <c r="C343" s="2">
        <v>2812</v>
      </c>
      <c r="D343" s="1">
        <v>1.1100000000000001</v>
      </c>
      <c r="E343" s="2">
        <v>2244</v>
      </c>
      <c r="F343" s="1">
        <v>3.89</v>
      </c>
      <c r="G343" s="2">
        <v>12196</v>
      </c>
      <c r="H343" s="24">
        <v>0.47449999999999998</v>
      </c>
      <c r="I343" s="1">
        <v>3.49</v>
      </c>
      <c r="J343" s="28">
        <v>1.4467592592592594E-3</v>
      </c>
      <c r="K343" s="24">
        <v>1.8800000000000001E-2</v>
      </c>
      <c r="L343" s="1">
        <v>59</v>
      </c>
      <c r="O343" s="8"/>
      <c r="P343" s="9"/>
      <c r="Q343" s="9">
        <v>1.4467592592592594E-3</v>
      </c>
      <c r="R343" s="27">
        <f t="shared" si="5"/>
        <v>125</v>
      </c>
    </row>
    <row r="344" spans="1:18">
      <c r="A344" s="1" t="s">
        <v>354</v>
      </c>
      <c r="B344" s="2">
        <v>2948</v>
      </c>
      <c r="C344" s="2">
        <v>2668</v>
      </c>
      <c r="D344" s="1">
        <v>1.1000000000000001</v>
      </c>
      <c r="E344" s="2">
        <v>2139</v>
      </c>
      <c r="F344" s="1">
        <v>3.8</v>
      </c>
      <c r="G344" s="2">
        <v>11209</v>
      </c>
      <c r="H344" s="24">
        <v>0.4919</v>
      </c>
      <c r="I344" s="1">
        <v>3.13</v>
      </c>
      <c r="J344" s="28">
        <v>1.3194444444444443E-3</v>
      </c>
      <c r="K344" s="24">
        <v>2.6499999999999999E-2</v>
      </c>
      <c r="L344" s="1">
        <v>78</v>
      </c>
      <c r="O344" s="8"/>
      <c r="P344" s="9"/>
      <c r="Q344" s="9">
        <v>1.3194444444444443E-3</v>
      </c>
      <c r="R344" s="27">
        <f t="shared" si="5"/>
        <v>114</v>
      </c>
    </row>
    <row r="345" spans="1:18">
      <c r="A345" s="1" t="s">
        <v>355</v>
      </c>
      <c r="B345" s="2">
        <v>2248</v>
      </c>
      <c r="C345" s="2">
        <v>2058</v>
      </c>
      <c r="D345" s="1">
        <v>1.0900000000000001</v>
      </c>
      <c r="E345" s="2">
        <v>1757</v>
      </c>
      <c r="F345" s="1">
        <v>3.57</v>
      </c>
      <c r="G345" s="2">
        <v>8022</v>
      </c>
      <c r="H345" s="24">
        <v>0.50219999999999998</v>
      </c>
      <c r="I345" s="1">
        <v>5.32</v>
      </c>
      <c r="J345" s="28">
        <v>1.2152777777777778E-3</v>
      </c>
      <c r="K345" s="24">
        <v>1.5599999999999999E-2</v>
      </c>
      <c r="L345" s="1">
        <v>35</v>
      </c>
      <c r="O345" s="8"/>
      <c r="P345" s="9"/>
      <c r="Q345" s="9">
        <v>1.2152777777777778E-3</v>
      </c>
      <c r="R345" s="27">
        <f t="shared" si="5"/>
        <v>105</v>
      </c>
    </row>
    <row r="346" spans="1:18">
      <c r="A346" s="1" t="s">
        <v>356</v>
      </c>
      <c r="B346" s="2">
        <v>2343</v>
      </c>
      <c r="C346" s="2">
        <v>2122</v>
      </c>
      <c r="D346" s="1">
        <v>1.1000000000000001</v>
      </c>
      <c r="E346" s="2">
        <v>1780</v>
      </c>
      <c r="F346" s="1">
        <v>3.51</v>
      </c>
      <c r="G346" s="2">
        <v>8222</v>
      </c>
      <c r="H346" s="24">
        <v>0.54330000000000001</v>
      </c>
      <c r="I346" s="1">
        <v>4.8</v>
      </c>
      <c r="J346" s="28">
        <v>1.2847222222222223E-3</v>
      </c>
      <c r="K346" s="24">
        <v>1.8800000000000001E-2</v>
      </c>
      <c r="L346" s="1">
        <v>44</v>
      </c>
      <c r="O346" s="8"/>
      <c r="P346" s="9"/>
      <c r="Q346" s="9">
        <v>1.2847222222222223E-3</v>
      </c>
      <c r="R346" s="27">
        <f t="shared" si="5"/>
        <v>111</v>
      </c>
    </row>
    <row r="347" spans="1:18">
      <c r="A347" s="1" t="s">
        <v>357</v>
      </c>
      <c r="B347" s="2">
        <v>3232</v>
      </c>
      <c r="C347" s="2">
        <v>2946</v>
      </c>
      <c r="D347" s="1">
        <v>1.1000000000000001</v>
      </c>
      <c r="E347" s="2">
        <v>2447</v>
      </c>
      <c r="F347" s="1">
        <v>3.48</v>
      </c>
      <c r="G347" s="2">
        <v>11233</v>
      </c>
      <c r="H347" s="24">
        <v>0.53159999999999996</v>
      </c>
      <c r="I347" s="1">
        <v>4.05</v>
      </c>
      <c r="J347" s="28">
        <v>1.423611111111111E-3</v>
      </c>
      <c r="K347" s="24">
        <v>1.95E-2</v>
      </c>
      <c r="L347" s="1">
        <v>63</v>
      </c>
      <c r="O347" s="8"/>
      <c r="P347" s="9"/>
      <c r="Q347" s="9">
        <v>1.423611111111111E-3</v>
      </c>
      <c r="R347" s="27">
        <f t="shared" si="5"/>
        <v>123</v>
      </c>
    </row>
    <row r="348" spans="1:18">
      <c r="A348" s="1" t="s">
        <v>358</v>
      </c>
      <c r="B348" s="2">
        <v>3460</v>
      </c>
      <c r="C348" s="2">
        <v>3133</v>
      </c>
      <c r="D348" s="1">
        <v>1.1000000000000001</v>
      </c>
      <c r="E348" s="2">
        <v>2400</v>
      </c>
      <c r="F348" s="1">
        <v>3.73</v>
      </c>
      <c r="G348" s="2">
        <v>12911</v>
      </c>
      <c r="H348" s="24">
        <v>0.5</v>
      </c>
      <c r="I348" s="1">
        <v>3.07</v>
      </c>
      <c r="J348" s="28">
        <v>1.4467592592592594E-3</v>
      </c>
      <c r="K348" s="24">
        <v>2.46E-2</v>
      </c>
      <c r="L348" s="1">
        <v>85</v>
      </c>
      <c r="O348" s="8"/>
      <c r="P348" s="9"/>
      <c r="Q348" s="9">
        <v>1.4467592592592594E-3</v>
      </c>
      <c r="R348" s="27">
        <f t="shared" si="5"/>
        <v>125</v>
      </c>
    </row>
    <row r="349" spans="1:18">
      <c r="A349" s="1" t="s">
        <v>359</v>
      </c>
      <c r="B349" s="2">
        <v>3312</v>
      </c>
      <c r="C349" s="2">
        <v>2983</v>
      </c>
      <c r="D349" s="1">
        <v>1.1100000000000001</v>
      </c>
      <c r="E349" s="2">
        <v>2339</v>
      </c>
      <c r="F349" s="1">
        <v>3.9</v>
      </c>
      <c r="G349" s="2">
        <v>12928</v>
      </c>
      <c r="H349" s="24">
        <v>0.47799999999999998</v>
      </c>
      <c r="I349" s="1">
        <v>3.34</v>
      </c>
      <c r="J349" s="28">
        <v>1.5277777777777779E-3</v>
      </c>
      <c r="K349" s="24">
        <v>2.1100000000000001E-2</v>
      </c>
      <c r="L349" s="1">
        <v>70</v>
      </c>
      <c r="O349" s="8"/>
      <c r="P349" s="9"/>
      <c r="Q349" s="9">
        <v>1.5277777777777779E-3</v>
      </c>
      <c r="R349" s="27">
        <f t="shared" si="5"/>
        <v>132</v>
      </c>
    </row>
    <row r="350" spans="1:18">
      <c r="A350" s="1" t="s">
        <v>360</v>
      </c>
      <c r="B350" s="2">
        <v>3015</v>
      </c>
      <c r="C350" s="2">
        <v>2717</v>
      </c>
      <c r="D350" s="1">
        <v>1.1100000000000001</v>
      </c>
      <c r="E350" s="2">
        <v>2125</v>
      </c>
      <c r="F350" s="1">
        <v>3.83</v>
      </c>
      <c r="G350" s="2">
        <v>11551</v>
      </c>
      <c r="H350" s="24">
        <v>0.48720000000000002</v>
      </c>
      <c r="I350" s="1">
        <v>3.14</v>
      </c>
      <c r="J350" s="28">
        <v>1.4467592592592594E-3</v>
      </c>
      <c r="K350" s="24">
        <v>1.72E-2</v>
      </c>
      <c r="L350" s="1">
        <v>52</v>
      </c>
      <c r="O350" s="8"/>
      <c r="P350" s="9"/>
      <c r="Q350" s="9">
        <v>1.4467592592592594E-3</v>
      </c>
      <c r="R350" s="27">
        <f t="shared" si="5"/>
        <v>125</v>
      </c>
    </row>
    <row r="351" spans="1:18">
      <c r="A351" s="1" t="s">
        <v>361</v>
      </c>
      <c r="B351" s="2">
        <v>2939</v>
      </c>
      <c r="C351" s="2">
        <v>2664</v>
      </c>
      <c r="D351" s="1">
        <v>1.1000000000000001</v>
      </c>
      <c r="E351" s="2">
        <v>2091</v>
      </c>
      <c r="F351" s="1">
        <v>4.01</v>
      </c>
      <c r="G351" s="2">
        <v>11799</v>
      </c>
      <c r="H351" s="24">
        <v>0.48149999999999998</v>
      </c>
      <c r="I351" s="1">
        <v>4.92</v>
      </c>
      <c r="J351" s="28">
        <v>1.5624999999999999E-3</v>
      </c>
      <c r="K351" s="24">
        <v>2.2499999999999999E-2</v>
      </c>
      <c r="L351" s="1">
        <v>66</v>
      </c>
      <c r="O351" s="8"/>
      <c r="P351" s="9"/>
      <c r="Q351" s="9">
        <v>1.5624999999999999E-3</v>
      </c>
      <c r="R351" s="27">
        <f t="shared" si="5"/>
        <v>135</v>
      </c>
    </row>
    <row r="352" spans="1:18">
      <c r="A352" s="1" t="s">
        <v>362</v>
      </c>
      <c r="B352" s="2">
        <v>2132</v>
      </c>
      <c r="C352" s="2">
        <v>1948</v>
      </c>
      <c r="D352" s="1">
        <v>1.0900000000000001</v>
      </c>
      <c r="E352" s="2">
        <v>1652</v>
      </c>
      <c r="F352" s="1">
        <v>3.81</v>
      </c>
      <c r="G352" s="2">
        <v>8121</v>
      </c>
      <c r="H352" s="24">
        <v>0.49580000000000002</v>
      </c>
      <c r="I352" s="1">
        <v>3.33</v>
      </c>
      <c r="J352" s="28">
        <v>1.4699074074074074E-3</v>
      </c>
      <c r="K352" s="24">
        <v>1.9699999999999999E-2</v>
      </c>
      <c r="L352" s="1">
        <v>42</v>
      </c>
      <c r="O352" s="8"/>
      <c r="P352" s="9"/>
      <c r="Q352" s="9">
        <v>1.4699074074074074E-3</v>
      </c>
      <c r="R352" s="27">
        <f t="shared" si="5"/>
        <v>127</v>
      </c>
    </row>
    <row r="353" spans="1:18">
      <c r="A353" s="1" t="s">
        <v>363</v>
      </c>
      <c r="B353" s="2">
        <v>2171</v>
      </c>
      <c r="C353" s="2">
        <v>1996</v>
      </c>
      <c r="D353" s="1">
        <v>1.0900000000000001</v>
      </c>
      <c r="E353" s="2">
        <v>1657</v>
      </c>
      <c r="F353" s="1">
        <v>4.03</v>
      </c>
      <c r="G353" s="2">
        <v>8757</v>
      </c>
      <c r="H353" s="24">
        <v>0.48359999999999997</v>
      </c>
      <c r="I353" s="1">
        <v>4.87</v>
      </c>
      <c r="J353" s="28">
        <v>1.5856481481481479E-3</v>
      </c>
      <c r="K353" s="24">
        <v>3.5000000000000003E-2</v>
      </c>
      <c r="L353" s="1">
        <v>76</v>
      </c>
      <c r="O353" s="8"/>
      <c r="P353" s="9"/>
      <c r="Q353" s="9">
        <v>1.5856481481481479E-3</v>
      </c>
      <c r="R353" s="27">
        <f t="shared" si="5"/>
        <v>137</v>
      </c>
    </row>
    <row r="354" spans="1:18">
      <c r="A354" s="1" t="s">
        <v>364</v>
      </c>
      <c r="B354" s="2">
        <v>3189</v>
      </c>
      <c r="C354" s="2">
        <v>2870</v>
      </c>
      <c r="D354" s="1">
        <v>1.1100000000000001</v>
      </c>
      <c r="E354" s="2">
        <v>2242</v>
      </c>
      <c r="F354" s="1">
        <v>4.0599999999999996</v>
      </c>
      <c r="G354" s="2">
        <v>12950</v>
      </c>
      <c r="H354" s="24">
        <v>0.4632</v>
      </c>
      <c r="I354" s="1">
        <v>3.71</v>
      </c>
      <c r="J354" s="28">
        <v>1.5972222222222221E-3</v>
      </c>
      <c r="K354" s="24">
        <v>2.7300000000000001E-2</v>
      </c>
      <c r="L354" s="1">
        <v>87</v>
      </c>
      <c r="O354" s="8"/>
      <c r="P354" s="9"/>
      <c r="Q354" s="9">
        <v>1.5972222222222221E-3</v>
      </c>
      <c r="R354" s="27">
        <f t="shared" si="5"/>
        <v>138</v>
      </c>
    </row>
    <row r="355" spans="1:18">
      <c r="A355" s="1" t="s">
        <v>365</v>
      </c>
      <c r="B355" s="2">
        <v>3062</v>
      </c>
      <c r="C355" s="2">
        <v>2806</v>
      </c>
      <c r="D355" s="1">
        <v>1.0900000000000001</v>
      </c>
      <c r="E355" s="2">
        <v>2164</v>
      </c>
      <c r="F355" s="1">
        <v>3.91</v>
      </c>
      <c r="G355" s="2">
        <v>11987</v>
      </c>
      <c r="H355" s="24">
        <v>0.49509999999999998</v>
      </c>
      <c r="I355" s="1">
        <v>6.27</v>
      </c>
      <c r="J355" s="28">
        <v>1.4120370370370369E-3</v>
      </c>
      <c r="K355" s="24">
        <v>2.0199999999999999E-2</v>
      </c>
      <c r="L355" s="1">
        <v>62</v>
      </c>
      <c r="O355" s="8"/>
      <c r="P355" s="9"/>
      <c r="Q355" s="9">
        <v>1.4120370370370369E-3</v>
      </c>
      <c r="R355" s="27">
        <f t="shared" si="5"/>
        <v>122</v>
      </c>
    </row>
    <row r="356" spans="1:18">
      <c r="A356" s="1" t="s">
        <v>366</v>
      </c>
      <c r="B356" s="2">
        <v>3149</v>
      </c>
      <c r="C356" s="2">
        <v>2791</v>
      </c>
      <c r="D356" s="1">
        <v>1.1299999999999999</v>
      </c>
      <c r="E356" s="2">
        <v>2231</v>
      </c>
      <c r="F356" s="1">
        <v>4.3899999999999997</v>
      </c>
      <c r="G356" s="2">
        <v>13810</v>
      </c>
      <c r="H356" s="24">
        <v>0.44929999999999998</v>
      </c>
      <c r="I356" s="1">
        <v>6.12</v>
      </c>
      <c r="J356" s="28">
        <v>1.8634259259259261E-3</v>
      </c>
      <c r="K356" s="24">
        <v>2.64E-2</v>
      </c>
      <c r="L356" s="1">
        <v>83</v>
      </c>
      <c r="O356" s="8"/>
      <c r="P356" s="9"/>
      <c r="Q356" s="9">
        <v>1.8634259259259261E-3</v>
      </c>
      <c r="R356" s="27">
        <f t="shared" si="5"/>
        <v>161</v>
      </c>
    </row>
    <row r="357" spans="1:18">
      <c r="A357" s="1" t="s">
        <v>367</v>
      </c>
      <c r="B357" s="2">
        <v>3717</v>
      </c>
      <c r="C357" s="2">
        <v>3232</v>
      </c>
      <c r="D357" s="1">
        <v>1.1499999999999999</v>
      </c>
      <c r="E357" s="2">
        <v>2621</v>
      </c>
      <c r="F357" s="1">
        <v>4.3</v>
      </c>
      <c r="G357" s="2">
        <v>15973</v>
      </c>
      <c r="H357" s="24">
        <v>0.45490000000000003</v>
      </c>
      <c r="I357" s="1">
        <v>3.82</v>
      </c>
      <c r="J357" s="28">
        <v>1.712962962962963E-3</v>
      </c>
      <c r="K357" s="24">
        <v>2.4799999999999999E-2</v>
      </c>
      <c r="L357" s="1">
        <v>92</v>
      </c>
      <c r="O357" s="8"/>
      <c r="P357" s="9"/>
      <c r="Q357" s="9">
        <v>1.712962962962963E-3</v>
      </c>
      <c r="R357" s="27">
        <f t="shared" si="5"/>
        <v>148</v>
      </c>
    </row>
    <row r="358" spans="1:18">
      <c r="A358" s="1" t="s">
        <v>368</v>
      </c>
      <c r="B358" s="2">
        <v>2828</v>
      </c>
      <c r="C358" s="2">
        <v>2565</v>
      </c>
      <c r="D358" s="1">
        <v>1.1000000000000001</v>
      </c>
      <c r="E358" s="2">
        <v>1988</v>
      </c>
      <c r="F358" s="1">
        <v>4.08</v>
      </c>
      <c r="G358" s="2">
        <v>11547</v>
      </c>
      <c r="H358" s="24">
        <v>0.47070000000000001</v>
      </c>
      <c r="I358" s="1">
        <v>3.68</v>
      </c>
      <c r="J358" s="28">
        <v>1.6435185185185183E-3</v>
      </c>
      <c r="K358" s="24">
        <v>2.3699999999999999E-2</v>
      </c>
      <c r="L358" s="1">
        <v>67</v>
      </c>
      <c r="O358" s="8"/>
      <c r="P358" s="9"/>
      <c r="Q358" s="9">
        <v>1.6435185185185183E-3</v>
      </c>
      <c r="R358" s="27">
        <f t="shared" si="5"/>
        <v>142</v>
      </c>
    </row>
    <row r="359" spans="1:18">
      <c r="A359" s="1" t="s">
        <v>369</v>
      </c>
      <c r="B359" s="2">
        <v>2191</v>
      </c>
      <c r="C359" s="2">
        <v>2002</v>
      </c>
      <c r="D359" s="1">
        <v>1.0900000000000001</v>
      </c>
      <c r="E359" s="2">
        <v>1682</v>
      </c>
      <c r="F359" s="1">
        <v>3.85</v>
      </c>
      <c r="G359" s="2">
        <v>8436</v>
      </c>
      <c r="H359" s="24">
        <v>0.50339999999999996</v>
      </c>
      <c r="I359" s="1">
        <v>5.08</v>
      </c>
      <c r="J359" s="28">
        <v>1.3773148148148147E-3</v>
      </c>
      <c r="K359" s="24">
        <v>2.24E-2</v>
      </c>
      <c r="L359" s="1">
        <v>49</v>
      </c>
      <c r="O359" s="8"/>
      <c r="P359" s="9"/>
      <c r="Q359" s="9">
        <v>1.3773148148148147E-3</v>
      </c>
      <c r="R359" s="27">
        <f t="shared" si="5"/>
        <v>119</v>
      </c>
    </row>
    <row r="360" spans="1:18">
      <c r="A360" s="1" t="s">
        <v>370</v>
      </c>
      <c r="B360" s="2">
        <v>2316</v>
      </c>
      <c r="C360" s="2">
        <v>2141</v>
      </c>
      <c r="D360" s="1">
        <v>1.08</v>
      </c>
      <c r="E360" s="2">
        <v>1756</v>
      </c>
      <c r="F360" s="1">
        <v>3.82</v>
      </c>
      <c r="G360" s="2">
        <v>8851</v>
      </c>
      <c r="H360" s="24">
        <v>0.51470000000000005</v>
      </c>
      <c r="I360" s="1">
        <v>4.22</v>
      </c>
      <c r="J360" s="28">
        <v>1.5856481481481479E-3</v>
      </c>
      <c r="K360" s="24">
        <v>2.07E-2</v>
      </c>
      <c r="L360" s="1">
        <v>48</v>
      </c>
      <c r="O360" s="8"/>
      <c r="P360" s="9"/>
      <c r="Q360" s="9">
        <v>1.5856481481481479E-3</v>
      </c>
      <c r="R360" s="27">
        <f t="shared" si="5"/>
        <v>137</v>
      </c>
    </row>
    <row r="361" spans="1:18">
      <c r="A361" s="1" t="s">
        <v>371</v>
      </c>
      <c r="B361" s="2">
        <v>3251</v>
      </c>
      <c r="C361" s="2">
        <v>2923</v>
      </c>
      <c r="D361" s="1">
        <v>1.1100000000000001</v>
      </c>
      <c r="E361" s="2">
        <v>2282</v>
      </c>
      <c r="F361" s="1">
        <v>3.99</v>
      </c>
      <c r="G361" s="2">
        <v>12965</v>
      </c>
      <c r="H361" s="24">
        <v>0.46450000000000002</v>
      </c>
      <c r="I361" s="1">
        <v>2.84</v>
      </c>
      <c r="J361" s="28">
        <v>1.3657407407407409E-3</v>
      </c>
      <c r="K361" s="24">
        <v>3.0099999999999998E-2</v>
      </c>
      <c r="L361" s="1">
        <v>98</v>
      </c>
      <c r="O361" s="8"/>
      <c r="P361" s="9"/>
      <c r="Q361" s="9">
        <v>1.3657407407407409E-3</v>
      </c>
      <c r="R361" s="27">
        <f t="shared" si="5"/>
        <v>118</v>
      </c>
    </row>
    <row r="362" spans="1:18">
      <c r="A362" s="1" t="s">
        <v>372</v>
      </c>
      <c r="B362" s="2">
        <v>3287</v>
      </c>
      <c r="C362" s="2">
        <v>2946</v>
      </c>
      <c r="D362" s="1">
        <v>1.1200000000000001</v>
      </c>
      <c r="E362" s="2">
        <v>2347</v>
      </c>
      <c r="F362" s="1">
        <v>3.95</v>
      </c>
      <c r="G362" s="2">
        <v>12992</v>
      </c>
      <c r="H362" s="24">
        <v>0.46210000000000001</v>
      </c>
      <c r="I362" s="1">
        <v>6.02</v>
      </c>
      <c r="J362" s="28">
        <v>1.5972222222222221E-3</v>
      </c>
      <c r="K362" s="24">
        <v>2.6499999999999999E-2</v>
      </c>
      <c r="L362" s="1">
        <v>87</v>
      </c>
      <c r="O362" s="8"/>
      <c r="P362" s="9"/>
      <c r="Q362" s="9">
        <v>1.5972222222222221E-3</v>
      </c>
      <c r="R362" s="27">
        <f t="shared" si="5"/>
        <v>138</v>
      </c>
    </row>
    <row r="363" spans="1:18">
      <c r="A363" s="1" t="s">
        <v>373</v>
      </c>
      <c r="B363" s="2">
        <v>3148</v>
      </c>
      <c r="C363" s="2">
        <v>2840</v>
      </c>
      <c r="D363" s="1">
        <v>1.1100000000000001</v>
      </c>
      <c r="E363" s="2">
        <v>2237</v>
      </c>
      <c r="F363" s="1">
        <v>4.1100000000000003</v>
      </c>
      <c r="G363" s="2">
        <v>12935</v>
      </c>
      <c r="H363" s="24">
        <v>0.44309999999999999</v>
      </c>
      <c r="I363" s="1">
        <v>5.63</v>
      </c>
      <c r="J363" s="28">
        <v>1.8055555555555557E-3</v>
      </c>
      <c r="K363" s="24">
        <v>2.2599999999999999E-2</v>
      </c>
      <c r="L363" s="1">
        <v>71</v>
      </c>
      <c r="O363" s="8"/>
      <c r="P363" s="9"/>
      <c r="Q363" s="9">
        <v>1.8055555555555557E-3</v>
      </c>
      <c r="R363" s="27">
        <f t="shared" si="5"/>
        <v>156</v>
      </c>
    </row>
    <row r="364" spans="1:18">
      <c r="A364" s="1" t="s">
        <v>374</v>
      </c>
      <c r="B364" s="2">
        <v>3215</v>
      </c>
      <c r="C364" s="2">
        <v>2893</v>
      </c>
      <c r="D364" s="1">
        <v>1.1100000000000001</v>
      </c>
      <c r="E364" s="2">
        <v>2293</v>
      </c>
      <c r="F364" s="1">
        <v>4.01</v>
      </c>
      <c r="G364" s="2">
        <v>12888</v>
      </c>
      <c r="H364" s="24">
        <v>0.45600000000000002</v>
      </c>
      <c r="I364" s="1">
        <v>7.95</v>
      </c>
      <c r="J364" s="28">
        <v>1.6087962962962963E-3</v>
      </c>
      <c r="K364" s="24">
        <v>2.58E-2</v>
      </c>
      <c r="L364" s="1">
        <v>83</v>
      </c>
      <c r="O364" s="8"/>
      <c r="P364" s="9"/>
      <c r="Q364" s="9">
        <v>1.6087962962962963E-3</v>
      </c>
      <c r="R364" s="27">
        <f t="shared" si="5"/>
        <v>139</v>
      </c>
    </row>
    <row r="365" spans="1:18">
      <c r="A365" s="1" t="s">
        <v>375</v>
      </c>
      <c r="B365" s="2">
        <v>2813</v>
      </c>
      <c r="C365" s="2">
        <v>2552</v>
      </c>
      <c r="D365" s="1">
        <v>1.1000000000000001</v>
      </c>
      <c r="E365" s="2">
        <v>2012</v>
      </c>
      <c r="F365" s="1">
        <v>4.07</v>
      </c>
      <c r="G365" s="2">
        <v>11452</v>
      </c>
      <c r="H365" s="24">
        <v>0.49480000000000002</v>
      </c>
      <c r="I365" s="1">
        <v>3.24</v>
      </c>
      <c r="J365" s="28">
        <v>1.4814814814814814E-3</v>
      </c>
      <c r="K365" s="24">
        <v>2.5999999999999999E-2</v>
      </c>
      <c r="L365" s="1">
        <v>73</v>
      </c>
      <c r="O365" s="8"/>
      <c r="P365" s="9"/>
      <c r="Q365" s="9">
        <v>1.4814814814814814E-3</v>
      </c>
      <c r="R365" s="27">
        <f t="shared" si="5"/>
        <v>128</v>
      </c>
    </row>
    <row r="366" spans="1:18">
      <c r="A366" s="1" t="s">
        <v>376</v>
      </c>
      <c r="B366" s="2">
        <v>2142</v>
      </c>
      <c r="C366" s="2">
        <v>1970</v>
      </c>
      <c r="D366" s="1">
        <v>1.0900000000000001</v>
      </c>
      <c r="E366" s="2">
        <v>1611</v>
      </c>
      <c r="F366" s="1">
        <v>3.69</v>
      </c>
      <c r="G366" s="2">
        <v>7895</v>
      </c>
      <c r="H366" s="24">
        <v>0.53449999999999998</v>
      </c>
      <c r="I366" s="1">
        <v>7.02</v>
      </c>
      <c r="J366" s="28">
        <v>1.4004629629629629E-3</v>
      </c>
      <c r="K366" s="24">
        <v>1.8200000000000001E-2</v>
      </c>
      <c r="L366" s="1">
        <v>39</v>
      </c>
      <c r="O366" s="8"/>
      <c r="P366" s="9"/>
      <c r="Q366" s="9">
        <v>1.4004629629629629E-3</v>
      </c>
      <c r="R366" s="27">
        <f t="shared" si="5"/>
        <v>121</v>
      </c>
    </row>
    <row r="367" spans="1:18">
      <c r="A367" s="1" t="s">
        <v>377</v>
      </c>
      <c r="B367" s="2">
        <v>2256</v>
      </c>
      <c r="C367" s="2">
        <v>2090</v>
      </c>
      <c r="D367" s="1">
        <v>1.08</v>
      </c>
      <c r="E367" s="2">
        <v>1736</v>
      </c>
      <c r="F367" s="1">
        <v>3.83</v>
      </c>
      <c r="G367" s="2">
        <v>8640</v>
      </c>
      <c r="H367" s="24">
        <v>0.50129999999999997</v>
      </c>
      <c r="I367" s="1">
        <v>8.7200000000000006</v>
      </c>
      <c r="J367" s="28">
        <v>1.4004629629629629E-3</v>
      </c>
      <c r="K367" s="24">
        <v>2.35E-2</v>
      </c>
      <c r="L367" s="1">
        <v>53</v>
      </c>
      <c r="O367" s="8"/>
      <c r="P367" s="9"/>
      <c r="Q367" s="9">
        <v>1.4004629629629629E-3</v>
      </c>
      <c r="R367" s="27">
        <f t="shared" si="5"/>
        <v>121</v>
      </c>
    </row>
  </sheetData>
  <pageMargins left="0.7" right="0.7" top="0.75" bottom="0.75" header="0.3" footer="0.3"/>
  <pageSetup paperSize="9" scale="56" pageOrder="overThenDown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8AA34-EEC0-0B43-8575-025CC5601403}">
  <sheetPr>
    <pageSetUpPr fitToPage="1"/>
  </sheetPr>
  <dimension ref="A1:AD271"/>
  <sheetViews>
    <sheetView workbookViewId="0"/>
  </sheetViews>
  <sheetFormatPr baseColWidth="10" defaultRowHeight="16"/>
  <cols>
    <col min="6" max="7" width="10.83203125" style="14"/>
    <col min="8" max="8" width="10.83203125" style="21"/>
    <col min="11" max="11" width="10.83203125" style="22"/>
    <col min="12" max="12" width="10.83203125" style="15"/>
    <col min="14" max="14" width="25.83203125" customWidth="1"/>
    <col min="27" max="28" width="10.83203125" style="14"/>
    <col min="29" max="29" width="10.83203125" style="22"/>
    <col min="30" max="30" width="10.83203125" style="15"/>
  </cols>
  <sheetData>
    <row r="1" spans="1:30" ht="17">
      <c r="A1" t="s">
        <v>0</v>
      </c>
      <c r="B1" t="s">
        <v>1</v>
      </c>
      <c r="C1" t="s">
        <v>2</v>
      </c>
      <c r="D1" t="s">
        <v>3</v>
      </c>
      <c r="E1" t="s">
        <v>4</v>
      </c>
      <c r="F1" s="14" t="s">
        <v>5</v>
      </c>
      <c r="G1" s="14" t="s">
        <v>6</v>
      </c>
      <c r="H1" s="21" t="s">
        <v>7</v>
      </c>
      <c r="I1" t="s">
        <v>8</v>
      </c>
      <c r="J1" t="s">
        <v>378</v>
      </c>
      <c r="K1" s="22" t="s">
        <v>10</v>
      </c>
      <c r="L1" s="15" t="s">
        <v>11</v>
      </c>
      <c r="N1" s="12" t="s">
        <v>379</v>
      </c>
      <c r="AA1" s="14" t="s">
        <v>5</v>
      </c>
      <c r="AB1" s="14" t="s">
        <v>6</v>
      </c>
      <c r="AC1" s="22" t="s">
        <v>10</v>
      </c>
      <c r="AD1" s="15" t="s">
        <v>11</v>
      </c>
    </row>
    <row r="2" spans="1:30">
      <c r="A2" t="s">
        <v>12</v>
      </c>
      <c r="B2">
        <v>1697</v>
      </c>
      <c r="C2">
        <v>1555</v>
      </c>
      <c r="D2">
        <v>1.0900000000000001</v>
      </c>
      <c r="E2">
        <v>1289</v>
      </c>
      <c r="F2" s="14">
        <v>4.2699999999999996</v>
      </c>
      <c r="G2" s="14">
        <v>7247</v>
      </c>
      <c r="H2" s="21">
        <v>0.47549999999999998</v>
      </c>
      <c r="I2">
        <v>6.38</v>
      </c>
      <c r="J2">
        <v>149</v>
      </c>
      <c r="K2" s="22">
        <v>2.06E-2</v>
      </c>
      <c r="L2" s="15">
        <v>35</v>
      </c>
      <c r="AA2" s="14">
        <v>4.2699999999999996</v>
      </c>
      <c r="AB2" s="14">
        <v>7247</v>
      </c>
      <c r="AC2" s="22">
        <v>2.06E-2</v>
      </c>
      <c r="AD2" s="15">
        <v>35</v>
      </c>
    </row>
    <row r="3" spans="1:30">
      <c r="A3" t="s">
        <v>13</v>
      </c>
      <c r="B3">
        <v>1661</v>
      </c>
      <c r="C3">
        <v>1521</v>
      </c>
      <c r="D3">
        <v>1.0900000000000001</v>
      </c>
      <c r="E3">
        <v>1257</v>
      </c>
      <c r="F3" s="14">
        <v>4.4400000000000004</v>
      </c>
      <c r="G3" s="14">
        <v>7374</v>
      </c>
      <c r="H3" s="21">
        <v>0.46179999999999999</v>
      </c>
      <c r="I3">
        <v>7.88</v>
      </c>
      <c r="J3">
        <v>162</v>
      </c>
      <c r="K3" s="22">
        <v>1.8700000000000001E-2</v>
      </c>
      <c r="L3" s="15">
        <v>31</v>
      </c>
      <c r="O3" t="s">
        <v>1</v>
      </c>
      <c r="P3" t="s">
        <v>2</v>
      </c>
      <c r="Q3" t="s">
        <v>3</v>
      </c>
      <c r="R3" t="s">
        <v>4</v>
      </c>
      <c r="S3" t="s">
        <v>5</v>
      </c>
      <c r="T3" t="s">
        <v>6</v>
      </c>
      <c r="U3" t="s">
        <v>7</v>
      </c>
      <c r="V3" t="s">
        <v>8</v>
      </c>
      <c r="W3" t="s">
        <v>378</v>
      </c>
      <c r="X3" t="s">
        <v>10</v>
      </c>
      <c r="Y3" t="s">
        <v>11</v>
      </c>
      <c r="AA3" s="14">
        <v>4.4400000000000004</v>
      </c>
      <c r="AB3" s="14">
        <v>7374</v>
      </c>
      <c r="AC3" s="22">
        <v>1.8700000000000001E-2</v>
      </c>
      <c r="AD3" s="15">
        <v>31</v>
      </c>
    </row>
    <row r="4" spans="1:30">
      <c r="A4" t="s">
        <v>14</v>
      </c>
      <c r="B4">
        <v>2565</v>
      </c>
      <c r="C4">
        <v>2287</v>
      </c>
      <c r="D4">
        <v>1.1200000000000001</v>
      </c>
      <c r="E4">
        <v>1845</v>
      </c>
      <c r="F4" s="14">
        <v>4.6399999999999997</v>
      </c>
      <c r="G4" s="14">
        <v>11895</v>
      </c>
      <c r="H4" s="21">
        <v>0.43509999999999999</v>
      </c>
      <c r="I4">
        <v>4.3</v>
      </c>
      <c r="J4">
        <v>170</v>
      </c>
      <c r="K4" s="22">
        <v>3.5099999999999999E-2</v>
      </c>
      <c r="L4" s="15">
        <v>90</v>
      </c>
      <c r="N4" t="s">
        <v>1</v>
      </c>
      <c r="O4">
        <v>1</v>
      </c>
      <c r="AA4" s="14">
        <v>4.6399999999999997</v>
      </c>
      <c r="AB4" s="14">
        <v>11895</v>
      </c>
      <c r="AC4" s="22">
        <v>3.5099999999999999E-2</v>
      </c>
      <c r="AD4" s="15">
        <v>90</v>
      </c>
    </row>
    <row r="5" spans="1:30">
      <c r="A5" t="s">
        <v>15</v>
      </c>
      <c r="B5">
        <v>2726</v>
      </c>
      <c r="C5">
        <v>2429</v>
      </c>
      <c r="D5">
        <v>1.1200000000000001</v>
      </c>
      <c r="E5">
        <v>1968</v>
      </c>
      <c r="F5" s="14">
        <v>4.42</v>
      </c>
      <c r="G5" s="14">
        <v>12040</v>
      </c>
      <c r="H5" s="21">
        <v>0.46329999999999999</v>
      </c>
      <c r="I5">
        <v>4.9000000000000004</v>
      </c>
      <c r="J5">
        <v>182</v>
      </c>
      <c r="K5" s="22">
        <v>2.5700000000000001E-2</v>
      </c>
      <c r="L5" s="15">
        <v>70</v>
      </c>
      <c r="N5" t="s">
        <v>2</v>
      </c>
      <c r="O5">
        <v>0.99820098988030148</v>
      </c>
      <c r="P5">
        <v>1</v>
      </c>
      <c r="AA5" s="14">
        <v>4.42</v>
      </c>
      <c r="AB5" s="14">
        <v>12040</v>
      </c>
      <c r="AC5" s="22">
        <v>2.5700000000000001E-2</v>
      </c>
      <c r="AD5" s="15">
        <v>70</v>
      </c>
    </row>
    <row r="6" spans="1:30">
      <c r="A6" t="s">
        <v>16</v>
      </c>
      <c r="B6">
        <v>2798</v>
      </c>
      <c r="C6">
        <v>2530</v>
      </c>
      <c r="D6">
        <v>1.1100000000000001</v>
      </c>
      <c r="E6">
        <v>2074</v>
      </c>
      <c r="F6" s="14">
        <v>4.1900000000000004</v>
      </c>
      <c r="G6" s="14">
        <v>11710</v>
      </c>
      <c r="H6" s="21">
        <v>0.47</v>
      </c>
      <c r="I6">
        <v>4.04</v>
      </c>
      <c r="J6">
        <v>152</v>
      </c>
      <c r="K6" s="22">
        <v>2.5700000000000001E-2</v>
      </c>
      <c r="L6" s="15">
        <v>72</v>
      </c>
      <c r="N6" t="s">
        <v>3</v>
      </c>
      <c r="O6">
        <v>0.40078712948988215</v>
      </c>
      <c r="P6">
        <v>0.34763351867916642</v>
      </c>
      <c r="Q6">
        <v>1</v>
      </c>
      <c r="AA6" s="14">
        <v>4.1900000000000004</v>
      </c>
      <c r="AB6" s="14">
        <v>11710</v>
      </c>
      <c r="AC6" s="22">
        <v>2.5700000000000001E-2</v>
      </c>
      <c r="AD6" s="15">
        <v>72</v>
      </c>
    </row>
    <row r="7" spans="1:30">
      <c r="A7" t="s">
        <v>17</v>
      </c>
      <c r="B7">
        <v>2903</v>
      </c>
      <c r="C7">
        <v>2610</v>
      </c>
      <c r="D7">
        <v>1.1100000000000001</v>
      </c>
      <c r="E7">
        <v>2163</v>
      </c>
      <c r="F7" s="14">
        <v>4.0599999999999996</v>
      </c>
      <c r="G7" s="14">
        <v>11793</v>
      </c>
      <c r="H7" s="21">
        <v>0.47849999999999998</v>
      </c>
      <c r="I7">
        <v>7.46</v>
      </c>
      <c r="J7">
        <v>154</v>
      </c>
      <c r="K7" s="22">
        <v>2.3800000000000002E-2</v>
      </c>
      <c r="L7" s="15">
        <v>69</v>
      </c>
      <c r="N7" t="s">
        <v>4</v>
      </c>
      <c r="O7">
        <v>0.98766122974516202</v>
      </c>
      <c r="P7">
        <v>0.99288874600762211</v>
      </c>
      <c r="Q7">
        <v>0.29067539078750126</v>
      </c>
      <c r="R7">
        <v>1</v>
      </c>
      <c r="AA7" s="14">
        <v>4.0599999999999996</v>
      </c>
      <c r="AB7" s="14">
        <v>11793</v>
      </c>
      <c r="AC7" s="22">
        <v>2.3800000000000002E-2</v>
      </c>
      <c r="AD7" s="15">
        <v>69</v>
      </c>
    </row>
    <row r="8" spans="1:30">
      <c r="A8" t="s">
        <v>18</v>
      </c>
      <c r="B8">
        <v>2404</v>
      </c>
      <c r="C8">
        <v>2192</v>
      </c>
      <c r="D8">
        <v>1.1000000000000001</v>
      </c>
      <c r="E8">
        <v>1781</v>
      </c>
      <c r="F8" s="14">
        <v>4.3499999999999996</v>
      </c>
      <c r="G8" s="14">
        <v>10463</v>
      </c>
      <c r="H8" s="21">
        <v>0.4642</v>
      </c>
      <c r="I8">
        <v>4.4000000000000004</v>
      </c>
      <c r="J8">
        <v>160</v>
      </c>
      <c r="K8" s="22">
        <v>2.75E-2</v>
      </c>
      <c r="L8" s="15">
        <v>66</v>
      </c>
      <c r="N8" t="s">
        <v>5</v>
      </c>
      <c r="O8">
        <v>-0.2488666433096775</v>
      </c>
      <c r="P8">
        <v>-0.2633163857356145</v>
      </c>
      <c r="Q8">
        <v>0.19492668987841469</v>
      </c>
      <c r="R8">
        <v>-0.31681746368702912</v>
      </c>
      <c r="S8">
        <v>1</v>
      </c>
      <c r="AA8" s="14">
        <v>4.3499999999999996</v>
      </c>
      <c r="AB8" s="14">
        <v>10463</v>
      </c>
      <c r="AC8" s="22">
        <v>2.75E-2</v>
      </c>
      <c r="AD8" s="15">
        <v>66</v>
      </c>
    </row>
    <row r="9" spans="1:30">
      <c r="A9" t="s">
        <v>19</v>
      </c>
      <c r="B9">
        <v>1905</v>
      </c>
      <c r="C9">
        <v>1736</v>
      </c>
      <c r="D9">
        <v>1.1000000000000001</v>
      </c>
      <c r="E9">
        <v>1488</v>
      </c>
      <c r="F9" s="14">
        <v>4.4000000000000004</v>
      </c>
      <c r="G9" s="14">
        <v>8384</v>
      </c>
      <c r="H9" s="21">
        <v>0.4793</v>
      </c>
      <c r="I9">
        <v>9.25</v>
      </c>
      <c r="J9">
        <v>163</v>
      </c>
      <c r="K9" s="22">
        <v>1.9900000000000001E-2</v>
      </c>
      <c r="L9" s="15">
        <v>38</v>
      </c>
      <c r="N9" t="s">
        <v>6</v>
      </c>
      <c r="O9">
        <v>0.92525556697249345</v>
      </c>
      <c r="P9">
        <v>0.91838321666580491</v>
      </c>
      <c r="Q9">
        <v>0.47492158094122466</v>
      </c>
      <c r="R9">
        <v>0.88660759429664338</v>
      </c>
      <c r="S9">
        <v>0.12169141399203354</v>
      </c>
      <c r="T9">
        <v>1</v>
      </c>
      <c r="AA9" s="14">
        <v>4.4000000000000004</v>
      </c>
      <c r="AB9" s="14">
        <v>8384</v>
      </c>
      <c r="AC9" s="22">
        <v>1.9900000000000001E-2</v>
      </c>
      <c r="AD9" s="15">
        <v>38</v>
      </c>
    </row>
    <row r="10" spans="1:30">
      <c r="A10" t="s">
        <v>20</v>
      </c>
      <c r="B10">
        <v>1933</v>
      </c>
      <c r="C10">
        <v>1785</v>
      </c>
      <c r="D10">
        <v>1.08</v>
      </c>
      <c r="E10">
        <v>1503</v>
      </c>
      <c r="F10" s="14">
        <v>4.5</v>
      </c>
      <c r="G10" s="14">
        <v>8706</v>
      </c>
      <c r="H10" s="21">
        <v>0.4718</v>
      </c>
      <c r="I10">
        <v>5.04</v>
      </c>
      <c r="J10">
        <v>157</v>
      </c>
      <c r="K10" s="22">
        <v>2.64E-2</v>
      </c>
      <c r="L10" s="15">
        <v>51</v>
      </c>
      <c r="N10" t="s">
        <v>7</v>
      </c>
      <c r="O10">
        <v>0.26042869887704867</v>
      </c>
      <c r="P10">
        <v>0.27045056136302498</v>
      </c>
      <c r="Q10">
        <v>-0.13479154201707666</v>
      </c>
      <c r="R10">
        <v>0.32076937742762651</v>
      </c>
      <c r="S10">
        <v>-0.85643240882605709</v>
      </c>
      <c r="T10">
        <v>-6.8160296660112515E-2</v>
      </c>
      <c r="U10">
        <v>1</v>
      </c>
      <c r="AA10" s="14">
        <v>4.5</v>
      </c>
      <c r="AB10" s="14">
        <v>8706</v>
      </c>
      <c r="AC10" s="22">
        <v>2.64E-2</v>
      </c>
      <c r="AD10" s="15">
        <v>51</v>
      </c>
    </row>
    <row r="11" spans="1:30">
      <c r="A11" t="s">
        <v>21</v>
      </c>
      <c r="B11">
        <v>2489</v>
      </c>
      <c r="C11">
        <v>2269</v>
      </c>
      <c r="D11">
        <v>1.1000000000000001</v>
      </c>
      <c r="E11">
        <v>1803</v>
      </c>
      <c r="F11" s="14">
        <v>4.4000000000000004</v>
      </c>
      <c r="G11" s="14">
        <v>10951</v>
      </c>
      <c r="H11" s="21">
        <v>0.44679999999999997</v>
      </c>
      <c r="I11">
        <v>5.81</v>
      </c>
      <c r="J11">
        <v>163</v>
      </c>
      <c r="K11" s="22">
        <v>3.0099999999999998E-2</v>
      </c>
      <c r="L11" s="15">
        <v>75</v>
      </c>
      <c r="N11" t="s">
        <v>8</v>
      </c>
      <c r="O11">
        <v>-0.16165251780721393</v>
      </c>
      <c r="P11">
        <v>-0.164013532625958</v>
      </c>
      <c r="Q11">
        <v>-5.0608302069704479E-2</v>
      </c>
      <c r="R11">
        <v>-0.14586730863132366</v>
      </c>
      <c r="S11">
        <v>-0.15831176210596556</v>
      </c>
      <c r="T11">
        <v>-0.24039911151795723</v>
      </c>
      <c r="U11">
        <v>0.17191268592862516</v>
      </c>
      <c r="V11">
        <v>1</v>
      </c>
      <c r="AA11" s="14">
        <v>4.4000000000000004</v>
      </c>
      <c r="AB11" s="14">
        <v>10951</v>
      </c>
      <c r="AC11" s="22">
        <v>3.0099999999999998E-2</v>
      </c>
      <c r="AD11" s="15">
        <v>75</v>
      </c>
    </row>
    <row r="12" spans="1:30">
      <c r="A12" t="s">
        <v>22</v>
      </c>
      <c r="B12">
        <v>2634</v>
      </c>
      <c r="C12">
        <v>2360</v>
      </c>
      <c r="D12">
        <v>1.1200000000000001</v>
      </c>
      <c r="E12">
        <v>1907</v>
      </c>
      <c r="F12" s="14">
        <v>4.57</v>
      </c>
      <c r="G12" s="14">
        <v>12049</v>
      </c>
      <c r="H12" s="21">
        <v>0.46700000000000003</v>
      </c>
      <c r="I12">
        <v>5.53</v>
      </c>
      <c r="J12">
        <v>174</v>
      </c>
      <c r="K12" s="22">
        <v>3.8699999999999998E-2</v>
      </c>
      <c r="L12" s="15">
        <v>102</v>
      </c>
      <c r="N12" t="s">
        <v>378</v>
      </c>
      <c r="O12">
        <v>-0.26230864196234416</v>
      </c>
      <c r="P12">
        <v>-0.28102823677865368</v>
      </c>
      <c r="Q12">
        <v>0.25535617247934039</v>
      </c>
      <c r="R12">
        <v>-0.33214260918084249</v>
      </c>
      <c r="S12">
        <v>0.8817625989043486</v>
      </c>
      <c r="T12">
        <v>6.295863181288236E-2</v>
      </c>
      <c r="U12">
        <v>-0.81230869860153343</v>
      </c>
      <c r="V12">
        <v>-9.3407346549466322E-2</v>
      </c>
      <c r="W12">
        <v>1</v>
      </c>
      <c r="AA12" s="14">
        <v>4.57</v>
      </c>
      <c r="AB12" s="14">
        <v>12049</v>
      </c>
      <c r="AC12" s="22">
        <v>3.8699999999999998E-2</v>
      </c>
      <c r="AD12" s="15">
        <v>102</v>
      </c>
    </row>
    <row r="13" spans="1:30">
      <c r="A13" t="s">
        <v>23</v>
      </c>
      <c r="B13">
        <v>2883</v>
      </c>
      <c r="C13">
        <v>2579</v>
      </c>
      <c r="D13">
        <v>1.1200000000000001</v>
      </c>
      <c r="E13">
        <v>2066</v>
      </c>
      <c r="F13" s="14">
        <v>4.1399999999999997</v>
      </c>
      <c r="G13" s="14">
        <v>11935</v>
      </c>
      <c r="H13" s="21">
        <v>0.47899999999999998</v>
      </c>
      <c r="I13">
        <v>4.95</v>
      </c>
      <c r="J13">
        <v>150</v>
      </c>
      <c r="K13" s="22">
        <v>2.29E-2</v>
      </c>
      <c r="L13" s="15">
        <v>66</v>
      </c>
      <c r="N13" t="s">
        <v>10</v>
      </c>
      <c r="O13">
        <v>-0.14967987412901829</v>
      </c>
      <c r="P13">
        <v>-0.16239949524644642</v>
      </c>
      <c r="Q13">
        <v>0.211491258522371</v>
      </c>
      <c r="R13">
        <v>-0.21766339795401429</v>
      </c>
      <c r="S13">
        <v>0.674835207427947</v>
      </c>
      <c r="T13">
        <v>9.4896509663471795E-2</v>
      </c>
      <c r="U13">
        <v>-0.61248129197494505</v>
      </c>
      <c r="V13">
        <v>-9.1734616627328222E-2</v>
      </c>
      <c r="W13">
        <v>0.64700055469238349</v>
      </c>
      <c r="X13">
        <v>1</v>
      </c>
      <c r="AA13" s="14">
        <v>4.1399999999999997</v>
      </c>
      <c r="AB13" s="14">
        <v>11935</v>
      </c>
      <c r="AC13" s="22">
        <v>2.29E-2</v>
      </c>
      <c r="AD13" s="15">
        <v>66</v>
      </c>
    </row>
    <row r="14" spans="1:30">
      <c r="A14" t="s">
        <v>24</v>
      </c>
      <c r="B14">
        <v>2775</v>
      </c>
      <c r="C14">
        <v>2484</v>
      </c>
      <c r="D14">
        <v>1.1200000000000001</v>
      </c>
      <c r="E14">
        <v>1999</v>
      </c>
      <c r="F14" s="14">
        <v>4.28</v>
      </c>
      <c r="G14" s="14">
        <v>11874</v>
      </c>
      <c r="H14" s="21">
        <v>0.47389999999999999</v>
      </c>
      <c r="I14">
        <v>4.1500000000000004</v>
      </c>
      <c r="J14">
        <v>144</v>
      </c>
      <c r="K14" s="22">
        <v>2.52E-2</v>
      </c>
      <c r="L14" s="15">
        <v>70</v>
      </c>
      <c r="N14" t="s">
        <v>11</v>
      </c>
      <c r="O14">
        <v>0.56564636926950451</v>
      </c>
      <c r="P14">
        <v>0.55419581742887492</v>
      </c>
      <c r="Q14">
        <v>0.44436747397125137</v>
      </c>
      <c r="R14">
        <v>0.49907724945695636</v>
      </c>
      <c r="S14">
        <v>0.3883876403777155</v>
      </c>
      <c r="T14">
        <v>0.73281423433912773</v>
      </c>
      <c r="U14">
        <v>-0.342315775354052</v>
      </c>
      <c r="V14">
        <v>-0.19998639556824077</v>
      </c>
      <c r="W14">
        <v>0.35758834529868472</v>
      </c>
      <c r="X14">
        <v>0.70468508559764442</v>
      </c>
      <c r="Y14">
        <v>1</v>
      </c>
      <c r="AA14" s="14">
        <v>4.28</v>
      </c>
      <c r="AB14" s="14">
        <v>11874</v>
      </c>
      <c r="AC14" s="22">
        <v>2.52E-2</v>
      </c>
      <c r="AD14" s="15">
        <v>70</v>
      </c>
    </row>
    <row r="15" spans="1:30">
      <c r="A15" t="s">
        <v>25</v>
      </c>
      <c r="B15">
        <v>2974</v>
      </c>
      <c r="C15">
        <v>2719</v>
      </c>
      <c r="D15">
        <v>1.0900000000000001</v>
      </c>
      <c r="E15">
        <v>2232</v>
      </c>
      <c r="F15" s="14">
        <v>3.98</v>
      </c>
      <c r="G15" s="14">
        <v>11837</v>
      </c>
      <c r="H15" s="21">
        <v>0.4889</v>
      </c>
      <c r="I15">
        <v>6.73</v>
      </c>
      <c r="J15">
        <v>146</v>
      </c>
      <c r="K15" s="22">
        <v>3.4000000000000002E-2</v>
      </c>
      <c r="L15" s="15">
        <v>101</v>
      </c>
      <c r="AA15" s="14">
        <v>3.98</v>
      </c>
      <c r="AB15" s="14">
        <v>11837</v>
      </c>
      <c r="AC15" s="22">
        <v>3.4000000000000002E-2</v>
      </c>
      <c r="AD15" s="15">
        <v>101</v>
      </c>
    </row>
    <row r="16" spans="1:30">
      <c r="A16" t="s">
        <v>26</v>
      </c>
      <c r="B16">
        <v>1861</v>
      </c>
      <c r="C16">
        <v>1722</v>
      </c>
      <c r="D16">
        <v>1.08</v>
      </c>
      <c r="E16">
        <v>1486</v>
      </c>
      <c r="F16" s="14">
        <v>4.13</v>
      </c>
      <c r="G16" s="14">
        <v>7693</v>
      </c>
      <c r="H16" s="21">
        <v>0.4965</v>
      </c>
      <c r="I16">
        <v>4.5199999999999996</v>
      </c>
      <c r="J16">
        <v>153</v>
      </c>
      <c r="K16" s="22">
        <v>2.1999999999999999E-2</v>
      </c>
      <c r="L16" s="15">
        <v>41</v>
      </c>
      <c r="AA16" s="14">
        <v>4.13</v>
      </c>
      <c r="AB16" s="14">
        <v>7693</v>
      </c>
      <c r="AC16" s="22">
        <v>2.1999999999999999E-2</v>
      </c>
      <c r="AD16" s="15">
        <v>41</v>
      </c>
    </row>
    <row r="17" spans="1:30" ht="17">
      <c r="A17" t="s">
        <v>27</v>
      </c>
      <c r="B17">
        <v>2331</v>
      </c>
      <c r="C17">
        <v>2155</v>
      </c>
      <c r="D17">
        <v>1.08</v>
      </c>
      <c r="E17">
        <v>1840</v>
      </c>
      <c r="F17" s="14">
        <v>4.01</v>
      </c>
      <c r="G17" s="14">
        <v>9356</v>
      </c>
      <c r="H17" s="21">
        <v>0.49890000000000001</v>
      </c>
      <c r="I17">
        <v>4.03</v>
      </c>
      <c r="J17">
        <v>149</v>
      </c>
      <c r="K17" s="22">
        <v>2.3199999999999998E-2</v>
      </c>
      <c r="L17" s="15">
        <v>54</v>
      </c>
      <c r="N17" s="12" t="s">
        <v>380</v>
      </c>
      <c r="AA17" s="14">
        <v>4.01</v>
      </c>
      <c r="AB17" s="14">
        <v>9356</v>
      </c>
      <c r="AC17" s="22">
        <v>2.3199999999999998E-2</v>
      </c>
      <c r="AD17" s="15">
        <v>54</v>
      </c>
    </row>
    <row r="18" spans="1:30">
      <c r="A18" t="s">
        <v>28</v>
      </c>
      <c r="B18">
        <v>2530</v>
      </c>
      <c r="C18">
        <v>2286</v>
      </c>
      <c r="D18">
        <v>1.1100000000000001</v>
      </c>
      <c r="E18">
        <v>1925</v>
      </c>
      <c r="F18" s="14">
        <v>4.0599999999999996</v>
      </c>
      <c r="G18" s="14">
        <v>10263</v>
      </c>
      <c r="H18" s="21">
        <v>0.49009999999999998</v>
      </c>
      <c r="I18">
        <v>5.1100000000000003</v>
      </c>
      <c r="J18">
        <v>147</v>
      </c>
      <c r="K18" s="22">
        <v>2.29E-2</v>
      </c>
      <c r="L18" s="15">
        <v>58</v>
      </c>
      <c r="AA18" s="14">
        <v>4.0599999999999996</v>
      </c>
      <c r="AB18" s="14">
        <v>10263</v>
      </c>
      <c r="AC18" s="22">
        <v>2.29E-2</v>
      </c>
      <c r="AD18" s="15">
        <v>58</v>
      </c>
    </row>
    <row r="19" spans="1:30">
      <c r="A19" t="s">
        <v>29</v>
      </c>
      <c r="B19">
        <v>2812</v>
      </c>
      <c r="C19">
        <v>2558</v>
      </c>
      <c r="D19">
        <v>1.1000000000000001</v>
      </c>
      <c r="E19">
        <v>2034</v>
      </c>
      <c r="F19" s="14">
        <v>4.2300000000000004</v>
      </c>
      <c r="G19" s="14">
        <v>11892</v>
      </c>
      <c r="H19" s="21">
        <v>0.47370000000000001</v>
      </c>
      <c r="I19">
        <v>4.6500000000000004</v>
      </c>
      <c r="J19">
        <v>146</v>
      </c>
      <c r="K19" s="22">
        <v>2.81E-2</v>
      </c>
      <c r="L19" s="15">
        <v>79</v>
      </c>
      <c r="N19" s="11" t="s">
        <v>382</v>
      </c>
      <c r="O19" s="11" t="s">
        <v>11</v>
      </c>
      <c r="AA19" s="14">
        <v>4.2300000000000004</v>
      </c>
      <c r="AB19" s="14">
        <v>11892</v>
      </c>
      <c r="AC19" s="22">
        <v>2.81E-2</v>
      </c>
      <c r="AD19" s="15">
        <v>79</v>
      </c>
    </row>
    <row r="20" spans="1:30">
      <c r="A20" t="s">
        <v>30</v>
      </c>
      <c r="B20">
        <v>2705</v>
      </c>
      <c r="C20">
        <v>2408</v>
      </c>
      <c r="D20">
        <v>1.1200000000000001</v>
      </c>
      <c r="E20">
        <v>1943</v>
      </c>
      <c r="F20" s="14">
        <v>4.58</v>
      </c>
      <c r="G20" s="14">
        <v>12385</v>
      </c>
      <c r="H20" s="21">
        <v>0.45250000000000001</v>
      </c>
      <c r="I20">
        <v>6.04</v>
      </c>
      <c r="J20">
        <v>151</v>
      </c>
      <c r="K20" s="22">
        <v>3.1399999999999997E-2</v>
      </c>
      <c r="L20" s="15">
        <v>85</v>
      </c>
      <c r="N20" s="11" t="s">
        <v>381</v>
      </c>
      <c r="O20" s="11" t="s">
        <v>383</v>
      </c>
      <c r="AA20" s="14">
        <v>4.58</v>
      </c>
      <c r="AB20" s="14">
        <v>12385</v>
      </c>
      <c r="AC20" s="22">
        <v>3.1399999999999997E-2</v>
      </c>
      <c r="AD20" s="15">
        <v>85</v>
      </c>
    </row>
    <row r="21" spans="1:30" ht="16" customHeight="1">
      <c r="A21" t="s">
        <v>31</v>
      </c>
      <c r="B21">
        <v>2583</v>
      </c>
      <c r="C21">
        <v>2315</v>
      </c>
      <c r="D21">
        <v>1.1200000000000001</v>
      </c>
      <c r="E21">
        <v>1899</v>
      </c>
      <c r="F21" s="14">
        <v>4.88</v>
      </c>
      <c r="G21" s="14">
        <v>12609</v>
      </c>
      <c r="H21" s="21">
        <v>0.45329999999999998</v>
      </c>
      <c r="I21">
        <v>4.8499999999999996</v>
      </c>
      <c r="J21">
        <v>191</v>
      </c>
      <c r="K21" s="22">
        <v>2.75E-2</v>
      </c>
      <c r="L21" s="15">
        <v>71</v>
      </c>
      <c r="O21" s="30" t="s">
        <v>385</v>
      </c>
      <c r="P21" s="30"/>
      <c r="Q21" s="30"/>
      <c r="R21" s="30"/>
      <c r="S21" s="30"/>
      <c r="T21" s="30"/>
      <c r="U21" s="30"/>
      <c r="V21" s="30"/>
      <c r="W21" s="30"/>
      <c r="X21" s="30"/>
      <c r="Y21" s="13"/>
      <c r="AA21" s="14">
        <v>4.88</v>
      </c>
      <c r="AB21" s="14">
        <v>12609</v>
      </c>
      <c r="AC21" s="22">
        <v>2.75E-2</v>
      </c>
      <c r="AD21" s="15">
        <v>71</v>
      </c>
    </row>
    <row r="22" spans="1:30">
      <c r="A22" t="s">
        <v>32</v>
      </c>
      <c r="B22">
        <v>2295</v>
      </c>
      <c r="C22">
        <v>2101</v>
      </c>
      <c r="D22">
        <v>1.0900000000000001</v>
      </c>
      <c r="E22">
        <v>1703</v>
      </c>
      <c r="F22" s="14">
        <v>4.6500000000000004</v>
      </c>
      <c r="G22" s="14">
        <v>10674</v>
      </c>
      <c r="H22" s="21">
        <v>0.45839999999999997</v>
      </c>
      <c r="I22">
        <v>5.3</v>
      </c>
      <c r="J22">
        <v>167</v>
      </c>
      <c r="K22" s="22">
        <v>2.8799999999999999E-2</v>
      </c>
      <c r="L22" s="15">
        <v>66</v>
      </c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13"/>
      <c r="AA22" s="14">
        <v>4.6500000000000004</v>
      </c>
      <c r="AB22" s="14">
        <v>10674</v>
      </c>
      <c r="AC22" s="22">
        <v>2.8799999999999999E-2</v>
      </c>
      <c r="AD22" s="15">
        <v>66</v>
      </c>
    </row>
    <row r="23" spans="1:30">
      <c r="A23" t="s">
        <v>33</v>
      </c>
      <c r="B23">
        <v>1758</v>
      </c>
      <c r="C23">
        <v>1612</v>
      </c>
      <c r="D23">
        <v>1.0900000000000001</v>
      </c>
      <c r="E23">
        <v>1372</v>
      </c>
      <c r="F23" s="14">
        <v>4.03</v>
      </c>
      <c r="G23" s="14">
        <v>7087</v>
      </c>
      <c r="H23" s="21">
        <v>0.49370000000000003</v>
      </c>
      <c r="I23">
        <v>4.45</v>
      </c>
      <c r="J23">
        <v>145</v>
      </c>
      <c r="K23" s="22">
        <v>2.1000000000000001E-2</v>
      </c>
      <c r="L23" s="15">
        <v>37</v>
      </c>
      <c r="AA23" s="14">
        <v>4.03</v>
      </c>
      <c r="AB23" s="14">
        <v>7087</v>
      </c>
      <c r="AC23" s="22">
        <v>2.1000000000000001E-2</v>
      </c>
      <c r="AD23" s="15">
        <v>37</v>
      </c>
    </row>
    <row r="24" spans="1:30">
      <c r="A24" t="s">
        <v>34</v>
      </c>
      <c r="B24">
        <v>1774</v>
      </c>
      <c r="C24">
        <v>1632</v>
      </c>
      <c r="D24">
        <v>1.0900000000000001</v>
      </c>
      <c r="E24">
        <v>1389</v>
      </c>
      <c r="F24" s="14">
        <v>4.26</v>
      </c>
      <c r="G24" s="14">
        <v>7562</v>
      </c>
      <c r="H24" s="21">
        <v>0.46839999999999998</v>
      </c>
      <c r="I24">
        <v>5.0999999999999996</v>
      </c>
      <c r="J24">
        <v>155</v>
      </c>
      <c r="K24" s="22">
        <v>2.0899999999999998E-2</v>
      </c>
      <c r="L24" s="15">
        <v>37</v>
      </c>
      <c r="AA24" s="14">
        <v>4.26</v>
      </c>
      <c r="AB24" s="14">
        <v>7562</v>
      </c>
      <c r="AC24" s="22">
        <v>2.0899999999999998E-2</v>
      </c>
      <c r="AD24" s="15">
        <v>37</v>
      </c>
    </row>
    <row r="25" spans="1:30">
      <c r="A25" t="s">
        <v>35</v>
      </c>
      <c r="B25">
        <v>2598</v>
      </c>
      <c r="C25">
        <v>2353</v>
      </c>
      <c r="D25">
        <v>1.1000000000000001</v>
      </c>
      <c r="E25">
        <v>1890</v>
      </c>
      <c r="F25" s="14">
        <v>4.33</v>
      </c>
      <c r="G25" s="14">
        <v>11259</v>
      </c>
      <c r="H25" s="21">
        <v>0.44650000000000001</v>
      </c>
      <c r="I25">
        <v>5.18</v>
      </c>
      <c r="J25">
        <v>167</v>
      </c>
      <c r="K25" s="22">
        <v>3.1199999999999999E-2</v>
      </c>
      <c r="L25" s="15">
        <v>81</v>
      </c>
      <c r="AA25" s="14">
        <v>4.33</v>
      </c>
      <c r="AB25" s="14">
        <v>11259</v>
      </c>
      <c r="AC25" s="22">
        <v>3.1199999999999999E-2</v>
      </c>
      <c r="AD25" s="15">
        <v>81</v>
      </c>
    </row>
    <row r="26" spans="1:30">
      <c r="A26" t="s">
        <v>36</v>
      </c>
      <c r="B26">
        <v>2552</v>
      </c>
      <c r="C26">
        <v>2299</v>
      </c>
      <c r="D26">
        <v>1.1100000000000001</v>
      </c>
      <c r="E26">
        <v>1912</v>
      </c>
      <c r="F26" s="14">
        <v>4.2300000000000004</v>
      </c>
      <c r="G26" s="14">
        <v>10802</v>
      </c>
      <c r="H26" s="21">
        <v>0.48120000000000002</v>
      </c>
      <c r="I26">
        <v>9.25</v>
      </c>
      <c r="J26">
        <v>163</v>
      </c>
      <c r="K26" s="22">
        <v>2.9399999999999999E-2</v>
      </c>
      <c r="L26" s="15">
        <v>75</v>
      </c>
      <c r="AA26" s="14">
        <v>4.2300000000000004</v>
      </c>
      <c r="AB26" s="14">
        <v>10802</v>
      </c>
      <c r="AC26" s="22">
        <v>2.9399999999999999E-2</v>
      </c>
      <c r="AD26" s="15">
        <v>75</v>
      </c>
    </row>
    <row r="27" spans="1:30">
      <c r="A27" t="s">
        <v>37</v>
      </c>
      <c r="B27">
        <v>2625</v>
      </c>
      <c r="C27">
        <v>2384</v>
      </c>
      <c r="D27">
        <v>1.1000000000000001</v>
      </c>
      <c r="E27">
        <v>1954</v>
      </c>
      <c r="F27" s="14">
        <v>4.5599999999999996</v>
      </c>
      <c r="G27" s="14">
        <v>11973</v>
      </c>
      <c r="H27" s="21">
        <v>0.46700000000000003</v>
      </c>
      <c r="I27">
        <v>5.62</v>
      </c>
      <c r="J27">
        <v>160</v>
      </c>
      <c r="K27" s="22">
        <v>2.9700000000000001E-2</v>
      </c>
      <c r="L27" s="15">
        <v>78</v>
      </c>
      <c r="AA27" s="14">
        <v>4.5599999999999996</v>
      </c>
      <c r="AB27" s="14">
        <v>11973</v>
      </c>
      <c r="AC27" s="22">
        <v>2.9700000000000001E-2</v>
      </c>
      <c r="AD27" s="15">
        <v>78</v>
      </c>
    </row>
    <row r="28" spans="1:30">
      <c r="A28" t="s">
        <v>38</v>
      </c>
      <c r="B28">
        <v>2482</v>
      </c>
      <c r="C28">
        <v>2257</v>
      </c>
      <c r="D28">
        <v>1.1000000000000001</v>
      </c>
      <c r="E28">
        <v>1843</v>
      </c>
      <c r="F28" s="14">
        <v>4.6399999999999997</v>
      </c>
      <c r="G28" s="14">
        <v>11512</v>
      </c>
      <c r="H28" s="21">
        <v>0.46210000000000001</v>
      </c>
      <c r="I28">
        <v>11.77</v>
      </c>
      <c r="J28">
        <v>162</v>
      </c>
      <c r="K28" s="22">
        <v>3.0200000000000001E-2</v>
      </c>
      <c r="L28" s="15">
        <v>75</v>
      </c>
      <c r="AA28" s="14">
        <v>4.6399999999999997</v>
      </c>
      <c r="AB28" s="14">
        <v>11512</v>
      </c>
      <c r="AC28" s="22">
        <v>3.0200000000000001E-2</v>
      </c>
      <c r="AD28" s="15">
        <v>75</v>
      </c>
    </row>
    <row r="29" spans="1:30">
      <c r="A29" t="s">
        <v>39</v>
      </c>
      <c r="B29">
        <v>2349</v>
      </c>
      <c r="C29">
        <v>2107</v>
      </c>
      <c r="D29">
        <v>1.1100000000000001</v>
      </c>
      <c r="E29">
        <v>1733</v>
      </c>
      <c r="F29" s="14">
        <v>4.54</v>
      </c>
      <c r="G29" s="14">
        <v>10656</v>
      </c>
      <c r="H29" s="21">
        <v>0.47339999999999999</v>
      </c>
      <c r="I29">
        <v>5.31</v>
      </c>
      <c r="J29">
        <v>160</v>
      </c>
      <c r="K29" s="22">
        <v>3.4099999999999998E-2</v>
      </c>
      <c r="L29" s="15">
        <v>80</v>
      </c>
      <c r="AA29" s="14">
        <v>4.54</v>
      </c>
      <c r="AB29" s="14">
        <v>10656</v>
      </c>
      <c r="AC29" s="22">
        <v>3.4099999999999998E-2</v>
      </c>
      <c r="AD29" s="15">
        <v>80</v>
      </c>
    </row>
    <row r="30" spans="1:30">
      <c r="A30" t="s">
        <v>40</v>
      </c>
      <c r="B30">
        <v>1892</v>
      </c>
      <c r="C30">
        <v>1706</v>
      </c>
      <c r="D30">
        <v>1.1100000000000001</v>
      </c>
      <c r="E30">
        <v>1462</v>
      </c>
      <c r="F30" s="14">
        <v>5.2</v>
      </c>
      <c r="G30" s="14">
        <v>9831</v>
      </c>
      <c r="H30" s="21">
        <v>0.47360000000000002</v>
      </c>
      <c r="I30">
        <v>4.53</v>
      </c>
      <c r="J30">
        <v>183</v>
      </c>
      <c r="K30" s="22">
        <v>5.9200000000000003E-2</v>
      </c>
      <c r="L30" s="15">
        <v>112</v>
      </c>
      <c r="AA30" s="14">
        <v>5.2</v>
      </c>
      <c r="AB30" s="14">
        <v>9831</v>
      </c>
      <c r="AC30" s="22">
        <v>5.9200000000000003E-2</v>
      </c>
      <c r="AD30" s="15">
        <v>112</v>
      </c>
    </row>
    <row r="31" spans="1:30">
      <c r="A31" t="s">
        <v>41</v>
      </c>
      <c r="B31">
        <v>1987</v>
      </c>
      <c r="C31">
        <v>1800</v>
      </c>
      <c r="D31">
        <v>1.1000000000000001</v>
      </c>
      <c r="E31">
        <v>1530</v>
      </c>
      <c r="F31" s="14">
        <v>4.38</v>
      </c>
      <c r="G31" s="14">
        <v>8706</v>
      </c>
      <c r="H31" s="21">
        <v>0.47710000000000002</v>
      </c>
      <c r="I31">
        <v>4.1900000000000004</v>
      </c>
      <c r="J31">
        <v>169</v>
      </c>
      <c r="K31" s="22">
        <v>2.9700000000000001E-2</v>
      </c>
      <c r="L31" s="15">
        <v>59</v>
      </c>
      <c r="AA31" s="14">
        <v>4.38</v>
      </c>
      <c r="AB31" s="14">
        <v>8706</v>
      </c>
      <c r="AC31" s="22">
        <v>2.9700000000000001E-2</v>
      </c>
      <c r="AD31" s="15">
        <v>59</v>
      </c>
    </row>
    <row r="32" spans="1:30">
      <c r="A32" t="s">
        <v>42</v>
      </c>
      <c r="B32">
        <v>2633</v>
      </c>
      <c r="C32">
        <v>2389</v>
      </c>
      <c r="D32">
        <v>1.1000000000000001</v>
      </c>
      <c r="E32">
        <v>1929</v>
      </c>
      <c r="F32" s="14">
        <v>4.62</v>
      </c>
      <c r="G32" s="14">
        <v>12177</v>
      </c>
      <c r="H32" s="21">
        <v>0.46750000000000003</v>
      </c>
      <c r="I32">
        <v>5.0599999999999996</v>
      </c>
      <c r="J32">
        <v>176</v>
      </c>
      <c r="K32" s="22">
        <v>3.5299999999999998E-2</v>
      </c>
      <c r="L32" s="15">
        <v>93</v>
      </c>
      <c r="AA32" s="14">
        <v>4.62</v>
      </c>
      <c r="AB32" s="14">
        <v>12177</v>
      </c>
      <c r="AC32" s="22">
        <v>3.5299999999999998E-2</v>
      </c>
      <c r="AD32" s="15">
        <v>93</v>
      </c>
    </row>
    <row r="33" spans="1:30">
      <c r="A33" t="s">
        <v>43</v>
      </c>
      <c r="B33">
        <v>2793</v>
      </c>
      <c r="C33">
        <v>2516</v>
      </c>
      <c r="D33">
        <v>1.1100000000000001</v>
      </c>
      <c r="E33">
        <v>2109</v>
      </c>
      <c r="F33" s="14">
        <v>4.4400000000000004</v>
      </c>
      <c r="G33" s="14">
        <v>12387</v>
      </c>
      <c r="H33" s="21">
        <v>0.46510000000000001</v>
      </c>
      <c r="I33">
        <v>7.07</v>
      </c>
      <c r="J33">
        <v>170</v>
      </c>
      <c r="K33" s="22">
        <v>2.5100000000000001E-2</v>
      </c>
      <c r="L33" s="15">
        <v>70</v>
      </c>
      <c r="AA33" s="14">
        <v>4.4400000000000004</v>
      </c>
      <c r="AB33" s="14">
        <v>12387</v>
      </c>
      <c r="AC33" s="22">
        <v>2.5100000000000001E-2</v>
      </c>
      <c r="AD33" s="15">
        <v>70</v>
      </c>
    </row>
    <row r="34" spans="1:30">
      <c r="A34" t="s">
        <v>44</v>
      </c>
      <c r="B34">
        <v>2617</v>
      </c>
      <c r="C34">
        <v>2387</v>
      </c>
      <c r="D34">
        <v>1.1000000000000001</v>
      </c>
      <c r="E34">
        <v>1961</v>
      </c>
      <c r="F34" s="14">
        <v>4.12</v>
      </c>
      <c r="G34" s="14">
        <v>10780</v>
      </c>
      <c r="H34" s="21">
        <v>0.47839999999999999</v>
      </c>
      <c r="I34">
        <v>6.11</v>
      </c>
      <c r="J34">
        <v>162</v>
      </c>
      <c r="K34" s="22">
        <v>2.2200000000000001E-2</v>
      </c>
      <c r="L34" s="15">
        <v>58</v>
      </c>
      <c r="AA34" s="14">
        <v>4.12</v>
      </c>
      <c r="AB34" s="14">
        <v>10780</v>
      </c>
      <c r="AC34" s="22">
        <v>2.2200000000000001E-2</v>
      </c>
      <c r="AD34" s="15">
        <v>58</v>
      </c>
    </row>
    <row r="35" spans="1:30">
      <c r="A35" t="s">
        <v>45</v>
      </c>
      <c r="B35">
        <v>2432</v>
      </c>
      <c r="C35">
        <v>2227</v>
      </c>
      <c r="D35">
        <v>1.0900000000000001</v>
      </c>
      <c r="E35">
        <v>1810</v>
      </c>
      <c r="F35" s="14">
        <v>4.3600000000000003</v>
      </c>
      <c r="G35" s="14">
        <v>10594</v>
      </c>
      <c r="H35" s="21">
        <v>0.47489999999999999</v>
      </c>
      <c r="I35">
        <v>5.71</v>
      </c>
      <c r="J35">
        <v>153</v>
      </c>
      <c r="K35" s="22">
        <v>2.5499999999999998E-2</v>
      </c>
      <c r="L35" s="15">
        <v>62</v>
      </c>
      <c r="AA35" s="14">
        <v>4.3600000000000003</v>
      </c>
      <c r="AB35" s="14">
        <v>10594</v>
      </c>
      <c r="AC35" s="22">
        <v>2.5499999999999998E-2</v>
      </c>
      <c r="AD35" s="15">
        <v>62</v>
      </c>
    </row>
    <row r="36" spans="1:30">
      <c r="A36" t="s">
        <v>46</v>
      </c>
      <c r="B36">
        <v>2411</v>
      </c>
      <c r="C36">
        <v>2160</v>
      </c>
      <c r="D36">
        <v>1.1200000000000001</v>
      </c>
      <c r="E36">
        <v>1771</v>
      </c>
      <c r="F36" s="14">
        <v>4.42</v>
      </c>
      <c r="G36" s="14">
        <v>10647</v>
      </c>
      <c r="H36" s="21">
        <v>0.46660000000000001</v>
      </c>
      <c r="I36">
        <v>5.13</v>
      </c>
      <c r="J36">
        <v>176</v>
      </c>
      <c r="K36" s="22">
        <v>2.6100000000000002E-2</v>
      </c>
      <c r="L36" s="15">
        <v>63</v>
      </c>
      <c r="AA36" s="14">
        <v>4.42</v>
      </c>
      <c r="AB36" s="14">
        <v>10647</v>
      </c>
      <c r="AC36" s="22">
        <v>2.6100000000000002E-2</v>
      </c>
      <c r="AD36" s="15">
        <v>63</v>
      </c>
    </row>
    <row r="37" spans="1:30">
      <c r="A37" t="s">
        <v>47</v>
      </c>
      <c r="B37">
        <v>1808</v>
      </c>
      <c r="C37">
        <v>1676</v>
      </c>
      <c r="D37">
        <v>1.08</v>
      </c>
      <c r="E37">
        <v>1420</v>
      </c>
      <c r="F37" s="14">
        <v>4.01</v>
      </c>
      <c r="G37" s="14">
        <v>7255</v>
      </c>
      <c r="H37" s="21">
        <v>0.5282</v>
      </c>
      <c r="I37">
        <v>5.37</v>
      </c>
      <c r="J37">
        <v>148</v>
      </c>
      <c r="K37" s="22">
        <v>2.1000000000000001E-2</v>
      </c>
      <c r="L37" s="15">
        <v>38</v>
      </c>
      <c r="AA37" s="14">
        <v>4.01</v>
      </c>
      <c r="AB37" s="14">
        <v>7255</v>
      </c>
      <c r="AC37" s="22">
        <v>2.1000000000000001E-2</v>
      </c>
      <c r="AD37" s="15">
        <v>38</v>
      </c>
    </row>
    <row r="38" spans="1:30">
      <c r="A38" t="s">
        <v>48</v>
      </c>
      <c r="B38">
        <v>1935</v>
      </c>
      <c r="C38">
        <v>1781</v>
      </c>
      <c r="D38">
        <v>1.0900000000000001</v>
      </c>
      <c r="E38">
        <v>1515</v>
      </c>
      <c r="F38" s="14">
        <v>3.98</v>
      </c>
      <c r="G38" s="14">
        <v>7695</v>
      </c>
      <c r="H38" s="21">
        <v>0.49299999999999999</v>
      </c>
      <c r="I38">
        <v>5.7</v>
      </c>
      <c r="J38">
        <v>146</v>
      </c>
      <c r="K38" s="22">
        <v>2.12E-2</v>
      </c>
      <c r="L38" s="15">
        <v>41</v>
      </c>
      <c r="O38" s="11" t="s">
        <v>384</v>
      </c>
      <c r="AA38" s="14">
        <v>3.98</v>
      </c>
      <c r="AB38" s="14">
        <v>7695</v>
      </c>
      <c r="AC38" s="22">
        <v>2.12E-2</v>
      </c>
      <c r="AD38" s="15">
        <v>41</v>
      </c>
    </row>
    <row r="39" spans="1:30">
      <c r="A39" t="s">
        <v>49</v>
      </c>
      <c r="B39">
        <v>2778</v>
      </c>
      <c r="C39">
        <v>2568</v>
      </c>
      <c r="D39">
        <v>1.08</v>
      </c>
      <c r="E39">
        <v>2155</v>
      </c>
      <c r="F39" s="14">
        <v>4.5</v>
      </c>
      <c r="G39" s="14">
        <v>12511</v>
      </c>
      <c r="H39" s="21">
        <v>0.46179999999999999</v>
      </c>
      <c r="I39">
        <v>5.73</v>
      </c>
      <c r="J39">
        <v>172</v>
      </c>
      <c r="K39" s="22">
        <v>2.9499999999999998E-2</v>
      </c>
      <c r="L39" s="15">
        <v>82</v>
      </c>
      <c r="AA39" s="14">
        <v>4.5</v>
      </c>
      <c r="AB39" s="14">
        <v>12511</v>
      </c>
      <c r="AC39" s="22">
        <v>2.9499999999999998E-2</v>
      </c>
      <c r="AD39" s="15">
        <v>82</v>
      </c>
    </row>
    <row r="40" spans="1:30">
      <c r="A40" t="s">
        <v>50</v>
      </c>
      <c r="B40">
        <v>2588</v>
      </c>
      <c r="C40">
        <v>2350</v>
      </c>
      <c r="D40">
        <v>1.1000000000000001</v>
      </c>
      <c r="E40">
        <v>1926</v>
      </c>
      <c r="F40" s="14">
        <v>4.26</v>
      </c>
      <c r="G40" s="14">
        <v>11019</v>
      </c>
      <c r="H40" s="21">
        <v>0.46410000000000001</v>
      </c>
      <c r="I40">
        <v>9.94</v>
      </c>
      <c r="J40">
        <v>154</v>
      </c>
      <c r="K40" s="22">
        <v>3.0499999999999999E-2</v>
      </c>
      <c r="L40" s="15">
        <v>79</v>
      </c>
      <c r="AA40" s="14">
        <v>4.26</v>
      </c>
      <c r="AB40" s="14">
        <v>11019</v>
      </c>
      <c r="AC40" s="22">
        <v>3.0499999999999999E-2</v>
      </c>
      <c r="AD40" s="15">
        <v>79</v>
      </c>
    </row>
    <row r="41" spans="1:30">
      <c r="A41" t="s">
        <v>51</v>
      </c>
      <c r="B41">
        <v>2732</v>
      </c>
      <c r="C41">
        <v>2457</v>
      </c>
      <c r="D41">
        <v>1.1100000000000001</v>
      </c>
      <c r="E41">
        <v>2030</v>
      </c>
      <c r="F41" s="14">
        <v>4.6900000000000004</v>
      </c>
      <c r="G41" s="14">
        <v>12823</v>
      </c>
      <c r="H41" s="21">
        <v>0.45019999999999999</v>
      </c>
      <c r="I41">
        <v>3.32</v>
      </c>
      <c r="J41">
        <v>181</v>
      </c>
      <c r="K41" s="22">
        <v>3.2199999999999999E-2</v>
      </c>
      <c r="L41" s="15">
        <v>88</v>
      </c>
      <c r="AA41" s="14">
        <v>4.6900000000000004</v>
      </c>
      <c r="AB41" s="14">
        <v>12823</v>
      </c>
      <c r="AC41" s="22">
        <v>3.2199999999999999E-2</v>
      </c>
      <c r="AD41" s="15">
        <v>88</v>
      </c>
    </row>
    <row r="42" spans="1:30">
      <c r="A42" t="s">
        <v>52</v>
      </c>
      <c r="B42">
        <v>2587</v>
      </c>
      <c r="C42">
        <v>2361</v>
      </c>
      <c r="D42">
        <v>1.1000000000000001</v>
      </c>
      <c r="E42">
        <v>1928</v>
      </c>
      <c r="F42" s="14">
        <v>3.93</v>
      </c>
      <c r="G42" s="14">
        <v>10165</v>
      </c>
      <c r="H42" s="21">
        <v>0.499</v>
      </c>
      <c r="I42">
        <v>6.47</v>
      </c>
      <c r="J42">
        <v>130</v>
      </c>
      <c r="K42" s="22">
        <v>2.63E-2</v>
      </c>
      <c r="L42" s="15">
        <v>68</v>
      </c>
      <c r="AA42" s="14">
        <v>3.93</v>
      </c>
      <c r="AB42" s="14">
        <v>10165</v>
      </c>
      <c r="AC42" s="22">
        <v>2.63E-2</v>
      </c>
      <c r="AD42" s="15">
        <v>68</v>
      </c>
    </row>
    <row r="43" spans="1:30">
      <c r="A43" t="s">
        <v>53</v>
      </c>
      <c r="B43">
        <v>2276</v>
      </c>
      <c r="C43">
        <v>2107</v>
      </c>
      <c r="D43">
        <v>1.08</v>
      </c>
      <c r="E43">
        <v>1736</v>
      </c>
      <c r="F43" s="14">
        <v>4.16</v>
      </c>
      <c r="G43" s="14">
        <v>9464</v>
      </c>
      <c r="H43" s="21">
        <v>0.48770000000000002</v>
      </c>
      <c r="I43">
        <v>5.24</v>
      </c>
      <c r="J43">
        <v>150</v>
      </c>
      <c r="K43" s="22">
        <v>2.5499999999999998E-2</v>
      </c>
      <c r="L43" s="15">
        <v>58</v>
      </c>
      <c r="AA43" s="14">
        <v>4.16</v>
      </c>
      <c r="AB43" s="14">
        <v>9464</v>
      </c>
      <c r="AC43" s="22">
        <v>2.5499999999999998E-2</v>
      </c>
      <c r="AD43" s="15">
        <v>58</v>
      </c>
    </row>
    <row r="44" spans="1:30">
      <c r="A44" t="s">
        <v>54</v>
      </c>
      <c r="B44">
        <v>1724</v>
      </c>
      <c r="C44">
        <v>1599</v>
      </c>
      <c r="D44">
        <v>1.08</v>
      </c>
      <c r="E44">
        <v>1371</v>
      </c>
      <c r="F44" s="14">
        <v>4.32</v>
      </c>
      <c r="G44" s="14">
        <v>7451</v>
      </c>
      <c r="H44" s="21">
        <v>0.4919</v>
      </c>
      <c r="I44">
        <v>6.85</v>
      </c>
      <c r="J44">
        <v>151</v>
      </c>
      <c r="K44" s="22">
        <v>2.4899999999999999E-2</v>
      </c>
      <c r="L44" s="15">
        <v>43</v>
      </c>
      <c r="AA44" s="14">
        <v>4.32</v>
      </c>
      <c r="AB44" s="14">
        <v>7451</v>
      </c>
      <c r="AC44" s="22">
        <v>2.4899999999999999E-2</v>
      </c>
      <c r="AD44" s="15">
        <v>43</v>
      </c>
    </row>
    <row r="45" spans="1:30">
      <c r="A45" t="s">
        <v>55</v>
      </c>
      <c r="B45">
        <v>1903</v>
      </c>
      <c r="C45">
        <v>1764</v>
      </c>
      <c r="D45">
        <v>1.08</v>
      </c>
      <c r="E45">
        <v>1495</v>
      </c>
      <c r="F45" s="14">
        <v>4.37</v>
      </c>
      <c r="G45" s="14">
        <v>8316</v>
      </c>
      <c r="H45" s="21">
        <v>0.4955</v>
      </c>
      <c r="I45">
        <v>11.28</v>
      </c>
      <c r="J45">
        <v>149</v>
      </c>
      <c r="K45" s="22">
        <v>3.0499999999999999E-2</v>
      </c>
      <c r="L45" s="15">
        <v>58</v>
      </c>
      <c r="AA45" s="14">
        <v>4.37</v>
      </c>
      <c r="AB45" s="14">
        <v>8316</v>
      </c>
      <c r="AC45" s="22">
        <v>3.0499999999999999E-2</v>
      </c>
      <c r="AD45" s="15">
        <v>58</v>
      </c>
    </row>
    <row r="46" spans="1:30">
      <c r="A46" t="s">
        <v>56</v>
      </c>
      <c r="B46">
        <v>2650</v>
      </c>
      <c r="C46">
        <v>2364</v>
      </c>
      <c r="D46">
        <v>1.1200000000000001</v>
      </c>
      <c r="E46">
        <v>1878</v>
      </c>
      <c r="F46" s="14">
        <v>4.8899999999999997</v>
      </c>
      <c r="G46" s="14">
        <v>12950</v>
      </c>
      <c r="H46" s="21">
        <v>0.47510000000000002</v>
      </c>
      <c r="I46">
        <v>5.09</v>
      </c>
      <c r="J46">
        <v>173</v>
      </c>
      <c r="K46" s="22">
        <v>3.9199999999999999E-2</v>
      </c>
      <c r="L46" s="15">
        <v>104</v>
      </c>
      <c r="AA46" s="14">
        <v>4.8899999999999997</v>
      </c>
      <c r="AB46" s="14">
        <v>12950</v>
      </c>
      <c r="AC46" s="22">
        <v>3.9199999999999999E-2</v>
      </c>
      <c r="AD46" s="15">
        <v>104</v>
      </c>
    </row>
    <row r="47" spans="1:30">
      <c r="A47" t="s">
        <v>57</v>
      </c>
      <c r="B47">
        <v>2845</v>
      </c>
      <c r="C47">
        <v>2577</v>
      </c>
      <c r="D47">
        <v>1.1000000000000001</v>
      </c>
      <c r="E47">
        <v>2103</v>
      </c>
      <c r="F47" s="14">
        <v>4.0599999999999996</v>
      </c>
      <c r="G47" s="14">
        <v>11560</v>
      </c>
      <c r="H47" s="21">
        <v>0.4924</v>
      </c>
      <c r="I47">
        <v>9.42</v>
      </c>
      <c r="J47">
        <v>175</v>
      </c>
      <c r="K47" s="22">
        <v>2.7400000000000001E-2</v>
      </c>
      <c r="L47" s="15">
        <v>78</v>
      </c>
      <c r="AA47" s="14">
        <v>4.0599999999999996</v>
      </c>
      <c r="AB47" s="14">
        <v>11560</v>
      </c>
      <c r="AC47" s="22">
        <v>2.7400000000000001E-2</v>
      </c>
      <c r="AD47" s="15">
        <v>78</v>
      </c>
    </row>
    <row r="48" spans="1:30">
      <c r="A48" t="s">
        <v>58</v>
      </c>
      <c r="B48">
        <v>2762</v>
      </c>
      <c r="C48">
        <v>2517</v>
      </c>
      <c r="D48">
        <v>1.1000000000000001</v>
      </c>
      <c r="E48">
        <v>2088</v>
      </c>
      <c r="F48" s="14">
        <v>4.2</v>
      </c>
      <c r="G48" s="14">
        <v>11605</v>
      </c>
      <c r="H48" s="21">
        <v>0.49020000000000002</v>
      </c>
      <c r="I48">
        <v>6.13</v>
      </c>
      <c r="J48">
        <v>159</v>
      </c>
      <c r="K48" s="22">
        <v>3.04E-2</v>
      </c>
      <c r="L48" s="15">
        <v>84</v>
      </c>
      <c r="AA48" s="14">
        <v>4.2</v>
      </c>
      <c r="AB48" s="14">
        <v>11605</v>
      </c>
      <c r="AC48" s="22">
        <v>3.04E-2</v>
      </c>
      <c r="AD48" s="15">
        <v>84</v>
      </c>
    </row>
    <row r="49" spans="1:30">
      <c r="A49" t="s">
        <v>59</v>
      </c>
      <c r="B49">
        <v>3059</v>
      </c>
      <c r="C49">
        <v>2731</v>
      </c>
      <c r="D49">
        <v>1.1200000000000001</v>
      </c>
      <c r="E49">
        <v>2306</v>
      </c>
      <c r="F49" s="14">
        <v>3.88</v>
      </c>
      <c r="G49" s="14">
        <v>11856</v>
      </c>
      <c r="H49" s="21">
        <v>0.51780000000000004</v>
      </c>
      <c r="I49">
        <v>2.86</v>
      </c>
      <c r="J49">
        <v>145</v>
      </c>
      <c r="K49" s="22">
        <v>1.9300000000000001E-2</v>
      </c>
      <c r="L49" s="15">
        <v>59</v>
      </c>
      <c r="AA49" s="14">
        <v>3.88</v>
      </c>
      <c r="AB49" s="14">
        <v>11856</v>
      </c>
      <c r="AC49" s="22">
        <v>1.9300000000000001E-2</v>
      </c>
      <c r="AD49" s="15">
        <v>59</v>
      </c>
    </row>
    <row r="50" spans="1:30">
      <c r="A50" t="s">
        <v>60</v>
      </c>
      <c r="B50">
        <v>2541</v>
      </c>
      <c r="C50">
        <v>2318</v>
      </c>
      <c r="D50">
        <v>1.1000000000000001</v>
      </c>
      <c r="E50">
        <v>1891</v>
      </c>
      <c r="F50" s="14">
        <v>4.08</v>
      </c>
      <c r="G50" s="14">
        <v>10361</v>
      </c>
      <c r="H50" s="21">
        <v>0.49</v>
      </c>
      <c r="I50">
        <v>4.22</v>
      </c>
      <c r="J50">
        <v>170</v>
      </c>
      <c r="K50" s="22">
        <v>2.87E-2</v>
      </c>
      <c r="L50" s="15">
        <v>73</v>
      </c>
      <c r="AA50" s="14">
        <v>4.08</v>
      </c>
      <c r="AB50" s="14">
        <v>10361</v>
      </c>
      <c r="AC50" s="22">
        <v>2.87E-2</v>
      </c>
      <c r="AD50" s="15">
        <v>73</v>
      </c>
    </row>
    <row r="51" spans="1:30">
      <c r="A51" t="s">
        <v>61</v>
      </c>
      <c r="B51">
        <v>1813</v>
      </c>
      <c r="C51">
        <v>1680</v>
      </c>
      <c r="D51">
        <v>1.08</v>
      </c>
      <c r="E51">
        <v>1422</v>
      </c>
      <c r="F51" s="14">
        <v>3.9</v>
      </c>
      <c r="G51" s="14">
        <v>7074</v>
      </c>
      <c r="H51" s="21">
        <v>0.53669999999999995</v>
      </c>
      <c r="I51">
        <v>6.32</v>
      </c>
      <c r="J51">
        <v>138</v>
      </c>
      <c r="K51" s="22">
        <v>2.0400000000000001E-2</v>
      </c>
      <c r="L51" s="15">
        <v>37</v>
      </c>
      <c r="AA51" s="14">
        <v>3.9</v>
      </c>
      <c r="AB51" s="14">
        <v>7074</v>
      </c>
      <c r="AC51" s="22">
        <v>2.0400000000000001E-2</v>
      </c>
      <c r="AD51" s="15">
        <v>37</v>
      </c>
    </row>
    <row r="52" spans="1:30">
      <c r="A52" t="s">
        <v>62</v>
      </c>
      <c r="B52">
        <v>1911</v>
      </c>
      <c r="C52">
        <v>1764</v>
      </c>
      <c r="D52">
        <v>1.08</v>
      </c>
      <c r="E52">
        <v>1465</v>
      </c>
      <c r="F52" s="14">
        <v>3.99</v>
      </c>
      <c r="G52" s="14">
        <v>7624</v>
      </c>
      <c r="H52" s="21">
        <v>0.51649999999999996</v>
      </c>
      <c r="I52">
        <v>8.99</v>
      </c>
      <c r="J52">
        <v>165</v>
      </c>
      <c r="K52" s="22">
        <v>2.46E-2</v>
      </c>
      <c r="L52" s="15">
        <v>47</v>
      </c>
      <c r="AA52" s="14">
        <v>3.99</v>
      </c>
      <c r="AB52" s="14">
        <v>7624</v>
      </c>
      <c r="AC52" s="22">
        <v>2.46E-2</v>
      </c>
      <c r="AD52" s="15">
        <v>47</v>
      </c>
    </row>
    <row r="53" spans="1:30">
      <c r="A53" t="s">
        <v>63</v>
      </c>
      <c r="B53">
        <v>2766</v>
      </c>
      <c r="C53">
        <v>2535</v>
      </c>
      <c r="D53">
        <v>1.0900000000000001</v>
      </c>
      <c r="E53">
        <v>2052</v>
      </c>
      <c r="F53" s="14">
        <v>4.12</v>
      </c>
      <c r="G53" s="14">
        <v>11391</v>
      </c>
      <c r="H53" s="21">
        <v>0.45590000000000003</v>
      </c>
      <c r="I53">
        <v>4.21</v>
      </c>
      <c r="J53">
        <v>157</v>
      </c>
      <c r="K53" s="22">
        <v>3.4299999999999997E-2</v>
      </c>
      <c r="L53" s="15">
        <v>95</v>
      </c>
      <c r="AA53" s="14">
        <v>4.12</v>
      </c>
      <c r="AB53" s="14">
        <v>11391</v>
      </c>
      <c r="AC53" s="22">
        <v>3.4299999999999997E-2</v>
      </c>
      <c r="AD53" s="15">
        <v>95</v>
      </c>
    </row>
    <row r="54" spans="1:30">
      <c r="A54" t="s">
        <v>64</v>
      </c>
      <c r="B54">
        <v>2801</v>
      </c>
      <c r="C54">
        <v>2531</v>
      </c>
      <c r="D54">
        <v>1.1100000000000001</v>
      </c>
      <c r="E54">
        <v>2048</v>
      </c>
      <c r="F54" s="14">
        <v>4.12</v>
      </c>
      <c r="G54" s="14">
        <v>11542</v>
      </c>
      <c r="H54" s="21">
        <v>0.4834</v>
      </c>
      <c r="I54">
        <v>4.9800000000000004</v>
      </c>
      <c r="J54">
        <v>167</v>
      </c>
      <c r="K54" s="22">
        <v>2.9600000000000001E-2</v>
      </c>
      <c r="L54" s="15">
        <v>83</v>
      </c>
      <c r="O54" s="11" t="s">
        <v>386</v>
      </c>
      <c r="AA54" s="14">
        <v>4.12</v>
      </c>
      <c r="AB54" s="14">
        <v>11542</v>
      </c>
      <c r="AC54" s="22">
        <v>2.9600000000000001E-2</v>
      </c>
      <c r="AD54" s="15">
        <v>83</v>
      </c>
    </row>
    <row r="55" spans="1:30">
      <c r="A55" t="s">
        <v>65</v>
      </c>
      <c r="B55">
        <v>2735</v>
      </c>
      <c r="C55">
        <v>2505</v>
      </c>
      <c r="D55">
        <v>1.0900000000000001</v>
      </c>
      <c r="E55">
        <v>2053</v>
      </c>
      <c r="F55" s="14">
        <v>4.2699999999999996</v>
      </c>
      <c r="G55" s="14">
        <v>11692</v>
      </c>
      <c r="H55" s="21">
        <v>0.48259999999999997</v>
      </c>
      <c r="I55">
        <v>3.72</v>
      </c>
      <c r="J55">
        <v>160</v>
      </c>
      <c r="K55" s="22">
        <v>3.7699999999999997E-2</v>
      </c>
      <c r="L55" s="15">
        <v>103</v>
      </c>
      <c r="AA55" s="14">
        <v>4.2699999999999996</v>
      </c>
      <c r="AB55" s="14">
        <v>11692</v>
      </c>
      <c r="AC55" s="22">
        <v>3.7699999999999997E-2</v>
      </c>
      <c r="AD55" s="15">
        <v>103</v>
      </c>
    </row>
    <row r="56" spans="1:30">
      <c r="A56" t="s">
        <v>66</v>
      </c>
      <c r="B56">
        <v>2903</v>
      </c>
      <c r="C56">
        <v>2655</v>
      </c>
      <c r="D56">
        <v>1.0900000000000001</v>
      </c>
      <c r="E56">
        <v>2234</v>
      </c>
      <c r="F56" s="14">
        <v>4.0999999999999996</v>
      </c>
      <c r="G56" s="14">
        <v>11906</v>
      </c>
      <c r="H56" s="21">
        <v>0.47020000000000001</v>
      </c>
      <c r="I56">
        <v>4.62</v>
      </c>
      <c r="J56">
        <v>155</v>
      </c>
      <c r="K56" s="22">
        <v>2.3400000000000001E-2</v>
      </c>
      <c r="L56" s="15">
        <v>68</v>
      </c>
      <c r="AA56" s="14">
        <v>4.0999999999999996</v>
      </c>
      <c r="AB56" s="14">
        <v>11906</v>
      </c>
      <c r="AC56" s="22">
        <v>2.3400000000000001E-2</v>
      </c>
      <c r="AD56" s="15">
        <v>68</v>
      </c>
    </row>
    <row r="57" spans="1:30">
      <c r="A57" t="s">
        <v>67</v>
      </c>
      <c r="B57">
        <v>2451</v>
      </c>
      <c r="C57">
        <v>2232</v>
      </c>
      <c r="D57">
        <v>1.1000000000000001</v>
      </c>
      <c r="E57">
        <v>1850</v>
      </c>
      <c r="F57" s="14">
        <v>4.07</v>
      </c>
      <c r="G57" s="14">
        <v>9975</v>
      </c>
      <c r="H57" s="21">
        <v>0.48060000000000003</v>
      </c>
      <c r="I57">
        <v>4.08</v>
      </c>
      <c r="J57">
        <v>145</v>
      </c>
      <c r="K57" s="22">
        <v>1.9199999999999998E-2</v>
      </c>
      <c r="L57" s="15">
        <v>47</v>
      </c>
      <c r="AA57" s="14">
        <v>4.07</v>
      </c>
      <c r="AB57" s="14">
        <v>9975</v>
      </c>
      <c r="AC57" s="22">
        <v>1.9199999999999998E-2</v>
      </c>
      <c r="AD57" s="15">
        <v>47</v>
      </c>
    </row>
    <row r="58" spans="1:30">
      <c r="A58" t="s">
        <v>68</v>
      </c>
      <c r="B58">
        <v>2278</v>
      </c>
      <c r="C58">
        <v>2162</v>
      </c>
      <c r="D58">
        <v>1.05</v>
      </c>
      <c r="E58">
        <v>1944</v>
      </c>
      <c r="F58" s="14">
        <v>3.74</v>
      </c>
      <c r="G58" s="14">
        <v>8521</v>
      </c>
      <c r="H58" s="21">
        <v>0.49959999999999999</v>
      </c>
      <c r="I58">
        <v>7.41</v>
      </c>
      <c r="J58">
        <v>128</v>
      </c>
      <c r="K58" s="22">
        <v>1.49E-2</v>
      </c>
      <c r="L58" s="15">
        <v>34</v>
      </c>
      <c r="AA58" s="14">
        <v>3.74</v>
      </c>
      <c r="AB58" s="14">
        <v>8521</v>
      </c>
      <c r="AC58" s="22">
        <v>1.49E-2</v>
      </c>
      <c r="AD58" s="15">
        <v>34</v>
      </c>
    </row>
    <row r="59" spans="1:30">
      <c r="A59" t="s">
        <v>69</v>
      </c>
      <c r="B59">
        <v>2005</v>
      </c>
      <c r="C59">
        <v>1851</v>
      </c>
      <c r="D59">
        <v>1.08</v>
      </c>
      <c r="E59">
        <v>1594</v>
      </c>
      <c r="F59" s="14">
        <v>3.87</v>
      </c>
      <c r="G59" s="14">
        <v>7756</v>
      </c>
      <c r="H59" s="21">
        <v>0.50570000000000004</v>
      </c>
      <c r="I59">
        <v>4.91</v>
      </c>
      <c r="J59">
        <v>141</v>
      </c>
      <c r="K59" s="22">
        <v>1.7500000000000002E-2</v>
      </c>
      <c r="L59" s="15">
        <v>35</v>
      </c>
      <c r="AA59" s="14">
        <v>3.87</v>
      </c>
      <c r="AB59" s="14">
        <v>7756</v>
      </c>
      <c r="AC59" s="22">
        <v>1.7500000000000002E-2</v>
      </c>
      <c r="AD59" s="15">
        <v>35</v>
      </c>
    </row>
    <row r="60" spans="1:30">
      <c r="A60" t="s">
        <v>70</v>
      </c>
      <c r="B60">
        <v>2592</v>
      </c>
      <c r="C60">
        <v>2336</v>
      </c>
      <c r="D60">
        <v>1.1100000000000001</v>
      </c>
      <c r="E60">
        <v>1927</v>
      </c>
      <c r="F60" s="14">
        <v>4.0599999999999996</v>
      </c>
      <c r="G60" s="14">
        <v>10527</v>
      </c>
      <c r="H60" s="21">
        <v>0.47989999999999999</v>
      </c>
      <c r="I60">
        <v>5.7</v>
      </c>
      <c r="J60">
        <v>165</v>
      </c>
      <c r="K60" s="22">
        <v>2.1999999999999999E-2</v>
      </c>
      <c r="L60" s="15">
        <v>57</v>
      </c>
      <c r="AA60" s="14">
        <v>4.0599999999999996</v>
      </c>
      <c r="AB60" s="14">
        <v>10527</v>
      </c>
      <c r="AC60" s="22">
        <v>2.1999999999999999E-2</v>
      </c>
      <c r="AD60" s="15">
        <v>57</v>
      </c>
    </row>
    <row r="61" spans="1:30">
      <c r="A61" t="s">
        <v>71</v>
      </c>
      <c r="B61">
        <v>3206</v>
      </c>
      <c r="C61">
        <v>2919</v>
      </c>
      <c r="D61">
        <v>1.1000000000000001</v>
      </c>
      <c r="E61">
        <v>2449</v>
      </c>
      <c r="F61" s="14">
        <v>3.94</v>
      </c>
      <c r="G61" s="14">
        <v>12618</v>
      </c>
      <c r="H61" s="21">
        <v>0.49719999999999998</v>
      </c>
      <c r="I61">
        <v>5.56</v>
      </c>
      <c r="J61">
        <v>156</v>
      </c>
      <c r="K61" s="22">
        <v>2.2100000000000002E-2</v>
      </c>
      <c r="L61" s="15">
        <v>71</v>
      </c>
      <c r="AA61" s="14">
        <v>3.94</v>
      </c>
      <c r="AB61" s="14">
        <v>12618</v>
      </c>
      <c r="AC61" s="22">
        <v>2.2100000000000002E-2</v>
      </c>
      <c r="AD61" s="15">
        <v>71</v>
      </c>
    </row>
    <row r="62" spans="1:30">
      <c r="A62" t="s">
        <v>72</v>
      </c>
      <c r="B62">
        <v>2863</v>
      </c>
      <c r="C62">
        <v>2583</v>
      </c>
      <c r="D62">
        <v>1.1100000000000001</v>
      </c>
      <c r="E62">
        <v>2103</v>
      </c>
      <c r="F62" s="14">
        <v>4</v>
      </c>
      <c r="G62" s="14">
        <v>11442</v>
      </c>
      <c r="H62" s="21">
        <v>0.48830000000000001</v>
      </c>
      <c r="I62">
        <v>8.6199999999999992</v>
      </c>
      <c r="J62">
        <v>162</v>
      </c>
      <c r="K62" s="22">
        <v>2.4400000000000002E-2</v>
      </c>
      <c r="L62" s="15">
        <v>70</v>
      </c>
      <c r="AA62" s="14">
        <v>4</v>
      </c>
      <c r="AB62" s="14">
        <v>11442</v>
      </c>
      <c r="AC62" s="22">
        <v>2.4400000000000002E-2</v>
      </c>
      <c r="AD62" s="15">
        <v>70</v>
      </c>
    </row>
    <row r="63" spans="1:30">
      <c r="A63" t="s">
        <v>73</v>
      </c>
      <c r="B63">
        <v>2885</v>
      </c>
      <c r="C63">
        <v>2606</v>
      </c>
      <c r="D63">
        <v>1.1100000000000001</v>
      </c>
      <c r="E63">
        <v>2152</v>
      </c>
      <c r="F63" s="14">
        <v>4.16</v>
      </c>
      <c r="G63" s="14">
        <v>11990</v>
      </c>
      <c r="H63" s="21">
        <v>0.47449999999999998</v>
      </c>
      <c r="I63">
        <v>7.23</v>
      </c>
      <c r="J63">
        <v>171</v>
      </c>
      <c r="K63" s="22">
        <v>2.3599999999999999E-2</v>
      </c>
      <c r="L63" s="15">
        <v>68</v>
      </c>
      <c r="AA63" s="14">
        <v>4.16</v>
      </c>
      <c r="AB63" s="14">
        <v>11990</v>
      </c>
      <c r="AC63" s="22">
        <v>2.3599999999999999E-2</v>
      </c>
      <c r="AD63" s="15">
        <v>68</v>
      </c>
    </row>
    <row r="64" spans="1:30">
      <c r="A64" t="s">
        <v>74</v>
      </c>
      <c r="B64">
        <v>2510</v>
      </c>
      <c r="C64">
        <v>2269</v>
      </c>
      <c r="D64">
        <v>1.1100000000000001</v>
      </c>
      <c r="E64">
        <v>1857</v>
      </c>
      <c r="F64" s="14">
        <v>4.28</v>
      </c>
      <c r="G64" s="14">
        <v>10745</v>
      </c>
      <c r="H64" s="21">
        <v>0.46610000000000001</v>
      </c>
      <c r="I64">
        <v>4.51</v>
      </c>
      <c r="J64">
        <v>164</v>
      </c>
      <c r="K64" s="22">
        <v>2.7099999999999999E-2</v>
      </c>
      <c r="L64" s="15">
        <v>68</v>
      </c>
      <c r="AA64" s="14">
        <v>4.28</v>
      </c>
      <c r="AB64" s="14">
        <v>10745</v>
      </c>
      <c r="AC64" s="22">
        <v>2.7099999999999999E-2</v>
      </c>
      <c r="AD64" s="15">
        <v>68</v>
      </c>
    </row>
    <row r="65" spans="1:30">
      <c r="A65" t="s">
        <v>75</v>
      </c>
      <c r="B65">
        <v>1962</v>
      </c>
      <c r="C65">
        <v>1788</v>
      </c>
      <c r="D65">
        <v>1.1000000000000001</v>
      </c>
      <c r="E65">
        <v>1565</v>
      </c>
      <c r="F65" s="14">
        <v>3.83</v>
      </c>
      <c r="G65" s="14">
        <v>7514</v>
      </c>
      <c r="H65" s="21">
        <v>0.52600000000000002</v>
      </c>
      <c r="I65">
        <v>6.86</v>
      </c>
      <c r="J65">
        <v>152</v>
      </c>
      <c r="K65" s="22">
        <v>2.1399999999999999E-2</v>
      </c>
      <c r="L65" s="15">
        <v>42</v>
      </c>
      <c r="AA65" s="14">
        <v>3.83</v>
      </c>
      <c r="AB65" s="14">
        <v>7514</v>
      </c>
      <c r="AC65" s="22">
        <v>2.1399999999999999E-2</v>
      </c>
      <c r="AD65" s="15">
        <v>42</v>
      </c>
    </row>
    <row r="66" spans="1:30">
      <c r="A66" t="s">
        <v>76</v>
      </c>
      <c r="B66">
        <v>1911</v>
      </c>
      <c r="C66">
        <v>1776</v>
      </c>
      <c r="D66">
        <v>1.08</v>
      </c>
      <c r="E66">
        <v>1527</v>
      </c>
      <c r="F66" s="14">
        <v>4.1900000000000004</v>
      </c>
      <c r="G66" s="14">
        <v>8004</v>
      </c>
      <c r="H66" s="21">
        <v>0.48349999999999999</v>
      </c>
      <c r="I66">
        <v>4.2699999999999996</v>
      </c>
      <c r="J66">
        <v>165</v>
      </c>
      <c r="K66" s="22">
        <v>1.9900000000000001E-2</v>
      </c>
      <c r="L66" s="15">
        <v>38</v>
      </c>
      <c r="AA66" s="14">
        <v>4.1900000000000004</v>
      </c>
      <c r="AB66" s="14">
        <v>8004</v>
      </c>
      <c r="AC66" s="22">
        <v>1.9900000000000001E-2</v>
      </c>
      <c r="AD66" s="15">
        <v>38</v>
      </c>
    </row>
    <row r="67" spans="1:30">
      <c r="A67" t="s">
        <v>77</v>
      </c>
      <c r="B67">
        <v>2859</v>
      </c>
      <c r="C67">
        <v>2598</v>
      </c>
      <c r="D67">
        <v>1.1000000000000001</v>
      </c>
      <c r="E67">
        <v>2145</v>
      </c>
      <c r="F67" s="14">
        <v>4.25</v>
      </c>
      <c r="G67" s="14">
        <v>12146</v>
      </c>
      <c r="H67" s="21">
        <v>0.46200000000000002</v>
      </c>
      <c r="I67">
        <v>5.8</v>
      </c>
      <c r="J67">
        <v>168</v>
      </c>
      <c r="K67" s="22">
        <v>2.76E-2</v>
      </c>
      <c r="L67" s="15">
        <v>79</v>
      </c>
      <c r="AA67" s="14">
        <v>4.25</v>
      </c>
      <c r="AB67" s="14">
        <v>12146</v>
      </c>
      <c r="AC67" s="22">
        <v>2.76E-2</v>
      </c>
      <c r="AD67" s="15">
        <v>79</v>
      </c>
    </row>
    <row r="68" spans="1:30">
      <c r="A68" t="s">
        <v>78</v>
      </c>
      <c r="B68">
        <v>2707</v>
      </c>
      <c r="C68">
        <v>2424</v>
      </c>
      <c r="D68">
        <v>1.1200000000000001</v>
      </c>
      <c r="E68">
        <v>1947</v>
      </c>
      <c r="F68" s="14">
        <v>4.45</v>
      </c>
      <c r="G68" s="14">
        <v>12059</v>
      </c>
      <c r="H68" s="21">
        <v>0.46289999999999998</v>
      </c>
      <c r="I68">
        <v>5.85</v>
      </c>
      <c r="J68">
        <v>182</v>
      </c>
      <c r="K68" s="22">
        <v>2.3300000000000001E-2</v>
      </c>
      <c r="L68" s="15">
        <v>63</v>
      </c>
      <c r="AA68" s="14">
        <v>4.45</v>
      </c>
      <c r="AB68" s="14">
        <v>12059</v>
      </c>
      <c r="AC68" s="22">
        <v>2.3300000000000001E-2</v>
      </c>
      <c r="AD68" s="15">
        <v>63</v>
      </c>
    </row>
    <row r="69" spans="1:30">
      <c r="A69" t="s">
        <v>79</v>
      </c>
      <c r="B69">
        <v>2560</v>
      </c>
      <c r="C69">
        <v>2294</v>
      </c>
      <c r="D69">
        <v>1.1200000000000001</v>
      </c>
      <c r="E69">
        <v>1819</v>
      </c>
      <c r="F69" s="14">
        <v>4.18</v>
      </c>
      <c r="G69" s="14">
        <v>10710</v>
      </c>
      <c r="H69" s="21">
        <v>0.46129999999999999</v>
      </c>
      <c r="I69">
        <v>5.28</v>
      </c>
      <c r="J69">
        <v>175</v>
      </c>
      <c r="K69" s="22">
        <v>3.0499999999999999E-2</v>
      </c>
      <c r="L69" s="15">
        <v>78</v>
      </c>
      <c r="AA69" s="14">
        <v>4.18</v>
      </c>
      <c r="AB69" s="14">
        <v>10710</v>
      </c>
      <c r="AC69" s="22">
        <v>3.0499999999999999E-2</v>
      </c>
      <c r="AD69" s="15">
        <v>78</v>
      </c>
    </row>
    <row r="70" spans="1:30">
      <c r="A70" t="s">
        <v>80</v>
      </c>
      <c r="B70">
        <v>2519</v>
      </c>
      <c r="C70">
        <v>2285</v>
      </c>
      <c r="D70">
        <v>1.1000000000000001</v>
      </c>
      <c r="E70">
        <v>1854</v>
      </c>
      <c r="F70" s="14">
        <v>4.34</v>
      </c>
      <c r="G70" s="14">
        <v>10933</v>
      </c>
      <c r="H70" s="21">
        <v>0.4728</v>
      </c>
      <c r="I70">
        <v>3.89</v>
      </c>
      <c r="J70">
        <v>178</v>
      </c>
      <c r="K70" s="22">
        <v>3.3300000000000003E-2</v>
      </c>
      <c r="L70" s="15">
        <v>84</v>
      </c>
      <c r="AA70" s="14">
        <v>4.34</v>
      </c>
      <c r="AB70" s="14">
        <v>10933</v>
      </c>
      <c r="AC70" s="22">
        <v>3.3300000000000003E-2</v>
      </c>
      <c r="AD70" s="15">
        <v>84</v>
      </c>
    </row>
    <row r="71" spans="1:30" ht="17">
      <c r="A71" t="s">
        <v>81</v>
      </c>
      <c r="B71">
        <v>2020</v>
      </c>
      <c r="C71">
        <v>1820</v>
      </c>
      <c r="D71">
        <v>1.1100000000000001</v>
      </c>
      <c r="E71">
        <v>1433</v>
      </c>
      <c r="F71" s="14">
        <v>4.6399999999999997</v>
      </c>
      <c r="G71" s="14">
        <v>9367</v>
      </c>
      <c r="H71" s="21">
        <v>0.46289999999999998</v>
      </c>
      <c r="I71">
        <v>5.56</v>
      </c>
      <c r="J71">
        <v>195</v>
      </c>
      <c r="K71" s="22">
        <v>4.3099999999999999E-2</v>
      </c>
      <c r="L71" s="15">
        <v>87</v>
      </c>
      <c r="N71" s="12" t="s">
        <v>415</v>
      </c>
      <c r="AA71" s="14">
        <v>4.6399999999999997</v>
      </c>
      <c r="AB71" s="14">
        <v>9367</v>
      </c>
      <c r="AC71" s="22">
        <v>4.3099999999999999E-2</v>
      </c>
      <c r="AD71" s="15">
        <v>87</v>
      </c>
    </row>
    <row r="72" spans="1:30">
      <c r="A72" t="s">
        <v>82</v>
      </c>
      <c r="B72">
        <v>1599</v>
      </c>
      <c r="C72">
        <v>1484</v>
      </c>
      <c r="D72">
        <v>1.08</v>
      </c>
      <c r="E72">
        <v>1258</v>
      </c>
      <c r="F72" s="14">
        <v>4.09</v>
      </c>
      <c r="G72" s="14">
        <v>6535</v>
      </c>
      <c r="H72" s="21">
        <v>0.51910000000000001</v>
      </c>
      <c r="I72">
        <v>5.98</v>
      </c>
      <c r="J72">
        <v>159</v>
      </c>
      <c r="K72" s="22">
        <v>2.3099999999999999E-2</v>
      </c>
      <c r="L72" s="15">
        <v>37</v>
      </c>
      <c r="AA72" s="14">
        <v>4.09</v>
      </c>
      <c r="AB72" s="14">
        <v>6535</v>
      </c>
      <c r="AC72" s="22">
        <v>2.3099999999999999E-2</v>
      </c>
      <c r="AD72" s="15">
        <v>37</v>
      </c>
    </row>
    <row r="73" spans="1:30">
      <c r="A73" t="s">
        <v>83</v>
      </c>
      <c r="B73">
        <v>1632</v>
      </c>
      <c r="C73">
        <v>1507</v>
      </c>
      <c r="D73">
        <v>1.08</v>
      </c>
      <c r="E73">
        <v>1262</v>
      </c>
      <c r="F73" s="14">
        <v>3.91</v>
      </c>
      <c r="G73" s="14">
        <v>6381</v>
      </c>
      <c r="H73" s="21">
        <v>0.50249999999999995</v>
      </c>
      <c r="I73">
        <v>3.82</v>
      </c>
      <c r="J73">
        <v>153</v>
      </c>
      <c r="K73" s="22">
        <v>2.8199999999999999E-2</v>
      </c>
      <c r="L73" s="15">
        <v>46</v>
      </c>
      <c r="O73" t="s">
        <v>387</v>
      </c>
      <c r="AA73" s="14">
        <v>3.91</v>
      </c>
      <c r="AB73" s="14">
        <v>6381</v>
      </c>
      <c r="AC73" s="22">
        <v>2.8199999999999999E-2</v>
      </c>
      <c r="AD73" s="15">
        <v>46</v>
      </c>
    </row>
    <row r="74" spans="1:30" ht="17" thickBot="1">
      <c r="A74" t="s">
        <v>84</v>
      </c>
      <c r="B74">
        <v>2533</v>
      </c>
      <c r="C74">
        <v>2286</v>
      </c>
      <c r="D74">
        <v>1.1100000000000001</v>
      </c>
      <c r="E74">
        <v>1816</v>
      </c>
      <c r="F74" s="14">
        <v>4.2699999999999996</v>
      </c>
      <c r="G74" s="14">
        <v>10807</v>
      </c>
      <c r="H74" s="21">
        <v>0.45440000000000003</v>
      </c>
      <c r="I74">
        <v>5.47</v>
      </c>
      <c r="J74">
        <v>165</v>
      </c>
      <c r="K74" s="22">
        <v>3.7900000000000003E-2</v>
      </c>
      <c r="L74" s="15">
        <v>96</v>
      </c>
      <c r="AA74" s="14">
        <v>4.2699999999999996</v>
      </c>
      <c r="AB74" s="14">
        <v>10807</v>
      </c>
      <c r="AC74" s="22">
        <v>3.7900000000000003E-2</v>
      </c>
      <c r="AD74" s="15">
        <v>96</v>
      </c>
    </row>
    <row r="75" spans="1:30">
      <c r="A75" t="s">
        <v>85</v>
      </c>
      <c r="B75">
        <v>2615</v>
      </c>
      <c r="C75">
        <v>2373</v>
      </c>
      <c r="D75">
        <v>1.1000000000000001</v>
      </c>
      <c r="E75">
        <v>1896</v>
      </c>
      <c r="F75" s="14">
        <v>4.22</v>
      </c>
      <c r="G75" s="14">
        <v>11038</v>
      </c>
      <c r="H75" s="21">
        <v>0.47649999999999998</v>
      </c>
      <c r="I75">
        <v>3.62</v>
      </c>
      <c r="J75">
        <v>162</v>
      </c>
      <c r="K75" s="22">
        <v>3.9399999999999998E-2</v>
      </c>
      <c r="L75" s="15">
        <v>103</v>
      </c>
      <c r="O75" s="16" t="s">
        <v>388</v>
      </c>
      <c r="P75" s="16"/>
      <c r="AA75" s="14">
        <v>4.22</v>
      </c>
      <c r="AB75" s="14">
        <v>11038</v>
      </c>
      <c r="AC75" s="22">
        <v>3.9399999999999998E-2</v>
      </c>
      <c r="AD75" s="15">
        <v>103</v>
      </c>
    </row>
    <row r="76" spans="1:30">
      <c r="A76" t="s">
        <v>86</v>
      </c>
      <c r="B76">
        <v>2578</v>
      </c>
      <c r="C76">
        <v>2328</v>
      </c>
      <c r="D76">
        <v>1.1100000000000001</v>
      </c>
      <c r="E76">
        <v>1908</v>
      </c>
      <c r="F76" s="14">
        <v>4.26</v>
      </c>
      <c r="G76" s="14">
        <v>10982</v>
      </c>
      <c r="H76" s="21">
        <v>0.4899</v>
      </c>
      <c r="I76">
        <v>5.78</v>
      </c>
      <c r="J76">
        <v>169</v>
      </c>
      <c r="K76" s="22">
        <v>3.1399999999999997E-2</v>
      </c>
      <c r="L76" s="15">
        <v>81</v>
      </c>
      <c r="O76" s="5" t="s">
        <v>389</v>
      </c>
      <c r="P76" s="5">
        <v>0.98659818827298151</v>
      </c>
      <c r="AA76" s="14">
        <v>4.26</v>
      </c>
      <c r="AB76" s="14">
        <v>10982</v>
      </c>
      <c r="AC76" s="22">
        <v>3.1399999999999997E-2</v>
      </c>
      <c r="AD76" s="15">
        <v>81</v>
      </c>
    </row>
    <row r="77" spans="1:30">
      <c r="A77" t="s">
        <v>87</v>
      </c>
      <c r="B77">
        <v>2554</v>
      </c>
      <c r="C77">
        <v>2323</v>
      </c>
      <c r="D77">
        <v>1.1000000000000001</v>
      </c>
      <c r="E77">
        <v>1870</v>
      </c>
      <c r="F77" s="14">
        <v>4.1100000000000003</v>
      </c>
      <c r="G77" s="14">
        <v>10485</v>
      </c>
      <c r="H77" s="21">
        <v>0.47489999999999999</v>
      </c>
      <c r="I77">
        <v>3.97</v>
      </c>
      <c r="J77">
        <v>171</v>
      </c>
      <c r="K77" s="22">
        <v>2.7799999999999998E-2</v>
      </c>
      <c r="L77" s="15">
        <v>71</v>
      </c>
      <c r="O77" s="5" t="s">
        <v>390</v>
      </c>
      <c r="P77" s="17">
        <v>0.97337598510352941</v>
      </c>
      <c r="AA77" s="14">
        <v>4.1100000000000003</v>
      </c>
      <c r="AB77" s="14">
        <v>10485</v>
      </c>
      <c r="AC77" s="22">
        <v>2.7799999999999998E-2</v>
      </c>
      <c r="AD77" s="15">
        <v>71</v>
      </c>
    </row>
    <row r="78" spans="1:30">
      <c r="A78" t="s">
        <v>88</v>
      </c>
      <c r="B78">
        <v>2449</v>
      </c>
      <c r="C78">
        <v>2188</v>
      </c>
      <c r="D78">
        <v>1.1200000000000001</v>
      </c>
      <c r="E78">
        <v>1734</v>
      </c>
      <c r="F78" s="14">
        <v>4.3499999999999996</v>
      </c>
      <c r="G78" s="14">
        <v>10654</v>
      </c>
      <c r="H78" s="21">
        <v>0.4667</v>
      </c>
      <c r="I78">
        <v>5.24</v>
      </c>
      <c r="J78">
        <v>178</v>
      </c>
      <c r="K78" s="22">
        <v>3.4700000000000002E-2</v>
      </c>
      <c r="L78" s="15">
        <v>85</v>
      </c>
      <c r="O78" s="5" t="s">
        <v>391</v>
      </c>
      <c r="P78" s="5">
        <v>0.97307571425883232</v>
      </c>
      <c r="AA78" s="14">
        <v>4.3499999999999996</v>
      </c>
      <c r="AB78" s="14">
        <v>10654</v>
      </c>
      <c r="AC78" s="22">
        <v>3.4700000000000002E-2</v>
      </c>
      <c r="AD78" s="15">
        <v>85</v>
      </c>
    </row>
    <row r="79" spans="1:30">
      <c r="A79" t="s">
        <v>89</v>
      </c>
      <c r="B79">
        <v>1729</v>
      </c>
      <c r="C79">
        <v>1577</v>
      </c>
      <c r="D79">
        <v>1.1000000000000001</v>
      </c>
      <c r="E79">
        <v>1342</v>
      </c>
      <c r="F79" s="14">
        <v>4.0599999999999996</v>
      </c>
      <c r="G79" s="14">
        <v>7015</v>
      </c>
      <c r="H79" s="21">
        <v>0.48530000000000001</v>
      </c>
      <c r="I79">
        <v>5.77</v>
      </c>
      <c r="J79">
        <v>144</v>
      </c>
      <c r="K79" s="22">
        <v>2.4899999999999999E-2</v>
      </c>
      <c r="L79" s="15">
        <v>43</v>
      </c>
      <c r="O79" s="5" t="s">
        <v>392</v>
      </c>
      <c r="P79" s="5">
        <v>3.7140583031837182</v>
      </c>
      <c r="AA79" s="14">
        <v>4.0599999999999996</v>
      </c>
      <c r="AB79" s="14">
        <v>7015</v>
      </c>
      <c r="AC79" s="22">
        <v>2.4899999999999999E-2</v>
      </c>
      <c r="AD79" s="15">
        <v>43</v>
      </c>
    </row>
    <row r="80" spans="1:30" ht="17" thickBot="1">
      <c r="A80" t="s">
        <v>90</v>
      </c>
      <c r="B80">
        <v>1661</v>
      </c>
      <c r="C80">
        <v>1521</v>
      </c>
      <c r="D80">
        <v>1.0900000000000001</v>
      </c>
      <c r="E80">
        <v>1271</v>
      </c>
      <c r="F80" s="14">
        <v>4.18</v>
      </c>
      <c r="G80" s="14">
        <v>6948</v>
      </c>
      <c r="H80" s="21">
        <v>0.51049999999999995</v>
      </c>
      <c r="I80">
        <v>5.28</v>
      </c>
      <c r="J80">
        <v>160</v>
      </c>
      <c r="K80" s="22">
        <v>2.41E-2</v>
      </c>
      <c r="L80" s="15">
        <v>40</v>
      </c>
      <c r="O80" s="6" t="s">
        <v>393</v>
      </c>
      <c r="P80" s="6">
        <v>270</v>
      </c>
      <c r="AA80" s="14">
        <v>4.18</v>
      </c>
      <c r="AB80" s="14">
        <v>6948</v>
      </c>
      <c r="AC80" s="22">
        <v>2.41E-2</v>
      </c>
      <c r="AD80" s="15">
        <v>40</v>
      </c>
    </row>
    <row r="81" spans="1:30">
      <c r="A81" t="s">
        <v>91</v>
      </c>
      <c r="B81">
        <v>2466</v>
      </c>
      <c r="C81">
        <v>2233</v>
      </c>
      <c r="D81">
        <v>1.1000000000000001</v>
      </c>
      <c r="E81">
        <v>1819</v>
      </c>
      <c r="F81" s="14">
        <v>4.05</v>
      </c>
      <c r="G81" s="14">
        <v>9997</v>
      </c>
      <c r="H81" s="21">
        <v>0.48299999999999998</v>
      </c>
      <c r="I81">
        <v>4.49</v>
      </c>
      <c r="J81">
        <v>149</v>
      </c>
      <c r="K81" s="22">
        <v>2.5100000000000001E-2</v>
      </c>
      <c r="L81" s="15">
        <v>62</v>
      </c>
      <c r="AA81" s="14">
        <v>4.05</v>
      </c>
      <c r="AB81" s="14">
        <v>9997</v>
      </c>
      <c r="AC81" s="22">
        <v>2.5100000000000001E-2</v>
      </c>
      <c r="AD81" s="15">
        <v>62</v>
      </c>
    </row>
    <row r="82" spans="1:30" ht="17" thickBot="1">
      <c r="A82" t="s">
        <v>92</v>
      </c>
      <c r="B82">
        <v>2547</v>
      </c>
      <c r="C82">
        <v>2288</v>
      </c>
      <c r="D82">
        <v>1.1100000000000001</v>
      </c>
      <c r="E82">
        <v>1844</v>
      </c>
      <c r="F82" s="14">
        <v>4.25</v>
      </c>
      <c r="G82" s="14">
        <v>10836</v>
      </c>
      <c r="H82" s="21">
        <v>0.47620000000000001</v>
      </c>
      <c r="I82">
        <v>3.73</v>
      </c>
      <c r="J82">
        <v>160</v>
      </c>
      <c r="K82" s="22">
        <v>2.6700000000000002E-2</v>
      </c>
      <c r="L82" s="15">
        <v>68</v>
      </c>
      <c r="O82" t="s">
        <v>394</v>
      </c>
      <c r="AA82" s="14">
        <v>4.25</v>
      </c>
      <c r="AB82" s="14">
        <v>10836</v>
      </c>
      <c r="AC82" s="22">
        <v>2.6700000000000002E-2</v>
      </c>
      <c r="AD82" s="15">
        <v>68</v>
      </c>
    </row>
    <row r="83" spans="1:30">
      <c r="A83" t="s">
        <v>93</v>
      </c>
      <c r="B83">
        <v>4484</v>
      </c>
      <c r="C83">
        <v>4109</v>
      </c>
      <c r="D83">
        <v>1.0900000000000001</v>
      </c>
      <c r="E83">
        <v>3618</v>
      </c>
      <c r="F83" s="14">
        <v>3.93</v>
      </c>
      <c r="G83" s="14">
        <v>17624</v>
      </c>
      <c r="H83" s="21">
        <v>0.4884</v>
      </c>
      <c r="I83">
        <v>4.45</v>
      </c>
      <c r="J83">
        <v>157</v>
      </c>
      <c r="K83" s="22">
        <v>1.8100000000000002E-2</v>
      </c>
      <c r="L83" s="15">
        <v>81</v>
      </c>
      <c r="O83" s="7"/>
      <c r="P83" s="7" t="s">
        <v>399</v>
      </c>
      <c r="Q83" s="7" t="s">
        <v>400</v>
      </c>
      <c r="R83" s="7" t="s">
        <v>401</v>
      </c>
      <c r="S83" s="7" t="s">
        <v>402</v>
      </c>
      <c r="T83" s="7" t="s">
        <v>403</v>
      </c>
      <c r="AA83" s="14">
        <v>3.93</v>
      </c>
      <c r="AB83" s="14">
        <v>17624</v>
      </c>
      <c r="AC83" s="22">
        <v>1.8100000000000002E-2</v>
      </c>
      <c r="AD83" s="15">
        <v>81</v>
      </c>
    </row>
    <row r="84" spans="1:30">
      <c r="A84" t="s">
        <v>94</v>
      </c>
      <c r="B84">
        <v>3021</v>
      </c>
      <c r="C84">
        <v>2739</v>
      </c>
      <c r="D84">
        <v>1.1000000000000001</v>
      </c>
      <c r="E84">
        <v>2197</v>
      </c>
      <c r="F84" s="14">
        <v>4.12</v>
      </c>
      <c r="G84" s="14">
        <v>12447</v>
      </c>
      <c r="H84" s="21">
        <v>0.4919</v>
      </c>
      <c r="I84">
        <v>4.24</v>
      </c>
      <c r="J84">
        <v>170</v>
      </c>
      <c r="K84" s="22">
        <v>2.6200000000000001E-2</v>
      </c>
      <c r="L84" s="15">
        <v>79</v>
      </c>
      <c r="O84" s="5" t="s">
        <v>395</v>
      </c>
      <c r="P84" s="5">
        <v>3</v>
      </c>
      <c r="Q84" s="5">
        <v>134148.6017315335</v>
      </c>
      <c r="R84" s="5">
        <v>44716.200577177835</v>
      </c>
      <c r="S84" s="5">
        <v>3241.6599956137225</v>
      </c>
      <c r="T84" s="17">
        <v>4.6899563049747432E-209</v>
      </c>
      <c r="AA84" s="14">
        <v>4.12</v>
      </c>
      <c r="AB84" s="14">
        <v>12447</v>
      </c>
      <c r="AC84" s="22">
        <v>2.6200000000000001E-2</v>
      </c>
      <c r="AD84" s="15">
        <v>79</v>
      </c>
    </row>
    <row r="85" spans="1:30">
      <c r="A85" t="s">
        <v>95</v>
      </c>
      <c r="B85">
        <v>2582</v>
      </c>
      <c r="C85">
        <v>2351</v>
      </c>
      <c r="D85">
        <v>1.1000000000000001</v>
      </c>
      <c r="E85">
        <v>1903</v>
      </c>
      <c r="F85" s="14">
        <v>4.34</v>
      </c>
      <c r="G85" s="14">
        <v>11202</v>
      </c>
      <c r="H85" s="21">
        <v>0.46279999999999999</v>
      </c>
      <c r="I85">
        <v>4.25</v>
      </c>
      <c r="J85">
        <v>157</v>
      </c>
      <c r="K85" s="22">
        <v>3.7999999999999999E-2</v>
      </c>
      <c r="L85" s="15">
        <v>98</v>
      </c>
      <c r="O85" s="5" t="s">
        <v>396</v>
      </c>
      <c r="P85" s="5">
        <v>266</v>
      </c>
      <c r="Q85" s="5">
        <v>3669.264935133147</v>
      </c>
      <c r="R85" s="5">
        <v>13.794229079447922</v>
      </c>
      <c r="S85" s="5"/>
      <c r="T85" s="5"/>
      <c r="AA85" s="14">
        <v>4.34</v>
      </c>
      <c r="AB85" s="14">
        <v>11202</v>
      </c>
      <c r="AC85" s="22">
        <v>3.7999999999999999E-2</v>
      </c>
      <c r="AD85" s="15">
        <v>98</v>
      </c>
    </row>
    <row r="86" spans="1:30" ht="17" thickBot="1">
      <c r="A86" t="s">
        <v>96</v>
      </c>
      <c r="B86">
        <v>1661</v>
      </c>
      <c r="C86">
        <v>1501</v>
      </c>
      <c r="D86">
        <v>1.1100000000000001</v>
      </c>
      <c r="E86">
        <v>1263</v>
      </c>
      <c r="F86" s="14">
        <v>3.85</v>
      </c>
      <c r="G86" s="14">
        <v>6402</v>
      </c>
      <c r="H86" s="21">
        <v>0.51349999999999996</v>
      </c>
      <c r="I86">
        <v>4.71</v>
      </c>
      <c r="J86">
        <v>154</v>
      </c>
      <c r="K86" s="22">
        <v>2.35E-2</v>
      </c>
      <c r="L86" s="15">
        <v>39</v>
      </c>
      <c r="O86" s="6" t="s">
        <v>397</v>
      </c>
      <c r="P86" s="6">
        <v>269</v>
      </c>
      <c r="Q86" s="6">
        <v>137817.86666666664</v>
      </c>
      <c r="R86" s="6"/>
      <c r="S86" s="6"/>
      <c r="T86" s="6"/>
      <c r="AA86" s="14">
        <v>3.85</v>
      </c>
      <c r="AB86" s="14">
        <v>6402</v>
      </c>
      <c r="AC86" s="22">
        <v>2.35E-2</v>
      </c>
      <c r="AD86" s="15">
        <v>39</v>
      </c>
    </row>
    <row r="87" spans="1:30" ht="17" thickBot="1">
      <c r="A87" t="s">
        <v>97</v>
      </c>
      <c r="B87">
        <v>1706</v>
      </c>
      <c r="C87">
        <v>1556</v>
      </c>
      <c r="D87">
        <v>1.1000000000000001</v>
      </c>
      <c r="E87">
        <v>1287</v>
      </c>
      <c r="F87" s="14">
        <v>4.13</v>
      </c>
      <c r="G87" s="14">
        <v>7047</v>
      </c>
      <c r="H87" s="21">
        <v>0.49299999999999999</v>
      </c>
      <c r="I87">
        <v>4.97</v>
      </c>
      <c r="J87">
        <v>150</v>
      </c>
      <c r="K87" s="22">
        <v>3.1099999999999999E-2</v>
      </c>
      <c r="L87" s="15">
        <v>53</v>
      </c>
      <c r="AA87" s="14">
        <v>4.13</v>
      </c>
      <c r="AB87" s="14">
        <v>7047</v>
      </c>
      <c r="AC87" s="22">
        <v>3.1099999999999999E-2</v>
      </c>
      <c r="AD87" s="15">
        <v>53</v>
      </c>
    </row>
    <row r="88" spans="1:30">
      <c r="A88" t="s">
        <v>98</v>
      </c>
      <c r="B88">
        <v>2813</v>
      </c>
      <c r="C88">
        <v>2522</v>
      </c>
      <c r="D88">
        <v>1.1200000000000001</v>
      </c>
      <c r="E88">
        <v>2028</v>
      </c>
      <c r="F88" s="14">
        <v>4.49</v>
      </c>
      <c r="G88" s="14">
        <v>12638</v>
      </c>
      <c r="H88" s="21">
        <v>0.4476</v>
      </c>
      <c r="I88">
        <v>4.79</v>
      </c>
      <c r="J88">
        <v>172</v>
      </c>
      <c r="K88" s="22">
        <v>4.6600000000000003E-2</v>
      </c>
      <c r="L88" s="15">
        <v>131</v>
      </c>
      <c r="O88" s="7"/>
      <c r="P88" s="7" t="s">
        <v>404</v>
      </c>
      <c r="Q88" s="7" t="s">
        <v>392</v>
      </c>
      <c r="R88" s="7" t="s">
        <v>405</v>
      </c>
      <c r="S88" s="7" t="s">
        <v>406</v>
      </c>
      <c r="T88" s="7" t="s">
        <v>407</v>
      </c>
      <c r="U88" s="7" t="s">
        <v>408</v>
      </c>
      <c r="V88" s="7" t="s">
        <v>409</v>
      </c>
      <c r="W88" s="7" t="s">
        <v>410</v>
      </c>
      <c r="AA88" s="14">
        <v>4.49</v>
      </c>
      <c r="AB88" s="14">
        <v>12638</v>
      </c>
      <c r="AC88" s="22">
        <v>4.6600000000000003E-2</v>
      </c>
      <c r="AD88" s="15">
        <v>131</v>
      </c>
    </row>
    <row r="89" spans="1:30">
      <c r="A89" t="s">
        <v>99</v>
      </c>
      <c r="B89">
        <v>2766</v>
      </c>
      <c r="C89">
        <v>2489</v>
      </c>
      <c r="D89">
        <v>1.1100000000000001</v>
      </c>
      <c r="E89">
        <v>1951</v>
      </c>
      <c r="F89" s="14">
        <v>4.54</v>
      </c>
      <c r="G89" s="14">
        <v>12558</v>
      </c>
      <c r="H89" s="21">
        <v>0.43640000000000001</v>
      </c>
      <c r="I89">
        <v>3.71</v>
      </c>
      <c r="J89">
        <v>174</v>
      </c>
      <c r="K89" s="22">
        <v>3.7199999999999997E-2</v>
      </c>
      <c r="L89" s="15">
        <v>103</v>
      </c>
      <c r="O89" s="5" t="s">
        <v>398</v>
      </c>
      <c r="P89" s="19">
        <v>-0.56785669221416413</v>
      </c>
      <c r="Q89" s="5">
        <v>2.8833721605663043</v>
      </c>
      <c r="R89" s="5">
        <v>-0.1969418654935737</v>
      </c>
      <c r="S89" s="5">
        <v>0.84402342492121663</v>
      </c>
      <c r="T89" s="5">
        <v>-6.2449925079611432</v>
      </c>
      <c r="U89" s="5">
        <v>5.109279123532815</v>
      </c>
      <c r="V89" s="5">
        <v>-6.2449925079611432</v>
      </c>
      <c r="W89" s="5">
        <v>5.109279123532815</v>
      </c>
      <c r="AA89" s="14">
        <v>4.54</v>
      </c>
      <c r="AB89" s="14">
        <v>12558</v>
      </c>
      <c r="AC89" s="22">
        <v>3.7199999999999997E-2</v>
      </c>
      <c r="AD89" s="15">
        <v>103</v>
      </c>
    </row>
    <row r="90" spans="1:30">
      <c r="A90" t="s">
        <v>100</v>
      </c>
      <c r="B90">
        <v>2810</v>
      </c>
      <c r="C90">
        <v>2522</v>
      </c>
      <c r="D90">
        <v>1.1100000000000001</v>
      </c>
      <c r="E90">
        <v>2013</v>
      </c>
      <c r="F90" s="14">
        <v>4.3099999999999996</v>
      </c>
      <c r="G90" s="14">
        <v>12125</v>
      </c>
      <c r="H90" s="21">
        <v>0.47189999999999999</v>
      </c>
      <c r="I90">
        <v>6.24</v>
      </c>
      <c r="J90">
        <v>175</v>
      </c>
      <c r="K90" s="22">
        <v>3.8100000000000002E-2</v>
      </c>
      <c r="L90" s="15">
        <v>107</v>
      </c>
      <c r="O90" s="5" t="s">
        <v>5</v>
      </c>
      <c r="P90" s="19">
        <v>-14.125397983038653</v>
      </c>
      <c r="Q90" s="5">
        <v>0.82578303023322452</v>
      </c>
      <c r="R90" s="5">
        <v>-17.105459262161443</v>
      </c>
      <c r="S90" s="17">
        <v>9.4019029798992864E-45</v>
      </c>
      <c r="T90" s="5">
        <v>-15.751300626162028</v>
      </c>
      <c r="U90" s="5">
        <v>-12.499495339915278</v>
      </c>
      <c r="V90" s="5">
        <v>-15.751300626162028</v>
      </c>
      <c r="W90" s="5">
        <v>-12.499495339915278</v>
      </c>
      <c r="AA90" s="14">
        <v>4.3099999999999996</v>
      </c>
      <c r="AB90" s="14">
        <v>12125</v>
      </c>
      <c r="AC90" s="22">
        <v>3.8100000000000002E-2</v>
      </c>
      <c r="AD90" s="15">
        <v>107</v>
      </c>
    </row>
    <row r="91" spans="1:30">
      <c r="A91" t="s">
        <v>101</v>
      </c>
      <c r="B91">
        <v>2999</v>
      </c>
      <c r="C91">
        <v>2770</v>
      </c>
      <c r="D91">
        <v>1.08</v>
      </c>
      <c r="E91">
        <v>2258</v>
      </c>
      <c r="F91" s="14">
        <v>3.87</v>
      </c>
      <c r="G91" s="14">
        <v>11602</v>
      </c>
      <c r="H91" s="21">
        <v>0.53420000000000001</v>
      </c>
      <c r="I91">
        <v>4.6100000000000003</v>
      </c>
      <c r="J91">
        <v>141</v>
      </c>
      <c r="K91" s="22">
        <v>2.7300000000000001E-2</v>
      </c>
      <c r="L91" s="15">
        <v>82</v>
      </c>
      <c r="O91" s="5" t="s">
        <v>6</v>
      </c>
      <c r="P91" s="19">
        <v>5.6206619077488187E-3</v>
      </c>
      <c r="Q91" s="5">
        <v>8.2654259164850887E-5</v>
      </c>
      <c r="R91" s="5">
        <v>68.00208440001397</v>
      </c>
      <c r="S91" s="17">
        <v>3.3804434784063562E-170</v>
      </c>
      <c r="T91" s="5">
        <v>5.4579220916937702E-3</v>
      </c>
      <c r="U91" s="5">
        <v>5.7834017238038672E-3</v>
      </c>
      <c r="V91" s="5">
        <v>5.4579220916937702E-3</v>
      </c>
      <c r="W91" s="5">
        <v>5.7834017238038672E-3</v>
      </c>
      <c r="AA91" s="14">
        <v>3.87</v>
      </c>
      <c r="AB91" s="14">
        <v>11602</v>
      </c>
      <c r="AC91" s="22">
        <v>2.7300000000000001E-2</v>
      </c>
      <c r="AD91" s="15">
        <v>82</v>
      </c>
    </row>
    <row r="92" spans="1:30" ht="17" thickBot="1">
      <c r="A92" t="s">
        <v>102</v>
      </c>
      <c r="B92">
        <v>2098</v>
      </c>
      <c r="C92">
        <v>1882</v>
      </c>
      <c r="D92">
        <v>1.1100000000000001</v>
      </c>
      <c r="E92">
        <v>1475</v>
      </c>
      <c r="F92" s="14">
        <v>4.33</v>
      </c>
      <c r="G92" s="14">
        <v>9085</v>
      </c>
      <c r="H92" s="21">
        <v>0.46850000000000003</v>
      </c>
      <c r="I92">
        <v>7.02</v>
      </c>
      <c r="J92">
        <v>165</v>
      </c>
      <c r="K92" s="22">
        <v>2.86E-2</v>
      </c>
      <c r="L92" s="15">
        <v>60</v>
      </c>
      <c r="O92" s="6" t="s">
        <v>10</v>
      </c>
      <c r="P92" s="20">
        <v>2539.3151282879458</v>
      </c>
      <c r="Q92" s="6">
        <v>43.221207965053431</v>
      </c>
      <c r="R92" s="6">
        <v>58.751600148267784</v>
      </c>
      <c r="S92" s="18">
        <v>2.3284775312890322E-154</v>
      </c>
      <c r="T92" s="6">
        <v>2454.2159270491916</v>
      </c>
      <c r="U92" s="6">
        <v>2624.4143295266999</v>
      </c>
      <c r="V92" s="6">
        <v>2454.2159270491916</v>
      </c>
      <c r="W92" s="6">
        <v>2624.4143295266999</v>
      </c>
      <c r="AA92" s="14">
        <v>4.33</v>
      </c>
      <c r="AB92" s="14">
        <v>9085</v>
      </c>
      <c r="AC92" s="22">
        <v>2.86E-2</v>
      </c>
      <c r="AD92" s="15">
        <v>60</v>
      </c>
    </row>
    <row r="93" spans="1:30">
      <c r="A93" t="s">
        <v>103</v>
      </c>
      <c r="B93">
        <v>1473</v>
      </c>
      <c r="C93">
        <v>1321</v>
      </c>
      <c r="D93">
        <v>1.1200000000000001</v>
      </c>
      <c r="E93">
        <v>1119</v>
      </c>
      <c r="F93" s="14">
        <v>4.2699999999999996</v>
      </c>
      <c r="G93" s="14">
        <v>6297</v>
      </c>
      <c r="H93" s="21">
        <v>0.50029999999999997</v>
      </c>
      <c r="I93">
        <v>5.76</v>
      </c>
      <c r="J93">
        <v>169</v>
      </c>
      <c r="K93" s="22">
        <v>2.5100000000000001E-2</v>
      </c>
      <c r="L93" s="15">
        <v>37</v>
      </c>
      <c r="AA93" s="14">
        <v>4.2699999999999996</v>
      </c>
      <c r="AB93" s="14">
        <v>6297</v>
      </c>
      <c r="AC93" s="22">
        <v>2.5100000000000001E-2</v>
      </c>
      <c r="AD93" s="15">
        <v>37</v>
      </c>
    </row>
    <row r="94" spans="1:30">
      <c r="A94" t="s">
        <v>104</v>
      </c>
      <c r="B94">
        <v>1517</v>
      </c>
      <c r="C94">
        <v>1395</v>
      </c>
      <c r="D94">
        <v>1.0900000000000001</v>
      </c>
      <c r="E94">
        <v>1173</v>
      </c>
      <c r="F94" s="14">
        <v>4.07</v>
      </c>
      <c r="G94" s="14">
        <v>6179</v>
      </c>
      <c r="H94" s="21">
        <v>0.4904</v>
      </c>
      <c r="I94">
        <v>5.22</v>
      </c>
      <c r="J94">
        <v>149</v>
      </c>
      <c r="K94" s="22">
        <v>2.5700000000000001E-2</v>
      </c>
      <c r="L94" s="15">
        <v>39</v>
      </c>
      <c r="AA94" s="14">
        <v>4.07</v>
      </c>
      <c r="AB94" s="14">
        <v>6179</v>
      </c>
      <c r="AC94" s="22">
        <v>2.5700000000000001E-2</v>
      </c>
      <c r="AD94" s="15">
        <v>39</v>
      </c>
    </row>
    <row r="95" spans="1:30" ht="17">
      <c r="A95" t="s">
        <v>105</v>
      </c>
      <c r="B95">
        <v>2222</v>
      </c>
      <c r="C95">
        <v>1964</v>
      </c>
      <c r="D95">
        <v>1.1299999999999999</v>
      </c>
      <c r="E95">
        <v>1534</v>
      </c>
      <c r="F95" s="14">
        <v>4.67</v>
      </c>
      <c r="G95" s="14">
        <v>10372</v>
      </c>
      <c r="H95" s="21">
        <v>0.41670000000000001</v>
      </c>
      <c r="I95">
        <v>6.84</v>
      </c>
      <c r="J95">
        <v>193</v>
      </c>
      <c r="K95" s="22">
        <v>4.4600000000000001E-2</v>
      </c>
      <c r="L95" s="15">
        <v>99</v>
      </c>
      <c r="N95" s="12" t="s">
        <v>416</v>
      </c>
      <c r="O95" s="11" t="s">
        <v>411</v>
      </c>
      <c r="AA95" s="14">
        <v>4.67</v>
      </c>
      <c r="AB95" s="14">
        <v>10372</v>
      </c>
      <c r="AC95" s="22">
        <v>4.4600000000000001E-2</v>
      </c>
      <c r="AD95" s="15">
        <v>99</v>
      </c>
    </row>
    <row r="96" spans="1:30">
      <c r="A96" t="s">
        <v>106</v>
      </c>
      <c r="B96">
        <v>2293</v>
      </c>
      <c r="C96">
        <v>2068</v>
      </c>
      <c r="D96">
        <v>1.1100000000000001</v>
      </c>
      <c r="E96">
        <v>1654</v>
      </c>
      <c r="F96" s="14">
        <v>4.7300000000000004</v>
      </c>
      <c r="G96" s="14">
        <v>10845</v>
      </c>
      <c r="H96" s="21">
        <v>0.44269999999999998</v>
      </c>
      <c r="I96">
        <v>4.8</v>
      </c>
      <c r="J96">
        <v>177</v>
      </c>
      <c r="K96" s="22">
        <v>3.6200000000000003E-2</v>
      </c>
      <c r="L96" s="15">
        <v>83</v>
      </c>
      <c r="AA96" s="14">
        <v>4.7300000000000004</v>
      </c>
      <c r="AB96" s="14">
        <v>10845</v>
      </c>
      <c r="AC96" s="22">
        <v>3.6200000000000003E-2</v>
      </c>
      <c r="AD96" s="15">
        <v>83</v>
      </c>
    </row>
    <row r="97" spans="1:30">
      <c r="A97" t="s">
        <v>107</v>
      </c>
      <c r="B97">
        <v>2193</v>
      </c>
      <c r="C97">
        <v>1964</v>
      </c>
      <c r="D97">
        <v>1.1200000000000001</v>
      </c>
      <c r="E97">
        <v>1539</v>
      </c>
      <c r="F97" s="14">
        <v>4.3899999999999997</v>
      </c>
      <c r="G97" s="14">
        <v>9624</v>
      </c>
      <c r="H97" s="21">
        <v>0.43459999999999999</v>
      </c>
      <c r="I97">
        <v>4.0599999999999996</v>
      </c>
      <c r="J97">
        <v>177</v>
      </c>
      <c r="K97" s="22">
        <v>3.0099999999999998E-2</v>
      </c>
      <c r="L97" s="15">
        <v>66</v>
      </c>
      <c r="AA97" s="14">
        <v>4.3899999999999997</v>
      </c>
      <c r="AB97" s="14">
        <v>9624</v>
      </c>
      <c r="AC97" s="22">
        <v>3.0099999999999998E-2</v>
      </c>
      <c r="AD97" s="15">
        <v>66</v>
      </c>
    </row>
    <row r="98" spans="1:30">
      <c r="A98" t="s">
        <v>108</v>
      </c>
      <c r="B98">
        <v>2383</v>
      </c>
      <c r="C98">
        <v>2137</v>
      </c>
      <c r="D98">
        <v>1.1200000000000001</v>
      </c>
      <c r="E98">
        <v>1645</v>
      </c>
      <c r="F98" s="14">
        <v>4.34</v>
      </c>
      <c r="G98" s="14">
        <v>10335</v>
      </c>
      <c r="H98" s="21">
        <v>0.45450000000000002</v>
      </c>
      <c r="I98">
        <v>7.16</v>
      </c>
      <c r="J98">
        <v>187</v>
      </c>
      <c r="K98" s="22">
        <v>3.2300000000000002E-2</v>
      </c>
      <c r="L98" s="15">
        <v>77</v>
      </c>
      <c r="AA98" s="14">
        <v>4.34</v>
      </c>
      <c r="AB98" s="14">
        <v>10335</v>
      </c>
      <c r="AC98" s="22">
        <v>3.2300000000000002E-2</v>
      </c>
      <c r="AD98" s="15">
        <v>77</v>
      </c>
    </row>
    <row r="99" spans="1:30">
      <c r="A99" t="s">
        <v>109</v>
      </c>
      <c r="B99">
        <v>2101</v>
      </c>
      <c r="C99">
        <v>1903</v>
      </c>
      <c r="D99">
        <v>1.1000000000000001</v>
      </c>
      <c r="E99">
        <v>1506</v>
      </c>
      <c r="F99" s="14">
        <v>4.76</v>
      </c>
      <c r="G99" s="14">
        <v>9998</v>
      </c>
      <c r="H99" s="21">
        <v>0.43359999999999999</v>
      </c>
      <c r="I99">
        <v>6.83</v>
      </c>
      <c r="J99">
        <v>194</v>
      </c>
      <c r="K99" s="22">
        <v>3.9E-2</v>
      </c>
      <c r="L99" s="15">
        <v>82</v>
      </c>
      <c r="AA99" s="14">
        <v>4.76</v>
      </c>
      <c r="AB99" s="14">
        <v>9998</v>
      </c>
      <c r="AC99" s="22">
        <v>3.9E-2</v>
      </c>
      <c r="AD99" s="15">
        <v>82</v>
      </c>
    </row>
    <row r="100" spans="1:30">
      <c r="A100" t="s">
        <v>110</v>
      </c>
      <c r="B100">
        <v>1351</v>
      </c>
      <c r="C100">
        <v>1238</v>
      </c>
      <c r="D100">
        <v>1.0900000000000001</v>
      </c>
      <c r="E100">
        <v>1010</v>
      </c>
      <c r="F100" s="14">
        <v>4.59</v>
      </c>
      <c r="G100" s="14">
        <v>6202</v>
      </c>
      <c r="H100" s="21">
        <v>0.46339999999999998</v>
      </c>
      <c r="I100">
        <v>6.24</v>
      </c>
      <c r="J100">
        <v>188</v>
      </c>
      <c r="K100" s="22">
        <v>3.6999999999999998E-2</v>
      </c>
      <c r="L100" s="15">
        <v>50</v>
      </c>
      <c r="AA100" s="14">
        <v>4.59</v>
      </c>
      <c r="AB100" s="14">
        <v>6202</v>
      </c>
      <c r="AC100" s="22">
        <v>3.6999999999999998E-2</v>
      </c>
      <c r="AD100" s="15">
        <v>50</v>
      </c>
    </row>
    <row r="101" spans="1:30">
      <c r="A101" t="s">
        <v>111</v>
      </c>
      <c r="B101">
        <v>1391</v>
      </c>
      <c r="C101">
        <v>1256</v>
      </c>
      <c r="D101">
        <v>1.1100000000000001</v>
      </c>
      <c r="E101">
        <v>1017</v>
      </c>
      <c r="F101" s="14">
        <v>4.91</v>
      </c>
      <c r="G101" s="14">
        <v>6836</v>
      </c>
      <c r="H101" s="21">
        <v>0.42849999999999999</v>
      </c>
      <c r="I101">
        <v>7.93</v>
      </c>
      <c r="J101">
        <v>189</v>
      </c>
      <c r="K101" s="22">
        <v>2.3E-2</v>
      </c>
      <c r="L101" s="15">
        <v>32</v>
      </c>
      <c r="AA101" s="14">
        <v>4.91</v>
      </c>
      <c r="AB101" s="14">
        <v>6836</v>
      </c>
      <c r="AC101" s="22">
        <v>2.3E-2</v>
      </c>
      <c r="AD101" s="15">
        <v>32</v>
      </c>
    </row>
    <row r="102" spans="1:30">
      <c r="A102" t="s">
        <v>112</v>
      </c>
      <c r="B102">
        <v>2548</v>
      </c>
      <c r="C102">
        <v>2237</v>
      </c>
      <c r="D102">
        <v>1.1399999999999999</v>
      </c>
      <c r="E102">
        <v>1778</v>
      </c>
      <c r="F102" s="14">
        <v>4.2300000000000004</v>
      </c>
      <c r="G102" s="14">
        <v>10790</v>
      </c>
      <c r="H102" s="21">
        <v>0.46110000000000001</v>
      </c>
      <c r="I102">
        <v>4.68</v>
      </c>
      <c r="J102">
        <v>156</v>
      </c>
      <c r="K102" s="22">
        <v>2.8299999999999999E-2</v>
      </c>
      <c r="L102" s="15">
        <v>72</v>
      </c>
      <c r="AA102" s="14">
        <v>4.2300000000000004</v>
      </c>
      <c r="AB102" s="14">
        <v>10790</v>
      </c>
      <c r="AC102" s="22">
        <v>2.8299999999999999E-2</v>
      </c>
      <c r="AD102" s="15">
        <v>72</v>
      </c>
    </row>
    <row r="103" spans="1:30">
      <c r="A103" t="s">
        <v>113</v>
      </c>
      <c r="B103">
        <v>3291</v>
      </c>
      <c r="C103">
        <v>2747</v>
      </c>
      <c r="D103">
        <v>1.2</v>
      </c>
      <c r="E103">
        <v>2225</v>
      </c>
      <c r="F103" s="14">
        <v>3.88</v>
      </c>
      <c r="G103" s="14">
        <v>12755</v>
      </c>
      <c r="H103" s="21">
        <v>0.50290000000000001</v>
      </c>
      <c r="I103">
        <v>5.33</v>
      </c>
      <c r="J103">
        <v>134</v>
      </c>
      <c r="K103" s="22">
        <v>2.6100000000000002E-2</v>
      </c>
      <c r="L103" s="15">
        <v>86</v>
      </c>
      <c r="AA103" s="14">
        <v>3.88</v>
      </c>
      <c r="AB103" s="14">
        <v>12755</v>
      </c>
      <c r="AC103" s="22">
        <v>2.6100000000000002E-2</v>
      </c>
      <c r="AD103" s="15">
        <v>86</v>
      </c>
    </row>
    <row r="104" spans="1:30">
      <c r="A104" t="s">
        <v>114</v>
      </c>
      <c r="B104">
        <v>3342</v>
      </c>
      <c r="C104">
        <v>2930</v>
      </c>
      <c r="D104">
        <v>1.1399999999999999</v>
      </c>
      <c r="E104">
        <v>2381</v>
      </c>
      <c r="F104" s="14">
        <v>4.28</v>
      </c>
      <c r="G104" s="14">
        <v>14319</v>
      </c>
      <c r="H104" s="21">
        <v>0.44519999999999998</v>
      </c>
      <c r="I104">
        <v>4.87</v>
      </c>
      <c r="J104">
        <v>176</v>
      </c>
      <c r="K104" s="22">
        <v>2.1499999999999998E-2</v>
      </c>
      <c r="L104" s="15">
        <v>72</v>
      </c>
      <c r="AA104" s="14">
        <v>4.28</v>
      </c>
      <c r="AB104" s="14">
        <v>14319</v>
      </c>
      <c r="AC104" s="22">
        <v>2.1499999999999998E-2</v>
      </c>
      <c r="AD104" s="15">
        <v>72</v>
      </c>
    </row>
    <row r="105" spans="1:30">
      <c r="A105" t="s">
        <v>115</v>
      </c>
      <c r="B105">
        <v>2929</v>
      </c>
      <c r="C105">
        <v>2558</v>
      </c>
      <c r="D105">
        <v>1.1499999999999999</v>
      </c>
      <c r="E105">
        <v>2025</v>
      </c>
      <c r="F105" s="14">
        <v>4.6500000000000004</v>
      </c>
      <c r="G105" s="14">
        <v>13627</v>
      </c>
      <c r="H105" s="21">
        <v>0.41410000000000002</v>
      </c>
      <c r="I105">
        <v>5.65</v>
      </c>
      <c r="J105">
        <v>202</v>
      </c>
      <c r="K105" s="22">
        <v>2.3199999999999998E-2</v>
      </c>
      <c r="L105" s="15">
        <v>68</v>
      </c>
      <c r="AA105" s="14">
        <v>4.6500000000000004</v>
      </c>
      <c r="AB105" s="14">
        <v>13627</v>
      </c>
      <c r="AC105" s="22">
        <v>2.3199999999999998E-2</v>
      </c>
      <c r="AD105" s="15">
        <v>68</v>
      </c>
    </row>
    <row r="106" spans="1:30">
      <c r="A106" t="s">
        <v>116</v>
      </c>
      <c r="B106">
        <v>2441</v>
      </c>
      <c r="C106">
        <v>2172</v>
      </c>
      <c r="D106">
        <v>1.1200000000000001</v>
      </c>
      <c r="E106">
        <v>1734</v>
      </c>
      <c r="F106" s="14">
        <v>4.95</v>
      </c>
      <c r="G106" s="14">
        <v>12074</v>
      </c>
      <c r="H106" s="21">
        <v>0.39040000000000002</v>
      </c>
      <c r="I106">
        <v>6.93</v>
      </c>
      <c r="J106">
        <v>202</v>
      </c>
      <c r="K106" s="22">
        <v>3.4000000000000002E-2</v>
      </c>
      <c r="L106" s="15">
        <v>83</v>
      </c>
      <c r="AA106" s="14">
        <v>4.95</v>
      </c>
      <c r="AB106" s="14">
        <v>12074</v>
      </c>
      <c r="AC106" s="22">
        <v>3.4000000000000002E-2</v>
      </c>
      <c r="AD106" s="15">
        <v>83</v>
      </c>
    </row>
    <row r="107" spans="1:30">
      <c r="A107" t="s">
        <v>117</v>
      </c>
      <c r="B107">
        <v>1976</v>
      </c>
      <c r="C107">
        <v>1820</v>
      </c>
      <c r="D107">
        <v>1.0900000000000001</v>
      </c>
      <c r="E107">
        <v>1539</v>
      </c>
      <c r="F107" s="14">
        <v>4.38</v>
      </c>
      <c r="G107" s="14">
        <v>8660</v>
      </c>
      <c r="H107" s="21">
        <v>0.43120000000000003</v>
      </c>
      <c r="I107">
        <v>7.52</v>
      </c>
      <c r="J107">
        <v>154</v>
      </c>
      <c r="K107" s="22">
        <v>2.8299999999999999E-2</v>
      </c>
      <c r="L107" s="15">
        <v>56</v>
      </c>
      <c r="AA107" s="14">
        <v>4.38</v>
      </c>
      <c r="AB107" s="14">
        <v>8660</v>
      </c>
      <c r="AC107" s="22">
        <v>2.8299999999999999E-2</v>
      </c>
      <c r="AD107" s="15">
        <v>56</v>
      </c>
    </row>
    <row r="108" spans="1:30">
      <c r="A108" t="s">
        <v>118</v>
      </c>
      <c r="B108">
        <v>1768</v>
      </c>
      <c r="C108">
        <v>1578</v>
      </c>
      <c r="D108">
        <v>1.1200000000000001</v>
      </c>
      <c r="E108">
        <v>1320</v>
      </c>
      <c r="F108" s="14">
        <v>4.83</v>
      </c>
      <c r="G108" s="14">
        <v>8531</v>
      </c>
      <c r="H108" s="21">
        <v>0.40839999999999999</v>
      </c>
      <c r="I108">
        <v>9.0399999999999991</v>
      </c>
      <c r="J108">
        <v>183</v>
      </c>
      <c r="K108" s="22">
        <v>0.03</v>
      </c>
      <c r="L108" s="15">
        <v>53</v>
      </c>
      <c r="AA108" s="14">
        <v>4.83</v>
      </c>
      <c r="AB108" s="14">
        <v>8531</v>
      </c>
      <c r="AC108" s="22">
        <v>0.03</v>
      </c>
      <c r="AD108" s="15">
        <v>53</v>
      </c>
    </row>
    <row r="109" spans="1:30">
      <c r="A109" t="s">
        <v>119</v>
      </c>
      <c r="B109">
        <v>2469</v>
      </c>
      <c r="C109">
        <v>2198</v>
      </c>
      <c r="D109">
        <v>1.1200000000000001</v>
      </c>
      <c r="E109">
        <v>1727</v>
      </c>
      <c r="F109" s="14">
        <v>4.87</v>
      </c>
      <c r="G109" s="14">
        <v>12029</v>
      </c>
      <c r="H109" s="21">
        <v>0.38519999999999999</v>
      </c>
      <c r="I109">
        <v>4.9400000000000004</v>
      </c>
      <c r="J109">
        <v>202</v>
      </c>
      <c r="K109" s="22">
        <v>3.32E-2</v>
      </c>
      <c r="L109" s="15">
        <v>82</v>
      </c>
      <c r="AA109" s="14">
        <v>4.87</v>
      </c>
      <c r="AB109" s="14">
        <v>12029</v>
      </c>
      <c r="AC109" s="22">
        <v>3.32E-2</v>
      </c>
      <c r="AD109" s="15">
        <v>82</v>
      </c>
    </row>
    <row r="110" spans="1:30">
      <c r="A110" t="s">
        <v>120</v>
      </c>
      <c r="B110">
        <v>2314</v>
      </c>
      <c r="C110">
        <v>2057</v>
      </c>
      <c r="D110">
        <v>1.1200000000000001</v>
      </c>
      <c r="E110">
        <v>1622</v>
      </c>
      <c r="F110" s="14">
        <v>4.63</v>
      </c>
      <c r="G110" s="14">
        <v>10710</v>
      </c>
      <c r="H110" s="21">
        <v>0.41360000000000002</v>
      </c>
      <c r="I110">
        <v>3.88</v>
      </c>
      <c r="J110">
        <v>190</v>
      </c>
      <c r="K110" s="22">
        <v>2.81E-2</v>
      </c>
      <c r="L110" s="15">
        <v>65</v>
      </c>
      <c r="AA110" s="14">
        <v>4.63</v>
      </c>
      <c r="AB110" s="14">
        <v>10710</v>
      </c>
      <c r="AC110" s="22">
        <v>2.81E-2</v>
      </c>
      <c r="AD110" s="15">
        <v>65</v>
      </c>
    </row>
    <row r="111" spans="1:30">
      <c r="A111" t="s">
        <v>121</v>
      </c>
      <c r="B111">
        <v>2628</v>
      </c>
      <c r="C111">
        <v>2281</v>
      </c>
      <c r="D111">
        <v>1.1499999999999999</v>
      </c>
      <c r="E111">
        <v>1842</v>
      </c>
      <c r="F111" s="14">
        <v>4.99</v>
      </c>
      <c r="G111" s="14">
        <v>13106</v>
      </c>
      <c r="H111" s="21">
        <v>0.41970000000000002</v>
      </c>
      <c r="I111">
        <v>5.12</v>
      </c>
      <c r="J111">
        <v>215</v>
      </c>
      <c r="K111" s="22">
        <v>2.9700000000000001E-2</v>
      </c>
      <c r="L111" s="15">
        <v>78</v>
      </c>
      <c r="AA111" s="14">
        <v>4.99</v>
      </c>
      <c r="AB111" s="14">
        <v>13106</v>
      </c>
      <c r="AC111" s="22">
        <v>2.9700000000000001E-2</v>
      </c>
      <c r="AD111" s="15">
        <v>78</v>
      </c>
    </row>
    <row r="112" spans="1:30">
      <c r="A112" t="s">
        <v>122</v>
      </c>
      <c r="B112">
        <v>2469</v>
      </c>
      <c r="C112">
        <v>2214</v>
      </c>
      <c r="D112">
        <v>1.1200000000000001</v>
      </c>
      <c r="E112">
        <v>1747</v>
      </c>
      <c r="F112" s="14">
        <v>4.7</v>
      </c>
      <c r="G112" s="14">
        <v>11615</v>
      </c>
      <c r="H112" s="21">
        <v>0.41149999999999998</v>
      </c>
      <c r="I112">
        <v>6.16</v>
      </c>
      <c r="J112">
        <v>183</v>
      </c>
      <c r="K112" s="22">
        <v>2.9600000000000001E-2</v>
      </c>
      <c r="L112" s="15">
        <v>73</v>
      </c>
      <c r="AA112" s="14">
        <v>4.7</v>
      </c>
      <c r="AB112" s="14">
        <v>11615</v>
      </c>
      <c r="AC112" s="22">
        <v>2.9600000000000001E-2</v>
      </c>
      <c r="AD112" s="15">
        <v>73</v>
      </c>
    </row>
    <row r="113" spans="1:30">
      <c r="A113" t="s">
        <v>123</v>
      </c>
      <c r="B113">
        <v>2150</v>
      </c>
      <c r="C113">
        <v>1976</v>
      </c>
      <c r="D113">
        <v>1.0900000000000001</v>
      </c>
      <c r="E113">
        <v>1601</v>
      </c>
      <c r="F113" s="14">
        <v>4.38</v>
      </c>
      <c r="G113" s="14">
        <v>9425</v>
      </c>
      <c r="H113" s="21">
        <v>0.4284</v>
      </c>
      <c r="I113">
        <v>3.83</v>
      </c>
      <c r="J113">
        <v>168</v>
      </c>
      <c r="K113" s="22">
        <v>2.93E-2</v>
      </c>
      <c r="L113" s="15">
        <v>63</v>
      </c>
      <c r="AA113" s="14">
        <v>4.38</v>
      </c>
      <c r="AB113" s="14">
        <v>9425</v>
      </c>
      <c r="AC113" s="22">
        <v>2.93E-2</v>
      </c>
      <c r="AD113" s="15">
        <v>63</v>
      </c>
    </row>
    <row r="114" spans="1:30">
      <c r="A114" t="s">
        <v>124</v>
      </c>
      <c r="B114">
        <v>1588</v>
      </c>
      <c r="C114">
        <v>1468</v>
      </c>
      <c r="D114">
        <v>1.08</v>
      </c>
      <c r="E114">
        <v>1277</v>
      </c>
      <c r="F114" s="14">
        <v>3.77</v>
      </c>
      <c r="G114" s="14">
        <v>5990</v>
      </c>
      <c r="H114" s="21">
        <v>0.5</v>
      </c>
      <c r="I114">
        <v>8.7799999999999994</v>
      </c>
      <c r="J114">
        <v>145</v>
      </c>
      <c r="K114" s="22">
        <v>2.0199999999999999E-2</v>
      </c>
      <c r="L114" s="15">
        <v>32</v>
      </c>
      <c r="AA114" s="14">
        <v>3.77</v>
      </c>
      <c r="AB114" s="14">
        <v>5990</v>
      </c>
      <c r="AC114" s="22">
        <v>2.0199999999999999E-2</v>
      </c>
      <c r="AD114" s="15">
        <v>32</v>
      </c>
    </row>
    <row r="115" spans="1:30">
      <c r="A115" t="s">
        <v>125</v>
      </c>
      <c r="B115">
        <v>1568</v>
      </c>
      <c r="C115">
        <v>1444</v>
      </c>
      <c r="D115">
        <v>1.0900000000000001</v>
      </c>
      <c r="E115">
        <v>1221</v>
      </c>
      <c r="F115" s="14">
        <v>4.1399999999999997</v>
      </c>
      <c r="G115" s="14">
        <v>6495</v>
      </c>
      <c r="H115" s="21">
        <v>0.50509999999999999</v>
      </c>
      <c r="I115">
        <v>7.05</v>
      </c>
      <c r="J115">
        <v>146</v>
      </c>
      <c r="K115" s="22">
        <v>1.15E-2</v>
      </c>
      <c r="L115" s="15">
        <v>18</v>
      </c>
      <c r="AA115" s="14">
        <v>4.1399999999999997</v>
      </c>
      <c r="AB115" s="14">
        <v>6495</v>
      </c>
      <c r="AC115" s="22">
        <v>1.15E-2</v>
      </c>
      <c r="AD115" s="15">
        <v>18</v>
      </c>
    </row>
    <row r="116" spans="1:30">
      <c r="A116" t="s">
        <v>126</v>
      </c>
      <c r="B116">
        <v>1856</v>
      </c>
      <c r="C116">
        <v>1700</v>
      </c>
      <c r="D116">
        <v>1.0900000000000001</v>
      </c>
      <c r="E116">
        <v>1426</v>
      </c>
      <c r="F116" s="14">
        <v>4.03</v>
      </c>
      <c r="G116" s="14">
        <v>7471</v>
      </c>
      <c r="H116" s="21">
        <v>0.51129999999999998</v>
      </c>
      <c r="I116">
        <v>3.54</v>
      </c>
      <c r="J116">
        <v>155</v>
      </c>
      <c r="K116" s="22">
        <v>2.53E-2</v>
      </c>
      <c r="L116" s="15">
        <v>47</v>
      </c>
      <c r="AA116" s="14">
        <v>4.03</v>
      </c>
      <c r="AB116" s="14">
        <v>7471</v>
      </c>
      <c r="AC116" s="22">
        <v>2.53E-2</v>
      </c>
      <c r="AD116" s="15">
        <v>47</v>
      </c>
    </row>
    <row r="117" spans="1:30">
      <c r="A117" t="s">
        <v>127</v>
      </c>
      <c r="B117">
        <v>2384</v>
      </c>
      <c r="C117">
        <v>2134</v>
      </c>
      <c r="D117">
        <v>1.1200000000000001</v>
      </c>
      <c r="E117">
        <v>1685</v>
      </c>
      <c r="F117" s="14">
        <v>4.3899999999999997</v>
      </c>
      <c r="G117" s="14">
        <v>10468</v>
      </c>
      <c r="H117" s="21">
        <v>0.43709999999999999</v>
      </c>
      <c r="I117">
        <v>8.02</v>
      </c>
      <c r="J117">
        <v>179</v>
      </c>
      <c r="K117" s="22">
        <v>3.44E-2</v>
      </c>
      <c r="L117" s="15">
        <v>82</v>
      </c>
      <c r="AA117" s="14">
        <v>4.3899999999999997</v>
      </c>
      <c r="AB117" s="14">
        <v>10468</v>
      </c>
      <c r="AC117" s="22">
        <v>3.44E-2</v>
      </c>
      <c r="AD117" s="15">
        <v>82</v>
      </c>
    </row>
    <row r="118" spans="1:30">
      <c r="A118" t="s">
        <v>128</v>
      </c>
      <c r="B118">
        <v>2667</v>
      </c>
      <c r="C118">
        <v>2397</v>
      </c>
      <c r="D118">
        <v>1.1100000000000001</v>
      </c>
      <c r="E118">
        <v>1875</v>
      </c>
      <c r="F118" s="14">
        <v>4.67</v>
      </c>
      <c r="G118" s="14">
        <v>12442</v>
      </c>
      <c r="H118" s="21">
        <v>0.43159999999999998</v>
      </c>
      <c r="I118">
        <v>3.94</v>
      </c>
      <c r="J118">
        <v>182</v>
      </c>
      <c r="K118" s="22">
        <v>4.3900000000000002E-2</v>
      </c>
      <c r="L118" s="15">
        <v>117</v>
      </c>
      <c r="AA118" s="14">
        <v>4.67</v>
      </c>
      <c r="AB118" s="14">
        <v>12442</v>
      </c>
      <c r="AC118" s="22">
        <v>4.3900000000000002E-2</v>
      </c>
      <c r="AD118" s="15">
        <v>117</v>
      </c>
    </row>
    <row r="119" spans="1:30">
      <c r="A119" t="s">
        <v>129</v>
      </c>
      <c r="B119">
        <v>3082</v>
      </c>
      <c r="C119">
        <v>2810</v>
      </c>
      <c r="D119">
        <v>1.1000000000000001</v>
      </c>
      <c r="E119">
        <v>2278</v>
      </c>
      <c r="F119" s="14">
        <v>3.94</v>
      </c>
      <c r="G119" s="14">
        <v>12147</v>
      </c>
      <c r="H119" s="21">
        <v>0.46660000000000001</v>
      </c>
      <c r="I119">
        <v>4.88</v>
      </c>
      <c r="J119">
        <v>146</v>
      </c>
      <c r="K119" s="22">
        <v>2.2100000000000002E-2</v>
      </c>
      <c r="L119" s="15">
        <v>68</v>
      </c>
      <c r="AA119" s="14">
        <v>3.94</v>
      </c>
      <c r="AB119" s="14">
        <v>12147</v>
      </c>
      <c r="AC119" s="22">
        <v>2.2100000000000002E-2</v>
      </c>
      <c r="AD119" s="15">
        <v>68</v>
      </c>
    </row>
    <row r="120" spans="1:30">
      <c r="A120" t="s">
        <v>130</v>
      </c>
      <c r="B120">
        <v>2399</v>
      </c>
      <c r="C120">
        <v>2218</v>
      </c>
      <c r="D120">
        <v>1.08</v>
      </c>
      <c r="E120">
        <v>1796</v>
      </c>
      <c r="F120" s="14">
        <v>4.46</v>
      </c>
      <c r="G120" s="14">
        <v>10689</v>
      </c>
      <c r="H120" s="21">
        <v>0.45100000000000001</v>
      </c>
      <c r="I120">
        <v>5.0599999999999996</v>
      </c>
      <c r="J120">
        <v>157</v>
      </c>
      <c r="K120" s="22">
        <v>3.2500000000000001E-2</v>
      </c>
      <c r="L120" s="15">
        <v>78</v>
      </c>
      <c r="AA120" s="14">
        <v>4.46</v>
      </c>
      <c r="AB120" s="14">
        <v>10689</v>
      </c>
      <c r="AC120" s="22">
        <v>3.2500000000000001E-2</v>
      </c>
      <c r="AD120" s="15">
        <v>78</v>
      </c>
    </row>
    <row r="121" spans="1:30">
      <c r="A121" t="s">
        <v>131</v>
      </c>
      <c r="B121">
        <v>1505</v>
      </c>
      <c r="C121">
        <v>1369</v>
      </c>
      <c r="D121">
        <v>1.1000000000000001</v>
      </c>
      <c r="E121">
        <v>1157</v>
      </c>
      <c r="F121" s="14">
        <v>4.21</v>
      </c>
      <c r="G121" s="14">
        <v>6341</v>
      </c>
      <c r="H121" s="21">
        <v>0.495</v>
      </c>
      <c r="I121">
        <v>3.29</v>
      </c>
      <c r="J121">
        <v>157</v>
      </c>
      <c r="K121" s="22">
        <v>2.6599999999999999E-2</v>
      </c>
      <c r="L121" s="15">
        <v>40</v>
      </c>
      <c r="AA121" s="14">
        <v>4.21</v>
      </c>
      <c r="AB121" s="14">
        <v>6341</v>
      </c>
      <c r="AC121" s="22">
        <v>2.6599999999999999E-2</v>
      </c>
      <c r="AD121" s="15">
        <v>40</v>
      </c>
    </row>
    <row r="122" spans="1:30">
      <c r="A122" t="s">
        <v>132</v>
      </c>
      <c r="B122">
        <v>1649</v>
      </c>
      <c r="C122">
        <v>1528</v>
      </c>
      <c r="D122">
        <v>1.08</v>
      </c>
      <c r="E122">
        <v>1272</v>
      </c>
      <c r="F122" s="14">
        <v>4.5199999999999996</v>
      </c>
      <c r="G122" s="14">
        <v>7446</v>
      </c>
      <c r="H122" s="21">
        <v>0.46450000000000002</v>
      </c>
      <c r="I122">
        <v>4.97</v>
      </c>
      <c r="J122">
        <v>168</v>
      </c>
      <c r="K122" s="22">
        <v>2.6100000000000002E-2</v>
      </c>
      <c r="L122" s="15">
        <v>43</v>
      </c>
      <c r="AA122" s="14">
        <v>4.5199999999999996</v>
      </c>
      <c r="AB122" s="14">
        <v>7446</v>
      </c>
      <c r="AC122" s="22">
        <v>2.6100000000000002E-2</v>
      </c>
      <c r="AD122" s="15">
        <v>43</v>
      </c>
    </row>
    <row r="123" spans="1:30">
      <c r="A123" t="s">
        <v>133</v>
      </c>
      <c r="B123">
        <v>2749</v>
      </c>
      <c r="C123">
        <v>2433</v>
      </c>
      <c r="D123">
        <v>1.1299999999999999</v>
      </c>
      <c r="E123">
        <v>1929</v>
      </c>
      <c r="F123" s="14">
        <v>4.25</v>
      </c>
      <c r="G123" s="14">
        <v>11694</v>
      </c>
      <c r="H123" s="21">
        <v>0.45579999999999998</v>
      </c>
      <c r="I123">
        <v>3.96</v>
      </c>
      <c r="J123">
        <v>151</v>
      </c>
      <c r="K123" s="22">
        <v>3.2000000000000001E-2</v>
      </c>
      <c r="L123" s="15">
        <v>88</v>
      </c>
      <c r="AA123" s="14">
        <v>4.25</v>
      </c>
      <c r="AB123" s="14">
        <v>11694</v>
      </c>
      <c r="AC123" s="22">
        <v>3.2000000000000001E-2</v>
      </c>
      <c r="AD123" s="15">
        <v>88</v>
      </c>
    </row>
    <row r="124" spans="1:30">
      <c r="A124" t="s">
        <v>134</v>
      </c>
      <c r="B124">
        <v>2601</v>
      </c>
      <c r="C124">
        <v>2323</v>
      </c>
      <c r="D124">
        <v>1.1200000000000001</v>
      </c>
      <c r="E124">
        <v>1875</v>
      </c>
      <c r="F124" s="14">
        <v>4.21</v>
      </c>
      <c r="G124" s="14">
        <v>10962</v>
      </c>
      <c r="H124" s="21">
        <v>0.43480000000000002</v>
      </c>
      <c r="I124">
        <v>5.42</v>
      </c>
      <c r="J124">
        <v>166</v>
      </c>
      <c r="K124" s="22">
        <v>2.4199999999999999E-2</v>
      </c>
      <c r="L124" s="15">
        <v>63</v>
      </c>
      <c r="AA124" s="14">
        <v>4.21</v>
      </c>
      <c r="AB124" s="14">
        <v>10962</v>
      </c>
      <c r="AC124" s="22">
        <v>2.4199999999999999E-2</v>
      </c>
      <c r="AD124" s="15">
        <v>63</v>
      </c>
    </row>
    <row r="125" spans="1:30">
      <c r="A125" t="s">
        <v>135</v>
      </c>
      <c r="B125">
        <v>2514</v>
      </c>
      <c r="C125">
        <v>2282</v>
      </c>
      <c r="D125">
        <v>1.1000000000000001</v>
      </c>
      <c r="E125">
        <v>1796</v>
      </c>
      <c r="F125" s="14">
        <v>4.38</v>
      </c>
      <c r="G125" s="14">
        <v>11009</v>
      </c>
      <c r="H125" s="21">
        <v>0.46260000000000001</v>
      </c>
      <c r="I125">
        <v>5.49</v>
      </c>
      <c r="J125">
        <v>162</v>
      </c>
      <c r="K125" s="22">
        <v>2.86E-2</v>
      </c>
      <c r="L125" s="15">
        <v>72</v>
      </c>
      <c r="AA125" s="14">
        <v>4.38</v>
      </c>
      <c r="AB125" s="14">
        <v>11009</v>
      </c>
      <c r="AC125" s="22">
        <v>2.86E-2</v>
      </c>
      <c r="AD125" s="15">
        <v>72</v>
      </c>
    </row>
    <row r="126" spans="1:30">
      <c r="A126" t="s">
        <v>136</v>
      </c>
      <c r="B126">
        <v>2487</v>
      </c>
      <c r="C126">
        <v>2223</v>
      </c>
      <c r="D126">
        <v>1.1200000000000001</v>
      </c>
      <c r="E126">
        <v>1767</v>
      </c>
      <c r="F126" s="14">
        <v>4.3600000000000003</v>
      </c>
      <c r="G126" s="14">
        <v>10840</v>
      </c>
      <c r="H126" s="21">
        <v>0.45519999999999999</v>
      </c>
      <c r="I126">
        <v>5.5</v>
      </c>
      <c r="J126">
        <v>172</v>
      </c>
      <c r="K126" s="22">
        <v>2.7699999999999999E-2</v>
      </c>
      <c r="L126" s="15">
        <v>69</v>
      </c>
      <c r="AA126" s="14">
        <v>4.3600000000000003</v>
      </c>
      <c r="AB126" s="14">
        <v>10840</v>
      </c>
      <c r="AC126" s="22">
        <v>2.7699999999999999E-2</v>
      </c>
      <c r="AD126" s="15">
        <v>69</v>
      </c>
    </row>
    <row r="127" spans="1:30">
      <c r="A127" t="s">
        <v>137</v>
      </c>
      <c r="B127">
        <v>2076</v>
      </c>
      <c r="C127">
        <v>1877</v>
      </c>
      <c r="D127">
        <v>1.1100000000000001</v>
      </c>
      <c r="E127">
        <v>1492</v>
      </c>
      <c r="F127" s="14">
        <v>4.43</v>
      </c>
      <c r="G127" s="14">
        <v>9192</v>
      </c>
      <c r="H127" s="21">
        <v>0.42970000000000003</v>
      </c>
      <c r="I127">
        <v>4.32</v>
      </c>
      <c r="J127">
        <v>157</v>
      </c>
      <c r="K127" s="22">
        <v>3.2300000000000002E-2</v>
      </c>
      <c r="L127" s="15">
        <v>67</v>
      </c>
      <c r="AA127" s="14">
        <v>4.43</v>
      </c>
      <c r="AB127" s="14">
        <v>9192</v>
      </c>
      <c r="AC127" s="22">
        <v>3.2300000000000002E-2</v>
      </c>
      <c r="AD127" s="15">
        <v>67</v>
      </c>
    </row>
    <row r="128" spans="1:30">
      <c r="A128" t="s">
        <v>138</v>
      </c>
      <c r="B128">
        <v>1625</v>
      </c>
      <c r="C128">
        <v>1473</v>
      </c>
      <c r="D128">
        <v>1.1000000000000001</v>
      </c>
      <c r="E128">
        <v>1274</v>
      </c>
      <c r="F128" s="14">
        <v>3.9</v>
      </c>
      <c r="G128" s="14">
        <v>6337</v>
      </c>
      <c r="H128" s="21">
        <v>0.49170000000000003</v>
      </c>
      <c r="I128">
        <v>4.3499999999999996</v>
      </c>
      <c r="J128">
        <v>149</v>
      </c>
      <c r="K128" s="22">
        <v>1.9699999999999999E-2</v>
      </c>
      <c r="L128" s="15">
        <v>32</v>
      </c>
      <c r="AA128" s="14">
        <v>3.9</v>
      </c>
      <c r="AB128" s="14">
        <v>6337</v>
      </c>
      <c r="AC128" s="22">
        <v>1.9699999999999999E-2</v>
      </c>
      <c r="AD128" s="15">
        <v>32</v>
      </c>
    </row>
    <row r="129" spans="1:30">
      <c r="A129" t="s">
        <v>139</v>
      </c>
      <c r="B129">
        <v>1692</v>
      </c>
      <c r="C129">
        <v>1523</v>
      </c>
      <c r="D129">
        <v>1.1100000000000001</v>
      </c>
      <c r="E129">
        <v>1278</v>
      </c>
      <c r="F129" s="14">
        <v>4.57</v>
      </c>
      <c r="G129" s="14">
        <v>7725</v>
      </c>
      <c r="H129" s="21">
        <v>0.45450000000000002</v>
      </c>
      <c r="I129">
        <v>4.79</v>
      </c>
      <c r="J129">
        <v>175</v>
      </c>
      <c r="K129" s="22">
        <v>3.9E-2</v>
      </c>
      <c r="L129" s="15">
        <v>66</v>
      </c>
      <c r="AA129" s="14">
        <v>4.57</v>
      </c>
      <c r="AB129" s="14">
        <v>7725</v>
      </c>
      <c r="AC129" s="22">
        <v>3.9E-2</v>
      </c>
      <c r="AD129" s="15">
        <v>66</v>
      </c>
    </row>
    <row r="130" spans="1:30">
      <c r="A130" t="s">
        <v>140</v>
      </c>
      <c r="B130">
        <v>2629</v>
      </c>
      <c r="C130">
        <v>2330</v>
      </c>
      <c r="D130">
        <v>1.1299999999999999</v>
      </c>
      <c r="E130">
        <v>1862</v>
      </c>
      <c r="F130" s="14">
        <v>4.54</v>
      </c>
      <c r="G130" s="14">
        <v>11926</v>
      </c>
      <c r="H130" s="21">
        <v>0.42749999999999999</v>
      </c>
      <c r="I130">
        <v>4.16</v>
      </c>
      <c r="J130">
        <v>172</v>
      </c>
      <c r="K130" s="22">
        <v>4.1799999999999997E-2</v>
      </c>
      <c r="L130" s="15">
        <v>110</v>
      </c>
      <c r="AA130" s="14">
        <v>4.54</v>
      </c>
      <c r="AB130" s="14">
        <v>11926</v>
      </c>
      <c r="AC130" s="22">
        <v>4.1799999999999997E-2</v>
      </c>
      <c r="AD130" s="15">
        <v>110</v>
      </c>
    </row>
    <row r="131" spans="1:30">
      <c r="A131" t="s">
        <v>141</v>
      </c>
      <c r="B131">
        <v>2400</v>
      </c>
      <c r="C131">
        <v>2161</v>
      </c>
      <c r="D131">
        <v>1.1100000000000001</v>
      </c>
      <c r="E131">
        <v>1710</v>
      </c>
      <c r="F131" s="14">
        <v>4.74</v>
      </c>
      <c r="G131" s="14">
        <v>11384</v>
      </c>
      <c r="H131" s="21">
        <v>0.42749999999999999</v>
      </c>
      <c r="I131">
        <v>3.93</v>
      </c>
      <c r="J131">
        <v>175</v>
      </c>
      <c r="K131" s="22">
        <v>4.0399999999999998E-2</v>
      </c>
      <c r="L131" s="15">
        <v>97</v>
      </c>
      <c r="AA131" s="14">
        <v>4.74</v>
      </c>
      <c r="AB131" s="14">
        <v>11384</v>
      </c>
      <c r="AC131" s="22">
        <v>4.0399999999999998E-2</v>
      </c>
      <c r="AD131" s="15">
        <v>97</v>
      </c>
    </row>
    <row r="132" spans="1:30">
      <c r="A132" t="s">
        <v>142</v>
      </c>
      <c r="B132">
        <v>2726</v>
      </c>
      <c r="C132">
        <v>2465</v>
      </c>
      <c r="D132">
        <v>1.1100000000000001</v>
      </c>
      <c r="E132">
        <v>1976</v>
      </c>
      <c r="F132" s="14">
        <v>4.05</v>
      </c>
      <c r="G132" s="14">
        <v>11034</v>
      </c>
      <c r="H132" s="21">
        <v>0.4718</v>
      </c>
      <c r="I132">
        <v>5.97</v>
      </c>
      <c r="J132">
        <v>154</v>
      </c>
      <c r="K132" s="22">
        <v>3.04E-2</v>
      </c>
      <c r="L132" s="15">
        <v>83</v>
      </c>
      <c r="AA132" s="14">
        <v>4.05</v>
      </c>
      <c r="AB132" s="14">
        <v>11034</v>
      </c>
      <c r="AC132" s="22">
        <v>3.04E-2</v>
      </c>
      <c r="AD132" s="15">
        <v>83</v>
      </c>
    </row>
    <row r="133" spans="1:30">
      <c r="A133" t="s">
        <v>143</v>
      </c>
      <c r="B133">
        <v>2425</v>
      </c>
      <c r="C133">
        <v>2197</v>
      </c>
      <c r="D133">
        <v>1.1000000000000001</v>
      </c>
      <c r="E133">
        <v>1773</v>
      </c>
      <c r="F133" s="14">
        <v>3.85</v>
      </c>
      <c r="G133" s="14">
        <v>9325</v>
      </c>
      <c r="H133" s="21">
        <v>0.48620000000000002</v>
      </c>
      <c r="I133">
        <v>4.58</v>
      </c>
      <c r="J133">
        <v>140</v>
      </c>
      <c r="K133" s="22">
        <v>2.47E-2</v>
      </c>
      <c r="L133" s="15">
        <v>60</v>
      </c>
      <c r="AA133" s="14">
        <v>3.85</v>
      </c>
      <c r="AB133" s="14">
        <v>9325</v>
      </c>
      <c r="AC133" s="22">
        <v>2.47E-2</v>
      </c>
      <c r="AD133" s="15">
        <v>60</v>
      </c>
    </row>
    <row r="134" spans="1:30">
      <c r="A134" t="s">
        <v>144</v>
      </c>
      <c r="B134">
        <v>2221</v>
      </c>
      <c r="C134">
        <v>2028</v>
      </c>
      <c r="D134">
        <v>1.1000000000000001</v>
      </c>
      <c r="E134">
        <v>1626</v>
      </c>
      <c r="F134" s="14">
        <v>4.13</v>
      </c>
      <c r="G134" s="14">
        <v>9165</v>
      </c>
      <c r="H134" s="21">
        <v>0.49890000000000001</v>
      </c>
      <c r="I134">
        <v>6.98</v>
      </c>
      <c r="J134">
        <v>159</v>
      </c>
      <c r="K134" s="22">
        <v>3.2899999999999999E-2</v>
      </c>
      <c r="L134" s="15">
        <v>73</v>
      </c>
      <c r="AA134" s="14">
        <v>4.13</v>
      </c>
      <c r="AB134" s="14">
        <v>9165</v>
      </c>
      <c r="AC134" s="22">
        <v>3.2899999999999999E-2</v>
      </c>
      <c r="AD134" s="15">
        <v>73</v>
      </c>
    </row>
    <row r="135" spans="1:30">
      <c r="A135" t="s">
        <v>145</v>
      </c>
      <c r="B135">
        <v>1492</v>
      </c>
      <c r="C135">
        <v>1401</v>
      </c>
      <c r="D135">
        <v>1.06</v>
      </c>
      <c r="E135">
        <v>1185</v>
      </c>
      <c r="F135" s="14">
        <v>3.68</v>
      </c>
      <c r="G135" s="14">
        <v>5495</v>
      </c>
      <c r="H135" s="21">
        <v>0.52749999999999997</v>
      </c>
      <c r="I135">
        <v>4.13</v>
      </c>
      <c r="J135">
        <v>148</v>
      </c>
      <c r="K135" s="22">
        <v>2.6100000000000002E-2</v>
      </c>
      <c r="L135" s="15">
        <v>39</v>
      </c>
      <c r="AA135" s="14">
        <v>3.68</v>
      </c>
      <c r="AB135" s="14">
        <v>5495</v>
      </c>
      <c r="AC135" s="22">
        <v>2.6100000000000002E-2</v>
      </c>
      <c r="AD135" s="15">
        <v>39</v>
      </c>
    </row>
    <row r="136" spans="1:30">
      <c r="A136" t="s">
        <v>146</v>
      </c>
      <c r="B136">
        <v>1566</v>
      </c>
      <c r="C136">
        <v>1428</v>
      </c>
      <c r="D136">
        <v>1.1000000000000001</v>
      </c>
      <c r="E136">
        <v>1179</v>
      </c>
      <c r="F136" s="14">
        <v>4.29</v>
      </c>
      <c r="G136" s="14">
        <v>6722</v>
      </c>
      <c r="H136" s="21">
        <v>0.50060000000000004</v>
      </c>
      <c r="I136">
        <v>8.92</v>
      </c>
      <c r="J136">
        <v>155</v>
      </c>
      <c r="K136" s="22">
        <v>3.4500000000000003E-2</v>
      </c>
      <c r="L136" s="15">
        <v>54</v>
      </c>
      <c r="AA136" s="14">
        <v>4.29</v>
      </c>
      <c r="AB136" s="14">
        <v>6722</v>
      </c>
      <c r="AC136" s="22">
        <v>3.4500000000000003E-2</v>
      </c>
      <c r="AD136" s="15">
        <v>54</v>
      </c>
    </row>
    <row r="137" spans="1:30">
      <c r="A137" t="s">
        <v>147</v>
      </c>
      <c r="B137">
        <v>2420</v>
      </c>
      <c r="C137">
        <v>2150</v>
      </c>
      <c r="D137">
        <v>1.1299999999999999</v>
      </c>
      <c r="E137">
        <v>1676</v>
      </c>
      <c r="F137" s="14">
        <v>4.3600000000000003</v>
      </c>
      <c r="G137" s="14">
        <v>10545</v>
      </c>
      <c r="H137" s="21">
        <v>0.45619999999999999</v>
      </c>
      <c r="I137">
        <v>3.74</v>
      </c>
      <c r="J137">
        <v>160</v>
      </c>
      <c r="K137" s="22">
        <v>4.1300000000000003E-2</v>
      </c>
      <c r="L137" s="15">
        <v>100</v>
      </c>
      <c r="AA137" s="14">
        <v>4.3600000000000003</v>
      </c>
      <c r="AB137" s="14">
        <v>10545</v>
      </c>
      <c r="AC137" s="22">
        <v>4.1300000000000003E-2</v>
      </c>
      <c r="AD137" s="15">
        <v>100</v>
      </c>
    </row>
    <row r="138" spans="1:30">
      <c r="A138" t="s">
        <v>148</v>
      </c>
      <c r="B138">
        <v>2332</v>
      </c>
      <c r="C138">
        <v>2134</v>
      </c>
      <c r="D138">
        <v>1.0900000000000001</v>
      </c>
      <c r="E138">
        <v>1727</v>
      </c>
      <c r="F138" s="14">
        <v>4.26</v>
      </c>
      <c r="G138" s="14">
        <v>9935</v>
      </c>
      <c r="H138" s="21">
        <v>0.46610000000000001</v>
      </c>
      <c r="I138">
        <v>3.09</v>
      </c>
      <c r="J138">
        <v>163</v>
      </c>
      <c r="K138" s="22">
        <v>2.8299999999999999E-2</v>
      </c>
      <c r="L138" s="15">
        <v>66</v>
      </c>
      <c r="AA138" s="14">
        <v>4.26</v>
      </c>
      <c r="AB138" s="14">
        <v>9935</v>
      </c>
      <c r="AC138" s="22">
        <v>2.8299999999999999E-2</v>
      </c>
      <c r="AD138" s="15">
        <v>66</v>
      </c>
    </row>
    <row r="139" spans="1:30">
      <c r="A139" t="s">
        <v>149</v>
      </c>
      <c r="B139">
        <v>2542</v>
      </c>
      <c r="C139">
        <v>2300</v>
      </c>
      <c r="D139">
        <v>1.1100000000000001</v>
      </c>
      <c r="E139">
        <v>1819</v>
      </c>
      <c r="F139" s="14">
        <v>3.91</v>
      </c>
      <c r="G139" s="14">
        <v>9942</v>
      </c>
      <c r="H139" s="21">
        <v>0.4788</v>
      </c>
      <c r="I139">
        <v>4.74</v>
      </c>
      <c r="J139">
        <v>147</v>
      </c>
      <c r="K139" s="22">
        <v>3.1899999999999998E-2</v>
      </c>
      <c r="L139" s="15">
        <v>81</v>
      </c>
      <c r="AA139" s="14">
        <v>3.91</v>
      </c>
      <c r="AB139" s="14">
        <v>9942</v>
      </c>
      <c r="AC139" s="22">
        <v>3.1899999999999998E-2</v>
      </c>
      <c r="AD139" s="15">
        <v>81</v>
      </c>
    </row>
    <row r="140" spans="1:30">
      <c r="A140" t="s">
        <v>150</v>
      </c>
      <c r="B140">
        <v>2467</v>
      </c>
      <c r="C140">
        <v>2214</v>
      </c>
      <c r="D140">
        <v>1.1100000000000001</v>
      </c>
      <c r="E140">
        <v>1784</v>
      </c>
      <c r="F140" s="14">
        <v>4.16</v>
      </c>
      <c r="G140" s="14">
        <v>10251</v>
      </c>
      <c r="H140" s="21">
        <v>0.47389999999999999</v>
      </c>
      <c r="I140">
        <v>4.43</v>
      </c>
      <c r="J140">
        <v>153</v>
      </c>
      <c r="K140" s="22">
        <v>3.4000000000000002E-2</v>
      </c>
      <c r="L140" s="15">
        <v>84</v>
      </c>
      <c r="AA140" s="14">
        <v>4.16</v>
      </c>
      <c r="AB140" s="14">
        <v>10251</v>
      </c>
      <c r="AC140" s="22">
        <v>3.4000000000000002E-2</v>
      </c>
      <c r="AD140" s="15">
        <v>84</v>
      </c>
    </row>
    <row r="141" spans="1:30">
      <c r="A141" t="s">
        <v>151</v>
      </c>
      <c r="B141">
        <v>2261</v>
      </c>
      <c r="C141">
        <v>2081</v>
      </c>
      <c r="D141">
        <v>1.0900000000000001</v>
      </c>
      <c r="E141">
        <v>1692</v>
      </c>
      <c r="F141" s="14">
        <v>4.03</v>
      </c>
      <c r="G141" s="14">
        <v>9116</v>
      </c>
      <c r="H141" s="21">
        <v>0.47939999999999999</v>
      </c>
      <c r="I141">
        <v>5.03</v>
      </c>
      <c r="J141">
        <v>150</v>
      </c>
      <c r="K141" s="22">
        <v>3.27E-2</v>
      </c>
      <c r="L141" s="15">
        <v>74</v>
      </c>
      <c r="AA141" s="14">
        <v>4.03</v>
      </c>
      <c r="AB141" s="14">
        <v>9116</v>
      </c>
      <c r="AC141" s="22">
        <v>3.27E-2</v>
      </c>
      <c r="AD141" s="15">
        <v>74</v>
      </c>
    </row>
    <row r="142" spans="1:30">
      <c r="A142" t="s">
        <v>152</v>
      </c>
      <c r="B142">
        <v>1609</v>
      </c>
      <c r="C142">
        <v>1460</v>
      </c>
      <c r="D142">
        <v>1.1000000000000001</v>
      </c>
      <c r="E142">
        <v>1262</v>
      </c>
      <c r="F142" s="14">
        <v>4.0599999999999996</v>
      </c>
      <c r="G142" s="14">
        <v>6539</v>
      </c>
      <c r="H142" s="21">
        <v>0.48349999999999999</v>
      </c>
      <c r="I142">
        <v>6.03</v>
      </c>
      <c r="J142">
        <v>166</v>
      </c>
      <c r="K142" s="22">
        <v>2.0500000000000001E-2</v>
      </c>
      <c r="L142" s="15">
        <v>33</v>
      </c>
      <c r="AA142" s="14">
        <v>4.0599999999999996</v>
      </c>
      <c r="AB142" s="14">
        <v>6539</v>
      </c>
      <c r="AC142" s="22">
        <v>2.0500000000000001E-2</v>
      </c>
      <c r="AD142" s="15">
        <v>33</v>
      </c>
    </row>
    <row r="143" spans="1:30">
      <c r="A143" t="s">
        <v>153</v>
      </c>
      <c r="B143">
        <v>1719</v>
      </c>
      <c r="C143">
        <v>1567</v>
      </c>
      <c r="D143">
        <v>1.1000000000000001</v>
      </c>
      <c r="E143">
        <v>1308</v>
      </c>
      <c r="F143" s="14">
        <v>4.17</v>
      </c>
      <c r="G143" s="14">
        <v>7171</v>
      </c>
      <c r="H143" s="21">
        <v>0.48459999999999998</v>
      </c>
      <c r="I143">
        <v>6.19</v>
      </c>
      <c r="J143">
        <v>151</v>
      </c>
      <c r="K143" s="22">
        <v>2.3300000000000001E-2</v>
      </c>
      <c r="L143" s="15">
        <v>40</v>
      </c>
      <c r="AA143" s="14">
        <v>4.17</v>
      </c>
      <c r="AB143" s="14">
        <v>7171</v>
      </c>
      <c r="AC143" s="22">
        <v>2.3300000000000001E-2</v>
      </c>
      <c r="AD143" s="15">
        <v>40</v>
      </c>
    </row>
    <row r="144" spans="1:30">
      <c r="A144" t="s">
        <v>154</v>
      </c>
      <c r="B144">
        <v>2496</v>
      </c>
      <c r="C144">
        <v>2249</v>
      </c>
      <c r="D144">
        <v>1.1100000000000001</v>
      </c>
      <c r="E144">
        <v>1787</v>
      </c>
      <c r="F144" s="14">
        <v>4.6100000000000003</v>
      </c>
      <c r="G144" s="14">
        <v>11515</v>
      </c>
      <c r="H144" s="21">
        <v>0.4531</v>
      </c>
      <c r="I144">
        <v>5.75</v>
      </c>
      <c r="J144">
        <v>176</v>
      </c>
      <c r="K144" s="22">
        <v>3.73E-2</v>
      </c>
      <c r="L144" s="15">
        <v>93</v>
      </c>
      <c r="AA144" s="14">
        <v>4.6100000000000003</v>
      </c>
      <c r="AB144" s="14">
        <v>11515</v>
      </c>
      <c r="AC144" s="22">
        <v>3.73E-2</v>
      </c>
      <c r="AD144" s="15">
        <v>93</v>
      </c>
    </row>
    <row r="145" spans="1:30">
      <c r="A145" t="s">
        <v>155</v>
      </c>
      <c r="B145">
        <v>3014</v>
      </c>
      <c r="C145">
        <v>2723</v>
      </c>
      <c r="D145">
        <v>1.1100000000000001</v>
      </c>
      <c r="E145">
        <v>2254</v>
      </c>
      <c r="F145" s="14">
        <v>4.01</v>
      </c>
      <c r="G145" s="14">
        <v>12100</v>
      </c>
      <c r="H145" s="21">
        <v>0.46810000000000002</v>
      </c>
      <c r="I145">
        <v>4.91</v>
      </c>
      <c r="J145">
        <v>160</v>
      </c>
      <c r="K145" s="22">
        <v>2.69E-2</v>
      </c>
      <c r="L145" s="15">
        <v>81</v>
      </c>
      <c r="AA145" s="14">
        <v>4.01</v>
      </c>
      <c r="AB145" s="14">
        <v>12100</v>
      </c>
      <c r="AC145" s="22">
        <v>2.69E-2</v>
      </c>
      <c r="AD145" s="15">
        <v>81</v>
      </c>
    </row>
    <row r="146" spans="1:30">
      <c r="A146" t="s">
        <v>156</v>
      </c>
      <c r="B146">
        <v>3004</v>
      </c>
      <c r="C146">
        <v>2723</v>
      </c>
      <c r="D146">
        <v>1.1000000000000001</v>
      </c>
      <c r="E146">
        <v>2239</v>
      </c>
      <c r="F146" s="14">
        <v>4.0599999999999996</v>
      </c>
      <c r="G146" s="14">
        <v>12188</v>
      </c>
      <c r="H146" s="21">
        <v>0.46539999999999998</v>
      </c>
      <c r="I146">
        <v>5.91</v>
      </c>
      <c r="J146">
        <v>166</v>
      </c>
      <c r="K146" s="22">
        <v>2.4E-2</v>
      </c>
      <c r="L146" s="15">
        <v>72</v>
      </c>
      <c r="AA146" s="14">
        <v>4.0599999999999996</v>
      </c>
      <c r="AB146" s="14">
        <v>12188</v>
      </c>
      <c r="AC146" s="22">
        <v>2.4E-2</v>
      </c>
      <c r="AD146" s="15">
        <v>72</v>
      </c>
    </row>
    <row r="147" spans="1:30">
      <c r="A147" t="s">
        <v>157</v>
      </c>
      <c r="B147">
        <v>3012</v>
      </c>
      <c r="C147">
        <v>2717</v>
      </c>
      <c r="D147">
        <v>1.1100000000000001</v>
      </c>
      <c r="E147">
        <v>2219</v>
      </c>
      <c r="F147" s="14">
        <v>4.29</v>
      </c>
      <c r="G147" s="14">
        <v>12907</v>
      </c>
      <c r="H147" s="21">
        <v>0.45450000000000002</v>
      </c>
      <c r="I147">
        <v>4.4800000000000004</v>
      </c>
      <c r="J147">
        <v>182</v>
      </c>
      <c r="K147" s="22">
        <v>2.76E-2</v>
      </c>
      <c r="L147" s="15">
        <v>83</v>
      </c>
      <c r="AA147" s="14">
        <v>4.29</v>
      </c>
      <c r="AB147" s="14">
        <v>12907</v>
      </c>
      <c r="AC147" s="22">
        <v>2.76E-2</v>
      </c>
      <c r="AD147" s="15">
        <v>83</v>
      </c>
    </row>
    <row r="148" spans="1:30">
      <c r="A148" t="s">
        <v>158</v>
      </c>
      <c r="B148">
        <v>2768</v>
      </c>
      <c r="C148">
        <v>2539</v>
      </c>
      <c r="D148">
        <v>1.0900000000000001</v>
      </c>
      <c r="E148">
        <v>2103</v>
      </c>
      <c r="F148" s="14">
        <v>3.96</v>
      </c>
      <c r="G148" s="14">
        <v>10952</v>
      </c>
      <c r="H148" s="21">
        <v>0.4718</v>
      </c>
      <c r="I148">
        <v>6.09</v>
      </c>
      <c r="J148">
        <v>149</v>
      </c>
      <c r="K148" s="22">
        <v>2.4899999999999999E-2</v>
      </c>
      <c r="L148" s="15">
        <v>69</v>
      </c>
      <c r="AA148" s="14">
        <v>3.96</v>
      </c>
      <c r="AB148" s="14">
        <v>10952</v>
      </c>
      <c r="AC148" s="22">
        <v>2.4899999999999999E-2</v>
      </c>
      <c r="AD148" s="15">
        <v>69</v>
      </c>
    </row>
    <row r="149" spans="1:30">
      <c r="A149" t="s">
        <v>159</v>
      </c>
      <c r="B149">
        <v>2150</v>
      </c>
      <c r="C149">
        <v>2027</v>
      </c>
      <c r="D149">
        <v>1.06</v>
      </c>
      <c r="E149">
        <v>1831</v>
      </c>
      <c r="F149" s="14">
        <v>3.58</v>
      </c>
      <c r="G149" s="14">
        <v>7700</v>
      </c>
      <c r="H149" s="21">
        <v>0.56140000000000001</v>
      </c>
      <c r="I149">
        <v>5.03</v>
      </c>
      <c r="J149">
        <v>118</v>
      </c>
      <c r="K149" s="22">
        <v>6.4999999999999997E-3</v>
      </c>
      <c r="L149" s="15">
        <v>14</v>
      </c>
      <c r="AA149" s="14">
        <v>3.58</v>
      </c>
      <c r="AB149" s="14">
        <v>7700</v>
      </c>
      <c r="AC149" s="22">
        <v>6.4999999999999997E-3</v>
      </c>
      <c r="AD149" s="15">
        <v>14</v>
      </c>
    </row>
    <row r="150" spans="1:30">
      <c r="A150" t="s">
        <v>160</v>
      </c>
      <c r="B150">
        <v>2011</v>
      </c>
      <c r="C150">
        <v>1891</v>
      </c>
      <c r="D150">
        <v>1.06</v>
      </c>
      <c r="E150">
        <v>1649</v>
      </c>
      <c r="F150" s="14">
        <v>3.4</v>
      </c>
      <c r="G150" s="14">
        <v>6843</v>
      </c>
      <c r="H150" s="21">
        <v>0.54149999999999998</v>
      </c>
      <c r="I150">
        <v>5.6</v>
      </c>
      <c r="J150">
        <v>118</v>
      </c>
      <c r="K150" s="22">
        <v>1.5900000000000001E-2</v>
      </c>
      <c r="L150" s="15">
        <v>32</v>
      </c>
      <c r="AA150" s="14">
        <v>3.4</v>
      </c>
      <c r="AB150" s="14">
        <v>6843</v>
      </c>
      <c r="AC150" s="22">
        <v>1.5900000000000001E-2</v>
      </c>
      <c r="AD150" s="15">
        <v>32</v>
      </c>
    </row>
    <row r="151" spans="1:30">
      <c r="A151" t="s">
        <v>161</v>
      </c>
      <c r="B151">
        <v>2206</v>
      </c>
      <c r="C151">
        <v>2041</v>
      </c>
      <c r="D151">
        <v>1.08</v>
      </c>
      <c r="E151">
        <v>1742</v>
      </c>
      <c r="F151" s="14">
        <v>3.78</v>
      </c>
      <c r="G151" s="14">
        <v>8339</v>
      </c>
      <c r="H151" s="21">
        <v>0.52359999999999995</v>
      </c>
      <c r="I151">
        <v>3.62</v>
      </c>
      <c r="J151">
        <v>139</v>
      </c>
      <c r="K151" s="22">
        <v>2.1299999999999999E-2</v>
      </c>
      <c r="L151" s="15">
        <v>47</v>
      </c>
      <c r="AA151" s="14">
        <v>3.78</v>
      </c>
      <c r="AB151" s="14">
        <v>8339</v>
      </c>
      <c r="AC151" s="22">
        <v>2.1299999999999999E-2</v>
      </c>
      <c r="AD151" s="15">
        <v>47</v>
      </c>
    </row>
    <row r="152" spans="1:30">
      <c r="A152" t="s">
        <v>162</v>
      </c>
      <c r="B152">
        <v>2105</v>
      </c>
      <c r="C152">
        <v>1931</v>
      </c>
      <c r="D152">
        <v>1.0900000000000001</v>
      </c>
      <c r="E152">
        <v>1641</v>
      </c>
      <c r="F152" s="14">
        <v>3.63</v>
      </c>
      <c r="G152" s="14">
        <v>7636</v>
      </c>
      <c r="H152" s="21">
        <v>0.53400000000000003</v>
      </c>
      <c r="I152">
        <v>6.41</v>
      </c>
      <c r="J152">
        <v>136</v>
      </c>
      <c r="K152" s="22">
        <v>1.8499999999999999E-2</v>
      </c>
      <c r="L152" s="15">
        <v>39</v>
      </c>
      <c r="AA152" s="14">
        <v>3.63</v>
      </c>
      <c r="AB152" s="14">
        <v>7636</v>
      </c>
      <c r="AC152" s="22">
        <v>1.8499999999999999E-2</v>
      </c>
      <c r="AD152" s="15">
        <v>39</v>
      </c>
    </row>
    <row r="153" spans="1:30">
      <c r="A153" t="s">
        <v>163</v>
      </c>
      <c r="B153">
        <v>3194</v>
      </c>
      <c r="C153">
        <v>2919</v>
      </c>
      <c r="D153">
        <v>1.0900000000000001</v>
      </c>
      <c r="E153">
        <v>2430</v>
      </c>
      <c r="F153" s="14">
        <v>4.01</v>
      </c>
      <c r="G153" s="14">
        <v>12808</v>
      </c>
      <c r="H153" s="21">
        <v>0.47749999999999998</v>
      </c>
      <c r="I153">
        <v>4.1399999999999997</v>
      </c>
      <c r="J153">
        <v>144</v>
      </c>
      <c r="K153" s="22">
        <v>2.8500000000000001E-2</v>
      </c>
      <c r="L153" s="15">
        <v>91</v>
      </c>
      <c r="AA153" s="14">
        <v>4.01</v>
      </c>
      <c r="AB153" s="14">
        <v>12808</v>
      </c>
      <c r="AC153" s="22">
        <v>2.8500000000000001E-2</v>
      </c>
      <c r="AD153" s="15">
        <v>91</v>
      </c>
    </row>
    <row r="154" spans="1:30">
      <c r="A154" t="s">
        <v>164</v>
      </c>
      <c r="B154">
        <v>2930</v>
      </c>
      <c r="C154">
        <v>2689</v>
      </c>
      <c r="D154">
        <v>1.0900000000000001</v>
      </c>
      <c r="E154">
        <v>2254</v>
      </c>
      <c r="F154" s="14">
        <v>3.86</v>
      </c>
      <c r="G154" s="14">
        <v>11302</v>
      </c>
      <c r="H154" s="21">
        <v>0.47099999999999997</v>
      </c>
      <c r="I154">
        <v>8.56</v>
      </c>
      <c r="J154">
        <v>141</v>
      </c>
      <c r="K154" s="22">
        <v>2.7E-2</v>
      </c>
      <c r="L154" s="15">
        <v>79</v>
      </c>
      <c r="AA154" s="14">
        <v>3.86</v>
      </c>
      <c r="AB154" s="14">
        <v>11302</v>
      </c>
      <c r="AC154" s="22">
        <v>2.7E-2</v>
      </c>
      <c r="AD154" s="15">
        <v>79</v>
      </c>
    </row>
    <row r="155" spans="1:30">
      <c r="A155" t="s">
        <v>165</v>
      </c>
      <c r="B155">
        <v>2742</v>
      </c>
      <c r="C155">
        <v>2443</v>
      </c>
      <c r="D155">
        <v>1.1200000000000001</v>
      </c>
      <c r="E155">
        <v>1989</v>
      </c>
      <c r="F155" s="14">
        <v>4.49</v>
      </c>
      <c r="G155" s="14">
        <v>12321</v>
      </c>
      <c r="H155" s="21">
        <v>0.44750000000000001</v>
      </c>
      <c r="I155">
        <v>5.42</v>
      </c>
      <c r="J155">
        <v>175</v>
      </c>
      <c r="K155" s="22">
        <v>3.1699999999999999E-2</v>
      </c>
      <c r="L155" s="15">
        <v>87</v>
      </c>
      <c r="AA155" s="14">
        <v>4.49</v>
      </c>
      <c r="AB155" s="14">
        <v>12321</v>
      </c>
      <c r="AC155" s="22">
        <v>3.1699999999999999E-2</v>
      </c>
      <c r="AD155" s="15">
        <v>87</v>
      </c>
    </row>
    <row r="156" spans="1:30">
      <c r="A156" t="s">
        <v>166</v>
      </c>
      <c r="B156">
        <v>1977</v>
      </c>
      <c r="C156">
        <v>1832</v>
      </c>
      <c r="D156">
        <v>1.08</v>
      </c>
      <c r="E156">
        <v>1585</v>
      </c>
      <c r="F156" s="14">
        <v>3.81</v>
      </c>
      <c r="G156" s="14">
        <v>7528</v>
      </c>
      <c r="H156" s="21">
        <v>0.51039999999999996</v>
      </c>
      <c r="I156">
        <v>10.63</v>
      </c>
      <c r="J156">
        <v>134</v>
      </c>
      <c r="K156" s="22">
        <v>2.18E-2</v>
      </c>
      <c r="L156" s="15">
        <v>43</v>
      </c>
      <c r="AA156" s="14">
        <v>3.81</v>
      </c>
      <c r="AB156" s="14">
        <v>7528</v>
      </c>
      <c r="AC156" s="22">
        <v>2.18E-2</v>
      </c>
      <c r="AD156" s="15">
        <v>43</v>
      </c>
    </row>
    <row r="157" spans="1:30">
      <c r="A157" t="s">
        <v>167</v>
      </c>
      <c r="B157">
        <v>2074</v>
      </c>
      <c r="C157">
        <v>1888</v>
      </c>
      <c r="D157">
        <v>1.1000000000000001</v>
      </c>
      <c r="E157">
        <v>1617</v>
      </c>
      <c r="F157" s="14">
        <v>3.95</v>
      </c>
      <c r="G157" s="14">
        <v>8197</v>
      </c>
      <c r="H157" s="21">
        <v>0.5121</v>
      </c>
      <c r="I157">
        <v>5.09</v>
      </c>
      <c r="J157">
        <v>136</v>
      </c>
      <c r="K157" s="22">
        <v>2.3099999999999999E-2</v>
      </c>
      <c r="L157" s="15">
        <v>48</v>
      </c>
      <c r="AA157" s="14">
        <v>3.95</v>
      </c>
      <c r="AB157" s="14">
        <v>8197</v>
      </c>
      <c r="AC157" s="22">
        <v>2.3099999999999999E-2</v>
      </c>
      <c r="AD157" s="15">
        <v>48</v>
      </c>
    </row>
    <row r="158" spans="1:30">
      <c r="A158" t="s">
        <v>168</v>
      </c>
      <c r="B158">
        <v>3070</v>
      </c>
      <c r="C158">
        <v>2754</v>
      </c>
      <c r="D158">
        <v>1.1100000000000001</v>
      </c>
      <c r="E158">
        <v>2234</v>
      </c>
      <c r="F158" s="14">
        <v>4.21</v>
      </c>
      <c r="G158" s="14">
        <v>12935</v>
      </c>
      <c r="H158" s="21">
        <v>0.47620000000000001</v>
      </c>
      <c r="I158">
        <v>4.42</v>
      </c>
      <c r="J158">
        <v>168</v>
      </c>
      <c r="K158" s="22">
        <v>0.03</v>
      </c>
      <c r="L158" s="15">
        <v>92</v>
      </c>
      <c r="AA158" s="14">
        <v>4.21</v>
      </c>
      <c r="AB158" s="14">
        <v>12935</v>
      </c>
      <c r="AC158" s="22">
        <v>0.03</v>
      </c>
      <c r="AD158" s="15">
        <v>92</v>
      </c>
    </row>
    <row r="159" spans="1:30">
      <c r="A159" t="s">
        <v>169</v>
      </c>
      <c r="B159">
        <v>2927</v>
      </c>
      <c r="C159">
        <v>2638</v>
      </c>
      <c r="D159">
        <v>1.1100000000000001</v>
      </c>
      <c r="E159">
        <v>2110</v>
      </c>
      <c r="F159" s="14">
        <v>3.98</v>
      </c>
      <c r="G159" s="14">
        <v>11648</v>
      </c>
      <c r="H159" s="21">
        <v>0.47449999999999998</v>
      </c>
      <c r="I159">
        <v>5.96</v>
      </c>
      <c r="J159">
        <v>160</v>
      </c>
      <c r="K159" s="22">
        <v>3.0700000000000002E-2</v>
      </c>
      <c r="L159" s="15">
        <v>90</v>
      </c>
      <c r="AA159" s="14">
        <v>3.98</v>
      </c>
      <c r="AB159" s="14">
        <v>11648</v>
      </c>
      <c r="AC159" s="22">
        <v>3.0700000000000002E-2</v>
      </c>
      <c r="AD159" s="15">
        <v>90</v>
      </c>
    </row>
    <row r="160" spans="1:30">
      <c r="A160" t="s">
        <v>170</v>
      </c>
      <c r="B160">
        <v>2799</v>
      </c>
      <c r="C160">
        <v>2532</v>
      </c>
      <c r="D160">
        <v>1.1100000000000001</v>
      </c>
      <c r="E160">
        <v>2035</v>
      </c>
      <c r="F160" s="14">
        <v>4.4400000000000004</v>
      </c>
      <c r="G160" s="14">
        <v>12433</v>
      </c>
      <c r="H160" s="21">
        <v>0.46949999999999997</v>
      </c>
      <c r="I160">
        <v>5.0599999999999996</v>
      </c>
      <c r="J160">
        <v>185</v>
      </c>
      <c r="K160" s="22">
        <v>3.1399999999999997E-2</v>
      </c>
      <c r="L160" s="15">
        <v>88</v>
      </c>
      <c r="AA160" s="14">
        <v>4.4400000000000004</v>
      </c>
      <c r="AB160" s="14">
        <v>12433</v>
      </c>
      <c r="AC160" s="22">
        <v>3.1399999999999997E-2</v>
      </c>
      <c r="AD160" s="15">
        <v>88</v>
      </c>
    </row>
    <row r="161" spans="1:30">
      <c r="A161" t="s">
        <v>171</v>
      </c>
      <c r="B161">
        <v>2964</v>
      </c>
      <c r="C161">
        <v>2669</v>
      </c>
      <c r="D161">
        <v>1.1100000000000001</v>
      </c>
      <c r="E161">
        <v>2142</v>
      </c>
      <c r="F161" s="14">
        <v>4.45</v>
      </c>
      <c r="G161" s="14">
        <v>13197</v>
      </c>
      <c r="H161" s="21">
        <v>0.44940000000000002</v>
      </c>
      <c r="I161">
        <v>5</v>
      </c>
      <c r="J161">
        <v>176</v>
      </c>
      <c r="K161" s="22">
        <v>3.5099999999999999E-2</v>
      </c>
      <c r="L161" s="15">
        <v>104</v>
      </c>
      <c r="AA161" s="14">
        <v>4.45</v>
      </c>
      <c r="AB161" s="14">
        <v>13197</v>
      </c>
      <c r="AC161" s="22">
        <v>3.5099999999999999E-2</v>
      </c>
      <c r="AD161" s="15">
        <v>104</v>
      </c>
    </row>
    <row r="162" spans="1:30">
      <c r="A162" t="s">
        <v>172</v>
      </c>
      <c r="B162">
        <v>2577</v>
      </c>
      <c r="C162">
        <v>2344</v>
      </c>
      <c r="D162">
        <v>1.1000000000000001</v>
      </c>
      <c r="E162">
        <v>1884</v>
      </c>
      <c r="F162" s="14">
        <v>4.51</v>
      </c>
      <c r="G162" s="14">
        <v>11631</v>
      </c>
      <c r="H162" s="21">
        <v>0.45319999999999999</v>
      </c>
      <c r="I162">
        <v>6.46</v>
      </c>
      <c r="J162">
        <v>184</v>
      </c>
      <c r="K162" s="22">
        <v>3.4099999999999998E-2</v>
      </c>
      <c r="L162" s="15">
        <v>88</v>
      </c>
      <c r="AA162" s="14">
        <v>4.51</v>
      </c>
      <c r="AB162" s="14">
        <v>11631</v>
      </c>
      <c r="AC162" s="22">
        <v>3.4099999999999998E-2</v>
      </c>
      <c r="AD162" s="15">
        <v>88</v>
      </c>
    </row>
    <row r="163" spans="1:30">
      <c r="A163" t="s">
        <v>173</v>
      </c>
      <c r="B163">
        <v>1847</v>
      </c>
      <c r="C163">
        <v>1715</v>
      </c>
      <c r="D163">
        <v>1.08</v>
      </c>
      <c r="E163">
        <v>1479</v>
      </c>
      <c r="F163" s="14">
        <v>4.29</v>
      </c>
      <c r="G163" s="14">
        <v>7916</v>
      </c>
      <c r="H163" s="21">
        <v>0.53169999999999995</v>
      </c>
      <c r="I163">
        <v>6.45</v>
      </c>
      <c r="J163">
        <v>154</v>
      </c>
      <c r="K163" s="22">
        <v>2.06E-2</v>
      </c>
      <c r="L163" s="15">
        <v>38</v>
      </c>
      <c r="AA163" s="14">
        <v>4.29</v>
      </c>
      <c r="AB163" s="14">
        <v>7916</v>
      </c>
      <c r="AC163" s="22">
        <v>2.06E-2</v>
      </c>
      <c r="AD163" s="15">
        <v>38</v>
      </c>
    </row>
    <row r="164" spans="1:30">
      <c r="A164" t="s">
        <v>174</v>
      </c>
      <c r="B164">
        <v>1909</v>
      </c>
      <c r="C164">
        <v>1792</v>
      </c>
      <c r="D164">
        <v>1.07</v>
      </c>
      <c r="E164">
        <v>1500</v>
      </c>
      <c r="F164" s="14">
        <v>4.33</v>
      </c>
      <c r="G164" s="14">
        <v>8268</v>
      </c>
      <c r="H164" s="21">
        <v>0.50339999999999996</v>
      </c>
      <c r="I164">
        <v>5</v>
      </c>
      <c r="J164">
        <v>170</v>
      </c>
      <c r="K164" s="22">
        <v>3.1399999999999997E-2</v>
      </c>
      <c r="L164" s="15">
        <v>60</v>
      </c>
      <c r="AA164" s="14">
        <v>4.33</v>
      </c>
      <c r="AB164" s="14">
        <v>8268</v>
      </c>
      <c r="AC164" s="22">
        <v>3.1399999999999997E-2</v>
      </c>
      <c r="AD164" s="15">
        <v>60</v>
      </c>
    </row>
    <row r="165" spans="1:30">
      <c r="A165" t="s">
        <v>175</v>
      </c>
      <c r="B165">
        <v>2923</v>
      </c>
      <c r="C165">
        <v>2556</v>
      </c>
      <c r="D165">
        <v>1.1399999999999999</v>
      </c>
      <c r="E165">
        <v>2032</v>
      </c>
      <c r="F165" s="14">
        <v>4.7699999999999996</v>
      </c>
      <c r="G165" s="14">
        <v>13930</v>
      </c>
      <c r="H165" s="21">
        <v>0.44579999999999997</v>
      </c>
      <c r="I165">
        <v>3.6</v>
      </c>
      <c r="J165">
        <v>182</v>
      </c>
      <c r="K165" s="22">
        <v>3.5900000000000001E-2</v>
      </c>
      <c r="L165" s="15">
        <v>105</v>
      </c>
      <c r="AA165" s="14">
        <v>4.7699999999999996</v>
      </c>
      <c r="AB165" s="14">
        <v>13930</v>
      </c>
      <c r="AC165" s="22">
        <v>3.5900000000000001E-2</v>
      </c>
      <c r="AD165" s="15">
        <v>105</v>
      </c>
    </row>
    <row r="166" spans="1:30">
      <c r="A166" t="s">
        <v>176</v>
      </c>
      <c r="B166">
        <v>3072</v>
      </c>
      <c r="C166">
        <v>2694</v>
      </c>
      <c r="D166">
        <v>1.1399999999999999</v>
      </c>
      <c r="E166">
        <v>2159</v>
      </c>
      <c r="F166" s="14">
        <v>4.6100000000000003</v>
      </c>
      <c r="G166" s="14">
        <v>14177</v>
      </c>
      <c r="H166" s="21">
        <v>0.44629999999999997</v>
      </c>
      <c r="I166">
        <v>6.47</v>
      </c>
      <c r="J166">
        <v>195</v>
      </c>
      <c r="K166" s="22">
        <v>3.1899999999999998E-2</v>
      </c>
      <c r="L166" s="15">
        <v>98</v>
      </c>
      <c r="AA166" s="14">
        <v>4.6100000000000003</v>
      </c>
      <c r="AB166" s="14">
        <v>14177</v>
      </c>
      <c r="AC166" s="22">
        <v>3.1899999999999998E-2</v>
      </c>
      <c r="AD166" s="15">
        <v>98</v>
      </c>
    </row>
    <row r="167" spans="1:30">
      <c r="A167" t="s">
        <v>177</v>
      </c>
      <c r="B167">
        <v>2739</v>
      </c>
      <c r="C167">
        <v>2456</v>
      </c>
      <c r="D167">
        <v>1.1200000000000001</v>
      </c>
      <c r="E167">
        <v>1933</v>
      </c>
      <c r="F167" s="14">
        <v>4.6900000000000004</v>
      </c>
      <c r="G167" s="14">
        <v>12836</v>
      </c>
      <c r="H167" s="21">
        <v>0.4556</v>
      </c>
      <c r="I167">
        <v>7.2</v>
      </c>
      <c r="J167">
        <v>189</v>
      </c>
      <c r="K167" s="22">
        <v>3.5400000000000001E-2</v>
      </c>
      <c r="L167" s="15">
        <v>97</v>
      </c>
      <c r="AA167" s="14">
        <v>4.6900000000000004</v>
      </c>
      <c r="AB167" s="14">
        <v>12836</v>
      </c>
      <c r="AC167" s="22">
        <v>3.5400000000000001E-2</v>
      </c>
      <c r="AD167" s="15">
        <v>97</v>
      </c>
    </row>
    <row r="168" spans="1:30">
      <c r="A168" t="s">
        <v>178</v>
      </c>
      <c r="B168">
        <v>2888</v>
      </c>
      <c r="C168">
        <v>2546</v>
      </c>
      <c r="D168">
        <v>1.1299999999999999</v>
      </c>
      <c r="E168">
        <v>2035</v>
      </c>
      <c r="F168" s="14">
        <v>4.3</v>
      </c>
      <c r="G168" s="14">
        <v>12417</v>
      </c>
      <c r="H168" s="21">
        <v>0.46300000000000002</v>
      </c>
      <c r="I168">
        <v>4.74</v>
      </c>
      <c r="J168">
        <v>173</v>
      </c>
      <c r="K168" s="22">
        <v>2.9100000000000001E-2</v>
      </c>
      <c r="L168" s="15">
        <v>84</v>
      </c>
      <c r="AA168" s="14">
        <v>4.3</v>
      </c>
      <c r="AB168" s="14">
        <v>12417</v>
      </c>
      <c r="AC168" s="22">
        <v>2.9100000000000001E-2</v>
      </c>
      <c r="AD168" s="15">
        <v>84</v>
      </c>
    </row>
    <row r="169" spans="1:30">
      <c r="A169" t="s">
        <v>179</v>
      </c>
      <c r="B169">
        <v>2608</v>
      </c>
      <c r="C169">
        <v>2323</v>
      </c>
      <c r="D169">
        <v>1.1200000000000001</v>
      </c>
      <c r="E169">
        <v>1786</v>
      </c>
      <c r="F169" s="14">
        <v>4.8099999999999996</v>
      </c>
      <c r="G169" s="14">
        <v>12534</v>
      </c>
      <c r="H169" s="21">
        <v>0.4521</v>
      </c>
      <c r="I169">
        <v>4.4000000000000004</v>
      </c>
      <c r="J169">
        <v>214</v>
      </c>
      <c r="K169" s="22">
        <v>2.6800000000000001E-2</v>
      </c>
      <c r="L169" s="15">
        <v>70</v>
      </c>
      <c r="AA169" s="14">
        <v>4.8099999999999996</v>
      </c>
      <c r="AB169" s="14">
        <v>12534</v>
      </c>
      <c r="AC169" s="22">
        <v>2.6800000000000001E-2</v>
      </c>
      <c r="AD169" s="15">
        <v>70</v>
      </c>
    </row>
    <row r="170" spans="1:30">
      <c r="A170" t="s">
        <v>180</v>
      </c>
      <c r="B170">
        <v>1834</v>
      </c>
      <c r="C170">
        <v>1670</v>
      </c>
      <c r="D170">
        <v>1.1000000000000001</v>
      </c>
      <c r="E170">
        <v>1406</v>
      </c>
      <c r="F170" s="14">
        <v>4.32</v>
      </c>
      <c r="G170" s="14">
        <v>7924</v>
      </c>
      <c r="H170" s="21">
        <v>0.50380000000000003</v>
      </c>
      <c r="I170">
        <v>5.86</v>
      </c>
      <c r="J170">
        <v>177</v>
      </c>
      <c r="K170" s="22">
        <v>2.07E-2</v>
      </c>
      <c r="L170" s="15">
        <v>38</v>
      </c>
      <c r="AA170" s="14">
        <v>4.32</v>
      </c>
      <c r="AB170" s="14">
        <v>7924</v>
      </c>
      <c r="AC170" s="22">
        <v>2.07E-2</v>
      </c>
      <c r="AD170" s="15">
        <v>38</v>
      </c>
    </row>
    <row r="171" spans="1:30">
      <c r="A171" t="s">
        <v>181</v>
      </c>
      <c r="B171">
        <v>2116</v>
      </c>
      <c r="C171">
        <v>1893</v>
      </c>
      <c r="D171">
        <v>1.1200000000000001</v>
      </c>
      <c r="E171">
        <v>1560</v>
      </c>
      <c r="F171" s="14">
        <v>4.1399999999999997</v>
      </c>
      <c r="G171" s="14">
        <v>8756</v>
      </c>
      <c r="H171" s="21">
        <v>0.50139999999999996</v>
      </c>
      <c r="I171">
        <v>5.03</v>
      </c>
      <c r="J171">
        <v>175</v>
      </c>
      <c r="K171" s="22">
        <v>2.5000000000000001E-2</v>
      </c>
      <c r="L171" s="15">
        <v>53</v>
      </c>
      <c r="AA171" s="14">
        <v>4.1399999999999997</v>
      </c>
      <c r="AB171" s="14">
        <v>8756</v>
      </c>
      <c r="AC171" s="22">
        <v>2.5000000000000001E-2</v>
      </c>
      <c r="AD171" s="15">
        <v>53</v>
      </c>
    </row>
    <row r="172" spans="1:30">
      <c r="A172" t="s">
        <v>182</v>
      </c>
      <c r="B172">
        <v>2736</v>
      </c>
      <c r="C172">
        <v>2443</v>
      </c>
      <c r="D172">
        <v>1.1200000000000001</v>
      </c>
      <c r="E172">
        <v>1922</v>
      </c>
      <c r="F172" s="14">
        <v>4.5199999999999996</v>
      </c>
      <c r="G172" s="14">
        <v>12360</v>
      </c>
      <c r="H172" s="21">
        <v>0.44700000000000001</v>
      </c>
      <c r="I172">
        <v>4.24</v>
      </c>
      <c r="J172">
        <v>183</v>
      </c>
      <c r="K172" s="22">
        <v>3.2199999999999999E-2</v>
      </c>
      <c r="L172" s="15">
        <v>88</v>
      </c>
      <c r="AA172" s="14">
        <v>4.5199999999999996</v>
      </c>
      <c r="AB172" s="14">
        <v>12360</v>
      </c>
      <c r="AC172" s="22">
        <v>3.2199999999999999E-2</v>
      </c>
      <c r="AD172" s="15">
        <v>88</v>
      </c>
    </row>
    <row r="173" spans="1:30">
      <c r="A173" t="s">
        <v>183</v>
      </c>
      <c r="B173">
        <v>2859</v>
      </c>
      <c r="C173">
        <v>2554</v>
      </c>
      <c r="D173">
        <v>1.1200000000000001</v>
      </c>
      <c r="E173">
        <v>2014</v>
      </c>
      <c r="F173" s="14">
        <v>4.6500000000000004</v>
      </c>
      <c r="G173" s="14">
        <v>13300</v>
      </c>
      <c r="H173" s="21">
        <v>0.44</v>
      </c>
      <c r="I173">
        <v>8.42</v>
      </c>
      <c r="J173">
        <v>196</v>
      </c>
      <c r="K173" s="22">
        <v>2.87E-2</v>
      </c>
      <c r="L173" s="15">
        <v>82</v>
      </c>
      <c r="AA173" s="14">
        <v>4.6500000000000004</v>
      </c>
      <c r="AB173" s="14">
        <v>13300</v>
      </c>
      <c r="AC173" s="22">
        <v>2.87E-2</v>
      </c>
      <c r="AD173" s="15">
        <v>82</v>
      </c>
    </row>
    <row r="174" spans="1:30">
      <c r="A174" t="s">
        <v>184</v>
      </c>
      <c r="B174">
        <v>2938</v>
      </c>
      <c r="C174">
        <v>2604</v>
      </c>
      <c r="D174">
        <v>1.1299999999999999</v>
      </c>
      <c r="E174">
        <v>2056</v>
      </c>
      <c r="F174" s="14">
        <v>4.62</v>
      </c>
      <c r="G174" s="14">
        <v>13574</v>
      </c>
      <c r="H174" s="21">
        <v>0.44180000000000003</v>
      </c>
      <c r="I174">
        <v>4.54</v>
      </c>
      <c r="J174">
        <v>185</v>
      </c>
      <c r="K174" s="22">
        <v>2.2499999999999999E-2</v>
      </c>
      <c r="L174" s="15">
        <v>66</v>
      </c>
      <c r="AA174" s="14">
        <v>4.62</v>
      </c>
      <c r="AB174" s="14">
        <v>13574</v>
      </c>
      <c r="AC174" s="22">
        <v>2.2499999999999999E-2</v>
      </c>
      <c r="AD174" s="15">
        <v>66</v>
      </c>
    </row>
    <row r="175" spans="1:30">
      <c r="A175" t="s">
        <v>185</v>
      </c>
      <c r="B175">
        <v>2753</v>
      </c>
      <c r="C175">
        <v>2468</v>
      </c>
      <c r="D175">
        <v>1.1200000000000001</v>
      </c>
      <c r="E175">
        <v>1926</v>
      </c>
      <c r="F175" s="14">
        <v>4.5199999999999996</v>
      </c>
      <c r="G175" s="14">
        <v>12448</v>
      </c>
      <c r="H175" s="21">
        <v>0.44500000000000001</v>
      </c>
      <c r="I175">
        <v>4.3499999999999996</v>
      </c>
      <c r="J175">
        <v>175</v>
      </c>
      <c r="K175" s="22">
        <v>3.3399999999999999E-2</v>
      </c>
      <c r="L175" s="15">
        <v>92</v>
      </c>
      <c r="AA175" s="14">
        <v>4.5199999999999996</v>
      </c>
      <c r="AB175" s="14">
        <v>12448</v>
      </c>
      <c r="AC175" s="22">
        <v>3.3399999999999999E-2</v>
      </c>
      <c r="AD175" s="15">
        <v>92</v>
      </c>
    </row>
    <row r="176" spans="1:30">
      <c r="A176" t="s">
        <v>186</v>
      </c>
      <c r="B176">
        <v>2623</v>
      </c>
      <c r="C176">
        <v>2386</v>
      </c>
      <c r="D176">
        <v>1.1000000000000001</v>
      </c>
      <c r="E176">
        <v>1933</v>
      </c>
      <c r="F176" s="14">
        <v>4.34</v>
      </c>
      <c r="G176" s="14">
        <v>11392</v>
      </c>
      <c r="H176" s="21">
        <v>0.45829999999999999</v>
      </c>
      <c r="I176">
        <v>8.8000000000000007</v>
      </c>
      <c r="J176">
        <v>175</v>
      </c>
      <c r="K176" s="22">
        <v>3.0499999999999999E-2</v>
      </c>
      <c r="L176" s="15">
        <v>80</v>
      </c>
      <c r="AA176" s="14">
        <v>4.34</v>
      </c>
      <c r="AB176" s="14">
        <v>11392</v>
      </c>
      <c r="AC176" s="22">
        <v>3.0499999999999999E-2</v>
      </c>
      <c r="AD176" s="15">
        <v>80</v>
      </c>
    </row>
    <row r="177" spans="1:30">
      <c r="A177" t="s">
        <v>187</v>
      </c>
      <c r="B177">
        <v>1701</v>
      </c>
      <c r="C177">
        <v>1584</v>
      </c>
      <c r="D177">
        <v>1.07</v>
      </c>
      <c r="E177">
        <v>1315</v>
      </c>
      <c r="F177" s="14">
        <v>4.45</v>
      </c>
      <c r="G177" s="14">
        <v>7575</v>
      </c>
      <c r="H177" s="21">
        <v>0.48559999999999998</v>
      </c>
      <c r="I177">
        <v>5.42</v>
      </c>
      <c r="J177">
        <v>171</v>
      </c>
      <c r="K177" s="22">
        <v>2.29E-2</v>
      </c>
      <c r="L177" s="15">
        <v>39</v>
      </c>
      <c r="AA177" s="14">
        <v>4.45</v>
      </c>
      <c r="AB177" s="14">
        <v>7575</v>
      </c>
      <c r="AC177" s="22">
        <v>2.29E-2</v>
      </c>
      <c r="AD177" s="15">
        <v>39</v>
      </c>
    </row>
    <row r="178" spans="1:30">
      <c r="A178" t="s">
        <v>188</v>
      </c>
      <c r="B178">
        <v>1915</v>
      </c>
      <c r="C178">
        <v>1735</v>
      </c>
      <c r="D178">
        <v>1.1000000000000001</v>
      </c>
      <c r="E178">
        <v>1433</v>
      </c>
      <c r="F178" s="14">
        <v>4.58</v>
      </c>
      <c r="G178" s="14">
        <v>8775</v>
      </c>
      <c r="H178" s="21">
        <v>0.48199999999999998</v>
      </c>
      <c r="I178">
        <v>4.9000000000000004</v>
      </c>
      <c r="J178">
        <v>183</v>
      </c>
      <c r="K178" s="22">
        <v>2.6100000000000002E-2</v>
      </c>
      <c r="L178" s="15">
        <v>50</v>
      </c>
      <c r="AA178" s="14">
        <v>4.58</v>
      </c>
      <c r="AB178" s="14">
        <v>8775</v>
      </c>
      <c r="AC178" s="22">
        <v>2.6100000000000002E-2</v>
      </c>
      <c r="AD178" s="15">
        <v>50</v>
      </c>
    </row>
    <row r="179" spans="1:30">
      <c r="A179" t="s">
        <v>189</v>
      </c>
      <c r="B179">
        <v>2881</v>
      </c>
      <c r="C179">
        <v>2567</v>
      </c>
      <c r="D179">
        <v>1.1200000000000001</v>
      </c>
      <c r="E179">
        <v>1996</v>
      </c>
      <c r="F179" s="14">
        <v>4.8600000000000003</v>
      </c>
      <c r="G179" s="14">
        <v>14009</v>
      </c>
      <c r="H179" s="21">
        <v>0.45679999999999998</v>
      </c>
      <c r="I179">
        <v>3.82</v>
      </c>
      <c r="J179">
        <v>192</v>
      </c>
      <c r="K179" s="22">
        <v>4.0599999999999997E-2</v>
      </c>
      <c r="L179" s="15">
        <v>117</v>
      </c>
      <c r="AA179" s="14">
        <v>4.8600000000000003</v>
      </c>
      <c r="AB179" s="14">
        <v>14009</v>
      </c>
      <c r="AC179" s="22">
        <v>4.0599999999999997E-2</v>
      </c>
      <c r="AD179" s="15">
        <v>117</v>
      </c>
    </row>
    <row r="180" spans="1:30">
      <c r="A180" t="s">
        <v>190</v>
      </c>
      <c r="B180">
        <v>2802</v>
      </c>
      <c r="C180">
        <v>2480</v>
      </c>
      <c r="D180">
        <v>1.1299999999999999</v>
      </c>
      <c r="E180">
        <v>1980</v>
      </c>
      <c r="F180" s="14">
        <v>4.87</v>
      </c>
      <c r="G180" s="14">
        <v>13642</v>
      </c>
      <c r="H180" s="21">
        <v>0.45500000000000002</v>
      </c>
      <c r="I180">
        <v>4.43</v>
      </c>
      <c r="J180">
        <v>193</v>
      </c>
      <c r="K180" s="22">
        <v>3.5999999999999997E-2</v>
      </c>
      <c r="L180" s="15">
        <v>101</v>
      </c>
      <c r="AA180" s="14">
        <v>4.87</v>
      </c>
      <c r="AB180" s="14">
        <v>13642</v>
      </c>
      <c r="AC180" s="22">
        <v>3.5999999999999997E-2</v>
      </c>
      <c r="AD180" s="15">
        <v>101</v>
      </c>
    </row>
    <row r="181" spans="1:30">
      <c r="A181" t="s">
        <v>191</v>
      </c>
      <c r="B181">
        <v>3051</v>
      </c>
      <c r="C181">
        <v>2750</v>
      </c>
      <c r="D181">
        <v>1.1100000000000001</v>
      </c>
      <c r="E181">
        <v>2193</v>
      </c>
      <c r="F181" s="14">
        <v>4.7</v>
      </c>
      <c r="G181" s="14">
        <v>14348</v>
      </c>
      <c r="H181" s="21">
        <v>0.46539999999999998</v>
      </c>
      <c r="I181">
        <v>6.71</v>
      </c>
      <c r="J181">
        <v>191</v>
      </c>
      <c r="K181" s="22">
        <v>3.2800000000000003E-2</v>
      </c>
      <c r="L181" s="15">
        <v>100</v>
      </c>
      <c r="AA181" s="14">
        <v>4.7</v>
      </c>
      <c r="AB181" s="14">
        <v>14348</v>
      </c>
      <c r="AC181" s="22">
        <v>3.2800000000000003E-2</v>
      </c>
      <c r="AD181" s="15">
        <v>100</v>
      </c>
    </row>
    <row r="182" spans="1:30">
      <c r="A182" t="s">
        <v>192</v>
      </c>
      <c r="B182">
        <v>2850</v>
      </c>
      <c r="C182">
        <v>2612</v>
      </c>
      <c r="D182">
        <v>1.0900000000000001</v>
      </c>
      <c r="E182">
        <v>2102</v>
      </c>
      <c r="F182" s="14">
        <v>4.45</v>
      </c>
      <c r="G182" s="14">
        <v>12679</v>
      </c>
      <c r="H182" s="21">
        <v>0.48670000000000002</v>
      </c>
      <c r="I182">
        <v>4.54</v>
      </c>
      <c r="J182">
        <v>172</v>
      </c>
      <c r="K182" s="22">
        <v>3.1600000000000003E-2</v>
      </c>
      <c r="L182" s="15">
        <v>90</v>
      </c>
      <c r="AA182" s="14">
        <v>4.45</v>
      </c>
      <c r="AB182" s="14">
        <v>12679</v>
      </c>
      <c r="AC182" s="22">
        <v>3.1600000000000003E-2</v>
      </c>
      <c r="AD182" s="15">
        <v>90</v>
      </c>
    </row>
    <row r="183" spans="1:30">
      <c r="A183" t="s">
        <v>193</v>
      </c>
      <c r="B183">
        <v>3011</v>
      </c>
      <c r="C183">
        <v>2574</v>
      </c>
      <c r="D183">
        <v>1.17</v>
      </c>
      <c r="E183">
        <v>2087</v>
      </c>
      <c r="F183" s="14">
        <v>4.74</v>
      </c>
      <c r="G183" s="14">
        <v>14269</v>
      </c>
      <c r="H183" s="21">
        <v>0.45960000000000001</v>
      </c>
      <c r="I183">
        <v>4.3600000000000003</v>
      </c>
      <c r="J183">
        <v>196</v>
      </c>
      <c r="K183" s="22">
        <v>2.92E-2</v>
      </c>
      <c r="L183" s="15">
        <v>88</v>
      </c>
      <c r="AA183" s="14">
        <v>4.74</v>
      </c>
      <c r="AB183" s="14">
        <v>14269</v>
      </c>
      <c r="AC183" s="22">
        <v>2.92E-2</v>
      </c>
      <c r="AD183" s="15">
        <v>88</v>
      </c>
    </row>
    <row r="184" spans="1:30">
      <c r="A184" t="s">
        <v>194</v>
      </c>
      <c r="B184">
        <v>1908</v>
      </c>
      <c r="C184">
        <v>1762</v>
      </c>
      <c r="D184">
        <v>1.08</v>
      </c>
      <c r="E184">
        <v>1502</v>
      </c>
      <c r="F184" s="14">
        <v>4.46</v>
      </c>
      <c r="G184" s="14">
        <v>8517</v>
      </c>
      <c r="H184" s="21">
        <v>0.50890000000000002</v>
      </c>
      <c r="I184">
        <v>5.5</v>
      </c>
      <c r="J184">
        <v>194</v>
      </c>
      <c r="K184" s="22">
        <v>2.41E-2</v>
      </c>
      <c r="L184" s="15">
        <v>46</v>
      </c>
      <c r="AA184" s="14">
        <v>4.46</v>
      </c>
      <c r="AB184" s="14">
        <v>8517</v>
      </c>
      <c r="AC184" s="22">
        <v>2.41E-2</v>
      </c>
      <c r="AD184" s="15">
        <v>46</v>
      </c>
    </row>
    <row r="185" spans="1:30">
      <c r="A185" t="s">
        <v>195</v>
      </c>
      <c r="B185">
        <v>2485</v>
      </c>
      <c r="C185">
        <v>2293</v>
      </c>
      <c r="D185">
        <v>1.08</v>
      </c>
      <c r="E185">
        <v>2019</v>
      </c>
      <c r="F185" s="14">
        <v>4.47</v>
      </c>
      <c r="G185" s="14">
        <v>11102</v>
      </c>
      <c r="H185" s="21">
        <v>0.4652</v>
      </c>
      <c r="I185">
        <v>5.93</v>
      </c>
      <c r="J185">
        <v>158</v>
      </c>
      <c r="K185" s="22">
        <v>2.01E-2</v>
      </c>
      <c r="L185" s="15">
        <v>50</v>
      </c>
      <c r="AA185" s="14">
        <v>4.47</v>
      </c>
      <c r="AB185" s="14">
        <v>11102</v>
      </c>
      <c r="AC185" s="22">
        <v>2.01E-2</v>
      </c>
      <c r="AD185" s="15">
        <v>50</v>
      </c>
    </row>
    <row r="186" spans="1:30">
      <c r="A186" t="s">
        <v>196</v>
      </c>
      <c r="B186">
        <v>3103</v>
      </c>
      <c r="C186">
        <v>2803</v>
      </c>
      <c r="D186">
        <v>1.1100000000000001</v>
      </c>
      <c r="E186">
        <v>2270</v>
      </c>
      <c r="F186" s="14">
        <v>4.4800000000000004</v>
      </c>
      <c r="G186" s="14">
        <v>13893</v>
      </c>
      <c r="H186" s="21">
        <v>0.46860000000000002</v>
      </c>
      <c r="I186">
        <v>4.96</v>
      </c>
      <c r="J186">
        <v>162</v>
      </c>
      <c r="K186" s="22">
        <v>2.93E-2</v>
      </c>
      <c r="L186" s="15">
        <v>91</v>
      </c>
      <c r="AA186" s="14">
        <v>4.4800000000000004</v>
      </c>
      <c r="AB186" s="14">
        <v>13893</v>
      </c>
      <c r="AC186" s="22">
        <v>2.93E-2</v>
      </c>
      <c r="AD186" s="15">
        <v>91</v>
      </c>
    </row>
    <row r="187" spans="1:30">
      <c r="A187" t="s">
        <v>197</v>
      </c>
      <c r="B187">
        <v>3266</v>
      </c>
      <c r="C187">
        <v>2956</v>
      </c>
      <c r="D187">
        <v>1.1000000000000001</v>
      </c>
      <c r="E187">
        <v>2376</v>
      </c>
      <c r="F187" s="14">
        <v>4.2300000000000004</v>
      </c>
      <c r="G187" s="14">
        <v>13816</v>
      </c>
      <c r="H187" s="21">
        <v>0.47699999999999998</v>
      </c>
      <c r="I187">
        <v>6.3</v>
      </c>
      <c r="J187">
        <v>155</v>
      </c>
      <c r="K187" s="22">
        <v>2.8199999999999999E-2</v>
      </c>
      <c r="L187" s="15">
        <v>92</v>
      </c>
      <c r="AA187" s="14">
        <v>4.2300000000000004</v>
      </c>
      <c r="AB187" s="14">
        <v>13816</v>
      </c>
      <c r="AC187" s="22">
        <v>2.8199999999999999E-2</v>
      </c>
      <c r="AD187" s="15">
        <v>92</v>
      </c>
    </row>
    <row r="188" spans="1:30">
      <c r="A188" t="s">
        <v>198</v>
      </c>
      <c r="B188">
        <v>3058</v>
      </c>
      <c r="C188">
        <v>2774</v>
      </c>
      <c r="D188">
        <v>1.1000000000000001</v>
      </c>
      <c r="E188">
        <v>2248</v>
      </c>
      <c r="F188" s="14">
        <v>4.3600000000000003</v>
      </c>
      <c r="G188" s="14">
        <v>13318</v>
      </c>
      <c r="H188" s="21">
        <v>0.46989999999999998</v>
      </c>
      <c r="I188">
        <v>4.8099999999999996</v>
      </c>
      <c r="J188">
        <v>162</v>
      </c>
      <c r="K188" s="22">
        <v>2.8799999999999999E-2</v>
      </c>
      <c r="L188" s="15">
        <v>88</v>
      </c>
      <c r="AA188" s="14">
        <v>4.3600000000000003</v>
      </c>
      <c r="AB188" s="14">
        <v>13318</v>
      </c>
      <c r="AC188" s="22">
        <v>2.8799999999999999E-2</v>
      </c>
      <c r="AD188" s="15">
        <v>88</v>
      </c>
    </row>
    <row r="189" spans="1:30">
      <c r="A189" t="s">
        <v>199</v>
      </c>
      <c r="B189">
        <v>3034</v>
      </c>
      <c r="C189">
        <v>2742</v>
      </c>
      <c r="D189">
        <v>1.1100000000000001</v>
      </c>
      <c r="E189">
        <v>2199</v>
      </c>
      <c r="F189" s="14">
        <v>4.4000000000000004</v>
      </c>
      <c r="G189" s="14">
        <v>13353</v>
      </c>
      <c r="H189" s="21">
        <v>0.45910000000000001</v>
      </c>
      <c r="I189">
        <v>5.73</v>
      </c>
      <c r="J189">
        <v>169</v>
      </c>
      <c r="K189" s="22">
        <v>3.0300000000000001E-2</v>
      </c>
      <c r="L189" s="15">
        <v>92</v>
      </c>
      <c r="AA189" s="14">
        <v>4.4000000000000004</v>
      </c>
      <c r="AB189" s="14">
        <v>13353</v>
      </c>
      <c r="AC189" s="22">
        <v>3.0300000000000001E-2</v>
      </c>
      <c r="AD189" s="15">
        <v>92</v>
      </c>
    </row>
    <row r="190" spans="1:30">
      <c r="A190" t="s">
        <v>200</v>
      </c>
      <c r="B190">
        <v>2980</v>
      </c>
      <c r="C190">
        <v>2719</v>
      </c>
      <c r="D190">
        <v>1.1000000000000001</v>
      </c>
      <c r="E190">
        <v>2182</v>
      </c>
      <c r="F190" s="14">
        <v>4.59</v>
      </c>
      <c r="G190" s="14">
        <v>13688</v>
      </c>
      <c r="H190" s="21">
        <v>0.47320000000000001</v>
      </c>
      <c r="I190">
        <v>6.24</v>
      </c>
      <c r="J190">
        <v>175</v>
      </c>
      <c r="K190" s="22">
        <v>4.0599999999999997E-2</v>
      </c>
      <c r="L190" s="15">
        <v>121</v>
      </c>
      <c r="AA190" s="14">
        <v>4.59</v>
      </c>
      <c r="AB190" s="14">
        <v>13688</v>
      </c>
      <c r="AC190" s="22">
        <v>4.0599999999999997E-2</v>
      </c>
      <c r="AD190" s="15">
        <v>121</v>
      </c>
    </row>
    <row r="191" spans="1:30">
      <c r="A191" t="s">
        <v>201</v>
      </c>
      <c r="B191">
        <v>2138</v>
      </c>
      <c r="C191">
        <v>1976</v>
      </c>
      <c r="D191">
        <v>1.08</v>
      </c>
      <c r="E191">
        <v>1739</v>
      </c>
      <c r="F191" s="14">
        <v>4.03</v>
      </c>
      <c r="G191" s="14">
        <v>8614</v>
      </c>
      <c r="H191" s="21">
        <v>0.50139999999999996</v>
      </c>
      <c r="I191">
        <v>6.22</v>
      </c>
      <c r="J191">
        <v>144</v>
      </c>
      <c r="K191" s="22">
        <v>1.78E-2</v>
      </c>
      <c r="L191" s="15">
        <v>38</v>
      </c>
      <c r="AA191" s="14">
        <v>4.03</v>
      </c>
      <c r="AB191" s="14">
        <v>8614</v>
      </c>
      <c r="AC191" s="22">
        <v>1.78E-2</v>
      </c>
      <c r="AD191" s="15">
        <v>38</v>
      </c>
    </row>
    <row r="192" spans="1:30">
      <c r="A192" t="s">
        <v>202</v>
      </c>
      <c r="B192">
        <v>2117</v>
      </c>
      <c r="C192">
        <v>1944</v>
      </c>
      <c r="D192">
        <v>1.0900000000000001</v>
      </c>
      <c r="E192">
        <v>1665</v>
      </c>
      <c r="F192" s="14">
        <v>3.89</v>
      </c>
      <c r="G192" s="14">
        <v>8238</v>
      </c>
      <c r="H192" s="21">
        <v>0.51160000000000005</v>
      </c>
      <c r="I192">
        <v>6.5</v>
      </c>
      <c r="J192">
        <v>140</v>
      </c>
      <c r="K192" s="22">
        <v>2.41E-2</v>
      </c>
      <c r="L192" s="15">
        <v>51</v>
      </c>
      <c r="AA192" s="14">
        <v>3.89</v>
      </c>
      <c r="AB192" s="14">
        <v>8238</v>
      </c>
      <c r="AC192" s="22">
        <v>2.41E-2</v>
      </c>
      <c r="AD192" s="15">
        <v>51</v>
      </c>
    </row>
    <row r="193" spans="1:30">
      <c r="A193" t="s">
        <v>203</v>
      </c>
      <c r="B193">
        <v>3717</v>
      </c>
      <c r="C193">
        <v>3422</v>
      </c>
      <c r="D193">
        <v>1.0900000000000001</v>
      </c>
      <c r="E193">
        <v>2879</v>
      </c>
      <c r="F193" s="14">
        <v>3.66</v>
      </c>
      <c r="G193" s="14">
        <v>13609</v>
      </c>
      <c r="H193" s="21">
        <v>0.56930000000000003</v>
      </c>
      <c r="I193">
        <v>5.28</v>
      </c>
      <c r="J193">
        <v>132</v>
      </c>
      <c r="K193" s="22">
        <v>2.7199999999999998E-2</v>
      </c>
      <c r="L193" s="15">
        <v>101</v>
      </c>
      <c r="AA193" s="14">
        <v>3.66</v>
      </c>
      <c r="AB193" s="14">
        <v>13609</v>
      </c>
      <c r="AC193" s="22">
        <v>2.7199999999999998E-2</v>
      </c>
      <c r="AD193" s="15">
        <v>101</v>
      </c>
    </row>
    <row r="194" spans="1:30">
      <c r="A194" t="s">
        <v>204</v>
      </c>
      <c r="B194">
        <v>3312</v>
      </c>
      <c r="C194">
        <v>3036</v>
      </c>
      <c r="D194">
        <v>1.0900000000000001</v>
      </c>
      <c r="E194">
        <v>2488</v>
      </c>
      <c r="F194" s="14">
        <v>4.1100000000000003</v>
      </c>
      <c r="G194" s="14">
        <v>13609</v>
      </c>
      <c r="H194" s="21">
        <v>0.52110000000000001</v>
      </c>
      <c r="I194">
        <v>4.03</v>
      </c>
      <c r="J194">
        <v>157</v>
      </c>
      <c r="K194" s="22">
        <v>2.5100000000000001E-2</v>
      </c>
      <c r="L194" s="15">
        <v>83</v>
      </c>
      <c r="AA194" s="14">
        <v>4.1100000000000003</v>
      </c>
      <c r="AB194" s="14">
        <v>13609</v>
      </c>
      <c r="AC194" s="22">
        <v>2.5100000000000001E-2</v>
      </c>
      <c r="AD194" s="15">
        <v>83</v>
      </c>
    </row>
    <row r="195" spans="1:30">
      <c r="A195" t="s">
        <v>205</v>
      </c>
      <c r="B195">
        <v>3107</v>
      </c>
      <c r="C195">
        <v>2835</v>
      </c>
      <c r="D195">
        <v>1.1000000000000001</v>
      </c>
      <c r="E195">
        <v>2321</v>
      </c>
      <c r="F195" s="14">
        <v>4.6500000000000004</v>
      </c>
      <c r="G195" s="14">
        <v>14444</v>
      </c>
      <c r="H195" s="21">
        <v>0.48830000000000001</v>
      </c>
      <c r="I195">
        <v>4.42</v>
      </c>
      <c r="J195">
        <v>177</v>
      </c>
      <c r="K195" s="22">
        <v>3.3799999999999997E-2</v>
      </c>
      <c r="L195" s="15">
        <v>105</v>
      </c>
      <c r="AA195" s="14">
        <v>4.6500000000000004</v>
      </c>
      <c r="AB195" s="14">
        <v>14444</v>
      </c>
      <c r="AC195" s="22">
        <v>3.3799999999999997E-2</v>
      </c>
      <c r="AD195" s="15">
        <v>105</v>
      </c>
    </row>
    <row r="196" spans="1:30">
      <c r="A196" t="s">
        <v>206</v>
      </c>
      <c r="B196">
        <v>3430</v>
      </c>
      <c r="C196">
        <v>3075</v>
      </c>
      <c r="D196">
        <v>1.1200000000000001</v>
      </c>
      <c r="E196">
        <v>2547</v>
      </c>
      <c r="F196" s="14">
        <v>4.08</v>
      </c>
      <c r="G196" s="14">
        <v>14000</v>
      </c>
      <c r="H196" s="21">
        <v>0.5181</v>
      </c>
      <c r="I196">
        <v>3.74</v>
      </c>
      <c r="J196">
        <v>151</v>
      </c>
      <c r="K196" s="22">
        <v>2.2700000000000001E-2</v>
      </c>
      <c r="L196" s="15">
        <v>78</v>
      </c>
      <c r="AA196" s="14">
        <v>4.08</v>
      </c>
      <c r="AB196" s="14">
        <v>14000</v>
      </c>
      <c r="AC196" s="22">
        <v>2.2700000000000001E-2</v>
      </c>
      <c r="AD196" s="15">
        <v>78</v>
      </c>
    </row>
    <row r="197" spans="1:30">
      <c r="A197" t="s">
        <v>207</v>
      </c>
      <c r="B197">
        <v>3046</v>
      </c>
      <c r="C197">
        <v>2748</v>
      </c>
      <c r="D197">
        <v>1.1100000000000001</v>
      </c>
      <c r="E197">
        <v>2267</v>
      </c>
      <c r="F197" s="14">
        <v>4.1100000000000003</v>
      </c>
      <c r="G197" s="14">
        <v>12521</v>
      </c>
      <c r="H197" s="21">
        <v>0.50949999999999995</v>
      </c>
      <c r="I197">
        <v>6.08</v>
      </c>
      <c r="J197">
        <v>154</v>
      </c>
      <c r="K197" s="22">
        <v>3.15E-2</v>
      </c>
      <c r="L197" s="15">
        <v>96</v>
      </c>
      <c r="AA197" s="14">
        <v>4.1100000000000003</v>
      </c>
      <c r="AB197" s="14">
        <v>12521</v>
      </c>
      <c r="AC197" s="22">
        <v>3.15E-2</v>
      </c>
      <c r="AD197" s="15">
        <v>96</v>
      </c>
    </row>
    <row r="198" spans="1:30">
      <c r="A198" t="s">
        <v>208</v>
      </c>
      <c r="B198">
        <v>2110</v>
      </c>
      <c r="C198">
        <v>1945</v>
      </c>
      <c r="D198">
        <v>1.08</v>
      </c>
      <c r="E198">
        <v>1654</v>
      </c>
      <c r="F198" s="14">
        <v>3.56</v>
      </c>
      <c r="G198" s="14">
        <v>7510</v>
      </c>
      <c r="H198" s="21">
        <v>0.58860000000000001</v>
      </c>
      <c r="I198">
        <v>6.93</v>
      </c>
      <c r="J198">
        <v>122</v>
      </c>
      <c r="K198" s="22">
        <v>2.18E-2</v>
      </c>
      <c r="L198" s="15">
        <v>46</v>
      </c>
      <c r="AA198" s="14">
        <v>3.56</v>
      </c>
      <c r="AB198" s="14">
        <v>7510</v>
      </c>
      <c r="AC198" s="22">
        <v>2.18E-2</v>
      </c>
      <c r="AD198" s="15">
        <v>46</v>
      </c>
    </row>
    <row r="199" spans="1:30">
      <c r="A199" t="s">
        <v>209</v>
      </c>
      <c r="B199">
        <v>2113</v>
      </c>
      <c r="C199">
        <v>1962</v>
      </c>
      <c r="D199">
        <v>1.08</v>
      </c>
      <c r="E199">
        <v>1708</v>
      </c>
      <c r="F199" s="14">
        <v>3.33</v>
      </c>
      <c r="G199" s="14">
        <v>7039</v>
      </c>
      <c r="H199" s="21">
        <v>0.57169999999999999</v>
      </c>
      <c r="I199">
        <v>6.31</v>
      </c>
      <c r="J199">
        <v>110</v>
      </c>
      <c r="K199" s="22">
        <v>9.4999999999999998E-3</v>
      </c>
      <c r="L199" s="15">
        <v>20</v>
      </c>
      <c r="AA199" s="14">
        <v>3.33</v>
      </c>
      <c r="AB199" s="14">
        <v>7039</v>
      </c>
      <c r="AC199" s="22">
        <v>9.4999999999999998E-3</v>
      </c>
      <c r="AD199" s="15">
        <v>20</v>
      </c>
    </row>
    <row r="200" spans="1:30">
      <c r="A200" t="s">
        <v>210</v>
      </c>
      <c r="B200">
        <v>3072</v>
      </c>
      <c r="C200">
        <v>2771</v>
      </c>
      <c r="D200">
        <v>1.1100000000000001</v>
      </c>
      <c r="E200">
        <v>2260</v>
      </c>
      <c r="F200" s="14">
        <v>4.09</v>
      </c>
      <c r="G200" s="14">
        <v>12568</v>
      </c>
      <c r="H200" s="21">
        <v>0.50619999999999998</v>
      </c>
      <c r="I200">
        <v>4.2</v>
      </c>
      <c r="J200">
        <v>152</v>
      </c>
      <c r="K200" s="22">
        <v>2.5999999999999999E-2</v>
      </c>
      <c r="L200" s="15">
        <v>80</v>
      </c>
      <c r="AA200" s="14">
        <v>4.09</v>
      </c>
      <c r="AB200" s="14">
        <v>12568</v>
      </c>
      <c r="AC200" s="22">
        <v>2.5999999999999999E-2</v>
      </c>
      <c r="AD200" s="15">
        <v>80</v>
      </c>
    </row>
    <row r="201" spans="1:30">
      <c r="A201" t="s">
        <v>211</v>
      </c>
      <c r="B201">
        <v>3341</v>
      </c>
      <c r="C201">
        <v>3046</v>
      </c>
      <c r="D201">
        <v>1.1000000000000001</v>
      </c>
      <c r="E201">
        <v>2497</v>
      </c>
      <c r="F201" s="14">
        <v>4.18</v>
      </c>
      <c r="G201" s="14">
        <v>13980</v>
      </c>
      <c r="H201" s="21">
        <v>0.51600000000000001</v>
      </c>
      <c r="I201">
        <v>5.04</v>
      </c>
      <c r="J201">
        <v>167</v>
      </c>
      <c r="K201" s="22">
        <v>3.1699999999999999E-2</v>
      </c>
      <c r="L201" s="15">
        <v>106</v>
      </c>
      <c r="AA201" s="14">
        <v>4.18</v>
      </c>
      <c r="AB201" s="14">
        <v>13980</v>
      </c>
      <c r="AC201" s="22">
        <v>3.1699999999999999E-2</v>
      </c>
      <c r="AD201" s="15">
        <v>106</v>
      </c>
    </row>
    <row r="202" spans="1:30">
      <c r="A202" t="s">
        <v>212</v>
      </c>
      <c r="B202">
        <v>3448</v>
      </c>
      <c r="C202">
        <v>3129</v>
      </c>
      <c r="D202">
        <v>1.1000000000000001</v>
      </c>
      <c r="E202">
        <v>2588</v>
      </c>
      <c r="F202" s="14">
        <v>3.88</v>
      </c>
      <c r="G202" s="14">
        <v>13391</v>
      </c>
      <c r="H202" s="21">
        <v>0.52410000000000001</v>
      </c>
      <c r="I202">
        <v>6.83</v>
      </c>
      <c r="J202">
        <v>135</v>
      </c>
      <c r="K202" s="22">
        <v>2.6100000000000002E-2</v>
      </c>
      <c r="L202" s="15">
        <v>90</v>
      </c>
      <c r="AA202" s="14">
        <v>3.88</v>
      </c>
      <c r="AB202" s="14">
        <v>13391</v>
      </c>
      <c r="AC202" s="22">
        <v>2.6100000000000002E-2</v>
      </c>
      <c r="AD202" s="15">
        <v>90</v>
      </c>
    </row>
    <row r="203" spans="1:30">
      <c r="A203" t="s">
        <v>213</v>
      </c>
      <c r="B203">
        <v>3917</v>
      </c>
      <c r="C203">
        <v>3586</v>
      </c>
      <c r="D203">
        <v>1.0900000000000001</v>
      </c>
      <c r="E203">
        <v>3017</v>
      </c>
      <c r="F203" s="14">
        <v>3.85</v>
      </c>
      <c r="G203" s="14">
        <v>15093</v>
      </c>
      <c r="H203" s="21">
        <v>0.52180000000000004</v>
      </c>
      <c r="I203">
        <v>3.83</v>
      </c>
      <c r="J203">
        <v>131</v>
      </c>
      <c r="K203" s="22">
        <v>2.5499999999999998E-2</v>
      </c>
      <c r="L203" s="15">
        <v>100</v>
      </c>
      <c r="AA203" s="14">
        <v>3.85</v>
      </c>
      <c r="AB203" s="14">
        <v>15093</v>
      </c>
      <c r="AC203" s="22">
        <v>2.5499999999999998E-2</v>
      </c>
      <c r="AD203" s="15">
        <v>100</v>
      </c>
    </row>
    <row r="204" spans="1:30">
      <c r="A204" t="s">
        <v>214</v>
      </c>
      <c r="B204">
        <v>2601</v>
      </c>
      <c r="C204">
        <v>2358</v>
      </c>
      <c r="D204">
        <v>1.1000000000000001</v>
      </c>
      <c r="E204">
        <v>1894</v>
      </c>
      <c r="F204" s="14">
        <v>4.22</v>
      </c>
      <c r="G204" s="14">
        <v>10966</v>
      </c>
      <c r="H204" s="21">
        <v>0.51019999999999999</v>
      </c>
      <c r="I204">
        <v>4.72</v>
      </c>
      <c r="J204">
        <v>145</v>
      </c>
      <c r="K204" s="22">
        <v>3.5400000000000001E-2</v>
      </c>
      <c r="L204" s="15">
        <v>92</v>
      </c>
      <c r="AA204" s="14">
        <v>4.22</v>
      </c>
      <c r="AB204" s="14">
        <v>10966</v>
      </c>
      <c r="AC204" s="22">
        <v>3.5400000000000001E-2</v>
      </c>
      <c r="AD204" s="15">
        <v>92</v>
      </c>
    </row>
    <row r="205" spans="1:30">
      <c r="A205" t="s">
        <v>215</v>
      </c>
      <c r="B205">
        <v>2276</v>
      </c>
      <c r="C205">
        <v>2076</v>
      </c>
      <c r="D205">
        <v>1.1000000000000001</v>
      </c>
      <c r="E205">
        <v>1776</v>
      </c>
      <c r="F205" s="14">
        <v>3.66</v>
      </c>
      <c r="G205" s="14">
        <v>8324</v>
      </c>
      <c r="H205" s="21">
        <v>0.56899999999999995</v>
      </c>
      <c r="I205">
        <v>11.79</v>
      </c>
      <c r="J205">
        <v>124</v>
      </c>
      <c r="K205" s="22">
        <v>2.0199999999999999E-2</v>
      </c>
      <c r="L205" s="15">
        <v>46</v>
      </c>
      <c r="AA205" s="14">
        <v>3.66</v>
      </c>
      <c r="AB205" s="14">
        <v>8324</v>
      </c>
      <c r="AC205" s="22">
        <v>2.0199999999999999E-2</v>
      </c>
      <c r="AD205" s="15">
        <v>46</v>
      </c>
    </row>
    <row r="206" spans="1:30">
      <c r="A206" t="s">
        <v>216</v>
      </c>
      <c r="B206">
        <v>2272</v>
      </c>
      <c r="C206">
        <v>2109</v>
      </c>
      <c r="D206">
        <v>1.08</v>
      </c>
      <c r="E206">
        <v>1792</v>
      </c>
      <c r="F206" s="14">
        <v>3.78</v>
      </c>
      <c r="G206" s="14">
        <v>8595</v>
      </c>
      <c r="H206" s="21">
        <v>0.56120000000000003</v>
      </c>
      <c r="I206">
        <v>11.63</v>
      </c>
      <c r="J206">
        <v>135</v>
      </c>
      <c r="K206" s="22">
        <v>2.5499999999999998E-2</v>
      </c>
      <c r="L206" s="15">
        <v>58</v>
      </c>
      <c r="AA206" s="14">
        <v>3.78</v>
      </c>
      <c r="AB206" s="14">
        <v>8595</v>
      </c>
      <c r="AC206" s="22">
        <v>2.5499999999999998E-2</v>
      </c>
      <c r="AD206" s="15">
        <v>58</v>
      </c>
    </row>
    <row r="207" spans="1:30">
      <c r="A207" t="s">
        <v>217</v>
      </c>
      <c r="B207">
        <v>3005</v>
      </c>
      <c r="C207">
        <v>2744</v>
      </c>
      <c r="D207">
        <v>1.1000000000000001</v>
      </c>
      <c r="E207">
        <v>2229</v>
      </c>
      <c r="F207" s="14">
        <v>4.09</v>
      </c>
      <c r="G207" s="14">
        <v>12276</v>
      </c>
      <c r="H207" s="21">
        <v>0.4985</v>
      </c>
      <c r="I207">
        <v>4.28</v>
      </c>
      <c r="J207">
        <v>143</v>
      </c>
      <c r="K207" s="22">
        <v>2.5999999999999999E-2</v>
      </c>
      <c r="L207" s="15">
        <v>78</v>
      </c>
      <c r="AA207" s="14">
        <v>4.09</v>
      </c>
      <c r="AB207" s="14">
        <v>12276</v>
      </c>
      <c r="AC207" s="22">
        <v>2.5999999999999999E-2</v>
      </c>
      <c r="AD207" s="15">
        <v>78</v>
      </c>
    </row>
    <row r="208" spans="1:30">
      <c r="A208" t="s">
        <v>218</v>
      </c>
      <c r="B208">
        <v>3505</v>
      </c>
      <c r="C208">
        <v>3175</v>
      </c>
      <c r="D208">
        <v>1.1000000000000001</v>
      </c>
      <c r="E208">
        <v>2624</v>
      </c>
      <c r="F208" s="14">
        <v>3.99</v>
      </c>
      <c r="G208" s="14">
        <v>13991</v>
      </c>
      <c r="H208" s="21">
        <v>0.51300000000000001</v>
      </c>
      <c r="I208">
        <v>5.41</v>
      </c>
      <c r="J208">
        <v>148</v>
      </c>
      <c r="K208" s="22">
        <v>2.8000000000000001E-2</v>
      </c>
      <c r="L208" s="15">
        <v>98</v>
      </c>
      <c r="AA208" s="14">
        <v>3.99</v>
      </c>
      <c r="AB208" s="14">
        <v>13991</v>
      </c>
      <c r="AC208" s="22">
        <v>2.8000000000000001E-2</v>
      </c>
      <c r="AD208" s="15">
        <v>98</v>
      </c>
    </row>
    <row r="209" spans="1:30">
      <c r="A209" t="s">
        <v>219</v>
      </c>
      <c r="B209">
        <v>3292</v>
      </c>
      <c r="C209">
        <v>2982</v>
      </c>
      <c r="D209">
        <v>1.1000000000000001</v>
      </c>
      <c r="E209">
        <v>2480</v>
      </c>
      <c r="F209" s="14">
        <v>3.85</v>
      </c>
      <c r="G209" s="14">
        <v>12681</v>
      </c>
      <c r="H209" s="21">
        <v>0.52829999999999999</v>
      </c>
      <c r="I209">
        <v>4.83</v>
      </c>
      <c r="J209">
        <v>132</v>
      </c>
      <c r="K209" s="22">
        <v>2.5499999999999998E-2</v>
      </c>
      <c r="L209" s="15">
        <v>84</v>
      </c>
      <c r="AA209" s="14">
        <v>3.85</v>
      </c>
      <c r="AB209" s="14">
        <v>12681</v>
      </c>
      <c r="AC209" s="22">
        <v>2.5499999999999998E-2</v>
      </c>
      <c r="AD209" s="15">
        <v>84</v>
      </c>
    </row>
    <row r="210" spans="1:30">
      <c r="A210" t="s">
        <v>220</v>
      </c>
      <c r="B210">
        <v>3461</v>
      </c>
      <c r="C210">
        <v>3111</v>
      </c>
      <c r="D210">
        <v>1.1100000000000001</v>
      </c>
      <c r="E210">
        <v>2499</v>
      </c>
      <c r="F210" s="14">
        <v>4.16</v>
      </c>
      <c r="G210" s="14">
        <v>14408</v>
      </c>
      <c r="H210" s="21">
        <v>0.49059999999999998</v>
      </c>
      <c r="I210">
        <v>7.9</v>
      </c>
      <c r="J210">
        <v>151</v>
      </c>
      <c r="K210" s="22">
        <v>2.86E-2</v>
      </c>
      <c r="L210" s="15">
        <v>99</v>
      </c>
      <c r="AA210" s="14">
        <v>4.16</v>
      </c>
      <c r="AB210" s="14">
        <v>14408</v>
      </c>
      <c r="AC210" s="22">
        <v>2.86E-2</v>
      </c>
      <c r="AD210" s="15">
        <v>99</v>
      </c>
    </row>
    <row r="211" spans="1:30">
      <c r="A211" t="s">
        <v>221</v>
      </c>
      <c r="B211">
        <v>2717</v>
      </c>
      <c r="C211">
        <v>2488</v>
      </c>
      <c r="D211">
        <v>1.0900000000000001</v>
      </c>
      <c r="E211">
        <v>2078</v>
      </c>
      <c r="F211" s="14">
        <v>4.0599999999999996</v>
      </c>
      <c r="G211" s="14">
        <v>11034</v>
      </c>
      <c r="H211" s="21">
        <v>0.50680000000000003</v>
      </c>
      <c r="I211">
        <v>2.8</v>
      </c>
      <c r="J211">
        <v>139</v>
      </c>
      <c r="K211" s="22">
        <v>2.2499999999999999E-2</v>
      </c>
      <c r="L211" s="15">
        <v>61</v>
      </c>
      <c r="AA211" s="14">
        <v>4.0599999999999996</v>
      </c>
      <c r="AB211" s="14">
        <v>11034</v>
      </c>
      <c r="AC211" s="22">
        <v>2.2499999999999999E-2</v>
      </c>
      <c r="AD211" s="15">
        <v>61</v>
      </c>
    </row>
    <row r="212" spans="1:30">
      <c r="A212" t="s">
        <v>222</v>
      </c>
      <c r="B212">
        <v>2070</v>
      </c>
      <c r="C212">
        <v>1917</v>
      </c>
      <c r="D212">
        <v>1.08</v>
      </c>
      <c r="E212">
        <v>1667</v>
      </c>
      <c r="F212" s="14">
        <v>3.64</v>
      </c>
      <c r="G212" s="14">
        <v>7532</v>
      </c>
      <c r="H212" s="21">
        <v>0.56179999999999997</v>
      </c>
      <c r="I212">
        <v>5.69</v>
      </c>
      <c r="J212">
        <v>117</v>
      </c>
      <c r="K212" s="22">
        <v>1.5900000000000001E-2</v>
      </c>
      <c r="L212" s="15">
        <v>33</v>
      </c>
      <c r="AA212" s="14">
        <v>3.64</v>
      </c>
      <c r="AB212" s="14">
        <v>7532</v>
      </c>
      <c r="AC212" s="22">
        <v>1.5900000000000001E-2</v>
      </c>
      <c r="AD212" s="15">
        <v>33</v>
      </c>
    </row>
    <row r="213" spans="1:30">
      <c r="A213" t="s">
        <v>223</v>
      </c>
      <c r="B213">
        <v>2189</v>
      </c>
      <c r="C213">
        <v>2050</v>
      </c>
      <c r="D213">
        <v>1.07</v>
      </c>
      <c r="E213">
        <v>1786</v>
      </c>
      <c r="F213" s="14">
        <v>3.46</v>
      </c>
      <c r="G213" s="14">
        <v>7563</v>
      </c>
      <c r="H213" s="21">
        <v>0.5756</v>
      </c>
      <c r="I213">
        <v>7.02</v>
      </c>
      <c r="J213">
        <v>107</v>
      </c>
      <c r="K213" s="22">
        <v>1.6E-2</v>
      </c>
      <c r="L213" s="15">
        <v>35</v>
      </c>
      <c r="AA213" s="14">
        <v>3.46</v>
      </c>
      <c r="AB213" s="14">
        <v>7563</v>
      </c>
      <c r="AC213" s="22">
        <v>1.6E-2</v>
      </c>
      <c r="AD213" s="15">
        <v>35</v>
      </c>
    </row>
    <row r="214" spans="1:30">
      <c r="A214" t="s">
        <v>224</v>
      </c>
      <c r="B214">
        <v>2480</v>
      </c>
      <c r="C214">
        <v>2295</v>
      </c>
      <c r="D214">
        <v>1.08</v>
      </c>
      <c r="E214">
        <v>1949</v>
      </c>
      <c r="F214" s="14">
        <v>3.58</v>
      </c>
      <c r="G214" s="14">
        <v>8888</v>
      </c>
      <c r="H214" s="21">
        <v>0.56130000000000002</v>
      </c>
      <c r="I214">
        <v>5.39</v>
      </c>
      <c r="J214">
        <v>122</v>
      </c>
      <c r="K214" s="22">
        <v>1.9800000000000002E-2</v>
      </c>
      <c r="L214" s="15">
        <v>49</v>
      </c>
      <c r="AA214" s="14">
        <v>3.58</v>
      </c>
      <c r="AB214" s="14">
        <v>8888</v>
      </c>
      <c r="AC214" s="22">
        <v>1.9800000000000002E-2</v>
      </c>
      <c r="AD214" s="15">
        <v>49</v>
      </c>
    </row>
    <row r="215" spans="1:30">
      <c r="A215" t="s">
        <v>225</v>
      </c>
      <c r="B215">
        <v>3108</v>
      </c>
      <c r="C215">
        <v>2824</v>
      </c>
      <c r="D215">
        <v>1.1000000000000001</v>
      </c>
      <c r="E215">
        <v>2276</v>
      </c>
      <c r="F215" s="14">
        <v>4.1500000000000004</v>
      </c>
      <c r="G215" s="14">
        <v>12904</v>
      </c>
      <c r="H215" s="21">
        <v>0.50929999999999997</v>
      </c>
      <c r="I215">
        <v>4.5</v>
      </c>
      <c r="J215">
        <v>148</v>
      </c>
      <c r="K215" s="22">
        <v>2.93E-2</v>
      </c>
      <c r="L215" s="15">
        <v>91</v>
      </c>
      <c r="AA215" s="14">
        <v>4.1500000000000004</v>
      </c>
      <c r="AB215" s="14">
        <v>12904</v>
      </c>
      <c r="AC215" s="22">
        <v>2.93E-2</v>
      </c>
      <c r="AD215" s="15">
        <v>91</v>
      </c>
    </row>
    <row r="216" spans="1:30">
      <c r="A216" t="s">
        <v>226</v>
      </c>
      <c r="B216">
        <v>3069</v>
      </c>
      <c r="C216">
        <v>2797</v>
      </c>
      <c r="D216">
        <v>1.1000000000000001</v>
      </c>
      <c r="E216">
        <v>2277</v>
      </c>
      <c r="F216" s="14">
        <v>4.21</v>
      </c>
      <c r="G216" s="14">
        <v>12913</v>
      </c>
      <c r="H216" s="21">
        <v>0.50800000000000001</v>
      </c>
      <c r="I216">
        <v>3.62</v>
      </c>
      <c r="J216">
        <v>152</v>
      </c>
      <c r="K216" s="22">
        <v>2.8000000000000001E-2</v>
      </c>
      <c r="L216" s="15">
        <v>86</v>
      </c>
      <c r="AA216" s="14">
        <v>4.21</v>
      </c>
      <c r="AB216" s="14">
        <v>12913</v>
      </c>
      <c r="AC216" s="22">
        <v>2.8000000000000001E-2</v>
      </c>
      <c r="AD216" s="15">
        <v>86</v>
      </c>
    </row>
    <row r="217" spans="1:30">
      <c r="A217" t="s">
        <v>227</v>
      </c>
      <c r="B217">
        <v>3042</v>
      </c>
      <c r="C217">
        <v>2747</v>
      </c>
      <c r="D217">
        <v>1.1100000000000001</v>
      </c>
      <c r="E217">
        <v>2259</v>
      </c>
      <c r="F217" s="14">
        <v>4.37</v>
      </c>
      <c r="G217" s="14">
        <v>13280</v>
      </c>
      <c r="H217" s="21">
        <v>0.49569999999999997</v>
      </c>
      <c r="I217">
        <v>3.79</v>
      </c>
      <c r="J217">
        <v>173</v>
      </c>
      <c r="K217" s="22">
        <v>2.6599999999999999E-2</v>
      </c>
      <c r="L217" s="15">
        <v>81</v>
      </c>
      <c r="AA217" s="14">
        <v>4.37</v>
      </c>
      <c r="AB217" s="14">
        <v>13280</v>
      </c>
      <c r="AC217" s="22">
        <v>2.6599999999999999E-2</v>
      </c>
      <c r="AD217" s="15">
        <v>81</v>
      </c>
    </row>
    <row r="218" spans="1:30">
      <c r="A218" t="s">
        <v>228</v>
      </c>
      <c r="B218">
        <v>2779</v>
      </c>
      <c r="C218">
        <v>2509</v>
      </c>
      <c r="D218">
        <v>1.1100000000000001</v>
      </c>
      <c r="E218">
        <v>2020</v>
      </c>
      <c r="F218" s="14">
        <v>4.05</v>
      </c>
      <c r="G218" s="14">
        <v>11266</v>
      </c>
      <c r="H218" s="21">
        <v>0.51780000000000004</v>
      </c>
      <c r="I218">
        <v>2.93</v>
      </c>
      <c r="J218">
        <v>132</v>
      </c>
      <c r="K218" s="22">
        <v>1.9800000000000002E-2</v>
      </c>
      <c r="L218" s="15">
        <v>55</v>
      </c>
      <c r="AA218" s="14">
        <v>4.05</v>
      </c>
      <c r="AB218" s="14">
        <v>11266</v>
      </c>
      <c r="AC218" s="22">
        <v>1.9800000000000002E-2</v>
      </c>
      <c r="AD218" s="15">
        <v>55</v>
      </c>
    </row>
    <row r="219" spans="1:30">
      <c r="A219" t="s">
        <v>229</v>
      </c>
      <c r="B219">
        <v>2157</v>
      </c>
      <c r="C219">
        <v>1986</v>
      </c>
      <c r="D219">
        <v>1.0900000000000001</v>
      </c>
      <c r="E219">
        <v>1711</v>
      </c>
      <c r="F219" s="14">
        <v>3.86</v>
      </c>
      <c r="G219" s="14">
        <v>8316</v>
      </c>
      <c r="H219" s="21">
        <v>0.54520000000000002</v>
      </c>
      <c r="I219">
        <v>5.42</v>
      </c>
      <c r="J219">
        <v>134</v>
      </c>
      <c r="K219" s="22">
        <v>2.1299999999999999E-2</v>
      </c>
      <c r="L219" s="15">
        <v>46</v>
      </c>
      <c r="AA219" s="14">
        <v>3.86</v>
      </c>
      <c r="AB219" s="14">
        <v>8316</v>
      </c>
      <c r="AC219" s="22">
        <v>2.1299999999999999E-2</v>
      </c>
      <c r="AD219" s="15">
        <v>46</v>
      </c>
    </row>
    <row r="220" spans="1:30">
      <c r="A220" t="s">
        <v>230</v>
      </c>
      <c r="B220">
        <v>2109</v>
      </c>
      <c r="C220">
        <v>1968</v>
      </c>
      <c r="D220">
        <v>1.07</v>
      </c>
      <c r="E220">
        <v>1660</v>
      </c>
      <c r="F220" s="14">
        <v>3.73</v>
      </c>
      <c r="G220" s="14">
        <v>7867</v>
      </c>
      <c r="H220" s="21">
        <v>0.54530000000000001</v>
      </c>
      <c r="I220">
        <v>3.75</v>
      </c>
      <c r="J220">
        <v>118</v>
      </c>
      <c r="K220" s="22">
        <v>1.38E-2</v>
      </c>
      <c r="L220" s="15">
        <v>29</v>
      </c>
      <c r="AA220" s="14">
        <v>3.73</v>
      </c>
      <c r="AB220" s="14">
        <v>7867</v>
      </c>
      <c r="AC220" s="22">
        <v>1.38E-2</v>
      </c>
      <c r="AD220" s="15">
        <v>29</v>
      </c>
    </row>
    <row r="221" spans="1:30">
      <c r="A221" t="s">
        <v>231</v>
      </c>
      <c r="B221">
        <v>3134</v>
      </c>
      <c r="C221">
        <v>2836</v>
      </c>
      <c r="D221">
        <v>1.1100000000000001</v>
      </c>
      <c r="E221">
        <v>2289</v>
      </c>
      <c r="F221" s="14">
        <v>4.1500000000000004</v>
      </c>
      <c r="G221" s="14">
        <v>13003</v>
      </c>
      <c r="H221" s="21">
        <v>0.50409999999999999</v>
      </c>
      <c r="I221">
        <v>3.83</v>
      </c>
      <c r="J221">
        <v>158</v>
      </c>
      <c r="K221" s="22">
        <v>2.87E-2</v>
      </c>
      <c r="L221" s="15">
        <v>90</v>
      </c>
      <c r="AA221" s="14">
        <v>4.1500000000000004</v>
      </c>
      <c r="AB221" s="14">
        <v>13003</v>
      </c>
      <c r="AC221" s="22">
        <v>2.87E-2</v>
      </c>
      <c r="AD221" s="15">
        <v>90</v>
      </c>
    </row>
    <row r="222" spans="1:30">
      <c r="A222" t="s">
        <v>232</v>
      </c>
      <c r="B222">
        <v>3117</v>
      </c>
      <c r="C222">
        <v>2813</v>
      </c>
      <c r="D222">
        <v>1.1100000000000001</v>
      </c>
      <c r="E222">
        <v>2242</v>
      </c>
      <c r="F222" s="14">
        <v>4.6100000000000003</v>
      </c>
      <c r="G222" s="14">
        <v>14355</v>
      </c>
      <c r="H222" s="21">
        <v>0.47670000000000001</v>
      </c>
      <c r="I222">
        <v>3.44</v>
      </c>
      <c r="J222">
        <v>174</v>
      </c>
      <c r="K222" s="22">
        <v>2.69E-2</v>
      </c>
      <c r="L222" s="15">
        <v>84</v>
      </c>
      <c r="AA222" s="14">
        <v>4.6100000000000003</v>
      </c>
      <c r="AB222" s="14">
        <v>14355</v>
      </c>
      <c r="AC222" s="22">
        <v>2.69E-2</v>
      </c>
      <c r="AD222" s="15">
        <v>84</v>
      </c>
    </row>
    <row r="223" spans="1:30">
      <c r="A223" t="s">
        <v>233</v>
      </c>
      <c r="B223">
        <v>3036</v>
      </c>
      <c r="C223">
        <v>2774</v>
      </c>
      <c r="D223">
        <v>1.0900000000000001</v>
      </c>
      <c r="E223">
        <v>2229</v>
      </c>
      <c r="F223" s="14">
        <v>4.1100000000000003</v>
      </c>
      <c r="G223" s="14">
        <v>12465</v>
      </c>
      <c r="H223" s="21">
        <v>0.49769999999999998</v>
      </c>
      <c r="I223">
        <v>10.57</v>
      </c>
      <c r="J223">
        <v>139</v>
      </c>
      <c r="K223" s="22">
        <v>2.47E-2</v>
      </c>
      <c r="L223" s="15">
        <v>75</v>
      </c>
      <c r="AA223" s="14">
        <v>4.1100000000000003</v>
      </c>
      <c r="AB223" s="14">
        <v>12465</v>
      </c>
      <c r="AC223" s="22">
        <v>2.47E-2</v>
      </c>
      <c r="AD223" s="15">
        <v>75</v>
      </c>
    </row>
    <row r="224" spans="1:30">
      <c r="A224" t="s">
        <v>234</v>
      </c>
      <c r="B224">
        <v>3021</v>
      </c>
      <c r="C224">
        <v>2790</v>
      </c>
      <c r="D224">
        <v>1.08</v>
      </c>
      <c r="E224">
        <v>2231</v>
      </c>
      <c r="F224" s="14">
        <v>3.8</v>
      </c>
      <c r="G224" s="14">
        <v>11465</v>
      </c>
      <c r="H224" s="21">
        <v>0.52659999999999996</v>
      </c>
      <c r="I224">
        <v>4.3</v>
      </c>
      <c r="J224">
        <v>139</v>
      </c>
      <c r="K224" s="22">
        <v>1.89E-2</v>
      </c>
      <c r="L224" s="15">
        <v>57</v>
      </c>
      <c r="AA224" s="14">
        <v>3.8</v>
      </c>
      <c r="AB224" s="14">
        <v>11465</v>
      </c>
      <c r="AC224" s="22">
        <v>1.89E-2</v>
      </c>
      <c r="AD224" s="15">
        <v>57</v>
      </c>
    </row>
    <row r="225" spans="1:30">
      <c r="A225" t="s">
        <v>235</v>
      </c>
      <c r="B225">
        <v>2891</v>
      </c>
      <c r="C225">
        <v>2553</v>
      </c>
      <c r="D225">
        <v>1.1299999999999999</v>
      </c>
      <c r="E225">
        <v>2073</v>
      </c>
      <c r="F225" s="14">
        <v>3.99</v>
      </c>
      <c r="G225" s="14">
        <v>11539</v>
      </c>
      <c r="H225" s="21">
        <v>0.50219999999999998</v>
      </c>
      <c r="I225">
        <v>3.66</v>
      </c>
      <c r="J225">
        <v>141</v>
      </c>
      <c r="K225" s="22">
        <v>2.2100000000000002E-2</v>
      </c>
      <c r="L225" s="15">
        <v>64</v>
      </c>
      <c r="AA225" s="14">
        <v>3.99</v>
      </c>
      <c r="AB225" s="14">
        <v>11539</v>
      </c>
      <c r="AC225" s="22">
        <v>2.2100000000000002E-2</v>
      </c>
      <c r="AD225" s="15">
        <v>64</v>
      </c>
    </row>
    <row r="226" spans="1:30">
      <c r="A226" t="s">
        <v>236</v>
      </c>
      <c r="B226">
        <v>2929</v>
      </c>
      <c r="C226">
        <v>2590</v>
      </c>
      <c r="D226">
        <v>1.1299999999999999</v>
      </c>
      <c r="E226">
        <v>2200</v>
      </c>
      <c r="F226" s="14">
        <v>2.95</v>
      </c>
      <c r="G226" s="14">
        <v>8630</v>
      </c>
      <c r="H226" s="21">
        <v>0.64900000000000002</v>
      </c>
      <c r="I226">
        <v>11.78</v>
      </c>
      <c r="J226">
        <v>99</v>
      </c>
      <c r="K226" s="22">
        <v>1.4E-2</v>
      </c>
      <c r="L226" s="15">
        <v>41</v>
      </c>
      <c r="AA226" s="14">
        <v>2.95</v>
      </c>
      <c r="AB226" s="14">
        <v>8630</v>
      </c>
      <c r="AC226" s="22">
        <v>1.4E-2</v>
      </c>
      <c r="AD226" s="15">
        <v>41</v>
      </c>
    </row>
    <row r="227" spans="1:30">
      <c r="A227" t="s">
        <v>237</v>
      </c>
      <c r="B227">
        <v>3007</v>
      </c>
      <c r="C227">
        <v>2682</v>
      </c>
      <c r="D227">
        <v>1.1200000000000001</v>
      </c>
      <c r="E227">
        <v>2278</v>
      </c>
      <c r="F227" s="14">
        <v>3.22</v>
      </c>
      <c r="G227" s="14">
        <v>9687</v>
      </c>
      <c r="H227" s="21">
        <v>0.61990000000000001</v>
      </c>
      <c r="I227">
        <v>5.69</v>
      </c>
      <c r="J227">
        <v>116</v>
      </c>
      <c r="K227" s="22">
        <v>1.1299999999999999E-2</v>
      </c>
      <c r="L227" s="15">
        <v>34</v>
      </c>
      <c r="AA227" s="14">
        <v>3.22</v>
      </c>
      <c r="AB227" s="14">
        <v>9687</v>
      </c>
      <c r="AC227" s="22">
        <v>1.1299999999999999E-2</v>
      </c>
      <c r="AD227" s="15">
        <v>34</v>
      </c>
    </row>
    <row r="228" spans="1:30">
      <c r="A228" t="s">
        <v>238</v>
      </c>
      <c r="B228">
        <v>3937</v>
      </c>
      <c r="C228">
        <v>3477</v>
      </c>
      <c r="D228">
        <v>1.1299999999999999</v>
      </c>
      <c r="E228">
        <v>2828</v>
      </c>
      <c r="F228" s="14">
        <v>3.53</v>
      </c>
      <c r="G228" s="14">
        <v>13893</v>
      </c>
      <c r="H228" s="21">
        <v>0.58850000000000002</v>
      </c>
      <c r="I228">
        <v>5.48</v>
      </c>
      <c r="J228">
        <v>123</v>
      </c>
      <c r="K228" s="22">
        <v>2.0799999999999999E-2</v>
      </c>
      <c r="L228" s="15">
        <v>82</v>
      </c>
      <c r="AA228" s="14">
        <v>3.53</v>
      </c>
      <c r="AB228" s="14">
        <v>13893</v>
      </c>
      <c r="AC228" s="22">
        <v>2.0799999999999999E-2</v>
      </c>
      <c r="AD228" s="15">
        <v>82</v>
      </c>
    </row>
    <row r="229" spans="1:30">
      <c r="A229" t="s">
        <v>239</v>
      </c>
      <c r="B229">
        <v>3736</v>
      </c>
      <c r="C229">
        <v>3313</v>
      </c>
      <c r="D229">
        <v>1.1299999999999999</v>
      </c>
      <c r="E229">
        <v>2706</v>
      </c>
      <c r="F229" s="14">
        <v>3.32</v>
      </c>
      <c r="G229" s="14">
        <v>12401</v>
      </c>
      <c r="H229" s="21">
        <v>0.58809999999999996</v>
      </c>
      <c r="I229">
        <v>4.87</v>
      </c>
      <c r="J229">
        <v>108</v>
      </c>
      <c r="K229" s="22">
        <v>1.7100000000000001E-2</v>
      </c>
      <c r="L229" s="15">
        <v>64</v>
      </c>
      <c r="AA229" s="14">
        <v>3.32</v>
      </c>
      <c r="AB229" s="14">
        <v>12401</v>
      </c>
      <c r="AC229" s="22">
        <v>1.7100000000000001E-2</v>
      </c>
      <c r="AD229" s="15">
        <v>64</v>
      </c>
    </row>
    <row r="230" spans="1:30">
      <c r="A230" t="s">
        <v>240</v>
      </c>
      <c r="B230">
        <v>5307</v>
      </c>
      <c r="C230">
        <v>4825</v>
      </c>
      <c r="D230">
        <v>1.1000000000000001</v>
      </c>
      <c r="E230">
        <v>4055</v>
      </c>
      <c r="F230" s="14">
        <v>3.12</v>
      </c>
      <c r="G230" s="14">
        <v>16556</v>
      </c>
      <c r="H230" s="21">
        <v>0.63919999999999999</v>
      </c>
      <c r="I230">
        <v>4.17</v>
      </c>
      <c r="J230">
        <v>103</v>
      </c>
      <c r="K230" s="22">
        <v>1.38E-2</v>
      </c>
      <c r="L230" s="15">
        <v>73</v>
      </c>
      <c r="AA230" s="14">
        <v>3.12</v>
      </c>
      <c r="AB230" s="14">
        <v>16556</v>
      </c>
      <c r="AC230" s="22">
        <v>1.38E-2</v>
      </c>
      <c r="AD230" s="15">
        <v>73</v>
      </c>
    </row>
    <row r="231" spans="1:30">
      <c r="A231" t="s">
        <v>241</v>
      </c>
      <c r="B231">
        <v>5255</v>
      </c>
      <c r="C231">
        <v>4751</v>
      </c>
      <c r="D231">
        <v>1.1100000000000001</v>
      </c>
      <c r="E231">
        <v>3921</v>
      </c>
      <c r="F231" s="14">
        <v>3.15</v>
      </c>
      <c r="G231" s="14">
        <v>16530</v>
      </c>
      <c r="H231" s="21">
        <v>0.62109999999999999</v>
      </c>
      <c r="I231">
        <v>5.84</v>
      </c>
      <c r="J231">
        <v>105</v>
      </c>
      <c r="K231" s="22">
        <v>1.3899999999999999E-2</v>
      </c>
      <c r="L231" s="15">
        <v>73</v>
      </c>
      <c r="AA231" s="14">
        <v>3.15</v>
      </c>
      <c r="AB231" s="14">
        <v>16530</v>
      </c>
      <c r="AC231" s="22">
        <v>1.3899999999999999E-2</v>
      </c>
      <c r="AD231" s="15">
        <v>73</v>
      </c>
    </row>
    <row r="232" spans="1:30">
      <c r="A232" t="s">
        <v>242</v>
      </c>
      <c r="B232">
        <v>4061</v>
      </c>
      <c r="C232">
        <v>3592</v>
      </c>
      <c r="D232">
        <v>1.1299999999999999</v>
      </c>
      <c r="E232">
        <v>2743</v>
      </c>
      <c r="F232" s="14">
        <v>4.0199999999999996</v>
      </c>
      <c r="G232" s="14">
        <v>16307</v>
      </c>
      <c r="H232" s="21">
        <v>0.52649999999999997</v>
      </c>
      <c r="I232">
        <v>6.77</v>
      </c>
      <c r="J232">
        <v>142</v>
      </c>
      <c r="K232" s="22">
        <v>2.4400000000000002E-2</v>
      </c>
      <c r="L232" s="15">
        <v>99</v>
      </c>
      <c r="AA232" s="14">
        <v>4.0199999999999996</v>
      </c>
      <c r="AB232" s="14">
        <v>16307</v>
      </c>
      <c r="AC232" s="22">
        <v>2.4400000000000002E-2</v>
      </c>
      <c r="AD232" s="15">
        <v>99</v>
      </c>
    </row>
    <row r="233" spans="1:30">
      <c r="A233" t="s">
        <v>243</v>
      </c>
      <c r="B233">
        <v>2403</v>
      </c>
      <c r="C233">
        <v>2174</v>
      </c>
      <c r="D233">
        <v>1.1100000000000001</v>
      </c>
      <c r="E233">
        <v>1708</v>
      </c>
      <c r="F233" s="14">
        <v>3.83</v>
      </c>
      <c r="G233" s="14">
        <v>9209</v>
      </c>
      <c r="H233" s="21">
        <v>0.57050000000000001</v>
      </c>
      <c r="I233">
        <v>5.08</v>
      </c>
      <c r="J233">
        <v>136</v>
      </c>
      <c r="K233" s="22">
        <v>1.7899999999999999E-2</v>
      </c>
      <c r="L233" s="15">
        <v>43</v>
      </c>
      <c r="AA233" s="14">
        <v>3.83</v>
      </c>
      <c r="AB233" s="14">
        <v>9209</v>
      </c>
      <c r="AC233" s="22">
        <v>1.7899999999999999E-2</v>
      </c>
      <c r="AD233" s="15">
        <v>43</v>
      </c>
    </row>
    <row r="234" spans="1:30">
      <c r="A234" t="s">
        <v>244</v>
      </c>
      <c r="B234">
        <v>2782</v>
      </c>
      <c r="C234">
        <v>2483</v>
      </c>
      <c r="D234">
        <v>1.1200000000000001</v>
      </c>
      <c r="E234">
        <v>1978</v>
      </c>
      <c r="F234" s="14">
        <v>3.44</v>
      </c>
      <c r="G234" s="14">
        <v>9561</v>
      </c>
      <c r="H234" s="21">
        <v>0.59670000000000001</v>
      </c>
      <c r="I234">
        <v>5.55</v>
      </c>
      <c r="J234">
        <v>108</v>
      </c>
      <c r="K234" s="22">
        <v>1.6199999999999999E-2</v>
      </c>
      <c r="L234" s="15">
        <v>45</v>
      </c>
      <c r="AA234" s="14">
        <v>3.44</v>
      </c>
      <c r="AB234" s="14">
        <v>9561</v>
      </c>
      <c r="AC234" s="22">
        <v>1.6199999999999999E-2</v>
      </c>
      <c r="AD234" s="15">
        <v>45</v>
      </c>
    </row>
    <row r="235" spans="1:30">
      <c r="A235" t="s">
        <v>245</v>
      </c>
      <c r="B235">
        <v>3539</v>
      </c>
      <c r="C235">
        <v>3115</v>
      </c>
      <c r="D235">
        <v>1.1399999999999999</v>
      </c>
      <c r="E235">
        <v>2365</v>
      </c>
      <c r="F235" s="14">
        <v>4</v>
      </c>
      <c r="G235" s="14">
        <v>14155</v>
      </c>
      <c r="H235" s="21">
        <v>0.49309999999999998</v>
      </c>
      <c r="I235">
        <v>4.42</v>
      </c>
      <c r="J235">
        <v>147</v>
      </c>
      <c r="K235" s="22">
        <v>2.3199999999999998E-2</v>
      </c>
      <c r="L235" s="15">
        <v>82</v>
      </c>
      <c r="AA235" s="14">
        <v>4</v>
      </c>
      <c r="AB235" s="14">
        <v>14155</v>
      </c>
      <c r="AC235" s="22">
        <v>2.3199999999999998E-2</v>
      </c>
      <c r="AD235" s="15">
        <v>82</v>
      </c>
    </row>
    <row r="236" spans="1:30">
      <c r="A236" t="s">
        <v>246</v>
      </c>
      <c r="B236">
        <v>4162</v>
      </c>
      <c r="C236">
        <v>3701</v>
      </c>
      <c r="D236">
        <v>1.1200000000000001</v>
      </c>
      <c r="E236">
        <v>2914</v>
      </c>
      <c r="F236" s="14">
        <v>4.0199999999999996</v>
      </c>
      <c r="G236" s="14">
        <v>16747</v>
      </c>
      <c r="H236" s="21">
        <v>0.5262</v>
      </c>
      <c r="I236">
        <v>5.79</v>
      </c>
      <c r="J236">
        <v>136</v>
      </c>
      <c r="K236" s="22">
        <v>2.69E-2</v>
      </c>
      <c r="L236" s="15">
        <v>112</v>
      </c>
      <c r="AA236" s="14">
        <v>4.0199999999999996</v>
      </c>
      <c r="AB236" s="14">
        <v>16747</v>
      </c>
      <c r="AC236" s="22">
        <v>2.69E-2</v>
      </c>
      <c r="AD236" s="15">
        <v>112</v>
      </c>
    </row>
    <row r="237" spans="1:30">
      <c r="A237" t="s">
        <v>247</v>
      </c>
      <c r="B237">
        <v>3750</v>
      </c>
      <c r="C237">
        <v>3338</v>
      </c>
      <c r="D237">
        <v>1.1200000000000001</v>
      </c>
      <c r="E237">
        <v>2679</v>
      </c>
      <c r="F237" s="14">
        <v>3.87</v>
      </c>
      <c r="G237" s="14">
        <v>14525</v>
      </c>
      <c r="H237" s="21">
        <v>0.53439999999999999</v>
      </c>
      <c r="I237">
        <v>4.26</v>
      </c>
      <c r="J237">
        <v>140</v>
      </c>
      <c r="K237" s="22">
        <v>2.9100000000000001E-2</v>
      </c>
      <c r="L237" s="15">
        <v>109</v>
      </c>
      <c r="AA237" s="14">
        <v>3.87</v>
      </c>
      <c r="AB237" s="14">
        <v>14525</v>
      </c>
      <c r="AC237" s="22">
        <v>2.9100000000000001E-2</v>
      </c>
      <c r="AD237" s="15">
        <v>109</v>
      </c>
    </row>
    <row r="238" spans="1:30">
      <c r="A238" t="s">
        <v>248</v>
      </c>
      <c r="B238">
        <v>3753</v>
      </c>
      <c r="C238">
        <v>3371</v>
      </c>
      <c r="D238">
        <v>1.1100000000000001</v>
      </c>
      <c r="E238">
        <v>2685</v>
      </c>
      <c r="F238" s="14">
        <v>3.85</v>
      </c>
      <c r="G238" s="14">
        <v>14433</v>
      </c>
      <c r="H238" s="21">
        <v>0.5353</v>
      </c>
      <c r="I238">
        <v>2.98</v>
      </c>
      <c r="J238">
        <v>143</v>
      </c>
      <c r="K238" s="22">
        <v>2.4E-2</v>
      </c>
      <c r="L238" s="15">
        <v>90</v>
      </c>
      <c r="AA238" s="14">
        <v>3.85</v>
      </c>
      <c r="AB238" s="14">
        <v>14433</v>
      </c>
      <c r="AC238" s="22">
        <v>2.4E-2</v>
      </c>
      <c r="AD238" s="15">
        <v>90</v>
      </c>
    </row>
    <row r="239" spans="1:30">
      <c r="A239" t="s">
        <v>249</v>
      </c>
      <c r="B239">
        <v>3292</v>
      </c>
      <c r="C239">
        <v>2974</v>
      </c>
      <c r="D239">
        <v>1.1100000000000001</v>
      </c>
      <c r="E239">
        <v>2392</v>
      </c>
      <c r="F239" s="14">
        <v>3.96</v>
      </c>
      <c r="G239" s="14">
        <v>13051</v>
      </c>
      <c r="H239" s="21">
        <v>0.54279999999999995</v>
      </c>
      <c r="I239">
        <v>3.99</v>
      </c>
      <c r="J239">
        <v>136</v>
      </c>
      <c r="K239" s="22">
        <v>2.2499999999999999E-2</v>
      </c>
      <c r="L239" s="15">
        <v>74</v>
      </c>
      <c r="AA239" s="14">
        <v>3.96</v>
      </c>
      <c r="AB239" s="14">
        <v>13051</v>
      </c>
      <c r="AC239" s="22">
        <v>2.2499999999999999E-2</v>
      </c>
      <c r="AD239" s="15">
        <v>74</v>
      </c>
    </row>
    <row r="240" spans="1:30">
      <c r="A240" t="s">
        <v>250</v>
      </c>
      <c r="B240">
        <v>2816</v>
      </c>
      <c r="C240">
        <v>2491</v>
      </c>
      <c r="D240">
        <v>1.1299999999999999</v>
      </c>
      <c r="E240">
        <v>2048</v>
      </c>
      <c r="F240" s="14">
        <v>3.42</v>
      </c>
      <c r="G240" s="14">
        <v>9630</v>
      </c>
      <c r="H240" s="21">
        <v>0.62180000000000002</v>
      </c>
      <c r="I240">
        <v>9.6300000000000008</v>
      </c>
      <c r="J240">
        <v>124</v>
      </c>
      <c r="K240" s="22">
        <v>1.8100000000000002E-2</v>
      </c>
      <c r="L240" s="15">
        <v>51</v>
      </c>
      <c r="AA240" s="14">
        <v>3.42</v>
      </c>
      <c r="AB240" s="14">
        <v>9630</v>
      </c>
      <c r="AC240" s="22">
        <v>1.8100000000000002E-2</v>
      </c>
      <c r="AD240" s="15">
        <v>51</v>
      </c>
    </row>
    <row r="241" spans="1:30">
      <c r="A241" t="s">
        <v>251</v>
      </c>
      <c r="B241">
        <v>3182</v>
      </c>
      <c r="C241">
        <v>2756</v>
      </c>
      <c r="D241">
        <v>1.1499999999999999</v>
      </c>
      <c r="E241">
        <v>2319</v>
      </c>
      <c r="F241" s="14">
        <v>3.39</v>
      </c>
      <c r="G241" s="14">
        <v>10780</v>
      </c>
      <c r="H241" s="21">
        <v>0.64080000000000004</v>
      </c>
      <c r="I241">
        <v>8.1300000000000008</v>
      </c>
      <c r="J241">
        <v>121</v>
      </c>
      <c r="K241" s="22">
        <v>1.7600000000000001E-2</v>
      </c>
      <c r="L241" s="15">
        <v>56</v>
      </c>
      <c r="AA241" s="14">
        <v>3.39</v>
      </c>
      <c r="AB241" s="14">
        <v>10780</v>
      </c>
      <c r="AC241" s="22">
        <v>1.7600000000000001E-2</v>
      </c>
      <c r="AD241" s="15">
        <v>56</v>
      </c>
    </row>
    <row r="242" spans="1:30">
      <c r="A242" t="s">
        <v>252</v>
      </c>
      <c r="B242">
        <v>3845</v>
      </c>
      <c r="C242">
        <v>3393</v>
      </c>
      <c r="D242">
        <v>1.1299999999999999</v>
      </c>
      <c r="E242">
        <v>2616</v>
      </c>
      <c r="F242" s="14">
        <v>3.84</v>
      </c>
      <c r="G242" s="14">
        <v>14773</v>
      </c>
      <c r="H242" s="21">
        <v>0.56120000000000003</v>
      </c>
      <c r="I242">
        <v>3.68</v>
      </c>
      <c r="J242">
        <v>133</v>
      </c>
      <c r="K242" s="22">
        <v>2.18E-2</v>
      </c>
      <c r="L242" s="15">
        <v>84</v>
      </c>
      <c r="AA242" s="14">
        <v>3.84</v>
      </c>
      <c r="AB242" s="14">
        <v>14773</v>
      </c>
      <c r="AC242" s="22">
        <v>2.18E-2</v>
      </c>
      <c r="AD242" s="15">
        <v>84</v>
      </c>
    </row>
    <row r="243" spans="1:30">
      <c r="A243" t="s">
        <v>253</v>
      </c>
      <c r="B243">
        <v>3946</v>
      </c>
      <c r="C243">
        <v>3448</v>
      </c>
      <c r="D243">
        <v>1.1399999999999999</v>
      </c>
      <c r="E243">
        <v>2662</v>
      </c>
      <c r="F243" s="14">
        <v>3.82</v>
      </c>
      <c r="G243" s="14">
        <v>15089</v>
      </c>
      <c r="H243" s="21">
        <v>0.54820000000000002</v>
      </c>
      <c r="I243">
        <v>5.21</v>
      </c>
      <c r="J243">
        <v>147</v>
      </c>
      <c r="K243" s="22">
        <v>2.6599999999999999E-2</v>
      </c>
      <c r="L243" s="15">
        <v>105</v>
      </c>
      <c r="AA243" s="14">
        <v>3.82</v>
      </c>
      <c r="AB243" s="14">
        <v>15089</v>
      </c>
      <c r="AC243" s="22">
        <v>2.6599999999999999E-2</v>
      </c>
      <c r="AD243" s="15">
        <v>105</v>
      </c>
    </row>
    <row r="244" spans="1:30">
      <c r="A244" t="s">
        <v>254</v>
      </c>
      <c r="B244">
        <v>5618</v>
      </c>
      <c r="C244">
        <v>5049</v>
      </c>
      <c r="D244">
        <v>1.1100000000000001</v>
      </c>
      <c r="E244">
        <v>4065</v>
      </c>
      <c r="F244" s="14">
        <v>3.68</v>
      </c>
      <c r="G244" s="14">
        <v>20687</v>
      </c>
      <c r="H244" s="21">
        <v>0.51300000000000001</v>
      </c>
      <c r="I244">
        <v>6.61</v>
      </c>
      <c r="J244">
        <v>125</v>
      </c>
      <c r="K244" s="22">
        <v>1.7299999999999999E-2</v>
      </c>
      <c r="L244" s="15">
        <v>97</v>
      </c>
      <c r="AA244" s="14">
        <v>3.68</v>
      </c>
      <c r="AB244" s="14">
        <v>20687</v>
      </c>
      <c r="AC244" s="22">
        <v>1.7299999999999999E-2</v>
      </c>
      <c r="AD244" s="15">
        <v>97</v>
      </c>
    </row>
    <row r="245" spans="1:30">
      <c r="A245" t="s">
        <v>255</v>
      </c>
      <c r="B245">
        <v>5114</v>
      </c>
      <c r="C245">
        <v>4603</v>
      </c>
      <c r="D245">
        <v>1.1100000000000001</v>
      </c>
      <c r="E245">
        <v>3689</v>
      </c>
      <c r="F245" s="14">
        <v>3.64</v>
      </c>
      <c r="G245" s="14">
        <v>18629</v>
      </c>
      <c r="H245" s="21">
        <v>0.55120000000000002</v>
      </c>
      <c r="I245">
        <v>5.23</v>
      </c>
      <c r="J245">
        <v>122</v>
      </c>
      <c r="K245" s="22">
        <v>1.2699999999999999E-2</v>
      </c>
      <c r="L245" s="15">
        <v>65</v>
      </c>
      <c r="AA245" s="14">
        <v>3.64</v>
      </c>
      <c r="AB245" s="14">
        <v>18629</v>
      </c>
      <c r="AC245" s="22">
        <v>1.2699999999999999E-2</v>
      </c>
      <c r="AD245" s="15">
        <v>65</v>
      </c>
    </row>
    <row r="246" spans="1:30">
      <c r="A246" t="s">
        <v>256</v>
      </c>
      <c r="B246">
        <v>4370</v>
      </c>
      <c r="C246">
        <v>3886</v>
      </c>
      <c r="D246">
        <v>1.1200000000000001</v>
      </c>
      <c r="E246">
        <v>3097</v>
      </c>
      <c r="F246" s="14">
        <v>3.65</v>
      </c>
      <c r="G246" s="14">
        <v>15938</v>
      </c>
      <c r="H246" s="21">
        <v>0.56859999999999999</v>
      </c>
      <c r="I246">
        <v>5.78</v>
      </c>
      <c r="J246">
        <v>130</v>
      </c>
      <c r="K246" s="22">
        <v>1.7399999999999999E-2</v>
      </c>
      <c r="L246" s="15">
        <v>76</v>
      </c>
      <c r="AA246" s="14">
        <v>3.65</v>
      </c>
      <c r="AB246" s="14">
        <v>15938</v>
      </c>
      <c r="AC246" s="22">
        <v>1.7399999999999999E-2</v>
      </c>
      <c r="AD246" s="15">
        <v>76</v>
      </c>
    </row>
    <row r="247" spans="1:30">
      <c r="A247" t="s">
        <v>257</v>
      </c>
      <c r="B247">
        <v>3719</v>
      </c>
      <c r="C247">
        <v>3248</v>
      </c>
      <c r="D247">
        <v>1.1499999999999999</v>
      </c>
      <c r="E247">
        <v>2668</v>
      </c>
      <c r="F247" s="14">
        <v>3.13</v>
      </c>
      <c r="G247" s="14">
        <v>11651</v>
      </c>
      <c r="H247" s="21">
        <v>0.64910000000000001</v>
      </c>
      <c r="I247">
        <v>9.93</v>
      </c>
      <c r="J247">
        <v>108</v>
      </c>
      <c r="K247" s="22">
        <v>1.0800000000000001E-2</v>
      </c>
      <c r="L247" s="15">
        <v>40</v>
      </c>
      <c r="AA247" s="14">
        <v>3.13</v>
      </c>
      <c r="AB247" s="14">
        <v>11651</v>
      </c>
      <c r="AC247" s="22">
        <v>1.0800000000000001E-2</v>
      </c>
      <c r="AD247" s="15">
        <v>40</v>
      </c>
    </row>
    <row r="248" spans="1:30">
      <c r="A248" t="s">
        <v>258</v>
      </c>
      <c r="B248">
        <v>3568</v>
      </c>
      <c r="C248">
        <v>3166</v>
      </c>
      <c r="D248">
        <v>1.1299999999999999</v>
      </c>
      <c r="E248">
        <v>2566</v>
      </c>
      <c r="F248" s="14">
        <v>3.29</v>
      </c>
      <c r="G248" s="14">
        <v>11737</v>
      </c>
      <c r="H248" s="21">
        <v>0.60570000000000002</v>
      </c>
      <c r="I248">
        <v>6.31</v>
      </c>
      <c r="J248">
        <v>117</v>
      </c>
      <c r="K248" s="22">
        <v>1.5100000000000001E-2</v>
      </c>
      <c r="L248" s="15">
        <v>54</v>
      </c>
      <c r="AA248" s="14">
        <v>3.29</v>
      </c>
      <c r="AB248" s="14">
        <v>11737</v>
      </c>
      <c r="AC248" s="22">
        <v>1.5100000000000001E-2</v>
      </c>
      <c r="AD248" s="15">
        <v>54</v>
      </c>
    </row>
    <row r="249" spans="1:30">
      <c r="A249" t="s">
        <v>259</v>
      </c>
      <c r="B249">
        <v>4353</v>
      </c>
      <c r="C249">
        <v>3900</v>
      </c>
      <c r="D249">
        <v>1.1200000000000001</v>
      </c>
      <c r="E249">
        <v>3086</v>
      </c>
      <c r="F249" s="14">
        <v>3.67</v>
      </c>
      <c r="G249" s="14">
        <v>15954</v>
      </c>
      <c r="H249" s="21">
        <v>0.55979999999999996</v>
      </c>
      <c r="I249">
        <v>3.54</v>
      </c>
      <c r="J249">
        <v>128</v>
      </c>
      <c r="K249" s="22">
        <v>2.0400000000000001E-2</v>
      </c>
      <c r="L249" s="15">
        <v>89</v>
      </c>
      <c r="AA249" s="14">
        <v>3.67</v>
      </c>
      <c r="AB249" s="14">
        <v>15954</v>
      </c>
      <c r="AC249" s="22">
        <v>2.0400000000000001E-2</v>
      </c>
      <c r="AD249" s="15">
        <v>89</v>
      </c>
    </row>
    <row r="250" spans="1:30">
      <c r="A250" t="s">
        <v>260</v>
      </c>
      <c r="B250">
        <v>4352</v>
      </c>
      <c r="C250">
        <v>3843</v>
      </c>
      <c r="D250">
        <v>1.1299999999999999</v>
      </c>
      <c r="E250">
        <v>3051</v>
      </c>
      <c r="F250" s="14">
        <v>3.67</v>
      </c>
      <c r="G250" s="14">
        <v>15987</v>
      </c>
      <c r="H250" s="21">
        <v>0.56459999999999999</v>
      </c>
      <c r="I250">
        <v>9.91</v>
      </c>
      <c r="J250">
        <v>128</v>
      </c>
      <c r="K250" s="22">
        <v>2.3E-2</v>
      </c>
      <c r="L250" s="15">
        <v>100</v>
      </c>
      <c r="AA250" s="14">
        <v>3.67</v>
      </c>
      <c r="AB250" s="14">
        <v>15987</v>
      </c>
      <c r="AC250" s="22">
        <v>2.3E-2</v>
      </c>
      <c r="AD250" s="15">
        <v>100</v>
      </c>
    </row>
    <row r="251" spans="1:30">
      <c r="A251" t="s">
        <v>261</v>
      </c>
      <c r="B251">
        <v>3707</v>
      </c>
      <c r="C251">
        <v>3313</v>
      </c>
      <c r="D251">
        <v>1.1200000000000001</v>
      </c>
      <c r="E251">
        <v>2573</v>
      </c>
      <c r="F251" s="14">
        <v>4.4400000000000004</v>
      </c>
      <c r="G251" s="14">
        <v>16461</v>
      </c>
      <c r="H251" s="21">
        <v>0.47670000000000001</v>
      </c>
      <c r="I251">
        <v>4.87</v>
      </c>
      <c r="J251">
        <v>171</v>
      </c>
      <c r="K251" s="22">
        <v>2.7799999999999998E-2</v>
      </c>
      <c r="L251" s="15">
        <v>103</v>
      </c>
      <c r="AA251" s="14">
        <v>4.4400000000000004</v>
      </c>
      <c r="AB251" s="14">
        <v>16461</v>
      </c>
      <c r="AC251" s="22">
        <v>2.7799999999999998E-2</v>
      </c>
      <c r="AD251" s="15">
        <v>103</v>
      </c>
    </row>
    <row r="252" spans="1:30">
      <c r="A252" t="s">
        <v>262</v>
      </c>
      <c r="B252">
        <v>3376</v>
      </c>
      <c r="C252">
        <v>3067</v>
      </c>
      <c r="D252">
        <v>1.1000000000000001</v>
      </c>
      <c r="E252">
        <v>2363</v>
      </c>
      <c r="F252" s="14">
        <v>4.3</v>
      </c>
      <c r="G252" s="14">
        <v>14517</v>
      </c>
      <c r="H252" s="21">
        <v>0.4698</v>
      </c>
      <c r="I252">
        <v>4.21</v>
      </c>
      <c r="J252">
        <v>149</v>
      </c>
      <c r="K252" s="22">
        <v>2.9600000000000001E-2</v>
      </c>
      <c r="L252" s="15">
        <v>100</v>
      </c>
      <c r="AA252" s="14">
        <v>4.3</v>
      </c>
      <c r="AB252" s="14">
        <v>14517</v>
      </c>
      <c r="AC252" s="22">
        <v>2.9600000000000001E-2</v>
      </c>
      <c r="AD252" s="15">
        <v>100</v>
      </c>
    </row>
    <row r="253" spans="1:30">
      <c r="A253" t="s">
        <v>263</v>
      </c>
      <c r="B253">
        <v>3002</v>
      </c>
      <c r="C253">
        <v>2695</v>
      </c>
      <c r="D253">
        <v>1.1100000000000001</v>
      </c>
      <c r="E253">
        <v>2055</v>
      </c>
      <c r="F253" s="14">
        <v>4.46</v>
      </c>
      <c r="G253" s="14">
        <v>13400</v>
      </c>
      <c r="H253" s="21">
        <v>0.47070000000000001</v>
      </c>
      <c r="I253">
        <v>4.62</v>
      </c>
      <c r="J253">
        <v>165</v>
      </c>
      <c r="K253" s="22">
        <v>2.5600000000000001E-2</v>
      </c>
      <c r="L253" s="15">
        <v>77</v>
      </c>
      <c r="AA253" s="14">
        <v>4.46</v>
      </c>
      <c r="AB253" s="14">
        <v>13400</v>
      </c>
      <c r="AC253" s="22">
        <v>2.5600000000000001E-2</v>
      </c>
      <c r="AD253" s="15">
        <v>77</v>
      </c>
    </row>
    <row r="254" spans="1:30">
      <c r="A254" t="s">
        <v>264</v>
      </c>
      <c r="B254">
        <v>2567</v>
      </c>
      <c r="C254">
        <v>2365</v>
      </c>
      <c r="D254">
        <v>1.0900000000000001</v>
      </c>
      <c r="E254">
        <v>1956</v>
      </c>
      <c r="F254" s="14">
        <v>3.7</v>
      </c>
      <c r="G254" s="14">
        <v>9499</v>
      </c>
      <c r="H254" s="21">
        <v>0.52510000000000001</v>
      </c>
      <c r="I254">
        <v>4.1900000000000004</v>
      </c>
      <c r="J254">
        <v>114</v>
      </c>
      <c r="K254" s="22">
        <v>1.5599999999999999E-2</v>
      </c>
      <c r="L254" s="15">
        <v>40</v>
      </c>
      <c r="AA254" s="14">
        <v>3.7</v>
      </c>
      <c r="AB254" s="14">
        <v>9499</v>
      </c>
      <c r="AC254" s="22">
        <v>1.5599999999999999E-2</v>
      </c>
      <c r="AD254" s="15">
        <v>40</v>
      </c>
    </row>
    <row r="255" spans="1:30">
      <c r="A255" t="s">
        <v>265</v>
      </c>
      <c r="B255">
        <v>2302</v>
      </c>
      <c r="C255">
        <v>2091</v>
      </c>
      <c r="D255">
        <v>1.1000000000000001</v>
      </c>
      <c r="E255">
        <v>1649</v>
      </c>
      <c r="F255" s="14">
        <v>3.88</v>
      </c>
      <c r="G255" s="14">
        <v>8939</v>
      </c>
      <c r="H255" s="21">
        <v>0.50700000000000001</v>
      </c>
      <c r="I255">
        <v>5.28</v>
      </c>
      <c r="J255">
        <v>141</v>
      </c>
      <c r="K255" s="22">
        <v>1.9099999999999999E-2</v>
      </c>
      <c r="L255" s="15">
        <v>44</v>
      </c>
      <c r="AA255" s="14">
        <v>3.88</v>
      </c>
      <c r="AB255" s="14">
        <v>8939</v>
      </c>
      <c r="AC255" s="22">
        <v>1.9099999999999999E-2</v>
      </c>
      <c r="AD255" s="15">
        <v>44</v>
      </c>
    </row>
    <row r="256" spans="1:30">
      <c r="A256" t="s">
        <v>266</v>
      </c>
      <c r="B256">
        <v>3357</v>
      </c>
      <c r="C256">
        <v>3044</v>
      </c>
      <c r="D256">
        <v>1.1000000000000001</v>
      </c>
      <c r="E256">
        <v>2371</v>
      </c>
      <c r="F256" s="14">
        <v>4.16</v>
      </c>
      <c r="G256" s="14">
        <v>13970</v>
      </c>
      <c r="H256" s="21">
        <v>0.46679999999999999</v>
      </c>
      <c r="I256">
        <v>3.6</v>
      </c>
      <c r="J256">
        <v>149</v>
      </c>
      <c r="K256" s="22">
        <v>2.4400000000000002E-2</v>
      </c>
      <c r="L256" s="15">
        <v>82</v>
      </c>
      <c r="AA256" s="14">
        <v>4.16</v>
      </c>
      <c r="AB256" s="14">
        <v>13970</v>
      </c>
      <c r="AC256" s="22">
        <v>2.4400000000000002E-2</v>
      </c>
      <c r="AD256" s="15">
        <v>82</v>
      </c>
    </row>
    <row r="257" spans="1:30">
      <c r="A257" t="s">
        <v>267</v>
      </c>
      <c r="B257">
        <v>4575</v>
      </c>
      <c r="C257">
        <v>4115</v>
      </c>
      <c r="D257">
        <v>1.1100000000000001</v>
      </c>
      <c r="E257">
        <v>3451</v>
      </c>
      <c r="F257" s="14">
        <v>4.2699999999999996</v>
      </c>
      <c r="G257" s="14">
        <v>19534</v>
      </c>
      <c r="H257" s="21">
        <v>0.46860000000000002</v>
      </c>
      <c r="I257">
        <v>3.03</v>
      </c>
      <c r="J257">
        <v>143</v>
      </c>
      <c r="K257" s="22">
        <v>1.8100000000000002E-2</v>
      </c>
      <c r="L257" s="15">
        <v>83</v>
      </c>
      <c r="AA257" s="14">
        <v>4.2699999999999996</v>
      </c>
      <c r="AB257" s="14">
        <v>19534</v>
      </c>
      <c r="AC257" s="22">
        <v>1.8100000000000002E-2</v>
      </c>
      <c r="AD257" s="15">
        <v>83</v>
      </c>
    </row>
    <row r="258" spans="1:30">
      <c r="A258" t="s">
        <v>268</v>
      </c>
      <c r="B258">
        <v>3821</v>
      </c>
      <c r="C258">
        <v>3474</v>
      </c>
      <c r="D258">
        <v>1.1000000000000001</v>
      </c>
      <c r="E258">
        <v>2811</v>
      </c>
      <c r="F258" s="14">
        <v>4.25</v>
      </c>
      <c r="G258" s="14">
        <v>16225</v>
      </c>
      <c r="H258" s="21">
        <v>0.49020000000000002</v>
      </c>
      <c r="I258">
        <v>3.79</v>
      </c>
      <c r="J258">
        <v>143</v>
      </c>
      <c r="K258" s="22">
        <v>1.7299999999999999E-2</v>
      </c>
      <c r="L258" s="15">
        <v>66</v>
      </c>
      <c r="AA258" s="14">
        <v>4.25</v>
      </c>
      <c r="AB258" s="14">
        <v>16225</v>
      </c>
      <c r="AC258" s="22">
        <v>1.7299999999999999E-2</v>
      </c>
      <c r="AD258" s="15">
        <v>66</v>
      </c>
    </row>
    <row r="259" spans="1:30">
      <c r="A259" t="s">
        <v>269</v>
      </c>
      <c r="B259">
        <v>3512</v>
      </c>
      <c r="C259">
        <v>3194</v>
      </c>
      <c r="D259">
        <v>1.1000000000000001</v>
      </c>
      <c r="E259">
        <v>2555</v>
      </c>
      <c r="F259" s="14">
        <v>4.21</v>
      </c>
      <c r="G259" s="14">
        <v>14779</v>
      </c>
      <c r="H259" s="21">
        <v>0.47289999999999999</v>
      </c>
      <c r="I259">
        <v>3.42</v>
      </c>
      <c r="J259">
        <v>148</v>
      </c>
      <c r="K259" s="22">
        <v>2.2200000000000001E-2</v>
      </c>
      <c r="L259" s="15">
        <v>78</v>
      </c>
      <c r="AA259" s="14">
        <v>4.21</v>
      </c>
      <c r="AB259" s="14">
        <v>14779</v>
      </c>
      <c r="AC259" s="22">
        <v>2.2200000000000001E-2</v>
      </c>
      <c r="AD259" s="15">
        <v>78</v>
      </c>
    </row>
    <row r="260" spans="1:30">
      <c r="A260" t="s">
        <v>270</v>
      </c>
      <c r="B260">
        <v>3290</v>
      </c>
      <c r="C260">
        <v>2958</v>
      </c>
      <c r="D260">
        <v>1.1100000000000001</v>
      </c>
      <c r="E260">
        <v>2320</v>
      </c>
      <c r="F260" s="14">
        <v>4.54</v>
      </c>
      <c r="G260" s="14">
        <v>14937</v>
      </c>
      <c r="H260" s="21">
        <v>0.4617</v>
      </c>
      <c r="I260">
        <v>4.91</v>
      </c>
      <c r="J260">
        <v>159</v>
      </c>
      <c r="K260" s="22">
        <v>2.1299999999999999E-2</v>
      </c>
      <c r="L260" s="15">
        <v>70</v>
      </c>
      <c r="AA260" s="14">
        <v>4.54</v>
      </c>
      <c r="AB260" s="14">
        <v>14937</v>
      </c>
      <c r="AC260" s="22">
        <v>2.1299999999999999E-2</v>
      </c>
      <c r="AD260" s="15">
        <v>70</v>
      </c>
    </row>
    <row r="261" spans="1:30">
      <c r="A261" t="s">
        <v>271</v>
      </c>
      <c r="B261">
        <v>2429</v>
      </c>
      <c r="C261">
        <v>2235</v>
      </c>
      <c r="D261">
        <v>1.0900000000000001</v>
      </c>
      <c r="E261">
        <v>1864</v>
      </c>
      <c r="F261" s="14">
        <v>3.77</v>
      </c>
      <c r="G261" s="14">
        <v>9157</v>
      </c>
      <c r="H261" s="21">
        <v>0.53639999999999999</v>
      </c>
      <c r="I261">
        <v>3.41</v>
      </c>
      <c r="J261">
        <v>117</v>
      </c>
      <c r="K261" s="22">
        <v>1.4800000000000001E-2</v>
      </c>
      <c r="L261" s="15">
        <v>36</v>
      </c>
      <c r="AA261" s="14">
        <v>3.77</v>
      </c>
      <c r="AB261" s="14">
        <v>9157</v>
      </c>
      <c r="AC261" s="22">
        <v>1.4800000000000001E-2</v>
      </c>
      <c r="AD261" s="15">
        <v>36</v>
      </c>
    </row>
    <row r="262" spans="1:30">
      <c r="A262" t="s">
        <v>272</v>
      </c>
      <c r="B262">
        <v>2941</v>
      </c>
      <c r="C262">
        <v>2653</v>
      </c>
      <c r="D262">
        <v>1.1100000000000001</v>
      </c>
      <c r="E262">
        <v>2262</v>
      </c>
      <c r="F262" s="14">
        <v>4.32</v>
      </c>
      <c r="G262" s="14">
        <v>12719</v>
      </c>
      <c r="H262" s="21">
        <v>0.48110000000000003</v>
      </c>
      <c r="I262">
        <v>3.92</v>
      </c>
      <c r="J262">
        <v>157</v>
      </c>
      <c r="K262" s="22">
        <v>1.6E-2</v>
      </c>
      <c r="L262" s="15">
        <v>47</v>
      </c>
      <c r="AA262" s="14">
        <v>4.32</v>
      </c>
      <c r="AB262" s="14">
        <v>12719</v>
      </c>
      <c r="AC262" s="22">
        <v>1.6E-2</v>
      </c>
      <c r="AD262" s="15">
        <v>47</v>
      </c>
    </row>
    <row r="263" spans="1:30">
      <c r="A263" t="s">
        <v>273</v>
      </c>
      <c r="B263">
        <v>3834</v>
      </c>
      <c r="C263">
        <v>3481</v>
      </c>
      <c r="D263">
        <v>1.1000000000000001</v>
      </c>
      <c r="E263">
        <v>2787</v>
      </c>
      <c r="F263" s="14">
        <v>4.09</v>
      </c>
      <c r="G263" s="14">
        <v>15664</v>
      </c>
      <c r="H263" s="21">
        <v>0.47099999999999997</v>
      </c>
      <c r="I263">
        <v>3.33</v>
      </c>
      <c r="J263">
        <v>143</v>
      </c>
      <c r="K263" s="22">
        <v>2.63E-2</v>
      </c>
      <c r="L263" s="15">
        <v>101</v>
      </c>
      <c r="AA263" s="14">
        <v>4.09</v>
      </c>
      <c r="AB263" s="14">
        <v>15664</v>
      </c>
      <c r="AC263" s="22">
        <v>2.63E-2</v>
      </c>
      <c r="AD263" s="15">
        <v>101</v>
      </c>
    </row>
    <row r="264" spans="1:30">
      <c r="A264" t="s">
        <v>274</v>
      </c>
      <c r="B264">
        <v>3683</v>
      </c>
      <c r="C264">
        <v>3331</v>
      </c>
      <c r="D264">
        <v>1.1100000000000001</v>
      </c>
      <c r="E264">
        <v>2655</v>
      </c>
      <c r="F264" s="14">
        <v>4.18</v>
      </c>
      <c r="G264" s="14">
        <v>15390</v>
      </c>
      <c r="H264" s="21">
        <v>0.4914</v>
      </c>
      <c r="I264">
        <v>3.15</v>
      </c>
      <c r="J264">
        <v>138</v>
      </c>
      <c r="K264" s="22">
        <v>2.23E-2</v>
      </c>
      <c r="L264" s="15">
        <v>82</v>
      </c>
      <c r="AA264" s="14">
        <v>4.18</v>
      </c>
      <c r="AB264" s="14">
        <v>15390</v>
      </c>
      <c r="AC264" s="22">
        <v>2.23E-2</v>
      </c>
      <c r="AD264" s="15">
        <v>82</v>
      </c>
    </row>
    <row r="265" spans="1:30">
      <c r="A265" t="s">
        <v>275</v>
      </c>
      <c r="B265">
        <v>3651</v>
      </c>
      <c r="C265">
        <v>3360</v>
      </c>
      <c r="D265">
        <v>1.0900000000000001</v>
      </c>
      <c r="E265">
        <v>2715</v>
      </c>
      <c r="F265" s="14">
        <v>4.37</v>
      </c>
      <c r="G265" s="14">
        <v>15968</v>
      </c>
      <c r="H265" s="21">
        <v>0.48920000000000002</v>
      </c>
      <c r="I265">
        <v>4.25</v>
      </c>
      <c r="J265">
        <v>147</v>
      </c>
      <c r="K265" s="22">
        <v>1.8599999999999998E-2</v>
      </c>
      <c r="L265" s="15">
        <v>68</v>
      </c>
      <c r="AA265" s="14">
        <v>4.37</v>
      </c>
      <c r="AB265" s="14">
        <v>15968</v>
      </c>
      <c r="AC265" s="22">
        <v>1.8599999999999998E-2</v>
      </c>
      <c r="AD265" s="15">
        <v>68</v>
      </c>
    </row>
    <row r="266" spans="1:30">
      <c r="A266" t="s">
        <v>276</v>
      </c>
      <c r="B266">
        <v>3902</v>
      </c>
      <c r="C266">
        <v>3453</v>
      </c>
      <c r="D266">
        <v>1.1299999999999999</v>
      </c>
      <c r="E266">
        <v>2825</v>
      </c>
      <c r="F266" s="14">
        <v>4.3899999999999997</v>
      </c>
      <c r="G266" s="14">
        <v>17130</v>
      </c>
      <c r="H266" s="21">
        <v>0.49619999999999997</v>
      </c>
      <c r="I266">
        <v>3.39</v>
      </c>
      <c r="J266">
        <v>154</v>
      </c>
      <c r="K266" s="22">
        <v>2.41E-2</v>
      </c>
      <c r="L266" s="15">
        <v>94</v>
      </c>
      <c r="AA266" s="14">
        <v>4.3899999999999997</v>
      </c>
      <c r="AB266" s="14">
        <v>17130</v>
      </c>
      <c r="AC266" s="22">
        <v>2.41E-2</v>
      </c>
      <c r="AD266" s="15">
        <v>94</v>
      </c>
    </row>
    <row r="267" spans="1:30">
      <c r="A267" t="s">
        <v>277</v>
      </c>
      <c r="B267">
        <v>3426</v>
      </c>
      <c r="C267">
        <v>3048</v>
      </c>
      <c r="D267">
        <v>1.1200000000000001</v>
      </c>
      <c r="E267">
        <v>2390</v>
      </c>
      <c r="F267" s="14">
        <v>4.5999999999999996</v>
      </c>
      <c r="G267" s="14">
        <v>15774</v>
      </c>
      <c r="H267" s="21">
        <v>0.45710000000000001</v>
      </c>
      <c r="I267">
        <v>4.57</v>
      </c>
      <c r="J267">
        <v>172</v>
      </c>
      <c r="K267" s="22">
        <v>1.8700000000000001E-2</v>
      </c>
      <c r="L267" s="15">
        <v>64</v>
      </c>
      <c r="AA267" s="14">
        <v>4.5999999999999996</v>
      </c>
      <c r="AB267" s="14">
        <v>15774</v>
      </c>
      <c r="AC267" s="22">
        <v>1.8700000000000001E-2</v>
      </c>
      <c r="AD267" s="15">
        <v>64</v>
      </c>
    </row>
    <row r="268" spans="1:30">
      <c r="A268" t="s">
        <v>278</v>
      </c>
      <c r="B268">
        <v>2484</v>
      </c>
      <c r="C268">
        <v>2268</v>
      </c>
      <c r="D268">
        <v>1.1000000000000001</v>
      </c>
      <c r="E268">
        <v>1870</v>
      </c>
      <c r="F268" s="14">
        <v>4.4800000000000004</v>
      </c>
      <c r="G268" s="14">
        <v>11123</v>
      </c>
      <c r="H268" s="21">
        <v>0.51649999999999996</v>
      </c>
      <c r="I268">
        <v>3.52</v>
      </c>
      <c r="J268">
        <v>153</v>
      </c>
      <c r="K268" s="22">
        <v>2.58E-2</v>
      </c>
      <c r="L268" s="15">
        <v>64</v>
      </c>
      <c r="AA268" s="14">
        <v>4.4800000000000004</v>
      </c>
      <c r="AB268" s="14">
        <v>11123</v>
      </c>
      <c r="AC268" s="22">
        <v>2.58E-2</v>
      </c>
      <c r="AD268" s="15">
        <v>64</v>
      </c>
    </row>
    <row r="269" spans="1:30">
      <c r="A269" t="s">
        <v>279</v>
      </c>
      <c r="B269">
        <v>2433</v>
      </c>
      <c r="C269">
        <v>2231</v>
      </c>
      <c r="D269">
        <v>1.0900000000000001</v>
      </c>
      <c r="E269">
        <v>1856</v>
      </c>
      <c r="F269" s="14">
        <v>4.37</v>
      </c>
      <c r="G269" s="14">
        <v>10628</v>
      </c>
      <c r="H269" s="21">
        <v>0.52159999999999995</v>
      </c>
      <c r="I269">
        <v>4.16</v>
      </c>
      <c r="J269">
        <v>152</v>
      </c>
      <c r="K269" s="22">
        <v>1.9300000000000001E-2</v>
      </c>
      <c r="L269" s="15">
        <v>47</v>
      </c>
      <c r="AA269" s="14">
        <v>4.37</v>
      </c>
      <c r="AB269" s="14">
        <v>10628</v>
      </c>
      <c r="AC269" s="22">
        <v>1.9300000000000001E-2</v>
      </c>
      <c r="AD269" s="15">
        <v>47</v>
      </c>
    </row>
    <row r="270" spans="1:30">
      <c r="A270" t="s">
        <v>280</v>
      </c>
      <c r="B270">
        <v>3505</v>
      </c>
      <c r="C270">
        <v>3123</v>
      </c>
      <c r="D270">
        <v>1.1200000000000001</v>
      </c>
      <c r="E270">
        <v>2464</v>
      </c>
      <c r="F270" s="14">
        <v>4.5199999999999996</v>
      </c>
      <c r="G270" s="14">
        <v>15838</v>
      </c>
      <c r="H270" s="21">
        <v>0.4748</v>
      </c>
      <c r="I270">
        <v>3.94</v>
      </c>
      <c r="J270">
        <v>152</v>
      </c>
      <c r="K270" s="22">
        <v>2.5100000000000001E-2</v>
      </c>
      <c r="L270" s="15">
        <v>88</v>
      </c>
      <c r="AA270" s="14">
        <v>4.5199999999999996</v>
      </c>
      <c r="AB270" s="14">
        <v>15838</v>
      </c>
      <c r="AC270" s="22">
        <v>2.5100000000000001E-2</v>
      </c>
      <c r="AD270" s="15">
        <v>88</v>
      </c>
    </row>
    <row r="271" spans="1:30">
      <c r="A271" t="s">
        <v>281</v>
      </c>
      <c r="B271">
        <v>3089</v>
      </c>
      <c r="C271">
        <v>2771</v>
      </c>
      <c r="D271">
        <v>1.1100000000000001</v>
      </c>
      <c r="E271">
        <v>2181</v>
      </c>
      <c r="F271" s="14">
        <v>4.5199999999999996</v>
      </c>
      <c r="G271" s="14">
        <v>13952</v>
      </c>
      <c r="H271" s="21">
        <v>0.46200000000000002</v>
      </c>
      <c r="I271">
        <v>3.47</v>
      </c>
      <c r="J271">
        <v>156</v>
      </c>
      <c r="K271" s="22">
        <v>2.1700000000000001E-2</v>
      </c>
      <c r="L271" s="15">
        <v>67</v>
      </c>
      <c r="AA271" s="14">
        <v>4.5199999999999996</v>
      </c>
      <c r="AB271" s="14">
        <v>13952</v>
      </c>
      <c r="AC271" s="22">
        <v>2.1700000000000001E-2</v>
      </c>
      <c r="AD271" s="15">
        <v>67</v>
      </c>
    </row>
  </sheetData>
  <mergeCells count="1">
    <mergeCell ref="O21:X22"/>
  </mergeCells>
  <conditionalFormatting sqref="O4:Y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scale="33" orientation="landscape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4962F-598E-7A45-B0BE-B289BE11AD32}">
  <sheetPr>
    <pageSetUpPr fitToPage="1"/>
  </sheetPr>
  <dimension ref="A1:U97"/>
  <sheetViews>
    <sheetView workbookViewId="0"/>
  </sheetViews>
  <sheetFormatPr baseColWidth="10" defaultRowHeight="16"/>
  <cols>
    <col min="6" max="7" width="10.83203125" style="14"/>
    <col min="11" max="11" width="10.83203125" style="14"/>
    <col min="12" max="12" width="10.83203125" style="15"/>
    <col min="15" max="15" width="13.1640625" style="23" customWidth="1"/>
    <col min="16" max="16" width="16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s="14" t="s">
        <v>5</v>
      </c>
      <c r="G1" s="14" t="s">
        <v>6</v>
      </c>
      <c r="H1" t="s">
        <v>7</v>
      </c>
      <c r="I1" t="s">
        <v>8</v>
      </c>
      <c r="J1" t="s">
        <v>378</v>
      </c>
      <c r="K1" s="14" t="s">
        <v>10</v>
      </c>
      <c r="L1" s="15" t="s">
        <v>11</v>
      </c>
      <c r="O1" s="23" t="s">
        <v>412</v>
      </c>
      <c r="P1" t="s">
        <v>413</v>
      </c>
      <c r="Q1" t="s">
        <v>414</v>
      </c>
      <c r="T1" s="11" t="s">
        <v>417</v>
      </c>
      <c r="U1" s="11" t="s">
        <v>411</v>
      </c>
    </row>
    <row r="2" spans="1:21">
      <c r="A2" t="s">
        <v>282</v>
      </c>
      <c r="B2">
        <v>3296</v>
      </c>
      <c r="C2">
        <v>2995</v>
      </c>
      <c r="D2">
        <v>1.1000000000000001</v>
      </c>
      <c r="E2">
        <v>2295</v>
      </c>
      <c r="F2" s="14">
        <v>4.59</v>
      </c>
      <c r="G2" s="14">
        <v>15137</v>
      </c>
      <c r="H2">
        <v>0.45240000000000002</v>
      </c>
      <c r="I2">
        <v>6.03</v>
      </c>
      <c r="J2">
        <v>146</v>
      </c>
      <c r="K2" s="14">
        <v>2.76E-2</v>
      </c>
      <c r="L2" s="15">
        <v>91</v>
      </c>
      <c r="O2" s="23">
        <f t="shared" ref="O2:O33" si="0">-0.5678-14.12*F2+0.0056*G2+2539.31*K2</f>
        <v>89.473555999999988</v>
      </c>
      <c r="P2">
        <f>SQRT((O2-L2)^2)</f>
        <v>1.5264440000000121</v>
      </c>
      <c r="Q2" s="23">
        <f>AVERAGE(P2:P97)</f>
        <v>4.1283655416666631</v>
      </c>
    </row>
    <row r="3" spans="1:21">
      <c r="A3" t="s">
        <v>283</v>
      </c>
      <c r="B3">
        <v>3253</v>
      </c>
      <c r="C3">
        <v>2975</v>
      </c>
      <c r="D3">
        <v>1.0900000000000001</v>
      </c>
      <c r="E3">
        <v>2334</v>
      </c>
      <c r="F3" s="14">
        <v>4.57</v>
      </c>
      <c r="G3" s="14">
        <v>14876</v>
      </c>
      <c r="H3">
        <v>0.47310000000000002</v>
      </c>
      <c r="I3">
        <v>7.89</v>
      </c>
      <c r="J3">
        <v>149</v>
      </c>
      <c r="K3" s="14">
        <v>2.3099999999999999E-2</v>
      </c>
      <c r="L3" s="15">
        <v>75</v>
      </c>
      <c r="O3" s="23">
        <f t="shared" si="0"/>
        <v>76.867460999999992</v>
      </c>
      <c r="P3">
        <f t="shared" ref="P3:P66" si="1">SQRT((O3-L3)^2)</f>
        <v>1.8674609999999916</v>
      </c>
    </row>
    <row r="4" spans="1:21">
      <c r="A4" t="s">
        <v>284</v>
      </c>
      <c r="B4">
        <v>3223</v>
      </c>
      <c r="C4">
        <v>2913</v>
      </c>
      <c r="D4">
        <v>1.1100000000000001</v>
      </c>
      <c r="E4">
        <v>2349</v>
      </c>
      <c r="F4" s="14">
        <v>4.75</v>
      </c>
      <c r="G4" s="14">
        <v>15305</v>
      </c>
      <c r="H4">
        <v>0.45669999999999999</v>
      </c>
      <c r="I4">
        <v>3.25</v>
      </c>
      <c r="J4">
        <v>160</v>
      </c>
      <c r="K4" s="14">
        <v>2.1399999999999999E-2</v>
      </c>
      <c r="L4" s="15">
        <v>69</v>
      </c>
      <c r="O4" s="23">
        <f t="shared" si="0"/>
        <v>72.411433999999986</v>
      </c>
      <c r="P4">
        <f t="shared" si="1"/>
        <v>3.4114339999999856</v>
      </c>
    </row>
    <row r="5" spans="1:21">
      <c r="A5" t="s">
        <v>285</v>
      </c>
      <c r="B5">
        <v>2448</v>
      </c>
      <c r="C5">
        <v>2205</v>
      </c>
      <c r="D5">
        <v>1.1100000000000001</v>
      </c>
      <c r="E5">
        <v>1818</v>
      </c>
      <c r="F5" s="14">
        <v>4.37</v>
      </c>
      <c r="G5" s="14">
        <v>10692</v>
      </c>
      <c r="H5">
        <v>0.51100000000000001</v>
      </c>
      <c r="I5">
        <v>6.69</v>
      </c>
      <c r="J5">
        <v>140</v>
      </c>
      <c r="K5" s="14">
        <v>1.9599999999999999E-2</v>
      </c>
      <c r="L5" s="15">
        <v>48</v>
      </c>
      <c r="O5" s="23">
        <f t="shared" si="0"/>
        <v>47.373475999999997</v>
      </c>
      <c r="P5">
        <f t="shared" si="1"/>
        <v>0.62652400000000341</v>
      </c>
    </row>
    <row r="6" spans="1:21">
      <c r="A6" t="s">
        <v>286</v>
      </c>
      <c r="B6">
        <v>2824</v>
      </c>
      <c r="C6">
        <v>2507</v>
      </c>
      <c r="D6">
        <v>1.1299999999999999</v>
      </c>
      <c r="E6">
        <v>2091</v>
      </c>
      <c r="F6" s="14">
        <v>4.32</v>
      </c>
      <c r="G6" s="14">
        <v>12210</v>
      </c>
      <c r="H6">
        <v>0.4929</v>
      </c>
      <c r="I6">
        <v>3.85</v>
      </c>
      <c r="J6">
        <v>141</v>
      </c>
      <c r="K6" s="14">
        <v>1.9099999999999999E-2</v>
      </c>
      <c r="L6" s="15">
        <v>54</v>
      </c>
      <c r="O6" s="23">
        <f t="shared" si="0"/>
        <v>55.310620999999998</v>
      </c>
      <c r="P6">
        <f t="shared" si="1"/>
        <v>1.3106209999999976</v>
      </c>
    </row>
    <row r="7" spans="1:21">
      <c r="A7" t="s">
        <v>287</v>
      </c>
      <c r="B7">
        <v>3837</v>
      </c>
      <c r="C7">
        <v>3469</v>
      </c>
      <c r="D7">
        <v>1.1100000000000001</v>
      </c>
      <c r="E7">
        <v>2730</v>
      </c>
      <c r="F7" s="14">
        <v>4.25</v>
      </c>
      <c r="G7" s="14">
        <v>16322</v>
      </c>
      <c r="H7">
        <v>0.46310000000000001</v>
      </c>
      <c r="I7">
        <v>5.18</v>
      </c>
      <c r="J7">
        <v>127</v>
      </c>
      <c r="K7" s="14">
        <v>1.8800000000000001E-2</v>
      </c>
      <c r="L7" s="15">
        <v>72</v>
      </c>
      <c r="O7" s="23">
        <f t="shared" si="0"/>
        <v>78.564427999999992</v>
      </c>
      <c r="P7">
        <f t="shared" si="1"/>
        <v>6.5644279999999924</v>
      </c>
    </row>
    <row r="8" spans="1:21">
      <c r="A8" t="s">
        <v>288</v>
      </c>
      <c r="B8">
        <v>4168</v>
      </c>
      <c r="C8">
        <v>3684</v>
      </c>
      <c r="D8">
        <v>1.1299999999999999</v>
      </c>
      <c r="E8">
        <v>2914</v>
      </c>
      <c r="F8" s="14">
        <v>4.2699999999999996</v>
      </c>
      <c r="G8" s="14">
        <v>17804</v>
      </c>
      <c r="H8">
        <v>0.46879999999999999</v>
      </c>
      <c r="I8">
        <v>3</v>
      </c>
      <c r="J8">
        <v>135</v>
      </c>
      <c r="K8" s="14">
        <v>2.1100000000000001E-2</v>
      </c>
      <c r="L8" s="15">
        <v>88</v>
      </c>
      <c r="O8" s="23">
        <f t="shared" si="0"/>
        <v>92.421641000000008</v>
      </c>
      <c r="P8">
        <f t="shared" si="1"/>
        <v>4.4216410000000081</v>
      </c>
    </row>
    <row r="9" spans="1:21">
      <c r="A9" t="s">
        <v>289</v>
      </c>
      <c r="B9">
        <v>4460</v>
      </c>
      <c r="C9">
        <v>3992</v>
      </c>
      <c r="D9">
        <v>1.1200000000000001</v>
      </c>
      <c r="E9">
        <v>3170</v>
      </c>
      <c r="F9" s="14">
        <v>4.18</v>
      </c>
      <c r="G9" s="14">
        <v>18636</v>
      </c>
      <c r="H9">
        <v>0.45989999999999998</v>
      </c>
      <c r="I9">
        <v>11.21</v>
      </c>
      <c r="J9">
        <v>137</v>
      </c>
      <c r="K9" s="14">
        <v>0.02</v>
      </c>
      <c r="L9" s="15">
        <v>89</v>
      </c>
      <c r="O9" s="23">
        <f t="shared" si="0"/>
        <v>95.558400000000006</v>
      </c>
      <c r="P9">
        <f t="shared" si="1"/>
        <v>6.558400000000006</v>
      </c>
    </row>
    <row r="10" spans="1:21">
      <c r="A10" t="s">
        <v>290</v>
      </c>
      <c r="B10">
        <v>3930</v>
      </c>
      <c r="C10">
        <v>3428</v>
      </c>
      <c r="D10">
        <v>1.1499999999999999</v>
      </c>
      <c r="E10">
        <v>2642</v>
      </c>
      <c r="F10" s="14">
        <v>4.4800000000000004</v>
      </c>
      <c r="G10" s="14">
        <v>17589</v>
      </c>
      <c r="H10">
        <v>0.44479999999999997</v>
      </c>
      <c r="I10">
        <v>3</v>
      </c>
      <c r="J10">
        <v>153</v>
      </c>
      <c r="K10" s="14">
        <v>1.7600000000000001E-2</v>
      </c>
      <c r="L10" s="15">
        <v>69</v>
      </c>
      <c r="O10" s="23">
        <f t="shared" si="0"/>
        <v>79.364856000000003</v>
      </c>
      <c r="P10">
        <f t="shared" si="1"/>
        <v>10.364856000000003</v>
      </c>
    </row>
    <row r="11" spans="1:21">
      <c r="A11" t="s">
        <v>291</v>
      </c>
      <c r="B11">
        <v>3401</v>
      </c>
      <c r="C11">
        <v>3060</v>
      </c>
      <c r="D11">
        <v>1.1100000000000001</v>
      </c>
      <c r="E11">
        <v>2341</v>
      </c>
      <c r="F11" s="14">
        <v>4.2699999999999996</v>
      </c>
      <c r="G11" s="14">
        <v>14506</v>
      </c>
      <c r="H11">
        <v>0.46250000000000002</v>
      </c>
      <c r="I11">
        <v>3.54</v>
      </c>
      <c r="J11">
        <v>143</v>
      </c>
      <c r="K11" s="14">
        <v>1.8800000000000001E-2</v>
      </c>
      <c r="L11" s="15">
        <v>64</v>
      </c>
      <c r="O11" s="23">
        <f t="shared" si="0"/>
        <v>68.112427999999994</v>
      </c>
      <c r="P11">
        <f t="shared" si="1"/>
        <v>4.1124279999999942</v>
      </c>
    </row>
    <row r="12" spans="1:21">
      <c r="A12" t="s">
        <v>292</v>
      </c>
      <c r="B12">
        <v>2598</v>
      </c>
      <c r="C12">
        <v>2355</v>
      </c>
      <c r="D12">
        <v>1.1000000000000001</v>
      </c>
      <c r="E12">
        <v>2003</v>
      </c>
      <c r="F12" s="14">
        <v>4.32</v>
      </c>
      <c r="G12" s="14">
        <v>11213</v>
      </c>
      <c r="H12">
        <v>0.49459999999999998</v>
      </c>
      <c r="I12">
        <v>4.09</v>
      </c>
      <c r="J12">
        <v>140</v>
      </c>
      <c r="K12" s="14">
        <v>1.8499999999999999E-2</v>
      </c>
      <c r="L12" s="15">
        <v>48</v>
      </c>
      <c r="O12" s="23">
        <f t="shared" si="0"/>
        <v>48.203834999999991</v>
      </c>
      <c r="P12">
        <f t="shared" si="1"/>
        <v>0.20383499999999088</v>
      </c>
    </row>
    <row r="13" spans="1:21">
      <c r="A13" t="s">
        <v>293</v>
      </c>
      <c r="B13">
        <v>2936</v>
      </c>
      <c r="C13">
        <v>2584</v>
      </c>
      <c r="D13">
        <v>1.1399999999999999</v>
      </c>
      <c r="E13">
        <v>2134</v>
      </c>
      <c r="F13" s="14">
        <v>3.98</v>
      </c>
      <c r="G13" s="14">
        <v>11681</v>
      </c>
      <c r="H13">
        <v>0.48909999999999998</v>
      </c>
      <c r="I13">
        <v>3.86</v>
      </c>
      <c r="J13">
        <v>144</v>
      </c>
      <c r="K13" s="14">
        <v>1.46E-2</v>
      </c>
      <c r="L13" s="15">
        <v>43</v>
      </c>
      <c r="O13" s="23">
        <f t="shared" si="0"/>
        <v>45.72212600000001</v>
      </c>
      <c r="P13">
        <f t="shared" si="1"/>
        <v>2.72212600000001</v>
      </c>
    </row>
    <row r="14" spans="1:21">
      <c r="A14" t="s">
        <v>294</v>
      </c>
      <c r="B14">
        <v>3736</v>
      </c>
      <c r="C14">
        <v>3273</v>
      </c>
      <c r="D14">
        <v>1.1399999999999999</v>
      </c>
      <c r="E14">
        <v>2454</v>
      </c>
      <c r="F14" s="14">
        <v>4.3099999999999996</v>
      </c>
      <c r="G14" s="14">
        <v>16117</v>
      </c>
      <c r="H14">
        <v>0.44540000000000002</v>
      </c>
      <c r="I14">
        <v>3.17</v>
      </c>
      <c r="J14">
        <v>146</v>
      </c>
      <c r="K14" s="14">
        <v>2.3E-2</v>
      </c>
      <c r="L14" s="15">
        <v>86</v>
      </c>
      <c r="O14" s="23">
        <f t="shared" si="0"/>
        <v>87.23433</v>
      </c>
      <c r="P14">
        <f t="shared" si="1"/>
        <v>1.2343299999999999</v>
      </c>
    </row>
    <row r="15" spans="1:21">
      <c r="A15" t="s">
        <v>295</v>
      </c>
      <c r="B15">
        <v>3854</v>
      </c>
      <c r="C15">
        <v>3407</v>
      </c>
      <c r="D15">
        <v>1.1299999999999999</v>
      </c>
      <c r="E15">
        <v>2609</v>
      </c>
      <c r="F15" s="14">
        <v>4.45</v>
      </c>
      <c r="G15" s="14">
        <v>17132</v>
      </c>
      <c r="H15">
        <v>0.43380000000000002</v>
      </c>
      <c r="I15">
        <v>3.72</v>
      </c>
      <c r="J15">
        <v>152</v>
      </c>
      <c r="K15" s="14">
        <v>2.23E-2</v>
      </c>
      <c r="L15" s="15">
        <v>86</v>
      </c>
      <c r="O15" s="23">
        <f t="shared" si="0"/>
        <v>89.164013000000011</v>
      </c>
      <c r="P15">
        <f t="shared" si="1"/>
        <v>3.1640130000000113</v>
      </c>
    </row>
    <row r="16" spans="1:21">
      <c r="A16" t="s">
        <v>296</v>
      </c>
      <c r="B16">
        <v>3805</v>
      </c>
      <c r="C16">
        <v>3393</v>
      </c>
      <c r="D16">
        <v>1.1200000000000001</v>
      </c>
      <c r="E16">
        <v>2652</v>
      </c>
      <c r="F16" s="14">
        <v>4.17</v>
      </c>
      <c r="G16" s="14">
        <v>15869</v>
      </c>
      <c r="H16">
        <v>0.46150000000000002</v>
      </c>
      <c r="I16">
        <v>4.38</v>
      </c>
      <c r="J16">
        <v>143</v>
      </c>
      <c r="K16" s="14">
        <v>1.9400000000000001E-2</v>
      </c>
      <c r="L16" s="15">
        <v>74</v>
      </c>
      <c r="O16" s="23">
        <f t="shared" si="0"/>
        <v>78.680813999999998</v>
      </c>
      <c r="P16">
        <f t="shared" si="1"/>
        <v>4.680813999999998</v>
      </c>
    </row>
    <row r="17" spans="1:16">
      <c r="A17" t="s">
        <v>297</v>
      </c>
      <c r="B17">
        <v>3740</v>
      </c>
      <c r="C17">
        <v>3350</v>
      </c>
      <c r="D17">
        <v>1.1200000000000001</v>
      </c>
      <c r="E17">
        <v>2679</v>
      </c>
      <c r="F17" s="14">
        <v>4.13</v>
      </c>
      <c r="G17" s="14">
        <v>15445</v>
      </c>
      <c r="H17">
        <v>0.45700000000000002</v>
      </c>
      <c r="I17">
        <v>3.45</v>
      </c>
      <c r="J17">
        <v>145</v>
      </c>
      <c r="K17" s="14">
        <v>2.35E-2</v>
      </c>
      <c r="L17" s="15">
        <v>88</v>
      </c>
      <c r="O17" s="23">
        <f t="shared" si="0"/>
        <v>87.282385000000005</v>
      </c>
      <c r="P17">
        <f t="shared" si="1"/>
        <v>0.71761499999999501</v>
      </c>
    </row>
    <row r="18" spans="1:16">
      <c r="A18" t="s">
        <v>298</v>
      </c>
      <c r="B18">
        <v>3444</v>
      </c>
      <c r="C18">
        <v>3106</v>
      </c>
      <c r="D18">
        <v>1.1100000000000001</v>
      </c>
      <c r="E18">
        <v>2421</v>
      </c>
      <c r="F18" s="14">
        <v>4.4400000000000004</v>
      </c>
      <c r="G18" s="14">
        <v>15286</v>
      </c>
      <c r="H18">
        <v>0.43059999999999998</v>
      </c>
      <c r="I18">
        <v>3.68</v>
      </c>
      <c r="J18">
        <v>150</v>
      </c>
      <c r="K18" s="14">
        <v>2.5000000000000001E-2</v>
      </c>
      <c r="L18" s="15">
        <v>86</v>
      </c>
      <c r="O18" s="23">
        <f t="shared" si="0"/>
        <v>85.823750000000004</v>
      </c>
      <c r="P18">
        <f t="shared" si="1"/>
        <v>0.17624999999999602</v>
      </c>
    </row>
    <row r="19" spans="1:16">
      <c r="A19" t="s">
        <v>299</v>
      </c>
      <c r="B19">
        <v>2290</v>
      </c>
      <c r="C19">
        <v>2078</v>
      </c>
      <c r="D19">
        <v>1.1000000000000001</v>
      </c>
      <c r="E19">
        <v>1701</v>
      </c>
      <c r="F19" s="14">
        <v>4.0599999999999996</v>
      </c>
      <c r="G19" s="14">
        <v>9289</v>
      </c>
      <c r="H19">
        <v>0.46329999999999999</v>
      </c>
      <c r="I19">
        <v>3.94</v>
      </c>
      <c r="J19">
        <v>140</v>
      </c>
      <c r="K19" s="14">
        <v>2.3599999999999999E-2</v>
      </c>
      <c r="L19" s="15">
        <v>54</v>
      </c>
      <c r="O19" s="23">
        <f t="shared" si="0"/>
        <v>54.051116000000007</v>
      </c>
      <c r="P19">
        <f t="shared" si="1"/>
        <v>5.1116000000007489E-2</v>
      </c>
    </row>
    <row r="20" spans="1:16">
      <c r="A20" t="s">
        <v>300</v>
      </c>
      <c r="B20">
        <v>2457</v>
      </c>
      <c r="C20">
        <v>2245</v>
      </c>
      <c r="D20">
        <v>1.0900000000000001</v>
      </c>
      <c r="E20">
        <v>1823</v>
      </c>
      <c r="F20" s="14">
        <v>4.45</v>
      </c>
      <c r="G20" s="14">
        <v>10932</v>
      </c>
      <c r="H20">
        <v>0.4587</v>
      </c>
      <c r="I20">
        <v>5.2</v>
      </c>
      <c r="J20">
        <v>145</v>
      </c>
      <c r="K20" s="14">
        <v>1.6299999999999999E-2</v>
      </c>
      <c r="L20" s="15">
        <v>40</v>
      </c>
      <c r="O20" s="23">
        <f t="shared" si="0"/>
        <v>39.208153000000003</v>
      </c>
      <c r="P20">
        <f t="shared" si="1"/>
        <v>0.79184699999999708</v>
      </c>
    </row>
    <row r="21" spans="1:16">
      <c r="A21" t="s">
        <v>301</v>
      </c>
      <c r="B21">
        <v>3654</v>
      </c>
      <c r="C21">
        <v>3247</v>
      </c>
      <c r="D21">
        <v>1.1299999999999999</v>
      </c>
      <c r="E21">
        <v>2424</v>
      </c>
      <c r="F21" s="14">
        <v>4.41</v>
      </c>
      <c r="G21" s="14">
        <v>16130</v>
      </c>
      <c r="H21">
        <v>0.41649999999999998</v>
      </c>
      <c r="I21">
        <v>3.46</v>
      </c>
      <c r="J21">
        <v>155</v>
      </c>
      <c r="K21" s="14">
        <v>2.7400000000000001E-2</v>
      </c>
      <c r="L21" s="15">
        <v>100</v>
      </c>
      <c r="O21" s="23">
        <f t="shared" si="0"/>
        <v>97.068094000000002</v>
      </c>
      <c r="P21">
        <f t="shared" si="1"/>
        <v>2.9319059999999979</v>
      </c>
    </row>
    <row r="22" spans="1:16">
      <c r="A22" t="s">
        <v>302</v>
      </c>
      <c r="B22">
        <v>3222</v>
      </c>
      <c r="C22">
        <v>2873</v>
      </c>
      <c r="D22">
        <v>1.1200000000000001</v>
      </c>
      <c r="E22">
        <v>2144</v>
      </c>
      <c r="F22" s="14">
        <v>4.5599999999999996</v>
      </c>
      <c r="G22" s="14">
        <v>14688</v>
      </c>
      <c r="H22">
        <v>0.4385</v>
      </c>
      <c r="I22">
        <v>3.97</v>
      </c>
      <c r="J22">
        <v>155</v>
      </c>
      <c r="K22" s="14">
        <v>2.7300000000000001E-2</v>
      </c>
      <c r="L22" s="15">
        <v>88</v>
      </c>
      <c r="O22" s="23">
        <f t="shared" si="0"/>
        <v>86.620963000000003</v>
      </c>
      <c r="P22">
        <f t="shared" si="1"/>
        <v>1.3790369999999967</v>
      </c>
    </row>
    <row r="23" spans="1:16">
      <c r="A23" t="s">
        <v>303</v>
      </c>
      <c r="B23">
        <v>3436</v>
      </c>
      <c r="C23">
        <v>3061</v>
      </c>
      <c r="D23">
        <v>1.1200000000000001</v>
      </c>
      <c r="E23">
        <v>2370</v>
      </c>
      <c r="F23" s="14">
        <v>4.3099999999999996</v>
      </c>
      <c r="G23" s="14">
        <v>14816</v>
      </c>
      <c r="H23">
        <v>0.43099999999999999</v>
      </c>
      <c r="I23">
        <v>3.26</v>
      </c>
      <c r="J23">
        <v>148</v>
      </c>
      <c r="K23" s="14">
        <v>3.32E-2</v>
      </c>
      <c r="L23" s="15">
        <v>114</v>
      </c>
      <c r="O23" s="23">
        <f t="shared" si="0"/>
        <v>105.849692</v>
      </c>
      <c r="P23">
        <f t="shared" si="1"/>
        <v>8.1503079999999954</v>
      </c>
    </row>
    <row r="24" spans="1:16">
      <c r="A24" t="s">
        <v>304</v>
      </c>
      <c r="B24">
        <v>3349</v>
      </c>
      <c r="C24">
        <v>2971</v>
      </c>
      <c r="D24">
        <v>1.1299999999999999</v>
      </c>
      <c r="E24">
        <v>2346</v>
      </c>
      <c r="F24" s="14">
        <v>4.1399999999999997</v>
      </c>
      <c r="G24" s="14">
        <v>13852</v>
      </c>
      <c r="H24">
        <v>0.46279999999999999</v>
      </c>
      <c r="I24">
        <v>4.22</v>
      </c>
      <c r="J24">
        <v>150</v>
      </c>
      <c r="K24" s="14">
        <v>2.2100000000000002E-2</v>
      </c>
      <c r="L24" s="15">
        <v>74</v>
      </c>
      <c r="O24" s="23">
        <f t="shared" si="0"/>
        <v>74.665351000000015</v>
      </c>
      <c r="P24">
        <f t="shared" si="1"/>
        <v>0.66535100000001535</v>
      </c>
    </row>
    <row r="25" spans="1:16">
      <c r="A25" t="s">
        <v>305</v>
      </c>
      <c r="B25">
        <v>3291</v>
      </c>
      <c r="C25">
        <v>2991</v>
      </c>
      <c r="D25">
        <v>1.1000000000000001</v>
      </c>
      <c r="E25">
        <v>2380</v>
      </c>
      <c r="F25" s="14">
        <v>4.45</v>
      </c>
      <c r="G25" s="14">
        <v>14634</v>
      </c>
      <c r="H25">
        <v>0.44209999999999999</v>
      </c>
      <c r="I25">
        <v>5</v>
      </c>
      <c r="J25">
        <v>157</v>
      </c>
      <c r="K25" s="14">
        <v>3.6799999999999999E-2</v>
      </c>
      <c r="L25" s="15">
        <v>121</v>
      </c>
      <c r="O25" s="23">
        <f t="shared" si="0"/>
        <v>111.99520800000001</v>
      </c>
      <c r="P25">
        <f t="shared" si="1"/>
        <v>9.0047919999999948</v>
      </c>
    </row>
    <row r="26" spans="1:16">
      <c r="A26" t="s">
        <v>306</v>
      </c>
      <c r="B26">
        <v>2494</v>
      </c>
      <c r="C26">
        <v>2244</v>
      </c>
      <c r="D26">
        <v>1.1100000000000001</v>
      </c>
      <c r="E26">
        <v>1824</v>
      </c>
      <c r="F26" s="14">
        <v>4.24</v>
      </c>
      <c r="G26" s="14">
        <v>10566</v>
      </c>
      <c r="H26">
        <v>0.44429999999999997</v>
      </c>
      <c r="I26">
        <v>4.4400000000000004</v>
      </c>
      <c r="J26">
        <v>150</v>
      </c>
      <c r="K26" s="14">
        <v>2.6499999999999999E-2</v>
      </c>
      <c r="L26" s="15">
        <v>66</v>
      </c>
      <c r="O26" s="23">
        <f t="shared" si="0"/>
        <v>66.024715</v>
      </c>
      <c r="P26">
        <f t="shared" si="1"/>
        <v>2.4715000000000487E-2</v>
      </c>
    </row>
    <row r="27" spans="1:16">
      <c r="A27" t="s">
        <v>307</v>
      </c>
      <c r="B27">
        <v>2803</v>
      </c>
      <c r="C27">
        <v>2523</v>
      </c>
      <c r="D27">
        <v>1.1100000000000001</v>
      </c>
      <c r="E27">
        <v>1988</v>
      </c>
      <c r="F27" s="14">
        <v>4.42</v>
      </c>
      <c r="G27" s="14">
        <v>12386</v>
      </c>
      <c r="H27">
        <v>0.43990000000000001</v>
      </c>
      <c r="I27">
        <v>3.23</v>
      </c>
      <c r="J27">
        <v>161</v>
      </c>
      <c r="K27" s="14">
        <v>2.7099999999999999E-2</v>
      </c>
      <c r="L27" s="15">
        <v>76</v>
      </c>
      <c r="O27" s="23">
        <f t="shared" si="0"/>
        <v>75.198701</v>
      </c>
      <c r="P27">
        <f t="shared" si="1"/>
        <v>0.80129900000000021</v>
      </c>
    </row>
    <row r="28" spans="1:16">
      <c r="A28" t="s">
        <v>308</v>
      </c>
      <c r="B28">
        <v>5058</v>
      </c>
      <c r="C28">
        <v>4446</v>
      </c>
      <c r="D28">
        <v>1.1399999999999999</v>
      </c>
      <c r="E28">
        <v>3239</v>
      </c>
      <c r="F28" s="14">
        <v>4.6100000000000003</v>
      </c>
      <c r="G28" s="14">
        <v>23314</v>
      </c>
      <c r="H28">
        <v>0.39279999999999998</v>
      </c>
      <c r="I28">
        <v>3.21</v>
      </c>
      <c r="J28">
        <v>156</v>
      </c>
      <c r="K28" s="14">
        <v>4.2500000000000003E-2</v>
      </c>
      <c r="L28" s="15">
        <v>215</v>
      </c>
      <c r="O28" s="23">
        <f t="shared" si="0"/>
        <v>172.81807500000002</v>
      </c>
      <c r="P28">
        <f t="shared" si="1"/>
        <v>42.181924999999978</v>
      </c>
    </row>
    <row r="29" spans="1:16">
      <c r="A29" t="s">
        <v>309</v>
      </c>
      <c r="B29">
        <v>4230</v>
      </c>
      <c r="C29">
        <v>3706</v>
      </c>
      <c r="D29">
        <v>1.1399999999999999</v>
      </c>
      <c r="E29">
        <v>2909</v>
      </c>
      <c r="F29" s="14">
        <v>4.1900000000000004</v>
      </c>
      <c r="G29" s="14">
        <v>17739</v>
      </c>
      <c r="H29">
        <v>0.4546</v>
      </c>
      <c r="I29">
        <v>2.74</v>
      </c>
      <c r="J29">
        <v>148</v>
      </c>
      <c r="K29" s="14">
        <v>2.2200000000000001E-2</v>
      </c>
      <c r="L29" s="15">
        <v>94</v>
      </c>
      <c r="O29" s="23">
        <f t="shared" si="0"/>
        <v>95.980481999999995</v>
      </c>
      <c r="P29">
        <f t="shared" si="1"/>
        <v>1.980481999999995</v>
      </c>
    </row>
    <row r="30" spans="1:16">
      <c r="A30" t="s">
        <v>310</v>
      </c>
      <c r="B30">
        <v>3708</v>
      </c>
      <c r="C30">
        <v>3407</v>
      </c>
      <c r="D30">
        <v>1.0900000000000001</v>
      </c>
      <c r="E30">
        <v>2628</v>
      </c>
      <c r="F30" s="14">
        <v>4.04</v>
      </c>
      <c r="G30" s="14">
        <v>14978</v>
      </c>
      <c r="H30">
        <v>0.45500000000000002</v>
      </c>
      <c r="I30">
        <v>2.71</v>
      </c>
      <c r="J30">
        <v>131</v>
      </c>
      <c r="K30" s="14">
        <v>2.5600000000000001E-2</v>
      </c>
      <c r="L30" s="15">
        <v>95</v>
      </c>
      <c r="O30" s="23">
        <f t="shared" si="0"/>
        <v>91.270536000000021</v>
      </c>
      <c r="P30">
        <f t="shared" si="1"/>
        <v>3.7294639999999788</v>
      </c>
    </row>
    <row r="31" spans="1:16">
      <c r="A31" t="s">
        <v>311</v>
      </c>
      <c r="B31">
        <v>3437</v>
      </c>
      <c r="C31">
        <v>3076</v>
      </c>
      <c r="D31">
        <v>1.1200000000000001</v>
      </c>
      <c r="E31">
        <v>2374</v>
      </c>
      <c r="F31" s="14">
        <v>4.1399999999999997</v>
      </c>
      <c r="G31" s="14">
        <v>14236</v>
      </c>
      <c r="H31">
        <v>0.439</v>
      </c>
      <c r="I31">
        <v>3.88</v>
      </c>
      <c r="J31">
        <v>129</v>
      </c>
      <c r="K31" s="14">
        <v>2.2700000000000001E-2</v>
      </c>
      <c r="L31" s="15">
        <v>78</v>
      </c>
      <c r="O31" s="23">
        <f t="shared" si="0"/>
        <v>78.339337</v>
      </c>
      <c r="P31">
        <f t="shared" si="1"/>
        <v>0.33933700000000044</v>
      </c>
    </row>
    <row r="32" spans="1:16">
      <c r="A32" t="s">
        <v>312</v>
      </c>
      <c r="B32">
        <v>3244</v>
      </c>
      <c r="C32">
        <v>2877</v>
      </c>
      <c r="D32">
        <v>1.1299999999999999</v>
      </c>
      <c r="E32">
        <v>2181</v>
      </c>
      <c r="F32" s="14">
        <v>4.3600000000000003</v>
      </c>
      <c r="G32" s="14">
        <v>14136</v>
      </c>
      <c r="H32">
        <v>0.42420000000000002</v>
      </c>
      <c r="I32">
        <v>3.71</v>
      </c>
      <c r="J32">
        <v>154</v>
      </c>
      <c r="K32" s="14">
        <v>2.7099999999999999E-2</v>
      </c>
      <c r="L32" s="15">
        <v>88</v>
      </c>
      <c r="O32" s="23">
        <f t="shared" si="0"/>
        <v>85.845900999999984</v>
      </c>
      <c r="P32">
        <f t="shared" si="1"/>
        <v>2.1540990000000164</v>
      </c>
    </row>
    <row r="33" spans="1:16">
      <c r="A33" t="s">
        <v>313</v>
      </c>
      <c r="B33">
        <v>2423</v>
      </c>
      <c r="C33">
        <v>2171</v>
      </c>
      <c r="D33">
        <v>1.1200000000000001</v>
      </c>
      <c r="E33">
        <v>1754</v>
      </c>
      <c r="F33" s="14">
        <v>4.1399999999999997</v>
      </c>
      <c r="G33" s="14">
        <v>10041</v>
      </c>
      <c r="H33">
        <v>0.44940000000000002</v>
      </c>
      <c r="I33">
        <v>4.5199999999999996</v>
      </c>
      <c r="J33">
        <v>146</v>
      </c>
      <c r="K33" s="14">
        <v>2.1499999999999998E-2</v>
      </c>
      <c r="L33" s="15">
        <v>52</v>
      </c>
      <c r="O33" s="23">
        <f t="shared" si="0"/>
        <v>51.800165</v>
      </c>
      <c r="P33">
        <f t="shared" si="1"/>
        <v>0.19983500000000021</v>
      </c>
    </row>
    <row r="34" spans="1:16">
      <c r="A34" t="s">
        <v>314</v>
      </c>
      <c r="B34">
        <v>2644</v>
      </c>
      <c r="C34">
        <v>2361</v>
      </c>
      <c r="D34">
        <v>1.1200000000000001</v>
      </c>
      <c r="E34">
        <v>1857</v>
      </c>
      <c r="F34" s="14">
        <v>4.33</v>
      </c>
      <c r="G34" s="14">
        <v>11449</v>
      </c>
      <c r="H34">
        <v>0.45050000000000001</v>
      </c>
      <c r="I34">
        <v>4.54</v>
      </c>
      <c r="J34">
        <v>157</v>
      </c>
      <c r="K34" s="14">
        <v>2.53E-2</v>
      </c>
      <c r="L34" s="15">
        <v>67</v>
      </c>
      <c r="O34" s="23">
        <f t="shared" ref="O34:O65" si="2">-0.5678-14.12*F34+0.0056*G34+2539.31*K34</f>
        <v>66.651543000000004</v>
      </c>
      <c r="P34">
        <f t="shared" si="1"/>
        <v>0.34845699999999624</v>
      </c>
    </row>
    <row r="35" spans="1:16">
      <c r="A35" t="s">
        <v>315</v>
      </c>
      <c r="B35">
        <v>3746</v>
      </c>
      <c r="C35">
        <v>3251</v>
      </c>
      <c r="D35">
        <v>1.1499999999999999</v>
      </c>
      <c r="E35">
        <v>2385</v>
      </c>
      <c r="F35" s="14">
        <v>4.34</v>
      </c>
      <c r="G35" s="14">
        <v>16266</v>
      </c>
      <c r="H35">
        <v>0.43109999999999998</v>
      </c>
      <c r="I35">
        <v>4.3099999999999996</v>
      </c>
      <c r="J35">
        <v>152</v>
      </c>
      <c r="K35" s="14">
        <v>3.2300000000000002E-2</v>
      </c>
      <c r="L35" s="15">
        <v>121</v>
      </c>
      <c r="O35" s="23">
        <f t="shared" si="2"/>
        <v>111.26071300000002</v>
      </c>
      <c r="P35">
        <f t="shared" si="1"/>
        <v>9.739286999999976</v>
      </c>
    </row>
    <row r="36" spans="1:16">
      <c r="A36" t="s">
        <v>316</v>
      </c>
      <c r="B36">
        <v>3793</v>
      </c>
      <c r="C36">
        <v>3399</v>
      </c>
      <c r="D36">
        <v>1.1200000000000001</v>
      </c>
      <c r="E36">
        <v>2577</v>
      </c>
      <c r="F36" s="14">
        <v>4.2300000000000004</v>
      </c>
      <c r="G36" s="14">
        <v>16057</v>
      </c>
      <c r="H36">
        <v>0.42759999999999998</v>
      </c>
      <c r="I36">
        <v>4.7699999999999996</v>
      </c>
      <c r="J36">
        <v>147</v>
      </c>
      <c r="K36" s="14">
        <v>3.7400000000000003E-2</v>
      </c>
      <c r="L36" s="15">
        <v>142</v>
      </c>
      <c r="O36" s="23">
        <f t="shared" si="2"/>
        <v>124.59399400000001</v>
      </c>
      <c r="P36">
        <f t="shared" si="1"/>
        <v>17.406005999999991</v>
      </c>
    </row>
    <row r="37" spans="1:16">
      <c r="A37" t="s">
        <v>317</v>
      </c>
      <c r="B37">
        <v>3934</v>
      </c>
      <c r="C37">
        <v>3502</v>
      </c>
      <c r="D37">
        <v>1.1200000000000001</v>
      </c>
      <c r="E37">
        <v>2692</v>
      </c>
      <c r="F37" s="14">
        <v>4.4800000000000004</v>
      </c>
      <c r="G37" s="14">
        <v>17614</v>
      </c>
      <c r="H37">
        <v>0.43390000000000001</v>
      </c>
      <c r="I37">
        <v>3.57</v>
      </c>
      <c r="J37">
        <v>155</v>
      </c>
      <c r="K37" s="14">
        <v>3.0800000000000001E-2</v>
      </c>
      <c r="L37" s="15">
        <v>121</v>
      </c>
      <c r="O37" s="23">
        <f t="shared" si="2"/>
        <v>113.023748</v>
      </c>
      <c r="P37">
        <f t="shared" si="1"/>
        <v>7.9762520000000023</v>
      </c>
    </row>
    <row r="38" spans="1:16">
      <c r="A38" t="s">
        <v>318</v>
      </c>
      <c r="B38">
        <v>3923</v>
      </c>
      <c r="C38">
        <v>3435</v>
      </c>
      <c r="D38">
        <v>1.1399999999999999</v>
      </c>
      <c r="E38">
        <v>2662</v>
      </c>
      <c r="F38" s="14">
        <v>4.51</v>
      </c>
      <c r="G38" s="14">
        <v>17710</v>
      </c>
      <c r="H38">
        <v>0.4234</v>
      </c>
      <c r="I38">
        <v>2.77</v>
      </c>
      <c r="J38">
        <v>181</v>
      </c>
      <c r="K38" s="14">
        <v>2.93E-2</v>
      </c>
      <c r="L38" s="15">
        <v>115</v>
      </c>
      <c r="O38" s="23">
        <f t="shared" si="2"/>
        <v>109.328783</v>
      </c>
      <c r="P38">
        <f t="shared" si="1"/>
        <v>5.6712169999999986</v>
      </c>
    </row>
    <row r="39" spans="1:16">
      <c r="A39" t="s">
        <v>319</v>
      </c>
      <c r="B39">
        <v>3166</v>
      </c>
      <c r="C39">
        <v>2860</v>
      </c>
      <c r="D39">
        <v>1.1100000000000001</v>
      </c>
      <c r="E39">
        <v>2227</v>
      </c>
      <c r="F39" s="14">
        <v>4.5599999999999996</v>
      </c>
      <c r="G39" s="14">
        <v>14444</v>
      </c>
      <c r="H39">
        <v>0.44600000000000001</v>
      </c>
      <c r="I39">
        <v>2.76</v>
      </c>
      <c r="J39">
        <v>148</v>
      </c>
      <c r="K39" s="14">
        <v>3.6600000000000001E-2</v>
      </c>
      <c r="L39" s="15">
        <v>116</v>
      </c>
      <c r="O39" s="23">
        <f t="shared" si="2"/>
        <v>108.87014599999999</v>
      </c>
      <c r="P39">
        <f t="shared" si="1"/>
        <v>7.1298540000000088</v>
      </c>
    </row>
    <row r="40" spans="1:16">
      <c r="A40" t="s">
        <v>320</v>
      </c>
      <c r="B40">
        <v>2395</v>
      </c>
      <c r="C40">
        <v>2193</v>
      </c>
      <c r="D40">
        <v>1.0900000000000001</v>
      </c>
      <c r="E40">
        <v>1793</v>
      </c>
      <c r="F40" s="14">
        <v>4.57</v>
      </c>
      <c r="G40" s="14">
        <v>10957</v>
      </c>
      <c r="H40">
        <v>0.45889999999999997</v>
      </c>
      <c r="I40">
        <v>3</v>
      </c>
      <c r="J40">
        <v>160</v>
      </c>
      <c r="K40" s="14">
        <v>2.76E-2</v>
      </c>
      <c r="L40" s="15">
        <v>66</v>
      </c>
      <c r="O40" s="23">
        <f t="shared" si="2"/>
        <v>66.347955999999982</v>
      </c>
      <c r="P40">
        <f t="shared" si="1"/>
        <v>0.34795599999998217</v>
      </c>
    </row>
    <row r="41" spans="1:16">
      <c r="A41" t="s">
        <v>321</v>
      </c>
      <c r="B41">
        <v>2712</v>
      </c>
      <c r="C41">
        <v>2487</v>
      </c>
      <c r="D41">
        <v>1.0900000000000001</v>
      </c>
      <c r="E41">
        <v>1993</v>
      </c>
      <c r="F41" s="14">
        <v>4.22</v>
      </c>
      <c r="G41" s="14">
        <v>11439</v>
      </c>
      <c r="H41">
        <v>0.48080000000000001</v>
      </c>
      <c r="I41">
        <v>6.58</v>
      </c>
      <c r="J41">
        <v>146</v>
      </c>
      <c r="K41" s="14">
        <v>3.1699999999999999E-2</v>
      </c>
      <c r="L41" s="15">
        <v>86</v>
      </c>
      <c r="O41" s="23">
        <f t="shared" si="2"/>
        <v>84.400327000000019</v>
      </c>
      <c r="P41">
        <f t="shared" si="1"/>
        <v>1.5996729999999815</v>
      </c>
    </row>
    <row r="42" spans="1:16">
      <c r="A42" t="s">
        <v>322</v>
      </c>
      <c r="B42">
        <v>3713</v>
      </c>
      <c r="C42">
        <v>3308</v>
      </c>
      <c r="D42">
        <v>1.1200000000000001</v>
      </c>
      <c r="E42">
        <v>2507</v>
      </c>
      <c r="F42" s="14">
        <v>4.47</v>
      </c>
      <c r="G42" s="14">
        <v>16611</v>
      </c>
      <c r="H42">
        <v>0.42309999999999998</v>
      </c>
      <c r="I42">
        <v>4.21</v>
      </c>
      <c r="J42">
        <v>146</v>
      </c>
      <c r="K42" s="14">
        <v>3.85E-2</v>
      </c>
      <c r="L42" s="15">
        <v>143</v>
      </c>
      <c r="O42" s="23">
        <f t="shared" si="2"/>
        <v>127.100835</v>
      </c>
      <c r="P42">
        <f t="shared" si="1"/>
        <v>15.899164999999996</v>
      </c>
    </row>
    <row r="43" spans="1:16">
      <c r="A43" t="s">
        <v>323</v>
      </c>
      <c r="B43">
        <v>9666</v>
      </c>
      <c r="C43">
        <v>9085</v>
      </c>
      <c r="D43">
        <v>1.06</v>
      </c>
      <c r="E43">
        <v>8295</v>
      </c>
      <c r="F43" s="14">
        <v>2.41</v>
      </c>
      <c r="G43" s="14">
        <v>23261</v>
      </c>
      <c r="H43">
        <v>0.69569999999999999</v>
      </c>
      <c r="I43">
        <v>5.56</v>
      </c>
      <c r="J43">
        <v>73</v>
      </c>
      <c r="K43" s="14">
        <v>1.17E-2</v>
      </c>
      <c r="L43" s="15">
        <v>113</v>
      </c>
      <c r="O43" s="23">
        <f t="shared" si="2"/>
        <v>125.37452699999997</v>
      </c>
      <c r="P43">
        <f t="shared" si="1"/>
        <v>12.374526999999972</v>
      </c>
    </row>
    <row r="44" spans="1:16">
      <c r="A44" t="s">
        <v>324</v>
      </c>
      <c r="B44">
        <v>9516</v>
      </c>
      <c r="C44">
        <v>8760</v>
      </c>
      <c r="D44">
        <v>1.0900000000000001</v>
      </c>
      <c r="E44">
        <v>7512</v>
      </c>
      <c r="F44" s="14">
        <v>2.4300000000000002</v>
      </c>
      <c r="G44" s="14">
        <v>23082</v>
      </c>
      <c r="H44">
        <v>0.70409999999999995</v>
      </c>
      <c r="I44">
        <v>9.17</v>
      </c>
      <c r="J44">
        <v>69</v>
      </c>
      <c r="K44" s="14">
        <v>1.3100000000000001E-2</v>
      </c>
      <c r="L44" s="15">
        <v>125</v>
      </c>
      <c r="O44" s="23">
        <f t="shared" si="2"/>
        <v>127.64476099999999</v>
      </c>
      <c r="P44">
        <f t="shared" si="1"/>
        <v>2.6447609999999884</v>
      </c>
    </row>
    <row r="45" spans="1:16">
      <c r="A45" t="s">
        <v>325</v>
      </c>
      <c r="B45">
        <v>3934</v>
      </c>
      <c r="C45">
        <v>3505</v>
      </c>
      <c r="D45">
        <v>1.1200000000000001</v>
      </c>
      <c r="E45">
        <v>2500</v>
      </c>
      <c r="F45" s="14">
        <v>3.77</v>
      </c>
      <c r="G45" s="14">
        <v>14837</v>
      </c>
      <c r="H45">
        <v>0.49719999999999998</v>
      </c>
      <c r="I45">
        <v>7.69</v>
      </c>
      <c r="J45">
        <v>130</v>
      </c>
      <c r="K45" s="14">
        <v>3.1800000000000002E-2</v>
      </c>
      <c r="L45" s="15">
        <v>125</v>
      </c>
      <c r="O45" s="23">
        <f t="shared" si="2"/>
        <v>110.037058</v>
      </c>
      <c r="P45">
        <f t="shared" si="1"/>
        <v>14.962941999999998</v>
      </c>
    </row>
    <row r="46" spans="1:16">
      <c r="A46" t="s">
        <v>326</v>
      </c>
      <c r="B46">
        <v>3851</v>
      </c>
      <c r="C46">
        <v>3400</v>
      </c>
      <c r="D46">
        <v>1.1299999999999999</v>
      </c>
      <c r="E46">
        <v>2558</v>
      </c>
      <c r="F46" s="14">
        <v>3.8</v>
      </c>
      <c r="G46" s="14">
        <v>14626</v>
      </c>
      <c r="H46">
        <v>0.497</v>
      </c>
      <c r="I46">
        <v>5.88</v>
      </c>
      <c r="J46">
        <v>126</v>
      </c>
      <c r="K46" s="14">
        <v>3.1399999999999997E-2</v>
      </c>
      <c r="L46" s="15">
        <v>121</v>
      </c>
      <c r="O46" s="23">
        <f t="shared" si="2"/>
        <v>107.416134</v>
      </c>
      <c r="P46">
        <f t="shared" si="1"/>
        <v>13.583866</v>
      </c>
    </row>
    <row r="47" spans="1:16">
      <c r="A47" t="s">
        <v>327</v>
      </c>
      <c r="B47">
        <v>2817</v>
      </c>
      <c r="C47">
        <v>2530</v>
      </c>
      <c r="D47">
        <v>1.1100000000000001</v>
      </c>
      <c r="E47">
        <v>1940</v>
      </c>
      <c r="F47" s="14">
        <v>3.63</v>
      </c>
      <c r="G47" s="14">
        <v>10222</v>
      </c>
      <c r="H47">
        <v>0.51080000000000003</v>
      </c>
      <c r="I47">
        <v>3.4</v>
      </c>
      <c r="J47">
        <v>124</v>
      </c>
      <c r="K47" s="14">
        <v>3.3700000000000001E-2</v>
      </c>
      <c r="L47" s="15">
        <v>95</v>
      </c>
      <c r="O47" s="23">
        <f t="shared" si="2"/>
        <v>90.994547000000011</v>
      </c>
      <c r="P47">
        <f t="shared" si="1"/>
        <v>4.0054529999999886</v>
      </c>
    </row>
    <row r="48" spans="1:16">
      <c r="A48" t="s">
        <v>328</v>
      </c>
      <c r="B48">
        <v>2792</v>
      </c>
      <c r="C48">
        <v>2509</v>
      </c>
      <c r="D48">
        <v>1.1100000000000001</v>
      </c>
      <c r="E48">
        <v>1909</v>
      </c>
      <c r="F48" s="14">
        <v>4.03</v>
      </c>
      <c r="G48" s="14">
        <v>11260</v>
      </c>
      <c r="H48">
        <v>0.49249999999999999</v>
      </c>
      <c r="I48">
        <v>4.09</v>
      </c>
      <c r="J48">
        <v>138</v>
      </c>
      <c r="K48" s="14">
        <v>2.7900000000000001E-2</v>
      </c>
      <c r="L48" s="15">
        <v>78</v>
      </c>
      <c r="O48" s="23">
        <f t="shared" si="2"/>
        <v>76.431349000000012</v>
      </c>
      <c r="P48">
        <f t="shared" si="1"/>
        <v>1.5686509999999885</v>
      </c>
    </row>
    <row r="49" spans="1:16">
      <c r="A49" t="s">
        <v>329</v>
      </c>
      <c r="B49">
        <v>4204</v>
      </c>
      <c r="C49">
        <v>3733</v>
      </c>
      <c r="D49">
        <v>1.1299999999999999</v>
      </c>
      <c r="E49">
        <v>2694</v>
      </c>
      <c r="F49" s="14">
        <v>4.29</v>
      </c>
      <c r="G49" s="14">
        <v>18052</v>
      </c>
      <c r="H49">
        <v>0.43009999999999998</v>
      </c>
      <c r="I49">
        <v>5.15</v>
      </c>
      <c r="J49">
        <v>148</v>
      </c>
      <c r="K49" s="14">
        <v>4.07E-2</v>
      </c>
      <c r="L49" s="15">
        <v>171</v>
      </c>
      <c r="O49" s="23">
        <f t="shared" si="2"/>
        <v>143.298517</v>
      </c>
      <c r="P49">
        <f t="shared" si="1"/>
        <v>27.701482999999996</v>
      </c>
    </row>
    <row r="50" spans="1:16">
      <c r="A50" t="s">
        <v>330</v>
      </c>
      <c r="B50">
        <v>3816</v>
      </c>
      <c r="C50">
        <v>3449</v>
      </c>
      <c r="D50">
        <v>1.1100000000000001</v>
      </c>
      <c r="E50">
        <v>2616</v>
      </c>
      <c r="F50" s="14">
        <v>4.08</v>
      </c>
      <c r="G50" s="14">
        <v>15555</v>
      </c>
      <c r="H50">
        <v>0.4667</v>
      </c>
      <c r="I50">
        <v>3.37</v>
      </c>
      <c r="J50">
        <v>134</v>
      </c>
      <c r="K50" s="14">
        <v>3.6400000000000002E-2</v>
      </c>
      <c r="L50" s="15">
        <v>139</v>
      </c>
      <c r="O50" s="23">
        <f t="shared" si="2"/>
        <v>121.36148400000002</v>
      </c>
      <c r="P50">
        <f t="shared" si="1"/>
        <v>17.638515999999981</v>
      </c>
    </row>
    <row r="51" spans="1:16">
      <c r="A51" t="s">
        <v>331</v>
      </c>
      <c r="B51">
        <v>3553</v>
      </c>
      <c r="C51">
        <v>3208</v>
      </c>
      <c r="D51">
        <v>1.1100000000000001</v>
      </c>
      <c r="E51">
        <v>2430</v>
      </c>
      <c r="F51" s="14">
        <v>4</v>
      </c>
      <c r="G51" s="14">
        <v>14206</v>
      </c>
      <c r="H51">
        <v>0.49590000000000001</v>
      </c>
      <c r="I51">
        <v>4.84</v>
      </c>
      <c r="J51">
        <v>133</v>
      </c>
      <c r="K51" s="14">
        <v>3.1199999999999999E-2</v>
      </c>
      <c r="L51" s="15">
        <v>111</v>
      </c>
      <c r="O51" s="23">
        <f t="shared" si="2"/>
        <v>101.73227200000001</v>
      </c>
      <c r="P51">
        <f t="shared" si="1"/>
        <v>9.2677279999999911</v>
      </c>
    </row>
    <row r="52" spans="1:16">
      <c r="A52" t="s">
        <v>332</v>
      </c>
      <c r="B52">
        <v>3292</v>
      </c>
      <c r="C52">
        <v>2973</v>
      </c>
      <c r="D52">
        <v>1.1100000000000001</v>
      </c>
      <c r="E52">
        <v>2276</v>
      </c>
      <c r="F52" s="14">
        <v>3.94</v>
      </c>
      <c r="G52" s="14">
        <v>12974</v>
      </c>
      <c r="H52">
        <v>0.51</v>
      </c>
      <c r="I52">
        <v>5.07</v>
      </c>
      <c r="J52">
        <v>120</v>
      </c>
      <c r="K52" s="14">
        <v>3.3099999999999997E-2</v>
      </c>
      <c r="L52" s="15">
        <v>109</v>
      </c>
      <c r="O52" s="23">
        <f t="shared" si="2"/>
        <v>100.50496099999999</v>
      </c>
      <c r="P52">
        <f t="shared" si="1"/>
        <v>8.4950390000000056</v>
      </c>
    </row>
    <row r="53" spans="1:16">
      <c r="A53" t="s">
        <v>333</v>
      </c>
      <c r="B53">
        <v>2754</v>
      </c>
      <c r="C53">
        <v>2481</v>
      </c>
      <c r="D53">
        <v>1.1100000000000001</v>
      </c>
      <c r="E53">
        <v>1899</v>
      </c>
      <c r="F53" s="14">
        <v>3.8</v>
      </c>
      <c r="G53" s="14">
        <v>10453</v>
      </c>
      <c r="H53">
        <v>0.4884</v>
      </c>
      <c r="I53">
        <v>3.24</v>
      </c>
      <c r="J53">
        <v>121</v>
      </c>
      <c r="K53" s="14">
        <v>3.3000000000000002E-2</v>
      </c>
      <c r="L53" s="15">
        <v>91</v>
      </c>
      <c r="O53" s="23">
        <f t="shared" si="2"/>
        <v>88.110230000000001</v>
      </c>
      <c r="P53">
        <f t="shared" si="1"/>
        <v>2.8897699999999986</v>
      </c>
    </row>
    <row r="54" spans="1:16">
      <c r="A54" t="s">
        <v>334</v>
      </c>
      <c r="B54">
        <v>2133</v>
      </c>
      <c r="C54">
        <v>1977</v>
      </c>
      <c r="D54">
        <v>1.08</v>
      </c>
      <c r="E54">
        <v>1622</v>
      </c>
      <c r="F54" s="14">
        <v>3.49</v>
      </c>
      <c r="G54" s="14">
        <v>7445</v>
      </c>
      <c r="H54">
        <v>0.56169999999999998</v>
      </c>
      <c r="I54">
        <v>5.04</v>
      </c>
      <c r="J54">
        <v>104</v>
      </c>
      <c r="K54" s="14">
        <v>1.5900000000000001E-2</v>
      </c>
      <c r="L54" s="15">
        <v>34</v>
      </c>
      <c r="O54" s="23">
        <f t="shared" si="2"/>
        <v>32.22042900000001</v>
      </c>
      <c r="P54">
        <f t="shared" si="1"/>
        <v>1.77957099999999</v>
      </c>
    </row>
    <row r="55" spans="1:16">
      <c r="A55" t="s">
        <v>335</v>
      </c>
      <c r="B55">
        <v>2067</v>
      </c>
      <c r="C55">
        <v>1900</v>
      </c>
      <c r="D55">
        <v>1.0900000000000001</v>
      </c>
      <c r="E55">
        <v>1557</v>
      </c>
      <c r="F55" s="14">
        <v>3.06</v>
      </c>
      <c r="G55" s="14">
        <v>6334</v>
      </c>
      <c r="H55">
        <v>0.5786</v>
      </c>
      <c r="I55">
        <v>9.17</v>
      </c>
      <c r="J55">
        <v>98</v>
      </c>
      <c r="K55" s="14">
        <v>1.1599999999999999E-2</v>
      </c>
      <c r="L55" s="15">
        <v>24</v>
      </c>
      <c r="O55" s="23">
        <f t="shared" si="2"/>
        <v>21.151395999999998</v>
      </c>
      <c r="P55">
        <f t="shared" si="1"/>
        <v>2.8486040000000017</v>
      </c>
    </row>
    <row r="56" spans="1:16">
      <c r="A56" t="s">
        <v>336</v>
      </c>
      <c r="B56">
        <v>2228</v>
      </c>
      <c r="C56">
        <v>2063</v>
      </c>
      <c r="D56">
        <v>1.08</v>
      </c>
      <c r="E56">
        <v>1711</v>
      </c>
      <c r="F56" s="14">
        <v>3.44</v>
      </c>
      <c r="G56" s="14">
        <v>7668</v>
      </c>
      <c r="H56">
        <v>0.55610000000000004</v>
      </c>
      <c r="I56">
        <v>5.74</v>
      </c>
      <c r="J56">
        <v>116</v>
      </c>
      <c r="K56" s="14">
        <v>2.5100000000000001E-2</v>
      </c>
      <c r="L56" s="15">
        <v>56</v>
      </c>
      <c r="O56" s="23">
        <f t="shared" si="2"/>
        <v>57.536881000000008</v>
      </c>
      <c r="P56">
        <f t="shared" si="1"/>
        <v>1.5368810000000082</v>
      </c>
    </row>
    <row r="57" spans="1:16">
      <c r="A57" t="s">
        <v>337</v>
      </c>
      <c r="B57">
        <v>2604</v>
      </c>
      <c r="C57">
        <v>2369</v>
      </c>
      <c r="D57">
        <v>1.1000000000000001</v>
      </c>
      <c r="E57">
        <v>1980</v>
      </c>
      <c r="F57" s="14">
        <v>3.7</v>
      </c>
      <c r="G57" s="14">
        <v>9637</v>
      </c>
      <c r="H57">
        <v>0.51419999999999999</v>
      </c>
      <c r="I57">
        <v>3.64</v>
      </c>
      <c r="J57">
        <v>126</v>
      </c>
      <c r="K57" s="14">
        <v>2.3E-2</v>
      </c>
      <c r="L57" s="15">
        <v>60</v>
      </c>
      <c r="O57" s="23">
        <f t="shared" si="2"/>
        <v>59.559529999999995</v>
      </c>
      <c r="P57">
        <f t="shared" si="1"/>
        <v>0.4404700000000048</v>
      </c>
    </row>
    <row r="58" spans="1:16">
      <c r="A58" t="s">
        <v>338</v>
      </c>
      <c r="B58">
        <v>3017</v>
      </c>
      <c r="C58">
        <v>2744</v>
      </c>
      <c r="D58">
        <v>1.1000000000000001</v>
      </c>
      <c r="E58">
        <v>2161</v>
      </c>
      <c r="F58" s="14">
        <v>3.57</v>
      </c>
      <c r="G58" s="14">
        <v>10782</v>
      </c>
      <c r="H58">
        <v>0.50939999999999996</v>
      </c>
      <c r="I58">
        <v>4.29</v>
      </c>
      <c r="J58">
        <v>119</v>
      </c>
      <c r="K58" s="14">
        <v>2.4500000000000001E-2</v>
      </c>
      <c r="L58" s="15">
        <v>74</v>
      </c>
      <c r="O58" s="23">
        <f t="shared" si="2"/>
        <v>71.616095000000001</v>
      </c>
      <c r="P58">
        <f t="shared" si="1"/>
        <v>2.3839049999999986</v>
      </c>
    </row>
    <row r="59" spans="1:16">
      <c r="A59" t="s">
        <v>339</v>
      </c>
      <c r="B59">
        <v>2510</v>
      </c>
      <c r="C59">
        <v>2291</v>
      </c>
      <c r="D59">
        <v>1.1000000000000001</v>
      </c>
      <c r="E59">
        <v>1783</v>
      </c>
      <c r="F59" s="14">
        <v>3.79</v>
      </c>
      <c r="G59" s="14">
        <v>9525</v>
      </c>
      <c r="H59">
        <v>0.47649999999999998</v>
      </c>
      <c r="I59">
        <v>4.62</v>
      </c>
      <c r="J59">
        <v>126</v>
      </c>
      <c r="K59" s="14">
        <v>2.35E-2</v>
      </c>
      <c r="L59" s="15">
        <v>59</v>
      </c>
      <c r="O59" s="23">
        <f t="shared" si="2"/>
        <v>58.931184999999999</v>
      </c>
      <c r="P59">
        <f t="shared" si="1"/>
        <v>6.8815000000000737E-2</v>
      </c>
    </row>
    <row r="60" spans="1:16">
      <c r="A60" t="s">
        <v>340</v>
      </c>
      <c r="B60">
        <v>2097</v>
      </c>
      <c r="C60">
        <v>1909</v>
      </c>
      <c r="D60">
        <v>1.1000000000000001</v>
      </c>
      <c r="E60">
        <v>1531</v>
      </c>
      <c r="F60" s="14">
        <v>4.03</v>
      </c>
      <c r="G60" s="14">
        <v>8452</v>
      </c>
      <c r="H60">
        <v>0.49020000000000002</v>
      </c>
      <c r="I60">
        <v>5.75</v>
      </c>
      <c r="J60">
        <v>133</v>
      </c>
      <c r="K60" s="14">
        <v>3.15E-2</v>
      </c>
      <c r="L60" s="15">
        <v>66</v>
      </c>
      <c r="O60" s="23">
        <f t="shared" si="2"/>
        <v>69.848065000000005</v>
      </c>
      <c r="P60">
        <f t="shared" si="1"/>
        <v>3.8480650000000054</v>
      </c>
    </row>
    <row r="61" spans="1:16">
      <c r="A61" t="s">
        <v>341</v>
      </c>
      <c r="B61">
        <v>1925</v>
      </c>
      <c r="C61">
        <v>1728</v>
      </c>
      <c r="D61">
        <v>1.1100000000000001</v>
      </c>
      <c r="E61">
        <v>1401</v>
      </c>
      <c r="F61" s="14">
        <v>3.67</v>
      </c>
      <c r="G61" s="14">
        <v>7069</v>
      </c>
      <c r="H61">
        <v>0.49509999999999998</v>
      </c>
      <c r="I61">
        <v>5.79</v>
      </c>
      <c r="J61">
        <v>136</v>
      </c>
      <c r="K61" s="14">
        <v>2.4400000000000002E-2</v>
      </c>
      <c r="L61" s="15">
        <v>47</v>
      </c>
      <c r="O61" s="23">
        <f t="shared" si="2"/>
        <v>49.157364000000001</v>
      </c>
      <c r="P61">
        <f t="shared" si="1"/>
        <v>2.1573640000000012</v>
      </c>
    </row>
    <row r="62" spans="1:16">
      <c r="A62" t="s">
        <v>342</v>
      </c>
      <c r="B62">
        <v>1625</v>
      </c>
      <c r="C62">
        <v>1489</v>
      </c>
      <c r="D62">
        <v>1.0900000000000001</v>
      </c>
      <c r="E62">
        <v>1167</v>
      </c>
      <c r="F62" s="14">
        <v>3.79</v>
      </c>
      <c r="G62" s="14">
        <v>6158</v>
      </c>
      <c r="H62">
        <v>0.51690000000000003</v>
      </c>
      <c r="I62">
        <v>6.77</v>
      </c>
      <c r="J62">
        <v>126</v>
      </c>
      <c r="K62" s="14">
        <v>2.8899999999999999E-2</v>
      </c>
      <c r="L62" s="15">
        <v>47</v>
      </c>
      <c r="O62" s="23">
        <f t="shared" si="2"/>
        <v>53.788258999999989</v>
      </c>
      <c r="P62">
        <f t="shared" si="1"/>
        <v>6.7882589999999894</v>
      </c>
    </row>
    <row r="63" spans="1:16">
      <c r="A63" t="s">
        <v>343</v>
      </c>
      <c r="B63">
        <v>2004</v>
      </c>
      <c r="C63">
        <v>1800</v>
      </c>
      <c r="D63">
        <v>1.1100000000000001</v>
      </c>
      <c r="E63">
        <v>1449</v>
      </c>
      <c r="F63" s="14">
        <v>3.83</v>
      </c>
      <c r="G63" s="14">
        <v>7677</v>
      </c>
      <c r="H63">
        <v>0.48649999999999999</v>
      </c>
      <c r="I63">
        <v>5.21</v>
      </c>
      <c r="J63">
        <v>117</v>
      </c>
      <c r="K63" s="14">
        <v>2.3E-2</v>
      </c>
      <c r="L63" s="15">
        <v>46</v>
      </c>
      <c r="O63" s="23">
        <f t="shared" si="2"/>
        <v>46.747929999999997</v>
      </c>
      <c r="P63">
        <f t="shared" si="1"/>
        <v>0.74792999999999665</v>
      </c>
    </row>
    <row r="64" spans="1:16">
      <c r="A64" t="s">
        <v>344</v>
      </c>
      <c r="B64">
        <v>3207</v>
      </c>
      <c r="C64">
        <v>2874</v>
      </c>
      <c r="D64">
        <v>1.1200000000000001</v>
      </c>
      <c r="E64">
        <v>2162</v>
      </c>
      <c r="F64" s="14">
        <v>4.1500000000000004</v>
      </c>
      <c r="G64" s="14">
        <v>13317</v>
      </c>
      <c r="H64">
        <v>0.45839999999999997</v>
      </c>
      <c r="I64">
        <v>3.33</v>
      </c>
      <c r="J64">
        <v>142</v>
      </c>
      <c r="K64" s="14">
        <v>3.4599999999999999E-2</v>
      </c>
      <c r="L64" s="15">
        <v>111</v>
      </c>
      <c r="O64" s="23">
        <f t="shared" si="2"/>
        <v>103.26952599999998</v>
      </c>
      <c r="P64">
        <f t="shared" si="1"/>
        <v>7.7304740000000152</v>
      </c>
    </row>
    <row r="65" spans="1:16">
      <c r="A65" t="s">
        <v>345</v>
      </c>
      <c r="B65">
        <v>3024</v>
      </c>
      <c r="C65">
        <v>2742</v>
      </c>
      <c r="D65">
        <v>1.1000000000000001</v>
      </c>
      <c r="E65">
        <v>2118</v>
      </c>
      <c r="F65" s="14">
        <v>3.99</v>
      </c>
      <c r="G65" s="14">
        <v>12065</v>
      </c>
      <c r="H65">
        <v>0.47349999999999998</v>
      </c>
      <c r="I65">
        <v>4.37</v>
      </c>
      <c r="J65">
        <v>129</v>
      </c>
      <c r="K65" s="14">
        <v>2.9399999999999999E-2</v>
      </c>
      <c r="L65" s="15">
        <v>89</v>
      </c>
      <c r="O65" s="23">
        <f t="shared" si="2"/>
        <v>85.313113999999985</v>
      </c>
      <c r="P65">
        <f t="shared" si="1"/>
        <v>3.6868860000000154</v>
      </c>
    </row>
    <row r="66" spans="1:16">
      <c r="A66" t="s">
        <v>346</v>
      </c>
      <c r="B66">
        <v>3039</v>
      </c>
      <c r="C66">
        <v>2747</v>
      </c>
      <c r="D66">
        <v>1.1100000000000001</v>
      </c>
      <c r="E66">
        <v>2122</v>
      </c>
      <c r="F66" s="14">
        <v>3.72</v>
      </c>
      <c r="G66" s="14">
        <v>11291</v>
      </c>
      <c r="H66">
        <v>0.5071</v>
      </c>
      <c r="I66">
        <v>4.0199999999999996</v>
      </c>
      <c r="J66">
        <v>117</v>
      </c>
      <c r="K66" s="14">
        <v>2.86E-2</v>
      </c>
      <c r="L66" s="15">
        <v>87</v>
      </c>
      <c r="O66" s="23">
        <f t="shared" ref="O66:O97" si="3">-0.5678-14.12*F66+0.0056*G66+2539.31*K66</f>
        <v>82.75966600000001</v>
      </c>
      <c r="P66">
        <f t="shared" si="1"/>
        <v>4.2403339999999901</v>
      </c>
    </row>
    <row r="67" spans="1:16">
      <c r="A67" t="s">
        <v>347</v>
      </c>
      <c r="B67">
        <v>2787</v>
      </c>
      <c r="C67">
        <v>2535</v>
      </c>
      <c r="D67">
        <v>1.1000000000000001</v>
      </c>
      <c r="E67">
        <v>1967</v>
      </c>
      <c r="F67" s="14">
        <v>4.42</v>
      </c>
      <c r="G67" s="14">
        <v>12327</v>
      </c>
      <c r="H67">
        <v>0.47289999999999999</v>
      </c>
      <c r="I67">
        <v>4.16</v>
      </c>
      <c r="J67">
        <v>123</v>
      </c>
      <c r="K67" s="14">
        <v>3.09E-2</v>
      </c>
      <c r="L67" s="15">
        <v>86</v>
      </c>
      <c r="O67" s="23">
        <f t="shared" si="3"/>
        <v>84.517679000000015</v>
      </c>
      <c r="P67">
        <f t="shared" ref="P67:P97" si="4">SQRT((O67-L67)^2)</f>
        <v>1.4823209999999847</v>
      </c>
    </row>
    <row r="68" spans="1:16">
      <c r="A68" t="s">
        <v>348</v>
      </c>
      <c r="B68">
        <v>2037</v>
      </c>
      <c r="C68">
        <v>1865</v>
      </c>
      <c r="D68">
        <v>1.0900000000000001</v>
      </c>
      <c r="E68">
        <v>1548</v>
      </c>
      <c r="F68" s="14">
        <v>3.64</v>
      </c>
      <c r="G68" s="14">
        <v>7422</v>
      </c>
      <c r="H68">
        <v>0.52280000000000004</v>
      </c>
      <c r="I68">
        <v>4.58</v>
      </c>
      <c r="J68">
        <v>113</v>
      </c>
      <c r="K68" s="14">
        <v>1.77E-2</v>
      </c>
      <c r="L68" s="15">
        <v>36</v>
      </c>
      <c r="O68" s="23">
        <f t="shared" si="3"/>
        <v>34.544387000000008</v>
      </c>
      <c r="P68">
        <f t="shared" si="4"/>
        <v>1.4556129999999925</v>
      </c>
    </row>
    <row r="69" spans="1:16">
      <c r="A69" t="s">
        <v>349</v>
      </c>
      <c r="B69">
        <v>2207</v>
      </c>
      <c r="C69">
        <v>2020</v>
      </c>
      <c r="D69">
        <v>1.0900000000000001</v>
      </c>
      <c r="E69">
        <v>1672</v>
      </c>
      <c r="F69" s="14">
        <v>3.65</v>
      </c>
      <c r="G69" s="14">
        <v>8045</v>
      </c>
      <c r="H69">
        <v>0.51200000000000001</v>
      </c>
      <c r="I69">
        <v>4.24</v>
      </c>
      <c r="J69">
        <v>115</v>
      </c>
      <c r="K69" s="14">
        <v>2.1700000000000001E-2</v>
      </c>
      <c r="L69" s="15">
        <v>48</v>
      </c>
      <c r="O69" s="23">
        <f t="shared" si="3"/>
        <v>48.049227000000002</v>
      </c>
      <c r="P69">
        <f t="shared" si="4"/>
        <v>4.9227000000001908E-2</v>
      </c>
    </row>
    <row r="70" spans="1:16">
      <c r="A70" t="s">
        <v>350</v>
      </c>
      <c r="B70">
        <v>3039</v>
      </c>
      <c r="C70">
        <v>2735</v>
      </c>
      <c r="D70">
        <v>1.1100000000000001</v>
      </c>
      <c r="E70">
        <v>2080</v>
      </c>
      <c r="F70" s="14">
        <v>4.1100000000000003</v>
      </c>
      <c r="G70" s="14">
        <v>12498</v>
      </c>
      <c r="H70">
        <v>0.46329999999999999</v>
      </c>
      <c r="I70">
        <v>3.35</v>
      </c>
      <c r="J70">
        <v>129</v>
      </c>
      <c r="K70" s="14">
        <v>3.39E-2</v>
      </c>
      <c r="L70" s="15">
        <v>103</v>
      </c>
      <c r="O70" s="23">
        <f t="shared" si="3"/>
        <v>97.470408999999989</v>
      </c>
      <c r="P70">
        <f t="shared" si="4"/>
        <v>5.5295910000000106</v>
      </c>
    </row>
    <row r="71" spans="1:16">
      <c r="A71" t="s">
        <v>351</v>
      </c>
      <c r="B71">
        <v>3434</v>
      </c>
      <c r="C71">
        <v>3104</v>
      </c>
      <c r="D71">
        <v>1.1100000000000001</v>
      </c>
      <c r="E71">
        <v>2500</v>
      </c>
      <c r="F71" s="14">
        <v>3.91</v>
      </c>
      <c r="G71" s="14">
        <v>13421</v>
      </c>
      <c r="H71">
        <v>0.50519999999999998</v>
      </c>
      <c r="I71">
        <v>4.66</v>
      </c>
      <c r="J71">
        <v>120</v>
      </c>
      <c r="K71" s="14">
        <v>2.4500000000000001E-2</v>
      </c>
      <c r="L71" s="15">
        <v>84</v>
      </c>
      <c r="O71" s="23">
        <f t="shared" si="3"/>
        <v>81.593695000000011</v>
      </c>
      <c r="P71">
        <f t="shared" si="4"/>
        <v>2.406304999999989</v>
      </c>
    </row>
    <row r="72" spans="1:16">
      <c r="A72" t="s">
        <v>352</v>
      </c>
      <c r="B72">
        <v>3358</v>
      </c>
      <c r="C72">
        <v>3057</v>
      </c>
      <c r="D72">
        <v>1.1000000000000001</v>
      </c>
      <c r="E72">
        <v>2453</v>
      </c>
      <c r="F72" s="14">
        <v>4.03</v>
      </c>
      <c r="G72" s="14">
        <v>13529</v>
      </c>
      <c r="H72">
        <v>0.47739999999999999</v>
      </c>
      <c r="I72">
        <v>4.29</v>
      </c>
      <c r="J72">
        <v>118</v>
      </c>
      <c r="K72" s="14">
        <v>2.1999999999999999E-2</v>
      </c>
      <c r="L72" s="15">
        <v>74</v>
      </c>
      <c r="O72" s="23">
        <f t="shared" si="3"/>
        <v>74.155820000000006</v>
      </c>
      <c r="P72">
        <f t="shared" si="4"/>
        <v>0.15582000000000562</v>
      </c>
    </row>
    <row r="73" spans="1:16">
      <c r="A73" t="s">
        <v>353</v>
      </c>
      <c r="B73">
        <v>3134</v>
      </c>
      <c r="C73">
        <v>2812</v>
      </c>
      <c r="D73">
        <v>1.1100000000000001</v>
      </c>
      <c r="E73">
        <v>2244</v>
      </c>
      <c r="F73" s="14">
        <v>3.89</v>
      </c>
      <c r="G73" s="14">
        <v>12196</v>
      </c>
      <c r="H73">
        <v>0.47449999999999998</v>
      </c>
      <c r="I73">
        <v>3.49</v>
      </c>
      <c r="J73">
        <v>125</v>
      </c>
      <c r="K73" s="14">
        <v>1.8800000000000001E-2</v>
      </c>
      <c r="L73" s="15">
        <v>59</v>
      </c>
      <c r="O73" s="23">
        <f t="shared" si="3"/>
        <v>60.542028000000002</v>
      </c>
      <c r="P73">
        <f t="shared" si="4"/>
        <v>1.542028000000002</v>
      </c>
    </row>
    <row r="74" spans="1:16">
      <c r="A74" t="s">
        <v>354</v>
      </c>
      <c r="B74">
        <v>2948</v>
      </c>
      <c r="C74">
        <v>2668</v>
      </c>
      <c r="D74">
        <v>1.1000000000000001</v>
      </c>
      <c r="E74">
        <v>2139</v>
      </c>
      <c r="F74" s="14">
        <v>3.8</v>
      </c>
      <c r="G74" s="14">
        <v>11209</v>
      </c>
      <c r="H74">
        <v>0.4919</v>
      </c>
      <c r="I74">
        <v>3.13</v>
      </c>
      <c r="J74">
        <v>114</v>
      </c>
      <c r="K74" s="14">
        <v>2.6499999999999999E-2</v>
      </c>
      <c r="L74" s="15">
        <v>78</v>
      </c>
      <c r="O74" s="23">
        <f t="shared" si="3"/>
        <v>75.838315000000009</v>
      </c>
      <c r="P74">
        <f t="shared" si="4"/>
        <v>2.1616849999999914</v>
      </c>
    </row>
    <row r="75" spans="1:16">
      <c r="A75" t="s">
        <v>355</v>
      </c>
      <c r="B75">
        <v>2248</v>
      </c>
      <c r="C75">
        <v>2058</v>
      </c>
      <c r="D75">
        <v>1.0900000000000001</v>
      </c>
      <c r="E75">
        <v>1757</v>
      </c>
      <c r="F75" s="14">
        <v>3.57</v>
      </c>
      <c r="G75" s="14">
        <v>8022</v>
      </c>
      <c r="H75">
        <v>0.50219999999999998</v>
      </c>
      <c r="I75">
        <v>5.32</v>
      </c>
      <c r="J75">
        <v>105</v>
      </c>
      <c r="K75" s="14">
        <v>1.5599999999999999E-2</v>
      </c>
      <c r="L75" s="15">
        <v>35</v>
      </c>
      <c r="O75" s="23">
        <f t="shared" si="3"/>
        <v>33.56023600000001</v>
      </c>
      <c r="P75">
        <f t="shared" si="4"/>
        <v>1.4397639999999896</v>
      </c>
    </row>
    <row r="76" spans="1:16">
      <c r="A76" t="s">
        <v>356</v>
      </c>
      <c r="B76">
        <v>2343</v>
      </c>
      <c r="C76">
        <v>2122</v>
      </c>
      <c r="D76">
        <v>1.1000000000000001</v>
      </c>
      <c r="E76">
        <v>1780</v>
      </c>
      <c r="F76" s="14">
        <v>3.51</v>
      </c>
      <c r="G76" s="14">
        <v>8222</v>
      </c>
      <c r="H76">
        <v>0.54330000000000001</v>
      </c>
      <c r="I76">
        <v>4.8</v>
      </c>
      <c r="J76">
        <v>111</v>
      </c>
      <c r="K76" s="14">
        <v>1.8800000000000001E-2</v>
      </c>
      <c r="L76" s="15">
        <v>44</v>
      </c>
      <c r="O76" s="23">
        <f t="shared" si="3"/>
        <v>43.653228000000006</v>
      </c>
      <c r="P76">
        <f t="shared" si="4"/>
        <v>0.34677199999999431</v>
      </c>
    </row>
    <row r="77" spans="1:16">
      <c r="A77" t="s">
        <v>357</v>
      </c>
      <c r="B77">
        <v>3232</v>
      </c>
      <c r="C77">
        <v>2946</v>
      </c>
      <c r="D77">
        <v>1.1000000000000001</v>
      </c>
      <c r="E77">
        <v>2447</v>
      </c>
      <c r="F77" s="14">
        <v>3.48</v>
      </c>
      <c r="G77" s="14">
        <v>11233</v>
      </c>
      <c r="H77">
        <v>0.53159999999999996</v>
      </c>
      <c r="I77">
        <v>4.05</v>
      </c>
      <c r="J77">
        <v>123</v>
      </c>
      <c r="K77" s="14">
        <v>1.95E-2</v>
      </c>
      <c r="L77" s="15">
        <v>63</v>
      </c>
      <c r="O77" s="23">
        <f t="shared" si="3"/>
        <v>62.715945000000005</v>
      </c>
      <c r="P77">
        <f t="shared" si="4"/>
        <v>0.28405499999999506</v>
      </c>
    </row>
    <row r="78" spans="1:16">
      <c r="A78" t="s">
        <v>358</v>
      </c>
      <c r="B78">
        <v>3460</v>
      </c>
      <c r="C78">
        <v>3133</v>
      </c>
      <c r="D78">
        <v>1.1000000000000001</v>
      </c>
      <c r="E78">
        <v>2400</v>
      </c>
      <c r="F78" s="14">
        <v>3.73</v>
      </c>
      <c r="G78" s="14">
        <v>12911</v>
      </c>
      <c r="H78">
        <v>0.5</v>
      </c>
      <c r="I78">
        <v>3.07</v>
      </c>
      <c r="J78">
        <v>125</v>
      </c>
      <c r="K78" s="14">
        <v>2.46E-2</v>
      </c>
      <c r="L78" s="15">
        <v>85</v>
      </c>
      <c r="O78" s="23">
        <f t="shared" si="3"/>
        <v>81.533225999999985</v>
      </c>
      <c r="P78">
        <f t="shared" si="4"/>
        <v>3.4667740000000151</v>
      </c>
    </row>
    <row r="79" spans="1:16">
      <c r="A79" t="s">
        <v>359</v>
      </c>
      <c r="B79">
        <v>3312</v>
      </c>
      <c r="C79">
        <v>2983</v>
      </c>
      <c r="D79">
        <v>1.1100000000000001</v>
      </c>
      <c r="E79">
        <v>2339</v>
      </c>
      <c r="F79" s="14">
        <v>3.9</v>
      </c>
      <c r="G79" s="14">
        <v>12928</v>
      </c>
      <c r="H79">
        <v>0.47799999999999998</v>
      </c>
      <c r="I79">
        <v>3.34</v>
      </c>
      <c r="J79">
        <v>132</v>
      </c>
      <c r="K79" s="14">
        <v>2.1100000000000001E-2</v>
      </c>
      <c r="L79" s="15">
        <v>70</v>
      </c>
      <c r="O79" s="23">
        <f t="shared" si="3"/>
        <v>70.340440999999998</v>
      </c>
      <c r="P79">
        <f t="shared" si="4"/>
        <v>0.34044099999999844</v>
      </c>
    </row>
    <row r="80" spans="1:16">
      <c r="A80" t="s">
        <v>360</v>
      </c>
      <c r="B80">
        <v>3015</v>
      </c>
      <c r="C80">
        <v>2717</v>
      </c>
      <c r="D80">
        <v>1.1100000000000001</v>
      </c>
      <c r="E80">
        <v>2125</v>
      </c>
      <c r="F80" s="14">
        <v>3.83</v>
      </c>
      <c r="G80" s="14">
        <v>11551</v>
      </c>
      <c r="H80">
        <v>0.48720000000000002</v>
      </c>
      <c r="I80">
        <v>3.14</v>
      </c>
      <c r="J80">
        <v>125</v>
      </c>
      <c r="K80" s="14">
        <v>1.72E-2</v>
      </c>
      <c r="L80" s="15">
        <v>52</v>
      </c>
      <c r="O80" s="23">
        <f t="shared" si="3"/>
        <v>53.714331999999999</v>
      </c>
      <c r="P80">
        <f t="shared" si="4"/>
        <v>1.7143319999999989</v>
      </c>
    </row>
    <row r="81" spans="1:16">
      <c r="A81" t="s">
        <v>361</v>
      </c>
      <c r="B81">
        <v>2939</v>
      </c>
      <c r="C81">
        <v>2664</v>
      </c>
      <c r="D81">
        <v>1.1000000000000001</v>
      </c>
      <c r="E81">
        <v>2091</v>
      </c>
      <c r="F81" s="14">
        <v>4.01</v>
      </c>
      <c r="G81" s="14">
        <v>11799</v>
      </c>
      <c r="H81">
        <v>0.48149999999999998</v>
      </c>
      <c r="I81">
        <v>4.92</v>
      </c>
      <c r="J81">
        <v>135</v>
      </c>
      <c r="K81" s="14">
        <v>2.2499999999999999E-2</v>
      </c>
      <c r="L81" s="15">
        <v>66</v>
      </c>
      <c r="O81" s="23">
        <f t="shared" si="3"/>
        <v>66.019874999999999</v>
      </c>
      <c r="P81">
        <f t="shared" si="4"/>
        <v>1.9874999999998977E-2</v>
      </c>
    </row>
    <row r="82" spans="1:16">
      <c r="A82" t="s">
        <v>362</v>
      </c>
      <c r="B82">
        <v>2132</v>
      </c>
      <c r="C82">
        <v>1948</v>
      </c>
      <c r="D82">
        <v>1.0900000000000001</v>
      </c>
      <c r="E82">
        <v>1652</v>
      </c>
      <c r="F82" s="14">
        <v>3.81</v>
      </c>
      <c r="G82" s="14">
        <v>8121</v>
      </c>
      <c r="H82">
        <v>0.49580000000000002</v>
      </c>
      <c r="I82">
        <v>3.33</v>
      </c>
      <c r="J82">
        <v>127</v>
      </c>
      <c r="K82" s="14">
        <v>1.9699999999999999E-2</v>
      </c>
      <c r="L82" s="15">
        <v>42</v>
      </c>
      <c r="O82" s="23">
        <f t="shared" si="3"/>
        <v>41.137007000000004</v>
      </c>
      <c r="P82">
        <f t="shared" si="4"/>
        <v>0.8629929999999959</v>
      </c>
    </row>
    <row r="83" spans="1:16">
      <c r="A83" t="s">
        <v>363</v>
      </c>
      <c r="B83">
        <v>2171</v>
      </c>
      <c r="C83">
        <v>1996</v>
      </c>
      <c r="D83">
        <v>1.0900000000000001</v>
      </c>
      <c r="E83">
        <v>1657</v>
      </c>
      <c r="F83" s="14">
        <v>4.03</v>
      </c>
      <c r="G83" s="14">
        <v>8757</v>
      </c>
      <c r="H83">
        <v>0.48359999999999997</v>
      </c>
      <c r="I83">
        <v>4.87</v>
      </c>
      <c r="J83">
        <v>137</v>
      </c>
      <c r="K83" s="14">
        <v>3.5000000000000003E-2</v>
      </c>
      <c r="L83" s="15">
        <v>76</v>
      </c>
      <c r="O83" s="23">
        <f t="shared" si="3"/>
        <v>80.443650000000005</v>
      </c>
      <c r="P83">
        <f t="shared" si="4"/>
        <v>4.4436500000000052</v>
      </c>
    </row>
    <row r="84" spans="1:16">
      <c r="A84" t="s">
        <v>364</v>
      </c>
      <c r="B84">
        <v>3189</v>
      </c>
      <c r="C84">
        <v>2870</v>
      </c>
      <c r="D84">
        <v>1.1100000000000001</v>
      </c>
      <c r="E84">
        <v>2242</v>
      </c>
      <c r="F84" s="14">
        <v>4.0599999999999996</v>
      </c>
      <c r="G84" s="14">
        <v>12950</v>
      </c>
      <c r="H84">
        <v>0.4632</v>
      </c>
      <c r="I84">
        <v>3.71</v>
      </c>
      <c r="J84">
        <v>138</v>
      </c>
      <c r="K84" s="14">
        <v>2.7300000000000001E-2</v>
      </c>
      <c r="L84" s="15">
        <v>87</v>
      </c>
      <c r="O84" s="23">
        <f t="shared" si="3"/>
        <v>83.948163000000022</v>
      </c>
      <c r="P84">
        <f t="shared" si="4"/>
        <v>3.0518369999999777</v>
      </c>
    </row>
    <row r="85" spans="1:16">
      <c r="A85" t="s">
        <v>365</v>
      </c>
      <c r="B85">
        <v>3062</v>
      </c>
      <c r="C85">
        <v>2806</v>
      </c>
      <c r="D85">
        <v>1.0900000000000001</v>
      </c>
      <c r="E85">
        <v>2164</v>
      </c>
      <c r="F85" s="14">
        <v>3.91</v>
      </c>
      <c r="G85" s="14">
        <v>11987</v>
      </c>
      <c r="H85">
        <v>0.49509999999999998</v>
      </c>
      <c r="I85">
        <v>6.27</v>
      </c>
      <c r="J85">
        <v>122</v>
      </c>
      <c r="K85" s="14">
        <v>2.0199999999999999E-2</v>
      </c>
      <c r="L85" s="15">
        <v>62</v>
      </c>
      <c r="O85" s="23">
        <f t="shared" si="3"/>
        <v>62.644262000000005</v>
      </c>
      <c r="P85">
        <f t="shared" si="4"/>
        <v>0.64426200000000478</v>
      </c>
    </row>
    <row r="86" spans="1:16">
      <c r="A86" t="s">
        <v>366</v>
      </c>
      <c r="B86">
        <v>3149</v>
      </c>
      <c r="C86">
        <v>2791</v>
      </c>
      <c r="D86">
        <v>1.1299999999999999</v>
      </c>
      <c r="E86">
        <v>2231</v>
      </c>
      <c r="F86" s="14">
        <v>4.3899999999999997</v>
      </c>
      <c r="G86" s="14">
        <v>13810</v>
      </c>
      <c r="H86">
        <v>0.44929999999999998</v>
      </c>
      <c r="I86">
        <v>6.12</v>
      </c>
      <c r="J86">
        <v>161</v>
      </c>
      <c r="K86" s="14">
        <v>2.64E-2</v>
      </c>
      <c r="L86" s="15">
        <v>83</v>
      </c>
      <c r="O86" s="23">
        <f t="shared" si="3"/>
        <v>81.819184000000007</v>
      </c>
      <c r="P86">
        <f t="shared" si="4"/>
        <v>1.180815999999993</v>
      </c>
    </row>
    <row r="87" spans="1:16">
      <c r="A87" t="s">
        <v>367</v>
      </c>
      <c r="B87">
        <v>3717</v>
      </c>
      <c r="C87">
        <v>3232</v>
      </c>
      <c r="D87">
        <v>1.1499999999999999</v>
      </c>
      <c r="E87">
        <v>2621</v>
      </c>
      <c r="F87" s="14">
        <v>4.3</v>
      </c>
      <c r="G87" s="14">
        <v>15973</v>
      </c>
      <c r="H87">
        <v>0.45490000000000003</v>
      </c>
      <c r="I87">
        <v>3.82</v>
      </c>
      <c r="J87">
        <v>148</v>
      </c>
      <c r="K87" s="14">
        <v>2.4799999999999999E-2</v>
      </c>
      <c r="L87" s="15">
        <v>92</v>
      </c>
      <c r="O87" s="23">
        <f t="shared" si="3"/>
        <v>91.139888000000013</v>
      </c>
      <c r="P87">
        <f t="shared" si="4"/>
        <v>0.86011199999998666</v>
      </c>
    </row>
    <row r="88" spans="1:16">
      <c r="A88" t="s">
        <v>368</v>
      </c>
      <c r="B88">
        <v>2828</v>
      </c>
      <c r="C88">
        <v>2565</v>
      </c>
      <c r="D88">
        <v>1.1000000000000001</v>
      </c>
      <c r="E88">
        <v>1988</v>
      </c>
      <c r="F88" s="14">
        <v>4.08</v>
      </c>
      <c r="G88" s="14">
        <v>11547</v>
      </c>
      <c r="H88">
        <v>0.47070000000000001</v>
      </c>
      <c r="I88">
        <v>3.68</v>
      </c>
      <c r="J88">
        <v>142</v>
      </c>
      <c r="K88" s="14">
        <v>2.3699999999999999E-2</v>
      </c>
      <c r="L88" s="15">
        <v>67</v>
      </c>
      <c r="O88" s="23">
        <f t="shared" si="3"/>
        <v>66.66744700000001</v>
      </c>
      <c r="P88">
        <f t="shared" si="4"/>
        <v>0.33255299999999011</v>
      </c>
    </row>
    <row r="89" spans="1:16">
      <c r="A89" t="s">
        <v>369</v>
      </c>
      <c r="B89">
        <v>2191</v>
      </c>
      <c r="C89">
        <v>2002</v>
      </c>
      <c r="D89">
        <v>1.0900000000000001</v>
      </c>
      <c r="E89">
        <v>1682</v>
      </c>
      <c r="F89" s="14">
        <v>3.85</v>
      </c>
      <c r="G89" s="14">
        <v>8436</v>
      </c>
      <c r="H89">
        <v>0.50339999999999996</v>
      </c>
      <c r="I89">
        <v>5.08</v>
      </c>
      <c r="J89">
        <v>119</v>
      </c>
      <c r="K89" s="14">
        <v>2.24E-2</v>
      </c>
      <c r="L89" s="15">
        <v>49</v>
      </c>
      <c r="O89" s="23">
        <f t="shared" si="3"/>
        <v>49.192344000000006</v>
      </c>
      <c r="P89">
        <f t="shared" si="4"/>
        <v>0.19234400000000562</v>
      </c>
    </row>
    <row r="90" spans="1:16">
      <c r="A90" t="s">
        <v>370</v>
      </c>
      <c r="B90">
        <v>2316</v>
      </c>
      <c r="C90">
        <v>2141</v>
      </c>
      <c r="D90">
        <v>1.08</v>
      </c>
      <c r="E90">
        <v>1756</v>
      </c>
      <c r="F90" s="14">
        <v>3.82</v>
      </c>
      <c r="G90" s="14">
        <v>8851</v>
      </c>
      <c r="H90">
        <v>0.51470000000000005</v>
      </c>
      <c r="I90">
        <v>4.22</v>
      </c>
      <c r="J90">
        <v>137</v>
      </c>
      <c r="K90" s="14">
        <v>2.07E-2</v>
      </c>
      <c r="L90" s="15">
        <v>48</v>
      </c>
      <c r="O90" s="23">
        <f t="shared" si="3"/>
        <v>47.623117000000001</v>
      </c>
      <c r="P90">
        <f t="shared" si="4"/>
        <v>0.37688299999999941</v>
      </c>
    </row>
    <row r="91" spans="1:16">
      <c r="A91" t="s">
        <v>371</v>
      </c>
      <c r="B91">
        <v>3251</v>
      </c>
      <c r="C91">
        <v>2923</v>
      </c>
      <c r="D91">
        <v>1.1100000000000001</v>
      </c>
      <c r="E91">
        <v>2282</v>
      </c>
      <c r="F91" s="14">
        <v>3.99</v>
      </c>
      <c r="G91" s="14">
        <v>12965</v>
      </c>
      <c r="H91">
        <v>0.46450000000000002</v>
      </c>
      <c r="I91">
        <v>2.84</v>
      </c>
      <c r="J91">
        <v>118</v>
      </c>
      <c r="K91" s="14">
        <v>3.0099999999999998E-2</v>
      </c>
      <c r="L91" s="15">
        <v>98</v>
      </c>
      <c r="O91" s="23">
        <f t="shared" si="3"/>
        <v>92.130630999999994</v>
      </c>
      <c r="P91">
        <f t="shared" si="4"/>
        <v>5.8693690000000061</v>
      </c>
    </row>
    <row r="92" spans="1:16">
      <c r="A92" t="s">
        <v>372</v>
      </c>
      <c r="B92">
        <v>3287</v>
      </c>
      <c r="C92">
        <v>2946</v>
      </c>
      <c r="D92">
        <v>1.1200000000000001</v>
      </c>
      <c r="E92">
        <v>2347</v>
      </c>
      <c r="F92" s="14">
        <v>3.95</v>
      </c>
      <c r="G92" s="14">
        <v>12992</v>
      </c>
      <c r="H92">
        <v>0.46210000000000001</v>
      </c>
      <c r="I92">
        <v>6.02</v>
      </c>
      <c r="J92">
        <v>138</v>
      </c>
      <c r="K92" s="14">
        <v>2.6499999999999999E-2</v>
      </c>
      <c r="L92" s="15">
        <v>87</v>
      </c>
      <c r="O92" s="23">
        <f t="shared" si="3"/>
        <v>83.705115000000006</v>
      </c>
      <c r="P92">
        <f t="shared" si="4"/>
        <v>3.2948849999999936</v>
      </c>
    </row>
    <row r="93" spans="1:16">
      <c r="A93" t="s">
        <v>373</v>
      </c>
      <c r="B93">
        <v>3148</v>
      </c>
      <c r="C93">
        <v>2840</v>
      </c>
      <c r="D93">
        <v>1.1100000000000001</v>
      </c>
      <c r="E93">
        <v>2237</v>
      </c>
      <c r="F93" s="14">
        <v>4.1100000000000003</v>
      </c>
      <c r="G93" s="14">
        <v>12935</v>
      </c>
      <c r="H93">
        <v>0.44309999999999999</v>
      </c>
      <c r="I93">
        <v>5.63</v>
      </c>
      <c r="J93">
        <v>156</v>
      </c>
      <c r="K93" s="14">
        <v>2.2599999999999999E-2</v>
      </c>
      <c r="L93" s="15">
        <v>71</v>
      </c>
      <c r="O93" s="23">
        <f t="shared" si="3"/>
        <v>71.223405999999983</v>
      </c>
      <c r="P93">
        <f t="shared" si="4"/>
        <v>0.2234059999999829</v>
      </c>
    </row>
    <row r="94" spans="1:16">
      <c r="A94" t="s">
        <v>374</v>
      </c>
      <c r="B94">
        <v>3215</v>
      </c>
      <c r="C94">
        <v>2893</v>
      </c>
      <c r="D94">
        <v>1.1100000000000001</v>
      </c>
      <c r="E94">
        <v>2293</v>
      </c>
      <c r="F94" s="14">
        <v>4.01</v>
      </c>
      <c r="G94" s="14">
        <v>12888</v>
      </c>
      <c r="H94">
        <v>0.45600000000000002</v>
      </c>
      <c r="I94">
        <v>7.95</v>
      </c>
      <c r="J94">
        <v>139</v>
      </c>
      <c r="K94" s="14">
        <v>2.58E-2</v>
      </c>
      <c r="L94" s="15">
        <v>83</v>
      </c>
      <c r="O94" s="23">
        <f t="shared" si="3"/>
        <v>80.497997999999995</v>
      </c>
      <c r="P94">
        <f t="shared" si="4"/>
        <v>2.5020020000000045</v>
      </c>
    </row>
    <row r="95" spans="1:16">
      <c r="A95" t="s">
        <v>375</v>
      </c>
      <c r="B95">
        <v>2813</v>
      </c>
      <c r="C95">
        <v>2552</v>
      </c>
      <c r="D95">
        <v>1.1000000000000001</v>
      </c>
      <c r="E95">
        <v>2012</v>
      </c>
      <c r="F95" s="14">
        <v>4.07</v>
      </c>
      <c r="G95" s="14">
        <v>11452</v>
      </c>
      <c r="H95">
        <v>0.49480000000000002</v>
      </c>
      <c r="I95">
        <v>3.24</v>
      </c>
      <c r="J95">
        <v>128</v>
      </c>
      <c r="K95" s="14">
        <v>2.5999999999999999E-2</v>
      </c>
      <c r="L95" s="15">
        <v>73</v>
      </c>
      <c r="O95" s="23">
        <f t="shared" si="3"/>
        <v>72.117059999999981</v>
      </c>
      <c r="P95">
        <f t="shared" si="4"/>
        <v>0.88294000000001915</v>
      </c>
    </row>
    <row r="96" spans="1:16">
      <c r="A96" t="s">
        <v>376</v>
      </c>
      <c r="B96">
        <v>2142</v>
      </c>
      <c r="C96">
        <v>1970</v>
      </c>
      <c r="D96">
        <v>1.0900000000000001</v>
      </c>
      <c r="E96">
        <v>1611</v>
      </c>
      <c r="F96" s="14">
        <v>3.69</v>
      </c>
      <c r="G96" s="14">
        <v>7895</v>
      </c>
      <c r="H96">
        <v>0.53449999999999998</v>
      </c>
      <c r="I96">
        <v>7.02</v>
      </c>
      <c r="J96">
        <v>121</v>
      </c>
      <c r="K96" s="14">
        <v>1.8200000000000001E-2</v>
      </c>
      <c r="L96" s="15">
        <v>39</v>
      </c>
      <c r="O96" s="23">
        <f t="shared" si="3"/>
        <v>37.756842000000006</v>
      </c>
      <c r="P96">
        <f t="shared" si="4"/>
        <v>1.243157999999994</v>
      </c>
    </row>
    <row r="97" spans="1:16">
      <c r="A97" t="s">
        <v>377</v>
      </c>
      <c r="B97">
        <v>2256</v>
      </c>
      <c r="C97">
        <v>2090</v>
      </c>
      <c r="D97">
        <v>1.08</v>
      </c>
      <c r="E97">
        <v>1736</v>
      </c>
      <c r="F97" s="14">
        <v>3.83</v>
      </c>
      <c r="G97" s="14">
        <v>8640</v>
      </c>
      <c r="H97">
        <v>0.50129999999999997</v>
      </c>
      <c r="I97">
        <v>8.7200000000000006</v>
      </c>
      <c r="J97">
        <v>121</v>
      </c>
      <c r="K97" s="14">
        <v>2.35E-2</v>
      </c>
      <c r="L97" s="15">
        <v>53</v>
      </c>
      <c r="O97" s="23">
        <f t="shared" si="3"/>
        <v>53.410385000000005</v>
      </c>
      <c r="P97">
        <f t="shared" si="4"/>
        <v>0.41038500000000511</v>
      </c>
    </row>
  </sheetData>
  <pageMargins left="0.7" right="0.7" top="0.75" bottom="0.75" header="0.3" footer="0.3"/>
  <pageSetup paperSize="9" scale="3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raw data</vt:lpstr>
      <vt:lpstr>preprocess</vt:lpstr>
      <vt:lpstr>train(1702~1710)</vt:lpstr>
      <vt:lpstr>test(1711~1801)</vt:lpstr>
      <vt:lpstr>preprocess!Print_Area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wooyoung choi</dc:creator>
  <cp:lastModifiedBy>wooyoung choi</cp:lastModifiedBy>
  <cp:lastPrinted>2018-02-23T04:56:13Z</cp:lastPrinted>
  <dcterms:created xsi:type="dcterms:W3CDTF">2018-02-22T02:02:07Z</dcterms:created>
  <dcterms:modified xsi:type="dcterms:W3CDTF">2018-02-23T04:57:04Z</dcterms:modified>
</cp:coreProperties>
</file>