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-my.sharepoint.com/personal/rbkillea_wpi_edu/Documents/"/>
    </mc:Choice>
  </mc:AlternateContent>
  <xr:revisionPtr revIDLastSave="320" documentId="8_{2317BD9E-C131-4731-BB1A-FC185D827B1E}" xr6:coauthVersionLast="45" xr6:coauthVersionMax="47" xr10:uidLastSave="{7796794F-0BEE-4E5A-B7AF-36B19BF3134B}"/>
  <bookViews>
    <workbookView xWindow="2925" yWindow="727" windowWidth="14400" windowHeight="8183" xr2:uid="{37B4B3A1-3C36-4F6A-91D5-6B61530ADE0E}"/>
  </bookViews>
  <sheets>
    <sheet name="Aggregate" sheetId="12" r:id="rId1"/>
    <sheet name="COVID19" sheetId="11" r:id="rId2"/>
    <sheet name="Median Household Income" sheetId="10" r:id="rId3"/>
    <sheet name="Bond Rating" sheetId="2" r:id="rId4"/>
    <sheet name="Tax Ratings by Class" sheetId="3" r:id="rId5"/>
    <sheet name="Assessed Property Values" sheetId="5" r:id="rId6"/>
    <sheet name="Tax Levy by Class" sheetId="4" r:id="rId7"/>
    <sheet name="Labor Force" sheetId="6" r:id="rId8"/>
    <sheet name="EQV and DOR" sheetId="7" r:id="rId9"/>
    <sheet name="Gen Fund Revenues" sheetId="8" r:id="rId10"/>
    <sheet name="Marijuana and Meals Tax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2" i="11" l="1"/>
  <c r="C352" i="12" s="1"/>
  <c r="C344" i="11"/>
  <c r="C344" i="12" s="1"/>
  <c r="C343" i="11"/>
  <c r="C343" i="12" s="1"/>
  <c r="C341" i="11"/>
  <c r="C341" i="12" s="1"/>
  <c r="C340" i="11"/>
  <c r="C340" i="12" s="1"/>
  <c r="C339" i="11"/>
  <c r="C339" i="12" s="1"/>
  <c r="C338" i="11"/>
  <c r="C338" i="12" s="1"/>
  <c r="C334" i="11"/>
  <c r="C334" i="12" s="1"/>
  <c r="C325" i="11"/>
  <c r="C325" i="12" s="1"/>
  <c r="C323" i="11"/>
  <c r="C323" i="12" s="1"/>
  <c r="C322" i="11"/>
  <c r="C322" i="12" s="1"/>
  <c r="C321" i="11"/>
  <c r="C321" i="12" s="1"/>
  <c r="C317" i="11"/>
  <c r="C317" i="12" s="1"/>
  <c r="C316" i="11"/>
  <c r="C316" i="12" s="1"/>
  <c r="B314" i="11"/>
  <c r="B314" i="12" s="1"/>
  <c r="C312" i="11"/>
  <c r="C312" i="12" s="1"/>
  <c r="C311" i="11"/>
  <c r="C311" i="12" s="1"/>
  <c r="C310" i="11"/>
  <c r="C310" i="12" s="1"/>
  <c r="C308" i="11"/>
  <c r="C308" i="12" s="1"/>
  <c r="C307" i="11"/>
  <c r="C307" i="12" s="1"/>
  <c r="C305" i="11"/>
  <c r="C305" i="12" s="1"/>
  <c r="C304" i="11"/>
  <c r="C304" i="12" s="1"/>
  <c r="B303" i="11"/>
  <c r="B303" i="12" s="1"/>
  <c r="C302" i="11"/>
  <c r="C302" i="12" s="1"/>
  <c r="C301" i="11"/>
  <c r="C301" i="12" s="1"/>
  <c r="C300" i="11"/>
  <c r="C300" i="12" s="1"/>
  <c r="C299" i="11"/>
  <c r="C299" i="12" s="1"/>
  <c r="B298" i="11"/>
  <c r="B298" i="12" s="1"/>
  <c r="C297" i="11"/>
  <c r="C297" i="12" s="1"/>
  <c r="C293" i="11"/>
  <c r="C293" i="12" s="1"/>
  <c r="C291" i="11"/>
  <c r="C291" i="12" s="1"/>
  <c r="C290" i="11"/>
  <c r="C290" i="12" s="1"/>
  <c r="C288" i="11"/>
  <c r="C288" i="12" s="1"/>
  <c r="C287" i="11"/>
  <c r="C287" i="12" s="1"/>
  <c r="C280" i="11"/>
  <c r="C280" i="12" s="1"/>
  <c r="C278" i="11"/>
  <c r="C278" i="12" s="1"/>
  <c r="C277" i="11"/>
  <c r="C277" i="12" s="1"/>
  <c r="C274" i="11"/>
  <c r="C274" i="12" s="1"/>
  <c r="B273" i="11"/>
  <c r="B273" i="12" s="1"/>
  <c r="C271" i="11"/>
  <c r="C271" i="12" s="1"/>
  <c r="C270" i="11"/>
  <c r="C270" i="12" s="1"/>
  <c r="C268" i="11"/>
  <c r="C268" i="12" s="1"/>
  <c r="C266" i="11"/>
  <c r="C266" i="12" s="1"/>
  <c r="C265" i="11"/>
  <c r="C265" i="12" s="1"/>
  <c r="B264" i="11"/>
  <c r="B264" i="12" s="1"/>
  <c r="C262" i="11"/>
  <c r="C262" i="12" s="1"/>
  <c r="C261" i="11"/>
  <c r="C261" i="12" s="1"/>
  <c r="C260" i="11"/>
  <c r="C260" i="12" s="1"/>
  <c r="C257" i="11"/>
  <c r="C257" i="12" s="1"/>
  <c r="B256" i="11"/>
  <c r="B256" i="12" s="1"/>
  <c r="C255" i="11"/>
  <c r="C255" i="12" s="1"/>
  <c r="C253" i="11"/>
  <c r="C253" i="12" s="1"/>
  <c r="C248" i="11"/>
  <c r="C248" i="12" s="1"/>
  <c r="C247" i="11"/>
  <c r="C247" i="12" s="1"/>
  <c r="C243" i="11"/>
  <c r="C243" i="12" s="1"/>
  <c r="B238" i="11"/>
  <c r="B238" i="12" s="1"/>
  <c r="B234" i="11"/>
  <c r="B234" i="12" s="1"/>
  <c r="C233" i="11"/>
  <c r="C233" i="12" s="1"/>
  <c r="B231" i="11"/>
  <c r="B231" i="12" s="1"/>
  <c r="C229" i="11"/>
  <c r="C229" i="12" s="1"/>
  <c r="C228" i="11"/>
  <c r="C228" i="12" s="1"/>
  <c r="C227" i="11"/>
  <c r="C227" i="12" s="1"/>
  <c r="B226" i="11"/>
  <c r="B226" i="12" s="1"/>
  <c r="C225" i="11"/>
  <c r="C225" i="12" s="1"/>
  <c r="C224" i="11"/>
  <c r="C224" i="12" s="1"/>
  <c r="C223" i="11"/>
  <c r="C223" i="12" s="1"/>
  <c r="C220" i="11"/>
  <c r="C220" i="12" s="1"/>
  <c r="C219" i="11"/>
  <c r="C219" i="12" s="1"/>
  <c r="B218" i="11"/>
  <c r="B218" i="12" s="1"/>
  <c r="C217" i="11"/>
  <c r="C217" i="12" s="1"/>
  <c r="C216" i="11"/>
  <c r="C216" i="12" s="1"/>
  <c r="C214" i="11"/>
  <c r="C214" i="12" s="1"/>
  <c r="C213" i="11"/>
  <c r="C213" i="12" s="1"/>
  <c r="C210" i="11"/>
  <c r="C210" i="12" s="1"/>
  <c r="C207" i="11"/>
  <c r="C207" i="12" s="1"/>
  <c r="C206" i="11"/>
  <c r="C206" i="12" s="1"/>
  <c r="C205" i="11"/>
  <c r="C205" i="12" s="1"/>
  <c r="B205" i="11"/>
  <c r="B205" i="12" s="1"/>
  <c r="C204" i="11"/>
  <c r="C204" i="12" s="1"/>
  <c r="C203" i="11"/>
  <c r="C203" i="12" s="1"/>
  <c r="B203" i="11"/>
  <c r="B203" i="12" s="1"/>
  <c r="C198" i="11"/>
  <c r="C198" i="12" s="1"/>
  <c r="C197" i="11"/>
  <c r="C197" i="12" s="1"/>
  <c r="B195" i="11"/>
  <c r="B195" i="12" s="1"/>
  <c r="B194" i="11"/>
  <c r="B194" i="12" s="1"/>
  <c r="C189" i="11"/>
  <c r="C189" i="12" s="1"/>
  <c r="C188" i="11"/>
  <c r="C188" i="12" s="1"/>
  <c r="C181" i="11"/>
  <c r="C181" i="12" s="1"/>
  <c r="C178" i="11"/>
  <c r="C178" i="12" s="1"/>
  <c r="C174" i="11"/>
  <c r="C174" i="12" s="1"/>
  <c r="C173" i="11"/>
  <c r="C173" i="12" s="1"/>
  <c r="C170" i="11"/>
  <c r="C170" i="12" s="1"/>
  <c r="C165" i="11"/>
  <c r="C165" i="12" s="1"/>
  <c r="C163" i="11"/>
  <c r="C163" i="12" s="1"/>
  <c r="C162" i="11"/>
  <c r="C162" i="12" s="1"/>
  <c r="C159" i="11"/>
  <c r="C159" i="12" s="1"/>
  <c r="C158" i="11"/>
  <c r="C158" i="12" s="1"/>
  <c r="B155" i="11"/>
  <c r="B155" i="12" s="1"/>
  <c r="C152" i="11"/>
  <c r="C152" i="12" s="1"/>
  <c r="C151" i="11"/>
  <c r="C151" i="12" s="1"/>
  <c r="C148" i="11"/>
  <c r="C148" i="12" s="1"/>
  <c r="C146" i="11"/>
  <c r="C146" i="12" s="1"/>
  <c r="C141" i="11"/>
  <c r="C141" i="12" s="1"/>
  <c r="C140" i="11"/>
  <c r="C140" i="12" s="1"/>
  <c r="C139" i="11"/>
  <c r="C139" i="12" s="1"/>
  <c r="C136" i="11"/>
  <c r="C136" i="12" s="1"/>
  <c r="C134" i="11"/>
  <c r="C134" i="12" s="1"/>
  <c r="C133" i="11"/>
  <c r="C133" i="12" s="1"/>
  <c r="C128" i="11"/>
  <c r="C128" i="12" s="1"/>
  <c r="C127" i="11"/>
  <c r="C127" i="12" s="1"/>
  <c r="C125" i="11"/>
  <c r="C125" i="12" s="1"/>
  <c r="C123" i="11"/>
  <c r="C123" i="12" s="1"/>
  <c r="C122" i="11"/>
  <c r="C122" i="12" s="1"/>
  <c r="B122" i="11"/>
  <c r="B122" i="12" s="1"/>
  <c r="C120" i="11"/>
  <c r="C120" i="12" s="1"/>
  <c r="C116" i="11"/>
  <c r="C116" i="12" s="1"/>
  <c r="C114" i="11"/>
  <c r="C114" i="12" s="1"/>
  <c r="C111" i="11"/>
  <c r="C111" i="12" s="1"/>
  <c r="B107" i="11"/>
  <c r="B107" i="12" s="1"/>
  <c r="C105" i="11"/>
  <c r="C105" i="12" s="1"/>
  <c r="C104" i="11"/>
  <c r="C104" i="12" s="1"/>
  <c r="C101" i="11"/>
  <c r="C101" i="12" s="1"/>
  <c r="B100" i="11"/>
  <c r="B100" i="12" s="1"/>
  <c r="C96" i="11"/>
  <c r="C96" i="12" s="1"/>
  <c r="C92" i="11"/>
  <c r="C92" i="12" s="1"/>
  <c r="C88" i="11"/>
  <c r="C88" i="12" s="1"/>
  <c r="C87" i="11"/>
  <c r="C87" i="12" s="1"/>
  <c r="C84" i="11"/>
  <c r="C84" i="12" s="1"/>
  <c r="C82" i="11"/>
  <c r="C82" i="12" s="1"/>
  <c r="C77" i="11"/>
  <c r="C77" i="12" s="1"/>
  <c r="C76" i="11"/>
  <c r="C76" i="12" s="1"/>
  <c r="C75" i="11"/>
  <c r="C75" i="12" s="1"/>
  <c r="C72" i="11"/>
  <c r="C72" i="12" s="1"/>
  <c r="B71" i="11"/>
  <c r="B71" i="12" s="1"/>
  <c r="B70" i="11"/>
  <c r="B70" i="12" s="1"/>
  <c r="C69" i="11"/>
  <c r="C69" i="12" s="1"/>
  <c r="B68" i="11"/>
  <c r="B68" i="12" s="1"/>
  <c r="C67" i="11"/>
  <c r="C67" i="12" s="1"/>
  <c r="C66" i="11"/>
  <c r="C66" i="12" s="1"/>
  <c r="B64" i="11"/>
  <c r="B64" i="12" s="1"/>
  <c r="B62" i="11"/>
  <c r="B62" i="12" s="1"/>
  <c r="B61" i="11"/>
  <c r="B61" i="12" s="1"/>
  <c r="B60" i="11"/>
  <c r="B60" i="12" s="1"/>
  <c r="C55" i="11"/>
  <c r="C55" i="12" s="1"/>
  <c r="B55" i="11"/>
  <c r="B55" i="12" s="1"/>
  <c r="C54" i="11"/>
  <c r="C54" i="12" s="1"/>
  <c r="C53" i="11"/>
  <c r="C53" i="12" s="1"/>
  <c r="C47" i="11"/>
  <c r="C47" i="12" s="1"/>
  <c r="C45" i="11"/>
  <c r="C45" i="12" s="1"/>
  <c r="C44" i="11"/>
  <c r="C44" i="12" s="1"/>
  <c r="C43" i="11"/>
  <c r="C43" i="12" s="1"/>
  <c r="C41" i="11"/>
  <c r="C41" i="12" s="1"/>
  <c r="C40" i="11"/>
  <c r="C40" i="12" s="1"/>
  <c r="C39" i="11"/>
  <c r="C39" i="12" s="1"/>
  <c r="C38" i="11"/>
  <c r="C38" i="12" s="1"/>
  <c r="C36" i="11"/>
  <c r="C36" i="12" s="1"/>
  <c r="B35" i="11"/>
  <c r="B35" i="12" s="1"/>
  <c r="C34" i="11"/>
  <c r="C34" i="12" s="1"/>
  <c r="C29" i="11"/>
  <c r="C29" i="12" s="1"/>
  <c r="C27" i="11"/>
  <c r="C27" i="12" s="1"/>
  <c r="C21" i="11"/>
  <c r="C21" i="12" s="1"/>
  <c r="C20" i="11"/>
  <c r="C20" i="12" s="1"/>
  <c r="C17" i="11"/>
  <c r="C17" i="12" s="1"/>
  <c r="B15" i="11"/>
  <c r="B15" i="12" s="1"/>
  <c r="C13" i="11"/>
  <c r="C13" i="12" s="1"/>
  <c r="C12" i="11"/>
  <c r="C12" i="12" s="1"/>
  <c r="B11" i="11"/>
  <c r="B11" i="12" s="1"/>
  <c r="C8" i="11"/>
  <c r="C8" i="12" s="1"/>
  <c r="B7" i="11"/>
  <c r="B7" i="12" s="1"/>
  <c r="C4" i="11"/>
  <c r="C4" i="12" s="1"/>
  <c r="C3" i="11"/>
  <c r="C3" i="12" s="1"/>
  <c r="B3" i="12"/>
  <c r="B4" i="12"/>
  <c r="B5" i="12"/>
  <c r="C5" i="12"/>
  <c r="B6" i="12"/>
  <c r="C6" i="12"/>
  <c r="C7" i="12"/>
  <c r="B8" i="12"/>
  <c r="B9" i="12"/>
  <c r="C9" i="12"/>
  <c r="B10" i="12"/>
  <c r="C10" i="12"/>
  <c r="C11" i="12"/>
  <c r="B12" i="12"/>
  <c r="B13" i="12"/>
  <c r="B14" i="12"/>
  <c r="C14" i="12"/>
  <c r="C15" i="12"/>
  <c r="B16" i="12"/>
  <c r="C16" i="12"/>
  <c r="B17" i="12"/>
  <c r="B18" i="12"/>
  <c r="C18" i="12"/>
  <c r="B19" i="12"/>
  <c r="C19" i="12"/>
  <c r="B20" i="12"/>
  <c r="B21" i="12"/>
  <c r="B22" i="12"/>
  <c r="C22" i="12"/>
  <c r="B23" i="12"/>
  <c r="C23" i="12"/>
  <c r="B24" i="12"/>
  <c r="C24" i="12"/>
  <c r="B25" i="12"/>
  <c r="C25" i="12"/>
  <c r="B26" i="12"/>
  <c r="C26" i="12"/>
  <c r="B27" i="12"/>
  <c r="B28" i="12"/>
  <c r="C28" i="12"/>
  <c r="B29" i="12"/>
  <c r="B30" i="12"/>
  <c r="C30" i="12"/>
  <c r="B31" i="12"/>
  <c r="C31" i="12"/>
  <c r="B32" i="12"/>
  <c r="C32" i="12"/>
  <c r="B33" i="12"/>
  <c r="C33" i="12"/>
  <c r="B34" i="12"/>
  <c r="C35" i="12"/>
  <c r="B36" i="12"/>
  <c r="B37" i="12"/>
  <c r="C37" i="12"/>
  <c r="B38" i="12"/>
  <c r="B39" i="12"/>
  <c r="B40" i="12"/>
  <c r="B41" i="12"/>
  <c r="B42" i="12"/>
  <c r="C42" i="12"/>
  <c r="B43" i="12"/>
  <c r="B44" i="12"/>
  <c r="B45" i="12"/>
  <c r="B46" i="12"/>
  <c r="C46" i="12"/>
  <c r="B47" i="12"/>
  <c r="B48" i="12"/>
  <c r="C48" i="12"/>
  <c r="B49" i="12"/>
  <c r="C49" i="12"/>
  <c r="B50" i="12"/>
  <c r="C50" i="12"/>
  <c r="B51" i="12"/>
  <c r="C51" i="12"/>
  <c r="B52" i="12"/>
  <c r="C52" i="12"/>
  <c r="B53" i="12"/>
  <c r="B54" i="12"/>
  <c r="B56" i="12"/>
  <c r="C56" i="12"/>
  <c r="B57" i="12"/>
  <c r="C57" i="12"/>
  <c r="B58" i="12"/>
  <c r="C58" i="12"/>
  <c r="B59" i="12"/>
  <c r="C59" i="12"/>
  <c r="C60" i="12"/>
  <c r="C61" i="12"/>
  <c r="C62" i="12"/>
  <c r="B63" i="12"/>
  <c r="C63" i="12"/>
  <c r="C64" i="12"/>
  <c r="B65" i="12"/>
  <c r="C65" i="12"/>
  <c r="B66" i="12"/>
  <c r="B67" i="12"/>
  <c r="C68" i="12"/>
  <c r="B69" i="12"/>
  <c r="C70" i="12"/>
  <c r="C71" i="12"/>
  <c r="B72" i="12"/>
  <c r="B73" i="12"/>
  <c r="C73" i="12"/>
  <c r="B74" i="12"/>
  <c r="C74" i="12"/>
  <c r="B75" i="12"/>
  <c r="B76" i="12"/>
  <c r="B77" i="12"/>
  <c r="B78" i="12"/>
  <c r="C78" i="12"/>
  <c r="B79" i="12"/>
  <c r="C79" i="12"/>
  <c r="B80" i="12"/>
  <c r="C80" i="12"/>
  <c r="B81" i="12"/>
  <c r="C81" i="12"/>
  <c r="B82" i="12"/>
  <c r="B83" i="12"/>
  <c r="C83" i="12"/>
  <c r="B84" i="12"/>
  <c r="B85" i="12"/>
  <c r="C85" i="12"/>
  <c r="B86" i="12"/>
  <c r="C86" i="12"/>
  <c r="B87" i="12"/>
  <c r="B88" i="12"/>
  <c r="B89" i="12"/>
  <c r="C89" i="12"/>
  <c r="B90" i="12"/>
  <c r="C90" i="12"/>
  <c r="B91" i="12"/>
  <c r="C91" i="12"/>
  <c r="B92" i="12"/>
  <c r="B93" i="12"/>
  <c r="C93" i="12"/>
  <c r="B94" i="12"/>
  <c r="C94" i="12"/>
  <c r="B95" i="12"/>
  <c r="C95" i="12"/>
  <c r="B96" i="12"/>
  <c r="B97" i="12"/>
  <c r="C97" i="12"/>
  <c r="B98" i="12"/>
  <c r="C98" i="12"/>
  <c r="B99" i="12"/>
  <c r="C99" i="12"/>
  <c r="C100" i="12"/>
  <c r="B101" i="12"/>
  <c r="B102" i="12"/>
  <c r="C102" i="12"/>
  <c r="B103" i="12"/>
  <c r="C103" i="12"/>
  <c r="B104" i="12"/>
  <c r="B105" i="12"/>
  <c r="B106" i="12"/>
  <c r="C106" i="12"/>
  <c r="C107" i="12"/>
  <c r="B108" i="12"/>
  <c r="C108" i="12"/>
  <c r="B109" i="12"/>
  <c r="C109" i="12"/>
  <c r="B110" i="12"/>
  <c r="C110" i="12"/>
  <c r="B111" i="12"/>
  <c r="B112" i="12"/>
  <c r="C112" i="12"/>
  <c r="B113" i="12"/>
  <c r="C113" i="12"/>
  <c r="B114" i="12"/>
  <c r="B115" i="12"/>
  <c r="C115" i="12"/>
  <c r="B116" i="12"/>
  <c r="B117" i="12"/>
  <c r="C117" i="12"/>
  <c r="B118" i="12"/>
  <c r="C118" i="12"/>
  <c r="B119" i="12"/>
  <c r="C119" i="12"/>
  <c r="B120" i="12"/>
  <c r="B121" i="12"/>
  <c r="C121" i="12"/>
  <c r="B123" i="12"/>
  <c r="B124" i="12"/>
  <c r="C124" i="12"/>
  <c r="B125" i="12"/>
  <c r="B126" i="12"/>
  <c r="C126" i="12"/>
  <c r="B127" i="12"/>
  <c r="B128" i="12"/>
  <c r="B129" i="12"/>
  <c r="C129" i="12"/>
  <c r="B130" i="12"/>
  <c r="C130" i="12"/>
  <c r="B131" i="12"/>
  <c r="C131" i="12"/>
  <c r="B132" i="12"/>
  <c r="C132" i="12"/>
  <c r="B133" i="12"/>
  <c r="B134" i="12"/>
  <c r="B135" i="12"/>
  <c r="C135" i="12"/>
  <c r="B136" i="12"/>
  <c r="B137" i="12"/>
  <c r="C137" i="12"/>
  <c r="B138" i="12"/>
  <c r="C138" i="12"/>
  <c r="B139" i="12"/>
  <c r="B140" i="12"/>
  <c r="B141" i="12"/>
  <c r="B142" i="12"/>
  <c r="C142" i="12"/>
  <c r="B143" i="12"/>
  <c r="C143" i="12"/>
  <c r="B144" i="12"/>
  <c r="C144" i="12"/>
  <c r="B145" i="12"/>
  <c r="C145" i="12"/>
  <c r="B146" i="12"/>
  <c r="B147" i="12"/>
  <c r="C147" i="12"/>
  <c r="B148" i="12"/>
  <c r="B149" i="12"/>
  <c r="C149" i="12"/>
  <c r="B150" i="12"/>
  <c r="C150" i="12"/>
  <c r="B151" i="12"/>
  <c r="B152" i="12"/>
  <c r="B153" i="12"/>
  <c r="C153" i="12"/>
  <c r="B154" i="12"/>
  <c r="C154" i="12"/>
  <c r="C155" i="12"/>
  <c r="B156" i="12"/>
  <c r="C156" i="12"/>
  <c r="B157" i="12"/>
  <c r="C157" i="12"/>
  <c r="B158" i="12"/>
  <c r="B159" i="12"/>
  <c r="B160" i="12"/>
  <c r="C160" i="12"/>
  <c r="B161" i="12"/>
  <c r="C161" i="12"/>
  <c r="B162" i="12"/>
  <c r="B163" i="12"/>
  <c r="B164" i="12"/>
  <c r="C164" i="12"/>
  <c r="B165" i="12"/>
  <c r="B166" i="12"/>
  <c r="C166" i="12"/>
  <c r="B167" i="12"/>
  <c r="C167" i="12"/>
  <c r="B168" i="12"/>
  <c r="C168" i="12"/>
  <c r="B169" i="12"/>
  <c r="C169" i="12"/>
  <c r="B170" i="12"/>
  <c r="B171" i="12"/>
  <c r="C171" i="12"/>
  <c r="B172" i="12"/>
  <c r="C172" i="12"/>
  <c r="B173" i="12"/>
  <c r="B174" i="12"/>
  <c r="B175" i="12"/>
  <c r="C175" i="12"/>
  <c r="B176" i="12"/>
  <c r="C176" i="12"/>
  <c r="B177" i="12"/>
  <c r="C177" i="12"/>
  <c r="B178" i="12"/>
  <c r="B179" i="12"/>
  <c r="C179" i="12"/>
  <c r="B180" i="12"/>
  <c r="C180" i="12"/>
  <c r="B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B189" i="12"/>
  <c r="B190" i="12"/>
  <c r="C190" i="12"/>
  <c r="B191" i="12"/>
  <c r="C191" i="12"/>
  <c r="B192" i="12"/>
  <c r="C192" i="12"/>
  <c r="B193" i="12"/>
  <c r="C193" i="12"/>
  <c r="C194" i="12"/>
  <c r="C195" i="12"/>
  <c r="B196" i="12"/>
  <c r="C196" i="12"/>
  <c r="B197" i="12"/>
  <c r="B198" i="12"/>
  <c r="B199" i="12"/>
  <c r="C199" i="12"/>
  <c r="B200" i="12"/>
  <c r="C200" i="12"/>
  <c r="B201" i="12"/>
  <c r="C201" i="12"/>
  <c r="B202" i="12"/>
  <c r="C202" i="12"/>
  <c r="B204" i="12"/>
  <c r="B206" i="12"/>
  <c r="B207" i="12"/>
  <c r="B208" i="12"/>
  <c r="C208" i="12"/>
  <c r="B209" i="12"/>
  <c r="C209" i="12"/>
  <c r="B210" i="12"/>
  <c r="B211" i="12"/>
  <c r="C211" i="12"/>
  <c r="B212" i="12"/>
  <c r="C212" i="12"/>
  <c r="B213" i="12"/>
  <c r="B214" i="12"/>
  <c r="B215" i="12"/>
  <c r="C215" i="12"/>
  <c r="B216" i="12"/>
  <c r="B217" i="12"/>
  <c r="C218" i="12"/>
  <c r="B219" i="12"/>
  <c r="B220" i="12"/>
  <c r="B221" i="12"/>
  <c r="C221" i="12"/>
  <c r="B222" i="12"/>
  <c r="C222" i="12"/>
  <c r="B223" i="12"/>
  <c r="B224" i="12"/>
  <c r="B225" i="12"/>
  <c r="C226" i="12"/>
  <c r="B227" i="12"/>
  <c r="B228" i="12"/>
  <c r="B229" i="12"/>
  <c r="B230" i="12"/>
  <c r="C230" i="12"/>
  <c r="C231" i="12"/>
  <c r="B232" i="12"/>
  <c r="C232" i="12"/>
  <c r="B233" i="12"/>
  <c r="C234" i="12"/>
  <c r="B235" i="12"/>
  <c r="C235" i="12"/>
  <c r="B236" i="12"/>
  <c r="C236" i="12"/>
  <c r="B237" i="12"/>
  <c r="C237" i="12"/>
  <c r="C238" i="12"/>
  <c r="B239" i="12"/>
  <c r="C239" i="12"/>
  <c r="B240" i="12"/>
  <c r="C240" i="12"/>
  <c r="B241" i="12"/>
  <c r="C241" i="12"/>
  <c r="B242" i="12"/>
  <c r="C242" i="12"/>
  <c r="B243" i="12"/>
  <c r="B244" i="12"/>
  <c r="C244" i="12"/>
  <c r="B245" i="12"/>
  <c r="C245" i="12"/>
  <c r="B246" i="12"/>
  <c r="C246" i="12"/>
  <c r="B247" i="12"/>
  <c r="B248" i="12"/>
  <c r="B249" i="12"/>
  <c r="C249" i="12"/>
  <c r="B250" i="12"/>
  <c r="C250" i="12"/>
  <c r="B251" i="12"/>
  <c r="C251" i="12"/>
  <c r="B252" i="12"/>
  <c r="C252" i="12"/>
  <c r="B253" i="12"/>
  <c r="B254" i="12"/>
  <c r="C254" i="12"/>
  <c r="B255" i="12"/>
  <c r="C256" i="12"/>
  <c r="B257" i="12"/>
  <c r="B258" i="12"/>
  <c r="C258" i="12"/>
  <c r="B259" i="12"/>
  <c r="C259" i="12"/>
  <c r="B260" i="12"/>
  <c r="B261" i="12"/>
  <c r="B262" i="12"/>
  <c r="B263" i="12"/>
  <c r="C263" i="12"/>
  <c r="C264" i="12"/>
  <c r="B265" i="12"/>
  <c r="B266" i="12"/>
  <c r="B267" i="12"/>
  <c r="C267" i="12"/>
  <c r="B268" i="12"/>
  <c r="B269" i="12"/>
  <c r="C269" i="12"/>
  <c r="B270" i="12"/>
  <c r="B271" i="12"/>
  <c r="B272" i="12"/>
  <c r="C272" i="12"/>
  <c r="C273" i="12"/>
  <c r="B274" i="12"/>
  <c r="B275" i="12"/>
  <c r="C275" i="12"/>
  <c r="B276" i="12"/>
  <c r="C276" i="12"/>
  <c r="B277" i="12"/>
  <c r="B278" i="12"/>
  <c r="B279" i="12"/>
  <c r="C279" i="12"/>
  <c r="B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B288" i="12"/>
  <c r="B289" i="12"/>
  <c r="C289" i="12"/>
  <c r="B290" i="12"/>
  <c r="B291" i="12"/>
  <c r="B292" i="12"/>
  <c r="C292" i="12"/>
  <c r="B293" i="12"/>
  <c r="B294" i="12"/>
  <c r="C294" i="12"/>
  <c r="B295" i="12"/>
  <c r="C295" i="12"/>
  <c r="B296" i="12"/>
  <c r="C296" i="12"/>
  <c r="B297" i="12"/>
  <c r="C298" i="12"/>
  <c r="B299" i="12"/>
  <c r="B300" i="12"/>
  <c r="B301" i="12"/>
  <c r="B302" i="12"/>
  <c r="C303" i="12"/>
  <c r="B304" i="12"/>
  <c r="B305" i="12"/>
  <c r="B306" i="12"/>
  <c r="C306" i="12"/>
  <c r="B307" i="12"/>
  <c r="B308" i="12"/>
  <c r="B309" i="12"/>
  <c r="C309" i="12"/>
  <c r="B310" i="12"/>
  <c r="B311" i="12"/>
  <c r="B312" i="12"/>
  <c r="B313" i="12"/>
  <c r="C313" i="12"/>
  <c r="C314" i="12"/>
  <c r="B315" i="12"/>
  <c r="C315" i="12"/>
  <c r="B316" i="12"/>
  <c r="B317" i="12"/>
  <c r="B318" i="12"/>
  <c r="C318" i="12"/>
  <c r="B319" i="12"/>
  <c r="C319" i="12"/>
  <c r="B320" i="12"/>
  <c r="C320" i="12"/>
  <c r="B321" i="12"/>
  <c r="B322" i="12"/>
  <c r="B323" i="12"/>
  <c r="B324" i="12"/>
  <c r="C324" i="12"/>
  <c r="B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B335" i="12"/>
  <c r="C335" i="12"/>
  <c r="B336" i="12"/>
  <c r="C336" i="12"/>
  <c r="B337" i="12"/>
  <c r="C337" i="12"/>
  <c r="B338" i="12"/>
  <c r="B339" i="12"/>
  <c r="B340" i="12"/>
  <c r="B341" i="12"/>
  <c r="B342" i="12"/>
  <c r="C342" i="12"/>
  <c r="B343" i="12"/>
  <c r="B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B2" i="12"/>
  <c r="C2" i="12"/>
</calcChain>
</file>

<file path=xl/sharedStrings.xml><?xml version="1.0" encoding="utf-8"?>
<sst xmlns="http://schemas.openxmlformats.org/spreadsheetml/2006/main" count="11883" uniqueCount="940">
  <si>
    <t>City/town</t>
  </si>
  <si>
    <t>Median annual household income</t>
  </si>
  <si>
    <t>Dover</t>
  </si>
  <si>
    <t>Weston</t>
  </si>
  <si>
    <t>Wellesley</t>
  </si>
  <si>
    <t>Sudbury</t>
  </si>
  <si>
    <t>Sherborn</t>
  </si>
  <si>
    <t>Carlisle</t>
  </si>
  <si>
    <t>Wayland</t>
  </si>
  <si>
    <t>Lexington</t>
  </si>
  <si>
    <t>Boxford</t>
  </si>
  <si>
    <t>Medfield</t>
  </si>
  <si>
    <t>Winchester</t>
  </si>
  <si>
    <t>Bolton</t>
  </si>
  <si>
    <t>Hopkinton</t>
  </si>
  <si>
    <t>Westwood</t>
  </si>
  <si>
    <t>Stow</t>
  </si>
  <si>
    <t>Andover</t>
  </si>
  <si>
    <t>Southborough</t>
  </si>
  <si>
    <t>Needham</t>
  </si>
  <si>
    <t>Cohasset</t>
  </si>
  <si>
    <t>Norfolk</t>
  </si>
  <si>
    <t>Dunstable</t>
  </si>
  <si>
    <t>Westford</t>
  </si>
  <si>
    <t>Concord</t>
  </si>
  <si>
    <t>West Newbury</t>
  </si>
  <si>
    <t>Harvard</t>
  </si>
  <si>
    <t>Lincoln</t>
  </si>
  <si>
    <t>Newton</t>
  </si>
  <si>
    <t>Acton</t>
  </si>
  <si>
    <t>Sharon</t>
  </si>
  <si>
    <t>Topsfield</t>
  </si>
  <si>
    <t>Norwell</t>
  </si>
  <si>
    <t>Princeton</t>
  </si>
  <si>
    <t>Milton</t>
  </si>
  <si>
    <t>Mendon</t>
  </si>
  <si>
    <t>Bedford</t>
  </si>
  <si>
    <t>Hingham</t>
  </si>
  <si>
    <t>North Reading</t>
  </si>
  <si>
    <t>Groton</t>
  </si>
  <si>
    <t>Duxbury</t>
  </si>
  <si>
    <t>Ashland</t>
  </si>
  <si>
    <t>Upton</t>
  </si>
  <si>
    <t>Littleton</t>
  </si>
  <si>
    <t>Holliston</t>
  </si>
  <si>
    <t>Wilmington</t>
  </si>
  <si>
    <t>Belmont</t>
  </si>
  <si>
    <t>Lynnfield</t>
  </si>
  <si>
    <t>Medway</t>
  </si>
  <si>
    <t>Reading</t>
  </si>
  <si>
    <t>Georgetown</t>
  </si>
  <si>
    <t>Longmeadow</t>
  </si>
  <si>
    <t>Hamilton</t>
  </si>
  <si>
    <t>Franklin</t>
  </si>
  <si>
    <t>Northborough</t>
  </si>
  <si>
    <t>Scituate</t>
  </si>
  <si>
    <t>Hanover</t>
  </si>
  <si>
    <t>Brookline</t>
  </si>
  <si>
    <t>Mansfield</t>
  </si>
  <si>
    <t>Marblehead</t>
  </si>
  <si>
    <t>Essex</t>
  </si>
  <si>
    <t>Walpole</t>
  </si>
  <si>
    <t>Middleton</t>
  </si>
  <si>
    <t>Westborough</t>
  </si>
  <si>
    <t>Wrentham</t>
  </si>
  <si>
    <t>Chelmsford</t>
  </si>
  <si>
    <t>Natick</t>
  </si>
  <si>
    <t>North Andover</t>
  </si>
  <si>
    <t>Alford</t>
  </si>
  <si>
    <t>Manchester</t>
  </si>
  <si>
    <t>Easton</t>
  </si>
  <si>
    <t>Swampscott</t>
  </si>
  <si>
    <t>Wilbraham</t>
  </si>
  <si>
    <t>Lancaster</t>
  </si>
  <si>
    <t>Arlington</t>
  </si>
  <si>
    <t>Rochester</t>
  </si>
  <si>
    <t>Norton</t>
  </si>
  <si>
    <t>Sterling</t>
  </si>
  <si>
    <t>Holden</t>
  </si>
  <si>
    <t>Hopedale</t>
  </si>
  <si>
    <t>Pembroke</t>
  </si>
  <si>
    <t>Sutton</t>
  </si>
  <si>
    <t>Tyngsborough</t>
  </si>
  <si>
    <t>Boxborough</t>
  </si>
  <si>
    <t>Rutland</t>
  </si>
  <si>
    <t>Shrewsbury</t>
  </si>
  <si>
    <t>Grafton</t>
  </si>
  <si>
    <t>Conway</t>
  </si>
  <si>
    <t>Millis</t>
  </si>
  <si>
    <t>Westminster</t>
  </si>
  <si>
    <t>Billerica</t>
  </si>
  <si>
    <t>Burlington</t>
  </si>
  <si>
    <t>Foxborough</t>
  </si>
  <si>
    <t>Lakeville</t>
  </si>
  <si>
    <t>Richmond</t>
  </si>
  <si>
    <t>Lunenburg</t>
  </si>
  <si>
    <t>Berlin</t>
  </si>
  <si>
    <t>Boylston</t>
  </si>
  <si>
    <t>Wenham</t>
  </si>
  <si>
    <t>Canton</t>
  </si>
  <si>
    <t>Hanson</t>
  </si>
  <si>
    <t>Rehoboth</t>
  </si>
  <si>
    <t>Ashby</t>
  </si>
  <si>
    <t>Maynard</t>
  </si>
  <si>
    <t>Paxton</t>
  </si>
  <si>
    <t>Bellingham</t>
  </si>
  <si>
    <t>Groveland</t>
  </si>
  <si>
    <t>Marshfield</t>
  </si>
  <si>
    <t>Douglas</t>
  </si>
  <si>
    <t>Uxbridge</t>
  </si>
  <si>
    <t>Charlton</t>
  </si>
  <si>
    <t>Plainville</t>
  </si>
  <si>
    <t>Tewksbury</t>
  </si>
  <si>
    <t>Melrose</t>
  </si>
  <si>
    <t>Hubbardston</t>
  </si>
  <si>
    <t>Watertown</t>
  </si>
  <si>
    <t>Dighton</t>
  </si>
  <si>
    <t>Wakefield</t>
  </si>
  <si>
    <t>Pelham</t>
  </si>
  <si>
    <t>West Tisbury</t>
  </si>
  <si>
    <t>Raynham</t>
  </si>
  <si>
    <t>Nantucket</t>
  </si>
  <si>
    <t>Abington</t>
  </si>
  <si>
    <t>Millville</t>
  </si>
  <si>
    <t>Tolland</t>
  </si>
  <si>
    <t>Stoneham</t>
  </si>
  <si>
    <t>Pepperell</t>
  </si>
  <si>
    <t>Newburyport</t>
  </si>
  <si>
    <t>Kingston</t>
  </si>
  <si>
    <t>Granby</t>
  </si>
  <si>
    <t>Berkley</t>
  </si>
  <si>
    <t>Dedham</t>
  </si>
  <si>
    <t>Newbury</t>
  </si>
  <si>
    <t>Southampton</t>
  </si>
  <si>
    <t>Rowley</t>
  </si>
  <si>
    <t>Cambridge</t>
  </si>
  <si>
    <t>Braintree</t>
  </si>
  <si>
    <t>Sandwich</t>
  </si>
  <si>
    <t>Bridgewater</t>
  </si>
  <si>
    <t>Norwood</t>
  </si>
  <si>
    <t>Plympton</t>
  </si>
  <si>
    <t>Leverett</t>
  </si>
  <si>
    <t>North Attleborough</t>
  </si>
  <si>
    <t>Dracut</t>
  </si>
  <si>
    <t>Westhampton</t>
  </si>
  <si>
    <t>East Bridgewater</t>
  </si>
  <si>
    <t>Brimfield</t>
  </si>
  <si>
    <t>Washington</t>
  </si>
  <si>
    <t>Tyringham</t>
  </si>
  <si>
    <t>Medford</t>
  </si>
  <si>
    <t>Belchertown</t>
  </si>
  <si>
    <t>Seekonk</t>
  </si>
  <si>
    <t>Granville</t>
  </si>
  <si>
    <t>Oakham</t>
  </si>
  <si>
    <t>Mattapoisett</t>
  </si>
  <si>
    <t>West Bridgewater</t>
  </si>
  <si>
    <t>East Longmeadow</t>
  </si>
  <si>
    <t>Ashburnham</t>
  </si>
  <si>
    <t>Freetown</t>
  </si>
  <si>
    <t>Sturbridge</t>
  </si>
  <si>
    <t>Somerville</t>
  </si>
  <si>
    <t>Townsend</t>
  </si>
  <si>
    <t>New Ashford</t>
  </si>
  <si>
    <t>New Braintree</t>
  </si>
  <si>
    <t>Merrimac</t>
  </si>
  <si>
    <t>Hudson</t>
  </si>
  <si>
    <t>Plymouth</t>
  </si>
  <si>
    <t>Woburn</t>
  </si>
  <si>
    <t>Waltham</t>
  </si>
  <si>
    <t>Saugus</t>
  </si>
  <si>
    <t>Windsor</t>
  </si>
  <si>
    <t>Nahant</t>
  </si>
  <si>
    <t>Hampden</t>
  </si>
  <si>
    <t>Swansea</t>
  </si>
  <si>
    <t>Ipswich</t>
  </si>
  <si>
    <t>Hull</t>
  </si>
  <si>
    <t>Blackstone</t>
  </si>
  <si>
    <t>Aquinnah</t>
  </si>
  <si>
    <t>East Brookfield</t>
  </si>
  <si>
    <t>Westport</t>
  </si>
  <si>
    <t>Middleborough</t>
  </si>
  <si>
    <t>Danvers</t>
  </si>
  <si>
    <t>Whitman</t>
  </si>
  <si>
    <t>Chilmark</t>
  </si>
  <si>
    <t>Goshen</t>
  </si>
  <si>
    <t>Deerfield</t>
  </si>
  <si>
    <t>Ayer</t>
  </si>
  <si>
    <t>Monson</t>
  </si>
  <si>
    <t>Amesbury</t>
  </si>
  <si>
    <t>Holland</t>
  </si>
  <si>
    <t>Stoughton</t>
  </si>
  <si>
    <t>Halifax</t>
  </si>
  <si>
    <t>Beverly</t>
  </si>
  <si>
    <t>Rockland</t>
  </si>
  <si>
    <t>Williamstown</t>
  </si>
  <si>
    <t>Shutesbury</t>
  </si>
  <si>
    <t>Leyden</t>
  </si>
  <si>
    <t>Leicester</t>
  </si>
  <si>
    <t>Southwick</t>
  </si>
  <si>
    <t>Marion</t>
  </si>
  <si>
    <t>West Stockbridge</t>
  </si>
  <si>
    <t>Chester</t>
  </si>
  <si>
    <t>Lanesborough</t>
  </si>
  <si>
    <t>Phillipston</t>
  </si>
  <si>
    <t>Weymouth</t>
  </si>
  <si>
    <t>Milford</t>
  </si>
  <si>
    <t>Marlborough</t>
  </si>
  <si>
    <t>Williamsburg</t>
  </si>
  <si>
    <t>Edgartown</t>
  </si>
  <si>
    <t>Middlefield</t>
  </si>
  <si>
    <t>Northbridge</t>
  </si>
  <si>
    <t>Becket</t>
  </si>
  <si>
    <t>Worthington</t>
  </si>
  <si>
    <t>Chatham</t>
  </si>
  <si>
    <t>Dartmouth</t>
  </si>
  <si>
    <t>Millbury</t>
  </si>
  <si>
    <t>Chesterfield</t>
  </si>
  <si>
    <t>Royalston</t>
  </si>
  <si>
    <t>Auburn</t>
  </si>
  <si>
    <t>Montgomery</t>
  </si>
  <si>
    <t>Sheffield</t>
  </si>
  <si>
    <t>Carver</t>
  </si>
  <si>
    <t>Mashpee</t>
  </si>
  <si>
    <t>New Marlborough</t>
  </si>
  <si>
    <t>Whately</t>
  </si>
  <si>
    <t>Methuen</t>
  </si>
  <si>
    <t>Harwich</t>
  </si>
  <si>
    <t>West Boylston</t>
  </si>
  <si>
    <t>Framingham</t>
  </si>
  <si>
    <t>North Brookfield</t>
  </si>
  <si>
    <t>Bourne</t>
  </si>
  <si>
    <t>Somerset</t>
  </si>
  <si>
    <t>Salisbury</t>
  </si>
  <si>
    <t>Oxford</t>
  </si>
  <si>
    <t>Ashfield</t>
  </si>
  <si>
    <t>Rockport</t>
  </si>
  <si>
    <t>New Salem</t>
  </si>
  <si>
    <t>Hancock</t>
  </si>
  <si>
    <t>Quincy</t>
  </si>
  <si>
    <t>Falmouth</t>
  </si>
  <si>
    <t>Erving</t>
  </si>
  <si>
    <t>Attleboro</t>
  </si>
  <si>
    <t>Otis</t>
  </si>
  <si>
    <t>Randolph</t>
  </si>
  <si>
    <t>Winthrop</t>
  </si>
  <si>
    <t>Avon</t>
  </si>
  <si>
    <t>Brewster</t>
  </si>
  <si>
    <t>Barre</t>
  </si>
  <si>
    <t>Acushnet</t>
  </si>
  <si>
    <t>Gill</t>
  </si>
  <si>
    <t>Northfield</t>
  </si>
  <si>
    <t>Peru</t>
  </si>
  <si>
    <t>Sandisfield</t>
  </si>
  <si>
    <t>Lenox</t>
  </si>
  <si>
    <t>Warren</t>
  </si>
  <si>
    <t>Clinton</t>
  </si>
  <si>
    <t>Holbrook</t>
  </si>
  <si>
    <t>Ludlow</t>
  </si>
  <si>
    <t>Shirley</t>
  </si>
  <si>
    <t>Templeton</t>
  </si>
  <si>
    <t>West Brookfield</t>
  </si>
  <si>
    <t>Russell</t>
  </si>
  <si>
    <t>South Hadley</t>
  </si>
  <si>
    <t>Barnstable</t>
  </si>
  <si>
    <t>Huntington</t>
  </si>
  <si>
    <t>Mount Washington</t>
  </si>
  <si>
    <t>Lee</t>
  </si>
  <si>
    <t>Hawley</t>
  </si>
  <si>
    <t>Oak Bluffs</t>
  </si>
  <si>
    <t>Haverhill</t>
  </si>
  <si>
    <t>Wareham</t>
  </si>
  <si>
    <t>Petersham</t>
  </si>
  <si>
    <t>Salem</t>
  </si>
  <si>
    <t>Spencer</t>
  </si>
  <si>
    <t>Gloucester</t>
  </si>
  <si>
    <t>Hatfield</t>
  </si>
  <si>
    <t>Peabody</t>
  </si>
  <si>
    <t>Bernardston</t>
  </si>
  <si>
    <t>Winchendon</t>
  </si>
  <si>
    <t>Dudley</t>
  </si>
  <si>
    <t>Brookfield</t>
  </si>
  <si>
    <t>Yarmouth</t>
  </si>
  <si>
    <t>Blandford</t>
  </si>
  <si>
    <t>Truro</t>
  </si>
  <si>
    <t>Northampton</t>
  </si>
  <si>
    <t>Orleans</t>
  </si>
  <si>
    <t>Malden</t>
  </si>
  <si>
    <t>Hinsdale</t>
  </si>
  <si>
    <t>Westfield</t>
  </si>
  <si>
    <t>Eastham</t>
  </si>
  <si>
    <t>Fairhaven</t>
  </si>
  <si>
    <t>Boston</t>
  </si>
  <si>
    <t>Egremont</t>
  </si>
  <si>
    <t>Agawam</t>
  </si>
  <si>
    <t>Cheshire</t>
  </si>
  <si>
    <t>Clarksburg</t>
  </si>
  <si>
    <t>Shelburne</t>
  </si>
  <si>
    <t>Easthampton</t>
  </si>
  <si>
    <t>Dalton</t>
  </si>
  <si>
    <t>Wellfleet</t>
  </si>
  <si>
    <t>Hadley</t>
  </si>
  <si>
    <t>Monterey</t>
  </si>
  <si>
    <t>Florida</t>
  </si>
  <si>
    <t>Warwick</t>
  </si>
  <si>
    <t>Hardwick</t>
  </si>
  <si>
    <t>Leominster</t>
  </si>
  <si>
    <t>Heath</t>
  </si>
  <si>
    <t>Everett</t>
  </si>
  <si>
    <t>Palmer</t>
  </si>
  <si>
    <t>Plainfield</t>
  </si>
  <si>
    <t>Taunton</t>
  </si>
  <si>
    <t>Rowe</t>
  </si>
  <si>
    <t>Dennis</t>
  </si>
  <si>
    <t>Great Barrington</t>
  </si>
  <si>
    <t>Savoy</t>
  </si>
  <si>
    <t>Sunderland</t>
  </si>
  <si>
    <t>Stockbridge</t>
  </si>
  <si>
    <t>Revere</t>
  </si>
  <si>
    <t>Lynn</t>
  </si>
  <si>
    <t>Colrain</t>
  </si>
  <si>
    <t>Charlemont</t>
  </si>
  <si>
    <t>Cummington</t>
  </si>
  <si>
    <t>Brockton</t>
  </si>
  <si>
    <t>Webster</t>
  </si>
  <si>
    <t>Chelsea</t>
  </si>
  <si>
    <t>West Springfield</t>
  </si>
  <si>
    <t>Fitchburg</t>
  </si>
  <si>
    <t>Montague</t>
  </si>
  <si>
    <t>Buckland</t>
  </si>
  <si>
    <t>Wales</t>
  </si>
  <si>
    <t>Athol</t>
  </si>
  <si>
    <t>Amherst</t>
  </si>
  <si>
    <t>Southbridge</t>
  </si>
  <si>
    <t>Ware</t>
  </si>
  <si>
    <t>Adams</t>
  </si>
  <si>
    <t>Gardner</t>
  </si>
  <si>
    <t>Tisbury</t>
  </si>
  <si>
    <t>Chicopee</t>
  </si>
  <si>
    <t>Lowell</t>
  </si>
  <si>
    <t>Greenfield</t>
  </si>
  <si>
    <t>Provincetown</t>
  </si>
  <si>
    <t>Pittsfield</t>
  </si>
  <si>
    <t>Worcester</t>
  </si>
  <si>
    <t>Orange</t>
  </si>
  <si>
    <t>Wendell</t>
  </si>
  <si>
    <t>New Bedford</t>
  </si>
  <si>
    <t>Lawrence</t>
  </si>
  <si>
    <t>Fall River</t>
  </si>
  <si>
    <t>North Adams</t>
  </si>
  <si>
    <t>Holyoke</t>
  </si>
  <si>
    <t>Springfield</t>
  </si>
  <si>
    <t>Monroe</t>
  </si>
  <si>
    <t>Gosnold</t>
  </si>
  <si>
    <t>https://www.bostonglobe.com/metro/2015/12/18/town-town-look-income-massachusetts/cFBfhWvbzEDp5tWUSfIBVJ/story.html</t>
  </si>
  <si>
    <t>DOR CODE</t>
  </si>
  <si>
    <t>Name</t>
  </si>
  <si>
    <t>Rating Agency</t>
  </si>
  <si>
    <t>2019</t>
  </si>
  <si>
    <t>Moodys</t>
  </si>
  <si>
    <t>Aaa</t>
  </si>
  <si>
    <t>Aa2</t>
  </si>
  <si>
    <t>Aa1</t>
  </si>
  <si>
    <t>A1</t>
  </si>
  <si>
    <t>Aa3</t>
  </si>
  <si>
    <t>A3</t>
  </si>
  <si>
    <t>A2</t>
  </si>
  <si>
    <t>Baa1</t>
  </si>
  <si>
    <t>Manchester By The Sea</t>
  </si>
  <si>
    <t>DOR Code</t>
  </si>
  <si>
    <t>Municipality</t>
  </si>
  <si>
    <t>Fiscal Year</t>
  </si>
  <si>
    <t>Residential</t>
  </si>
  <si>
    <t>Open Space</t>
  </si>
  <si>
    <t>Commercial</t>
  </si>
  <si>
    <t>Industrial</t>
  </si>
  <si>
    <t>Personal Property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</si>
  <si>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</si>
  <si>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</si>
  <si>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</si>
  <si>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</si>
  <si>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</si>
  <si>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</si>
  <si>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</si>
  <si>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</si>
  <si>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</si>
  <si>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</si>
  <si>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</si>
  <si>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</si>
  <si>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</si>
  <si>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</si>
  <si>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</si>
  <si>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</si>
  <si>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</si>
  <si>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</si>
  <si>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</si>
  <si>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</si>
  <si>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</si>
  <si>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</si>
  <si>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</si>
  <si>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</si>
  <si>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</si>
  <si>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</si>
  <si>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</si>
  <si>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</si>
  <si>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</si>
  <si>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</si>
  <si>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</si>
  <si>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</si>
  <si>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</si>
  <si>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</si>
  <si>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</si>
  <si>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</si>
  <si>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</si>
  <si>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</si>
  <si>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</si>
  <si>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</si>
  <si>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</si>
  <si>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</si>
  <si>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</si>
  <si>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</si>
  <si>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</si>
  <si>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</si>
  <si>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</si>
  <si>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</si>
  <si>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</si>
  <si>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</si>
  <si>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</si>
  <si>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</si>
  <si>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</si>
  <si>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</si>
  <si>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</si>
  <si>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</si>
  <si>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</si>
  <si>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</si>
  <si>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</si>
  <si>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</si>
  <si>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</si>
  <si>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</si>
  <si>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</si>
  <si>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</si>
  <si>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</si>
  <si>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</si>
  <si>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</si>
  <si>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</si>
  <si>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</si>
  <si>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</si>
  <si>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</si>
  <si>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</si>
  <si>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</si>
  <si>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</si>
  <si>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</si>
  <si>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</si>
  <si>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</si>
  <si>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</si>
  <si>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</si>
  <si>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</si>
  <si>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</si>
  <si>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</si>
  <si>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</si>
  <si>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</si>
  <si>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</si>
  <si>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</si>
  <si>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</si>
  <si>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</si>
  <si>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</si>
  <si>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</si>
  <si>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</si>
  <si>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</si>
  <si>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</si>
  <si>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</si>
  <si>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</si>
  <si>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</si>
  <si>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</si>
  <si>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</si>
  <si>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</si>
  <si>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</si>
  <si>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</si>
  <si>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</si>
  <si>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</si>
  <si>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</si>
  <si>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</si>
  <si>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</si>
  <si>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</si>
  <si>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</si>
  <si>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</si>
  <si>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</si>
  <si>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</si>
  <si>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</si>
  <si>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</si>
  <si>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</si>
  <si>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</si>
  <si>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</si>
  <si>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</si>
  <si>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</si>
  <si>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</si>
  <si>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</si>
  <si>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</si>
  <si>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</si>
  <si>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</si>
  <si>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</si>
  <si>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</si>
  <si>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</si>
  <si>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</si>
  <si>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</si>
  <si>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</si>
  <si>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</si>
  <si>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</si>
  <si>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</si>
  <si>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</si>
  <si>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</si>
  <si>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</si>
  <si>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</si>
  <si>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</si>
  <si>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</si>
  <si>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</si>
  <si>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</si>
  <si>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</si>
  <si>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</si>
  <si>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</si>
  <si>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</si>
  <si>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</si>
  <si>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</si>
  <si>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</si>
  <si>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</si>
  <si>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</si>
  <si>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</si>
  <si>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</si>
  <si>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</si>
  <si>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</si>
  <si>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</si>
  <si>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</si>
  <si>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</si>
  <si>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</si>
  <si>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</si>
  <si>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</si>
  <si>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</si>
  <si>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</si>
  <si>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</si>
  <si>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</si>
  <si>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</si>
  <si>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</si>
  <si>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</si>
  <si>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</si>
  <si>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</si>
  <si>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</si>
  <si>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</si>
  <si>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</si>
  <si>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</si>
  <si>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</si>
  <si>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</si>
  <si>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</si>
  <si>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</si>
  <si>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</si>
  <si>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</si>
  <si>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</si>
  <si>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</si>
  <si>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</si>
  <si>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</si>
  <si>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</si>
  <si>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</si>
  <si>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</si>
  <si>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</si>
  <si>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</si>
  <si>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</si>
  <si>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</si>
  <si>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</si>
  <si>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</si>
  <si>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</si>
  <si>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</si>
  <si>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</si>
  <si>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</si>
  <si>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</si>
  <si>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</si>
  <si>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</si>
  <si>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</si>
  <si>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</si>
  <si>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</si>
  <si>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</si>
  <si>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</si>
  <si>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</si>
  <si>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</si>
  <si>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</si>
  <si>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</si>
  <si>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</si>
  <si>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</si>
  <si>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</si>
  <si>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</si>
  <si>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</si>
  <si>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</si>
  <si>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</si>
  <si>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</si>
  <si>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</si>
  <si>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</si>
  <si>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</si>
  <si>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</si>
  <si>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</si>
  <si>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</si>
  <si>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</si>
  <si>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</si>
  <si>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</si>
  <si>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</si>
  <si>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</si>
  <si>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</si>
  <si>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</si>
  <si>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</si>
  <si>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</si>
  <si>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</si>
  <si>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</si>
  <si>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</si>
  <si>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</si>
  <si>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</si>
  <si>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</si>
  <si>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</si>
  <si>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</si>
  <si>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</si>
  <si>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</si>
  <si>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</si>
  <si>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</si>
  <si>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</si>
  <si>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</si>
  <si>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</si>
  <si>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</si>
  <si>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</si>
  <si>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</si>
  <si>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</si>
  <si>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</si>
  <si>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</si>
  <si>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</si>
  <si>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</si>
  <si>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</si>
  <si>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</si>
  <si>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</si>
  <si>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</si>
  <si>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</si>
  <si>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</si>
  <si>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</si>
  <si>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</si>
  <si>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</si>
  <si>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</si>
  <si>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</si>
  <si>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</si>
  <si>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</si>
  <si>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</si>
  <si>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</si>
  <si>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</si>
  <si>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</si>
  <si>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</si>
  <si>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</si>
  <si>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</si>
  <si>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</si>
  <si>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</si>
  <si>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</si>
  <si>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</si>
  <si>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</si>
  <si>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</si>
  <si>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</si>
  <si>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</si>
  <si>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</si>
  <si>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</si>
  <si>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</si>
  <si>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</si>
  <si>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</si>
  <si>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</si>
  <si>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</si>
  <si>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</si>
  <si>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</si>
  <si>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</si>
  <si>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</si>
  <si>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</si>
  <si>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</si>
  <si>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</si>
  <si>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</si>
  <si>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</si>
  <si>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</si>
  <si>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</si>
  <si>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</si>
  <si>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</si>
  <si>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</si>
  <si>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</si>
  <si>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</si>
  <si>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</si>
  <si>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</si>
  <si>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</si>
  <si>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</si>
  <si>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</si>
  <si>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</si>
  <si>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</si>
  <si>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</si>
  <si>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</si>
  <si>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</si>
  <si>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</si>
  <si>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</si>
  <si>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</si>
  <si>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</si>
  <si>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</si>
  <si>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</si>
  <si>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</si>
  <si>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</si>
  <si>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</si>
  <si>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</si>
  <si>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</si>
  <si>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</si>
  <si>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</si>
  <si>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</si>
  <si>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</si>
  <si>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</si>
  <si>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</si>
  <si>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</si>
  <si>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</si>
  <si>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</si>
  <si>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</si>
  <si>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</si>
  <si>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</si>
  <si>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</si>
  <si>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</si>
  <si>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</si>
  <si>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</si>
  <si>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</si>
  <si>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</si>
  <si>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</si>
  <si>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</si>
  <si>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</si>
  <si>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</si>
  <si>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</si>
  <si>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</si>
  <si>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</si>
  <si>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</si>
  <si>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Total</t>
  </si>
  <si>
    <t>RO% of Total</t>
  </si>
  <si>
    <t>CIP% of Total</t>
  </si>
  <si>
    <t>Residential Levy</t>
  </si>
  <si>
    <t>Open Space Levy</t>
  </si>
  <si>
    <t xml:space="preserve">Commercial Levy </t>
  </si>
  <si>
    <t>Industrial Levy</t>
  </si>
  <si>
    <t xml:space="preserve">Personal Property Levy </t>
  </si>
  <si>
    <t xml:space="preserve">Total Levy </t>
  </si>
  <si>
    <t>RO Levy as a % of Total</t>
  </si>
  <si>
    <t>CIP Levy as a % of Total</t>
  </si>
  <si>
    <t>Year</t>
  </si>
  <si>
    <t>Labor Force</t>
  </si>
  <si>
    <t>Employed</t>
  </si>
  <si>
    <t>Unemployed</t>
  </si>
  <si>
    <t>Unemployment Rate</t>
  </si>
  <si>
    <t>LEA Code</t>
  </si>
  <si>
    <t>County</t>
  </si>
  <si>
    <t>Cherry Sheet FY</t>
  </si>
  <si>
    <t>Population</t>
  </si>
  <si>
    <t>DOR Income</t>
  </si>
  <si>
    <t>DOR Income Per Capita</t>
  </si>
  <si>
    <t>EQV</t>
  </si>
  <si>
    <t>EQV Per Capita</t>
  </si>
  <si>
    <t>1</t>
  </si>
  <si>
    <t>PLYMOUTH</t>
  </si>
  <si>
    <t>2</t>
  </si>
  <si>
    <t>MIDDLESEX</t>
  </si>
  <si>
    <t>3</t>
  </si>
  <si>
    <t>BRISTOL</t>
  </si>
  <si>
    <t>4</t>
  </si>
  <si>
    <t>BERKSHIRE</t>
  </si>
  <si>
    <t>5</t>
  </si>
  <si>
    <t>HAMPDEN</t>
  </si>
  <si>
    <t>6</t>
  </si>
  <si>
    <t>7</t>
  </si>
  <si>
    <t>ESSEX</t>
  </si>
  <si>
    <t>8</t>
  </si>
  <si>
    <t>HAMPSHIRE</t>
  </si>
  <si>
    <t>9</t>
  </si>
  <si>
    <t>10</t>
  </si>
  <si>
    <t>11</t>
  </si>
  <si>
    <t>WORCESTER</t>
  </si>
  <si>
    <t>12</t>
  </si>
  <si>
    <t>13</t>
  </si>
  <si>
    <t>FRANKLIN</t>
  </si>
  <si>
    <t>14</t>
  </si>
  <si>
    <t>15</t>
  </si>
  <si>
    <t>16</t>
  </si>
  <si>
    <t>17</t>
  </si>
  <si>
    <t>18</t>
  </si>
  <si>
    <t>NORFOLK</t>
  </si>
  <si>
    <t>19</t>
  </si>
  <si>
    <t>20</t>
  </si>
  <si>
    <t>BARNSTABLE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</si>
  <si>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</si>
  <si>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</si>
  <si>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</si>
  <si>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</si>
  <si>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</si>
  <si>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</si>
  <si>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</si>
  <si>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</si>
  <si>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</si>
  <si>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</si>
  <si>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</si>
  <si>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</si>
  <si>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</si>
  <si>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</si>
  <si>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</si>
  <si>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SUFFOLK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</si>
  <si>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</si>
  <si>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</si>
  <si>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</si>
  <si>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</si>
  <si>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</si>
  <si>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</si>
  <si>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</si>
  <si>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</si>
  <si>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</si>
  <si>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</si>
  <si>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</si>
  <si>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</si>
  <si>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</si>
  <si>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</si>
  <si>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</si>
  <si>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</si>
  <si>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</si>
  <si>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</si>
  <si>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</si>
  <si>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</si>
  <si>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</si>
  <si>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</si>
  <si>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</si>
  <si>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</si>
  <si>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</si>
  <si>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</si>
  <si>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</si>
  <si>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DUKES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</si>
  <si>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</si>
  <si>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</si>
  <si>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</si>
  <si>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</si>
  <si>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</si>
  <si>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</si>
  <si>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</si>
  <si>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</si>
  <si>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</si>
  <si>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</si>
  <si>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</si>
  <si>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</si>
  <si>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</si>
  <si>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</si>
  <si>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</si>
  <si>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</si>
  <si>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</si>
  <si>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</si>
  <si>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</si>
  <si>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</si>
  <si>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</si>
  <si>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</si>
  <si>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</si>
  <si>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</si>
  <si>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</si>
  <si>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</si>
  <si>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</si>
  <si>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</si>
  <si>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</si>
  <si>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</si>
  <si>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</si>
  <si>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</si>
  <si>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</si>
  <si>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</si>
  <si>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</si>
  <si>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</si>
  <si>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</si>
  <si>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NANTUCKET</t>
  </si>
  <si>
    <t>Taxes</t>
  </si>
  <si>
    <t>Service Charges</t>
  </si>
  <si>
    <t>Licenses and Permits</t>
  </si>
  <si>
    <t>Federal Revenue</t>
  </si>
  <si>
    <t>State Revenue</t>
  </si>
  <si>
    <t>Revenue from Other Governments</t>
  </si>
  <si>
    <t>Special Assessments</t>
  </si>
  <si>
    <t>Fines and Forfeitures</t>
  </si>
  <si>
    <t>Miscellaneous</t>
  </si>
  <si>
    <t>Other Financing Sources</t>
  </si>
  <si>
    <t>Transfers</t>
  </si>
  <si>
    <t>Total Revenues</t>
  </si>
  <si>
    <t>Totals:</t>
  </si>
  <si>
    <t/>
  </si>
  <si>
    <t>Meals Tax Rate</t>
  </si>
  <si>
    <t>Meals Tax Effective Date</t>
  </si>
  <si>
    <t>Pending Meals Tax Rate</t>
  </si>
  <si>
    <t>Pending Meals Tax Effective Date</t>
  </si>
  <si>
    <t>Marijuana Tax Rate</t>
  </si>
  <si>
    <t>Marijuana Tax Effective Date</t>
  </si>
  <si>
    <t>Pending Marijuana Tax Rate</t>
  </si>
  <si>
    <t>Pending Marijuana Tax Effective Date</t>
  </si>
  <si>
    <t>840</t>
  </si>
  <si>
    <t>Devens</t>
  </si>
  <si>
    <t>City Name</t>
  </si>
  <si>
    <t>NoChange</t>
  </si>
  <si>
    <t>MountWashington</t>
  </si>
  <si>
    <t>NewAshford</t>
  </si>
  <si>
    <t>NewBedford</t>
  </si>
  <si>
    <t>NewBraintree</t>
  </si>
  <si>
    <t>NewMarlborough</t>
  </si>
  <si>
    <t>NewSalem</t>
  </si>
  <si>
    <t>NorthAdams</t>
  </si>
  <si>
    <t>NorthAndover</t>
  </si>
  <si>
    <t>NorthAttleborough</t>
  </si>
  <si>
    <t>NorthBrookfield</t>
  </si>
  <si>
    <t>NorthReading</t>
  </si>
  <si>
    <t>OakBluffs</t>
  </si>
  <si>
    <t>SouthHadley</t>
  </si>
  <si>
    <t>WestBoylston</t>
  </si>
  <si>
    <t>WestBridgewater</t>
  </si>
  <si>
    <t>WestBrookfield</t>
  </si>
  <si>
    <t>WestNewbury</t>
  </si>
  <si>
    <t>WestSpringfield</t>
  </si>
  <si>
    <t>WestStockbridge</t>
  </si>
  <si>
    <t>WestTisbury</t>
  </si>
  <si>
    <t>Change</t>
  </si>
  <si>
    <t>Decrease</t>
  </si>
  <si>
    <t>Increase</t>
  </si>
  <si>
    <t>EastBridgewater</t>
  </si>
  <si>
    <t>EastBrookfield</t>
  </si>
  <si>
    <t>EastLongmeadow</t>
  </si>
  <si>
    <t>FallRiver</t>
  </si>
  <si>
    <t>GreatBarrington</t>
  </si>
  <si>
    <t>Unknown3</t>
  </si>
  <si>
    <t>*</t>
  </si>
  <si>
    <t>State</t>
  </si>
  <si>
    <t>Total Case Count</t>
  </si>
  <si>
    <t>Case Count Last 14 Days</t>
  </si>
  <si>
    <t>Total Tests</t>
  </si>
  <si>
    <t>Total Tests Last 14 Days</t>
  </si>
  <si>
    <t>Total Positive Tests Last 14 Days</t>
  </si>
  <si>
    <t>Percent Positivity Last 14 Days</t>
  </si>
  <si>
    <t>Percent Cases Total</t>
  </si>
  <si>
    <t>Percent Cases Last 14 Days</t>
  </si>
  <si>
    <t>2019 Bond Rating</t>
  </si>
  <si>
    <t>Residential Tax Rating</t>
  </si>
  <si>
    <t>Open Space Tax Rating</t>
  </si>
  <si>
    <t>Commercial Tax Rating</t>
  </si>
  <si>
    <t>Industrial Tax Rating</t>
  </si>
  <si>
    <t>Personal Property Tax Rating</t>
  </si>
  <si>
    <t>Residential APV</t>
  </si>
  <si>
    <t>Open Space APV</t>
  </si>
  <si>
    <t>Commercial APV</t>
  </si>
  <si>
    <t>Industrial APV</t>
  </si>
  <si>
    <t>Personal Property 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</si>
</sst>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#.#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C4C4C"/>
      <name val="'segoe ui'"/>
      <family val="2"/>
    </font>
    <font>
      <b/>
      <sz val="10"/>
      <color rgb="FF4C4C4C"/>
      <name val="'segoe ui'"/>
      <family val="2"/>
    </font>
    <font>
      <sz val="9.9"/>
      <color rgb="FF222222"/>
      <name val="Lato"/>
      <family val="2"/>
    </font>
    <font>
      <b/>
      <sz val="9.9"/>
      <color rgb="FF222222"/>
      <name val="Lato"/>
      <family val="2"/>
    </font>
    <font>
      <sz val="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5A0DB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35">
    <xf numFmtId="0" fontId="0" fillId="0" borderId="0" xfId="0"/>
    <xf numFmtId="0" fontId="1" fillId="0" borderId="0" xfId="1">
      <alignment vertical="center"/>
    </xf>
    <xf numFmtId="0" fontId="2" fillId="2" borderId="0" xfId="1" applyFont="1" applyFill="1" applyAlignment="1">
      <alignment horizontal="right" vertical="center" wrapText="1"/>
    </xf>
    <xf numFmtId="0" fontId="2" fillId="2" borderId="0" xfId="1" applyFont="1" applyFill="1" applyAlignment="1">
      <alignment horizontal="left" vertical="center" wrapText="1"/>
    </xf>
    <xf numFmtId="0" fontId="3" fillId="3" borderId="0" xfId="1" applyFont="1" applyFill="1" applyAlignment="1">
      <alignment horizontal="center" vertical="center"/>
    </xf>
    <xf numFmtId="0" fontId="1" fillId="0" borderId="0" xfId="2"/>
    <xf numFmtId="2" fontId="2" fillId="4" borderId="1" xfId="2" applyNumberFormat="1" applyFont="1" applyFill="1" applyBorder="1" applyAlignment="1">
      <alignment horizontal="right" wrapText="1" shrinkToFit="1"/>
    </xf>
    <xf numFmtId="0" fontId="2" fillId="4" borderId="1" xfId="2" applyFont="1" applyFill="1" applyBorder="1" applyAlignment="1">
      <alignment horizontal="center" wrapText="1" shrinkToFit="1"/>
    </xf>
    <xf numFmtId="0" fontId="3" fillId="5" borderId="1" xfId="2" applyFont="1" applyFill="1" applyBorder="1" applyAlignment="1">
      <alignment horizontal="center"/>
    </xf>
    <xf numFmtId="164" fontId="2" fillId="4" borderId="1" xfId="2" applyNumberFormat="1" applyFont="1" applyFill="1" applyBorder="1" applyAlignment="1">
      <alignment horizontal="right" wrapText="1" shrinkToFit="1"/>
    </xf>
    <xf numFmtId="3" fontId="2" fillId="4" borderId="1" xfId="2" applyNumberFormat="1" applyFont="1" applyFill="1" applyBorder="1" applyAlignment="1">
      <alignment horizontal="right" wrapText="1" shrinkToFit="1"/>
    </xf>
    <xf numFmtId="0" fontId="2" fillId="4" borderId="1" xfId="2" applyFont="1" applyFill="1" applyBorder="1" applyAlignment="1">
      <alignment horizontal="left" wrapText="1" shrinkToFit="1"/>
    </xf>
    <xf numFmtId="2" fontId="2" fillId="2" borderId="2" xfId="1" applyNumberFormat="1" applyFont="1" applyFill="1" applyBorder="1" applyAlignment="1">
      <alignment horizontal="right" vertical="center" wrapText="1" shrinkToFit="1"/>
    </xf>
    <xf numFmtId="3" fontId="2" fillId="2" borderId="2" xfId="1" applyNumberFormat="1" applyFont="1" applyFill="1" applyBorder="1" applyAlignment="1">
      <alignment horizontal="right" vertical="center" wrapText="1" shrinkToFit="1"/>
    </xf>
    <xf numFmtId="0" fontId="2" fillId="2" borderId="2" xfId="1" applyFont="1" applyFill="1" applyBorder="1" applyAlignment="1">
      <alignment horizontal="center" vertical="center" wrapText="1" shrinkToFit="1"/>
    </xf>
    <xf numFmtId="0" fontId="2" fillId="2" borderId="2" xfId="1" applyFont="1" applyFill="1" applyBorder="1" applyAlignment="1">
      <alignment horizontal="left" vertical="center" wrapText="1" shrinkToFit="1"/>
    </xf>
    <xf numFmtId="0" fontId="3" fillId="3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right" vertical="center" wrapText="1" shrinkToFit="1"/>
    </xf>
    <xf numFmtId="3" fontId="2" fillId="2" borderId="0" xfId="1" applyNumberFormat="1" applyFont="1" applyFill="1" applyAlignment="1">
      <alignment horizontal="right" vertical="center" wrapText="1" shrinkToFit="1"/>
    </xf>
    <xf numFmtId="0" fontId="2" fillId="2" borderId="0" xfId="1" applyFont="1" applyFill="1" applyAlignment="1">
      <alignment horizontal="left" vertical="center" wrapText="1" shrinkToFit="1"/>
    </xf>
    <xf numFmtId="0" fontId="2" fillId="4" borderId="1" xfId="2" applyFont="1" applyFill="1" applyBorder="1" applyAlignment="1">
      <alignment horizontal="center"/>
    </xf>
    <xf numFmtId="0" fontId="2" fillId="4" borderId="1" xfId="2" applyFont="1" applyFill="1" applyBorder="1" applyAlignment="1">
      <alignment horizontal="left"/>
    </xf>
    <xf numFmtId="3" fontId="2" fillId="4" borderId="1" xfId="2" applyNumberFormat="1" applyFont="1" applyFill="1" applyBorder="1" applyAlignment="1">
      <alignment horizontal="right"/>
    </xf>
    <xf numFmtId="14" fontId="2" fillId="4" borderId="1" xfId="2" applyNumberFormat="1" applyFont="1" applyFill="1" applyBorder="1" applyAlignment="1">
      <alignment horizontal="right" wrapText="1"/>
    </xf>
    <xf numFmtId="10" fontId="2" fillId="4" borderId="1" xfId="2" applyNumberFormat="1" applyFont="1" applyFill="1" applyBorder="1" applyAlignment="1">
      <alignment horizontal="right" wrapText="1"/>
    </xf>
    <xf numFmtId="0" fontId="2" fillId="4" borderId="1" xfId="2" applyFont="1" applyFill="1" applyBorder="1" applyAlignment="1">
      <alignment horizontal="left" wrapText="1"/>
    </xf>
    <xf numFmtId="6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6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/>
    <xf numFmtId="10" fontId="0" fillId="0" borderId="0" xfId="0" applyNumberFormat="1"/>
    <xf numFmtId="9" fontId="0" fillId="0" borderId="0" xfId="0" applyNumberFormat="1"/>
  </cellXfs>
  <cellStyles count="3">
    <cellStyle name="Normal" xfId="0" builtinId="0"/>
    <cellStyle name="Normal 2" xfId="1" xr:uid="{DCDDC1B0-2D87-49CF-A639-5EAC8A222E09}"/>
    <cellStyle name="Normal 3" xfId="2" xr:uid="{D99DB166-9E21-4E3D-B546-1B9842CD6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FCCF-F5B0-44BB-9504-6A7144915E4E}">
  <dimension ref="A1:AB354"/>
  <sheetViews>
    <sheetView tabSelected="1" topLeftCell="V1" workbookViewId="0">
      <selection activeCell="AB1" sqref="AB1:AB1048576"/>
    </sheetView>
  </sheetViews>
  <sheetFormatPr defaultRowHeight="14.25"/>
  <cols>
    <col min="2" max="2" width="17.59765625" customWidth="1"/>
    <col min="3" max="3" width="21.59765625" style="33" customWidth="1"/>
    <col min="4" max="4" width="11.1328125" style="5" customWidth="1"/>
    <col min="5" max="5" width="14" customWidth="1"/>
    <col min="6" max="6" width="18.53125" style="1" customWidth="1"/>
    <col min="7" max="7" width="11.3984375" style="5" customWidth="1"/>
    <col min="8" max="8" width="12.3984375" style="5" customWidth="1"/>
    <col min="9" max="9" width="12.265625" style="5" customWidth="1"/>
    <col min="10" max="10" width="9.73046875" style="5" customWidth="1"/>
    <col min="11" max="11" width="17.59765625" style="5" customWidth="1"/>
    <col min="12" max="12" width="15" style="1" customWidth="1"/>
    <col min="13" max="13" width="12.3984375" style="1" customWidth="1"/>
    <col min="14" max="14" width="14" style="1" customWidth="1"/>
    <col min="15" max="15" width="13" style="1" customWidth="1"/>
    <col min="16" max="16" width="17.59765625" style="1" customWidth="1"/>
    <col min="17" max="17" width="16.265625" style="5" customWidth="1"/>
    <col min="18" max="18" width="17.265625" style="5" customWidth="1"/>
    <col min="19" max="19" width="17.73046875" style="5" customWidth="1"/>
    <col min="20" max="20" width="14.59765625" style="5" customWidth="1"/>
    <col min="21" max="21" width="23" style="5" customWidth="1"/>
    <col min="22" max="22" width="12.265625" style="1" customWidth="1"/>
    <col min="23" max="23" width="10.265625" style="1" customWidth="1"/>
    <col min="24" max="24" width="12.73046875" style="1" customWidth="1"/>
    <col min="25" max="27" width="15.265625" style="5" customWidth="1"/>
    <col min="28" max="28" width="19.1328125" style="5" customWidth="1"/>
  </cols>
  <sheetData>
    <row r="1" spans="1:28" ht="37.5" thickBot="1">
      <c r="A1" t="s">
        <v>888</v>
      </c>
      <c r="B1" t="s">
        <v>927</v>
      </c>
      <c r="C1" s="33" t="s">
        <v>928</v>
      </c>
      <c r="D1" s="8" t="s">
        <v>746</v>
      </c>
      <c r="E1" s="30" t="s">
        <v>1</v>
      </c>
      <c r="F1" s="4" t="s">
        <v>929</v>
      </c>
      <c r="G1" s="8" t="s">
        <v>930</v>
      </c>
      <c r="H1" s="8" t="s">
        <v>931</v>
      </c>
      <c r="I1" s="8" t="s">
        <v>932</v>
      </c>
      <c r="J1" s="8" t="s">
        <v>933</v>
      </c>
      <c r="K1" s="8" t="s">
        <v>934</v>
      </c>
      <c r="L1" s="16" t="s">
        <v>935</v>
      </c>
      <c r="M1" s="16" t="s">
        <v>936</v>
      </c>
      <c r="N1" s="16" t="s">
        <v>937</v>
      </c>
      <c r="O1" s="16" t="s">
        <v>938</v>
      </c>
      <c r="P1" s="16" t="s">
        <v>939</v>
      </c>
      <c r="Q1" s="8" t="s">
        <v>730</v>
      </c>
      <c r="R1" s="8" t="s">
        <v>731</v>
      </c>
      <c r="S1" s="8" t="s">
        <v>732</v>
      </c>
      <c r="T1" s="8" t="s">
        <v>733</v>
      </c>
      <c r="U1" s="8" t="s">
        <v>734</v>
      </c>
      <c r="V1" s="4" t="s">
        <v>739</v>
      </c>
      <c r="W1" s="4" t="s">
        <v>740</v>
      </c>
      <c r="X1" s="4" t="s">
        <v>741</v>
      </c>
      <c r="Y1" s="8" t="s">
        <v>750</v>
      </c>
      <c r="Z1" s="8" t="s">
        <v>875</v>
      </c>
      <c r="AA1" s="8" t="s">
        <v>878</v>
      </c>
      <c r="AB1" s="8" t="s">
        <v>882</v>
      </c>
    </row>
    <row r="2" spans="1:28" ht="14.65" thickBot="1">
      <c r="A2" s="32" t="s">
        <v>122</v>
      </c>
      <c r="B2" s="33">
        <f>COVID19!B2/Aggregate!D2</f>
        <v>1.5283170025266531E-2</v>
      </c>
      <c r="C2" s="33">
        <f>COVID19!C2/Aggregate!D2</f>
        <v>3.6975411351451286E-4</v>
      </c>
      <c r="D2" s="10">
        <v>16227</v>
      </c>
      <c r="E2" s="26">
        <v>91643</v>
      </c>
      <c r="F2" s="4"/>
      <c r="G2" s="6">
        <v>17.39</v>
      </c>
      <c r="H2" s="6">
        <v>0</v>
      </c>
      <c r="I2" s="6">
        <v>17.39</v>
      </c>
      <c r="J2" s="6">
        <v>17.39</v>
      </c>
      <c r="K2" s="6">
        <v>17.39</v>
      </c>
      <c r="L2" s="13">
        <v>1840880167</v>
      </c>
      <c r="M2" s="13">
        <v>0</v>
      </c>
      <c r="N2" s="13">
        <v>192378233</v>
      </c>
      <c r="O2" s="13">
        <v>18804200</v>
      </c>
      <c r="P2" s="13">
        <v>43180800</v>
      </c>
      <c r="Q2" s="10">
        <v>32012906.100000001</v>
      </c>
      <c r="R2" s="10">
        <v>0</v>
      </c>
      <c r="S2" s="10">
        <v>3345457.47</v>
      </c>
      <c r="T2" s="10">
        <v>327005.03999999998</v>
      </c>
      <c r="U2" s="10">
        <v>750914.11</v>
      </c>
      <c r="V2" s="18">
        <v>9393</v>
      </c>
      <c r="W2" s="18">
        <v>9107</v>
      </c>
      <c r="X2" s="18">
        <v>286</v>
      </c>
      <c r="Y2" s="10">
        <v>116629</v>
      </c>
      <c r="Z2" s="22">
        <v>26460426421</v>
      </c>
      <c r="AA2" s="24">
        <v>7.4999999999999997E-3</v>
      </c>
      <c r="AB2" s="24">
        <v>0.03</v>
      </c>
    </row>
    <row r="3" spans="1:28" ht="14.65" thickBot="1">
      <c r="A3" s="32" t="s">
        <v>29</v>
      </c>
      <c r="B3" s="33">
        <f>COVID19!B3/Aggregate!D3</f>
        <v>7.3888487833878294E-3</v>
      </c>
      <c r="C3" s="33">
        <f ca="1">COVID19!C3/Aggregate!D3</f>
        <v>4.2464648180389826E-5</v>
      </c>
      <c r="D3" s="10">
        <v>23549</v>
      </c>
      <c r="E3" s="28">
        <v>133713</v>
      </c>
      <c r="F3" s="2" t="s">
        <v>359</v>
      </c>
      <c r="G3" s="6">
        <v>19.37</v>
      </c>
      <c r="H3" s="6">
        <v>0</v>
      </c>
      <c r="I3" s="6">
        <v>19.37</v>
      </c>
      <c r="J3" s="6">
        <v>19.37</v>
      </c>
      <c r="K3" s="6">
        <v>19.37</v>
      </c>
      <c r="L3" s="13">
        <v>3957544127</v>
      </c>
      <c r="M3" s="13">
        <v>0</v>
      </c>
      <c r="N3" s="13">
        <v>325522106</v>
      </c>
      <c r="O3" s="13">
        <v>91685100</v>
      </c>
      <c r="P3" s="13">
        <v>76750242</v>
      </c>
      <c r="Q3" s="10">
        <v>76657629.739999995</v>
      </c>
      <c r="R3" s="10">
        <v>0</v>
      </c>
      <c r="S3" s="10">
        <v>6305363.1900000004</v>
      </c>
      <c r="T3" s="10">
        <v>1775940.39</v>
      </c>
      <c r="U3" s="10">
        <v>1486652.19</v>
      </c>
      <c r="V3" s="18">
        <v>13038</v>
      </c>
      <c r="W3" s="18">
        <v>12776</v>
      </c>
      <c r="X3" s="18">
        <v>262</v>
      </c>
      <c r="Y3" s="10">
        <v>182870</v>
      </c>
      <c r="Z3" s="22">
        <v>51330190</v>
      </c>
      <c r="AA3" s="24">
        <v>7.4999999999999997E-3</v>
      </c>
      <c r="AB3" s="24" t="s">
        <v>877</v>
      </c>
    </row>
    <row r="4" spans="1:28" ht="14.65" thickBot="1">
      <c r="A4" s="32" t="s">
        <v>248</v>
      </c>
      <c r="B4" s="33">
        <f>COVID19!B4/Aggregate!D4</f>
        <v>9.831058509115205E-3</v>
      </c>
      <c r="C4" s="33">
        <f ca="1">COVID19!C4/Aggregate!D4</f>
        <v>9.5447169991409752E-5</v>
      </c>
      <c r="D4" s="10">
        <v>10477</v>
      </c>
      <c r="E4" s="26">
        <v>69402</v>
      </c>
      <c r="F4" s="2"/>
      <c r="G4" s="6">
        <v>14.18</v>
      </c>
      <c r="H4" s="6">
        <v>0</v>
      </c>
      <c r="I4" s="6">
        <v>18.2</v>
      </c>
      <c r="J4" s="6">
        <v>18.2</v>
      </c>
      <c r="K4" s="6">
        <v>18.2</v>
      </c>
      <c r="L4" s="13">
        <v>1100638133</v>
      </c>
      <c r="M4" s="13">
        <v>0</v>
      </c>
      <c r="N4" s="13">
        <v>32499957</v>
      </c>
      <c r="O4" s="13">
        <v>24558820</v>
      </c>
      <c r="P4" s="13">
        <v>56895252</v>
      </c>
      <c r="Q4" s="10">
        <v>15607048.73</v>
      </c>
      <c r="R4" s="10">
        <v>0</v>
      </c>
      <c r="S4" s="10">
        <v>591499.22</v>
      </c>
      <c r="T4" s="10">
        <v>446970.52</v>
      </c>
      <c r="U4" s="10">
        <v>1035493.59</v>
      </c>
      <c r="V4" s="18">
        <v>6331</v>
      </c>
      <c r="W4" s="18">
        <v>6111</v>
      </c>
      <c r="X4" s="18">
        <v>220</v>
      </c>
      <c r="Y4" s="10">
        <v>105534</v>
      </c>
      <c r="Z4" s="22">
        <v>93740261</v>
      </c>
      <c r="AA4" s="24" t="s">
        <v>877</v>
      </c>
      <c r="AB4" s="24" t="s">
        <v>877</v>
      </c>
    </row>
    <row r="5" spans="1:28" ht="14.65" thickBot="1">
      <c r="A5" s="32" t="s">
        <v>334</v>
      </c>
      <c r="B5" s="33">
        <f>COVID19!B5/Aggregate!D5</f>
        <v>4.2750702332966899E-3</v>
      </c>
      <c r="C5" s="33">
        <f>COVID19!C5/Aggregate!D5</f>
        <v>0</v>
      </c>
      <c r="D5" s="10">
        <v>8187</v>
      </c>
      <c r="E5" s="26">
        <v>49777</v>
      </c>
      <c r="F5" s="2"/>
      <c r="G5" s="6">
        <v>21.39</v>
      </c>
      <c r="H5" s="6">
        <v>0</v>
      </c>
      <c r="I5" s="6">
        <v>25.4</v>
      </c>
      <c r="J5" s="6">
        <v>25.4</v>
      </c>
      <c r="K5" s="6">
        <v>25.4</v>
      </c>
      <c r="L5" s="13">
        <v>424911988</v>
      </c>
      <c r="M5" s="13">
        <v>0</v>
      </c>
      <c r="N5" s="13">
        <v>34428285</v>
      </c>
      <c r="O5" s="13">
        <v>29031188</v>
      </c>
      <c r="P5" s="13">
        <v>25815467</v>
      </c>
      <c r="Q5" s="10">
        <v>9088867.4199999999</v>
      </c>
      <c r="R5" s="10">
        <v>0</v>
      </c>
      <c r="S5" s="10">
        <v>874478.44</v>
      </c>
      <c r="T5" s="10">
        <v>737392.18</v>
      </c>
      <c r="U5" s="10">
        <v>655712.86</v>
      </c>
      <c r="V5" s="18">
        <v>4126</v>
      </c>
      <c r="W5" s="18">
        <v>3959</v>
      </c>
      <c r="X5" s="18">
        <v>167</v>
      </c>
      <c r="Y5" s="10">
        <v>60722</v>
      </c>
      <c r="Z5" s="22">
        <v>28604740</v>
      </c>
      <c r="AA5" s="24">
        <v>7.4999999999999997E-3</v>
      </c>
      <c r="AB5" s="24">
        <v>0.03</v>
      </c>
    </row>
    <row r="6" spans="1:28" ht="14.65" thickBot="1">
      <c r="A6" s="32" t="s">
        <v>293</v>
      </c>
      <c r="B6" s="33">
        <f>COVID19!B6/Aggregate!D6</f>
        <v>1.754568466312979E-2</v>
      </c>
      <c r="C6" s="33">
        <f>COVID19!C6/Aggregate!D6</f>
        <v>6.5883005652068376E-4</v>
      </c>
      <c r="D6" s="10">
        <v>28839</v>
      </c>
      <c r="E6" s="28">
        <v>61919</v>
      </c>
      <c r="F6" s="2" t="s">
        <v>360</v>
      </c>
      <c r="G6" s="6">
        <v>16.649999999999999</v>
      </c>
      <c r="H6" s="6">
        <v>0</v>
      </c>
      <c r="I6" s="6">
        <v>31.92</v>
      </c>
      <c r="J6" s="6">
        <v>31.92</v>
      </c>
      <c r="K6" s="6">
        <v>31.92</v>
      </c>
      <c r="L6" s="13">
        <v>2327911726</v>
      </c>
      <c r="M6" s="13">
        <v>0</v>
      </c>
      <c r="N6" s="13">
        <v>262886115</v>
      </c>
      <c r="O6" s="13">
        <v>191909930</v>
      </c>
      <c r="P6" s="13">
        <v>285774300</v>
      </c>
      <c r="Q6" s="10">
        <v>38759730.240000002</v>
      </c>
      <c r="R6" s="10">
        <v>0</v>
      </c>
      <c r="S6" s="10">
        <v>8391324.7899999991</v>
      </c>
      <c r="T6" s="10">
        <v>6125764.9699999997</v>
      </c>
      <c r="U6" s="10">
        <v>9121915.6600000001</v>
      </c>
      <c r="V6" s="18">
        <v>16548</v>
      </c>
      <c r="W6" s="18">
        <v>16060</v>
      </c>
      <c r="X6" s="18">
        <v>488</v>
      </c>
      <c r="Y6" s="10">
        <v>102260</v>
      </c>
      <c r="Z6" s="22">
        <v>16373818</v>
      </c>
      <c r="AA6" s="24">
        <v>7.4999999999999997E-3</v>
      </c>
      <c r="AB6" s="24" t="s">
        <v>877</v>
      </c>
    </row>
    <row r="7" spans="1:28" ht="14.65" thickBot="1">
      <c r="A7" s="32" t="s">
        <v>68</v>
      </c>
      <c r="B7" s="33">
        <f ca="1">COVID19!B7/Aggregate!D7</f>
        <v>2.0202020202020202E-3</v>
      </c>
      <c r="C7" s="33">
        <f>COVID19!C7/Aggregate!D7</f>
        <v>0</v>
      </c>
      <c r="D7" s="10">
        <v>495</v>
      </c>
      <c r="E7" s="26">
        <v>105625</v>
      </c>
      <c r="F7" s="2"/>
      <c r="G7" s="6">
        <v>5.07</v>
      </c>
      <c r="H7" s="6">
        <v>0</v>
      </c>
      <c r="I7" s="6">
        <v>5.07</v>
      </c>
      <c r="J7" s="6">
        <v>5.07</v>
      </c>
      <c r="K7" s="6">
        <v>5.07</v>
      </c>
      <c r="L7" s="13">
        <v>267771472</v>
      </c>
      <c r="M7" s="13">
        <v>0</v>
      </c>
      <c r="N7" s="13">
        <v>1715919</v>
      </c>
      <c r="O7" s="13">
        <v>30000</v>
      </c>
      <c r="P7" s="13">
        <v>5116645</v>
      </c>
      <c r="Q7" s="10">
        <v>1357601.36</v>
      </c>
      <c r="R7" s="10">
        <v>0</v>
      </c>
      <c r="S7" s="10">
        <v>8699.7099999999991</v>
      </c>
      <c r="T7" s="10">
        <v>152.1</v>
      </c>
      <c r="U7" s="10">
        <v>25941.39</v>
      </c>
      <c r="V7" s="18">
        <v>235</v>
      </c>
      <c r="W7" s="18">
        <v>232</v>
      </c>
      <c r="X7" s="18">
        <v>3</v>
      </c>
      <c r="Y7" s="10">
        <v>601464</v>
      </c>
      <c r="Z7" s="22">
        <v>91393578</v>
      </c>
      <c r="AA7" s="24" t="s">
        <v>877</v>
      </c>
      <c r="AB7" s="24" t="s">
        <v>877</v>
      </c>
    </row>
    <row r="8" spans="1:28" ht="14.65" thickBot="1">
      <c r="A8" s="32" t="s">
        <v>188</v>
      </c>
      <c r="B8" s="33">
        <f>COVID19!B8/Aggregate!D8</f>
        <v>1.108303663718847E-2</v>
      </c>
      <c r="C8" s="33">
        <f ca="1">COVID19!C8/Aggregate!D8</f>
        <v>1.7227518088893992E-4</v>
      </c>
      <c r="D8" s="10">
        <v>17414</v>
      </c>
      <c r="E8" s="26">
        <v>78638</v>
      </c>
      <c r="F8" s="2"/>
      <c r="G8" s="6">
        <v>18.37</v>
      </c>
      <c r="H8" s="6">
        <v>0</v>
      </c>
      <c r="I8" s="6">
        <v>18.37</v>
      </c>
      <c r="J8" s="6">
        <v>18.37</v>
      </c>
      <c r="K8" s="6">
        <v>18.37</v>
      </c>
      <c r="L8" s="13">
        <v>1952488785</v>
      </c>
      <c r="M8" s="13">
        <v>0</v>
      </c>
      <c r="N8" s="13">
        <v>161382686</v>
      </c>
      <c r="O8" s="13">
        <v>102141025</v>
      </c>
      <c r="P8" s="13">
        <v>69557588</v>
      </c>
      <c r="Q8" s="10">
        <v>35867218.979999997</v>
      </c>
      <c r="R8" s="10">
        <v>0</v>
      </c>
      <c r="S8" s="10">
        <v>2964599.94</v>
      </c>
      <c r="T8" s="10">
        <v>1876330.63</v>
      </c>
      <c r="U8" s="10">
        <v>1277772.8899999999</v>
      </c>
      <c r="V8" s="18">
        <v>10564</v>
      </c>
      <c r="W8" s="18">
        <v>10315</v>
      </c>
      <c r="X8" s="18">
        <v>249</v>
      </c>
      <c r="Y8" s="10">
        <v>116888</v>
      </c>
      <c r="Z8" s="22">
        <v>1526897</v>
      </c>
      <c r="AA8" s="24">
        <v>7.4999999999999997E-3</v>
      </c>
      <c r="AB8" s="24">
        <v>0.03</v>
      </c>
    </row>
    <row r="9" spans="1:28" ht="14.65" thickBot="1">
      <c r="A9" s="32" t="s">
        <v>331</v>
      </c>
      <c r="B9" s="33">
        <f>COVID19!B9/Aggregate!D9</f>
        <v>2.8870534481460096E-3</v>
      </c>
      <c r="C9" s="33">
        <f>COVID19!C9/Aggregate!D9</f>
        <v>2.5104812592573997E-4</v>
      </c>
      <c r="D9" s="10">
        <v>39833</v>
      </c>
      <c r="E9" s="28">
        <v>50203</v>
      </c>
      <c r="F9" s="2"/>
      <c r="G9" s="6">
        <v>21.8</v>
      </c>
      <c r="H9" s="6">
        <v>0</v>
      </c>
      <c r="I9" s="6">
        <v>21.8</v>
      </c>
      <c r="J9" s="6">
        <v>21.8</v>
      </c>
      <c r="K9" s="6">
        <v>21.8</v>
      </c>
      <c r="L9" s="13">
        <v>2155858664</v>
      </c>
      <c r="M9" s="13">
        <v>0</v>
      </c>
      <c r="N9" s="13">
        <v>179515636</v>
      </c>
      <c r="O9" s="13">
        <v>4713400</v>
      </c>
      <c r="P9" s="13">
        <v>80329900</v>
      </c>
      <c r="Q9" s="10">
        <v>46997718.880000003</v>
      </c>
      <c r="R9" s="10">
        <v>0</v>
      </c>
      <c r="S9" s="10">
        <v>3913440.86</v>
      </c>
      <c r="T9" s="10">
        <v>102752.12</v>
      </c>
      <c r="U9" s="10">
        <v>1751191.82</v>
      </c>
      <c r="V9" s="18">
        <v>19190</v>
      </c>
      <c r="W9" s="18">
        <v>18800</v>
      </c>
      <c r="X9" s="18">
        <v>390</v>
      </c>
      <c r="Y9" s="10">
        <v>58967</v>
      </c>
      <c r="Z9" s="22">
        <v>62797861</v>
      </c>
      <c r="AA9" s="24">
        <v>7.4999999999999997E-3</v>
      </c>
      <c r="AB9" s="24">
        <v>0.03</v>
      </c>
    </row>
    <row r="10" spans="1:28" ht="14.65" thickBot="1">
      <c r="A10" s="32" t="s">
        <v>17</v>
      </c>
      <c r="B10" s="33">
        <f>COVID19!B10/Aggregate!D10</f>
        <v>9.3770361766622283E-3</v>
      </c>
      <c r="C10" s="33">
        <f>COVID19!C10/Aggregate!D10</f>
        <v>3.1162355874104082E-4</v>
      </c>
      <c r="D10" s="10">
        <v>35299</v>
      </c>
      <c r="E10" s="28">
        <v>143292</v>
      </c>
      <c r="F10" s="2" t="s">
        <v>361</v>
      </c>
      <c r="G10" s="6">
        <v>15.27</v>
      </c>
      <c r="H10" s="6">
        <v>15.27</v>
      </c>
      <c r="I10" s="6">
        <v>27.51</v>
      </c>
      <c r="J10" s="6">
        <v>27.51</v>
      </c>
      <c r="K10" s="6">
        <v>27.51</v>
      </c>
      <c r="L10" s="13">
        <v>6818924895</v>
      </c>
      <c r="M10" s="13">
        <v>7031800</v>
      </c>
      <c r="N10" s="13">
        <v>605393222</v>
      </c>
      <c r="O10" s="13">
        <v>639205100</v>
      </c>
      <c r="P10" s="13">
        <v>250782409</v>
      </c>
      <c r="Q10" s="10">
        <v>104124983.15000001</v>
      </c>
      <c r="R10" s="10">
        <v>107375.59</v>
      </c>
      <c r="S10" s="10">
        <v>16654367.539999999</v>
      </c>
      <c r="T10" s="10">
        <v>17584532.300000001</v>
      </c>
      <c r="U10" s="10">
        <v>6899024.0700000003</v>
      </c>
      <c r="V10" s="18">
        <v>19101</v>
      </c>
      <c r="W10" s="18">
        <v>18680</v>
      </c>
      <c r="X10" s="18">
        <v>421</v>
      </c>
      <c r="Y10" s="10">
        <v>225870</v>
      </c>
      <c r="Z10" s="22">
        <v>82417684</v>
      </c>
      <c r="AA10" s="24">
        <v>7.4999999999999997E-3</v>
      </c>
      <c r="AB10" s="24" t="s">
        <v>877</v>
      </c>
    </row>
    <row r="11" spans="1:28" ht="14.65" thickBot="1">
      <c r="A11" s="32" t="s">
        <v>177</v>
      </c>
      <c r="B11" s="33">
        <f ca="1">COVID19!B11/Aggregate!D11</f>
        <v>9.1463414634146336E-3</v>
      </c>
      <c r="C11" s="33">
        <f>COVID19!C11/Aggregate!D11</f>
        <v>0</v>
      </c>
      <c r="D11" s="10">
        <v>328</v>
      </c>
      <c r="E11" s="28">
        <v>80250</v>
      </c>
      <c r="F11" s="2"/>
      <c r="G11" s="6">
        <v>6.12</v>
      </c>
      <c r="H11" s="6">
        <v>0</v>
      </c>
      <c r="I11" s="6">
        <v>6.12</v>
      </c>
      <c r="J11" s="6">
        <v>6.12</v>
      </c>
      <c r="K11" s="6">
        <v>6.12</v>
      </c>
      <c r="L11" s="13">
        <v>725207146</v>
      </c>
      <c r="M11" s="13">
        <v>0</v>
      </c>
      <c r="N11" s="13">
        <v>9550827</v>
      </c>
      <c r="O11" s="13">
        <v>82000</v>
      </c>
      <c r="P11" s="13">
        <v>10963671</v>
      </c>
      <c r="Q11" s="10">
        <v>4438267.7300000004</v>
      </c>
      <c r="R11" s="10">
        <v>0</v>
      </c>
      <c r="S11" s="10">
        <v>58451.06</v>
      </c>
      <c r="T11" s="10">
        <v>501.84</v>
      </c>
      <c r="U11" s="10">
        <v>67097.67</v>
      </c>
      <c r="V11" s="18">
        <v>186</v>
      </c>
      <c r="W11" s="18">
        <v>182</v>
      </c>
      <c r="X11" s="18">
        <v>4</v>
      </c>
      <c r="Y11" s="10">
        <v>2207584</v>
      </c>
      <c r="Z11" s="22">
        <v>180740162</v>
      </c>
      <c r="AA11" s="24" t="s">
        <v>877</v>
      </c>
      <c r="AB11" s="24" t="s">
        <v>877</v>
      </c>
    </row>
    <row r="12" spans="1:28" ht="14.65" thickBot="1">
      <c r="A12" s="32" t="s">
        <v>74</v>
      </c>
      <c r="B12" s="33">
        <f>COVID19!B12/Aggregate!D12</f>
        <v>7.2297221912306147E-3</v>
      </c>
      <c r="C12" s="33">
        <f ca="1">COVID19!C12/Aggregate!D12</f>
        <v>6.6941872141024217E-5</v>
      </c>
      <c r="D12" s="10">
        <v>44815</v>
      </c>
      <c r="E12" s="26">
        <v>103594</v>
      </c>
      <c r="F12" s="2"/>
      <c r="G12" s="6">
        <v>11.26</v>
      </c>
      <c r="H12" s="6">
        <v>0</v>
      </c>
      <c r="I12" s="6">
        <v>11.26</v>
      </c>
      <c r="J12" s="6">
        <v>11.26</v>
      </c>
      <c r="K12" s="6">
        <v>11.26</v>
      </c>
      <c r="L12" s="13">
        <v>10391294601</v>
      </c>
      <c r="M12" s="13">
        <v>0</v>
      </c>
      <c r="N12" s="13">
        <v>479923418</v>
      </c>
      <c r="O12" s="13">
        <v>23734500</v>
      </c>
      <c r="P12" s="13">
        <v>118455700</v>
      </c>
      <c r="Q12" s="10">
        <v>117005977.20999999</v>
      </c>
      <c r="R12" s="10">
        <v>0</v>
      </c>
      <c r="S12" s="10">
        <v>5403937.6900000004</v>
      </c>
      <c r="T12" s="10">
        <v>267250.46999999997</v>
      </c>
      <c r="U12" s="10">
        <v>1333811.18</v>
      </c>
      <c r="V12" s="18">
        <v>27671</v>
      </c>
      <c r="W12" s="18">
        <v>27173</v>
      </c>
      <c r="X12" s="18">
        <v>498</v>
      </c>
      <c r="Y12" s="10">
        <v>202459</v>
      </c>
      <c r="Z12" s="22">
        <v>5037147</v>
      </c>
      <c r="AA12" s="24">
        <v>7.4999999999999997E-3</v>
      </c>
      <c r="AB12" s="24">
        <v>0.03</v>
      </c>
    </row>
    <row r="13" spans="1:28" ht="14.65" thickBot="1">
      <c r="A13" s="32" t="s">
        <v>157</v>
      </c>
      <c r="B13" s="33">
        <f>COVID19!B13/Aggregate!D13</f>
        <v>5.4759220486390722E-3</v>
      </c>
      <c r="C13" s="33">
        <f ca="1">COVID19!C13/Aggregate!D13</f>
        <v>3.2211306168465132E-4</v>
      </c>
      <c r="D13" s="10">
        <v>6209</v>
      </c>
      <c r="E13" s="28">
        <v>85064</v>
      </c>
      <c r="F13" s="2" t="s">
        <v>362</v>
      </c>
      <c r="G13" s="6">
        <v>22.55</v>
      </c>
      <c r="H13" s="6">
        <v>0</v>
      </c>
      <c r="I13" s="6">
        <v>22.55</v>
      </c>
      <c r="J13" s="6">
        <v>22.55</v>
      </c>
      <c r="K13" s="6">
        <v>22.55</v>
      </c>
      <c r="L13" s="13">
        <v>606195754</v>
      </c>
      <c r="M13" s="13">
        <v>0</v>
      </c>
      <c r="N13" s="13">
        <v>15550420</v>
      </c>
      <c r="O13" s="13">
        <v>5005000</v>
      </c>
      <c r="P13" s="13">
        <v>10219563</v>
      </c>
      <c r="Q13" s="10">
        <v>13669714.25</v>
      </c>
      <c r="R13" s="10">
        <v>0</v>
      </c>
      <c r="S13" s="10">
        <v>350661.97</v>
      </c>
      <c r="T13" s="10">
        <v>112862.75</v>
      </c>
      <c r="U13" s="10">
        <v>230451.15</v>
      </c>
      <c r="V13" s="18">
        <v>3773</v>
      </c>
      <c r="W13" s="18">
        <v>3679</v>
      </c>
      <c r="X13" s="18">
        <v>94</v>
      </c>
      <c r="Y13" s="10">
        <v>96686</v>
      </c>
      <c r="Z13" s="22">
        <v>168320778</v>
      </c>
      <c r="AA13" s="24" t="s">
        <v>877</v>
      </c>
      <c r="AB13" s="24">
        <v>0.03</v>
      </c>
    </row>
    <row r="14" spans="1:28" ht="14.65" thickBot="1">
      <c r="A14" s="32" t="s">
        <v>102</v>
      </c>
      <c r="B14" s="33">
        <f>COVID19!B14/Aggregate!D14</f>
        <v>4.6497210167389955E-3</v>
      </c>
      <c r="C14" s="33">
        <f>COVID19!C14/Aggregate!D14</f>
        <v>0</v>
      </c>
      <c r="D14" s="10">
        <v>3226</v>
      </c>
      <c r="E14" s="26">
        <v>95833</v>
      </c>
      <c r="F14" s="2"/>
      <c r="G14" s="6">
        <v>21.93</v>
      </c>
      <c r="H14" s="6">
        <v>0</v>
      </c>
      <c r="I14" s="6">
        <v>21.93</v>
      </c>
      <c r="J14" s="6">
        <v>21.93</v>
      </c>
      <c r="K14" s="6">
        <v>21.93</v>
      </c>
      <c r="L14" s="13">
        <v>307269410</v>
      </c>
      <c r="M14" s="13">
        <v>0</v>
      </c>
      <c r="N14" s="13">
        <v>10087156</v>
      </c>
      <c r="O14" s="13">
        <v>815300</v>
      </c>
      <c r="P14" s="13">
        <v>10616548</v>
      </c>
      <c r="Q14" s="10">
        <v>6738418.1600000001</v>
      </c>
      <c r="R14" s="10">
        <v>0</v>
      </c>
      <c r="S14" s="10">
        <v>221211.33</v>
      </c>
      <c r="T14" s="10">
        <v>17879.53</v>
      </c>
      <c r="U14" s="10">
        <v>232820.9</v>
      </c>
      <c r="V14" s="18">
        <v>1960</v>
      </c>
      <c r="W14" s="18">
        <v>1916</v>
      </c>
      <c r="X14" s="18">
        <v>44</v>
      </c>
      <c r="Y14" s="10">
        <v>89346</v>
      </c>
      <c r="Z14" s="22">
        <v>18375627</v>
      </c>
      <c r="AA14" s="24" t="s">
        <v>877</v>
      </c>
      <c r="AB14" s="24">
        <v>0.03</v>
      </c>
    </row>
    <row r="15" spans="1:28" ht="14.65" thickBot="1">
      <c r="A15" s="32" t="s">
        <v>234</v>
      </c>
      <c r="B15" s="33">
        <f ca="1">COVID19!B15/Aggregate!D15</f>
        <v>1.7411491584445734E-3</v>
      </c>
      <c r="C15" s="33">
        <f>COVID19!C15/Aggregate!D15</f>
        <v>0</v>
      </c>
      <c r="D15" s="10">
        <v>1723</v>
      </c>
      <c r="E15" s="26">
        <v>72422</v>
      </c>
      <c r="F15" s="2"/>
      <c r="G15" s="6">
        <v>17.16</v>
      </c>
      <c r="H15" s="6">
        <v>0</v>
      </c>
      <c r="I15" s="6">
        <v>17.16</v>
      </c>
      <c r="J15" s="6">
        <v>17.16</v>
      </c>
      <c r="K15" s="6">
        <v>17.16</v>
      </c>
      <c r="L15" s="13">
        <v>218427466</v>
      </c>
      <c r="M15" s="13">
        <v>0</v>
      </c>
      <c r="N15" s="13">
        <v>9027429</v>
      </c>
      <c r="O15" s="13">
        <v>983966</v>
      </c>
      <c r="P15" s="13">
        <v>16106979</v>
      </c>
      <c r="Q15" s="10">
        <v>3748215.32</v>
      </c>
      <c r="R15" s="10">
        <v>0</v>
      </c>
      <c r="S15" s="10">
        <v>154910.68</v>
      </c>
      <c r="T15" s="10">
        <v>16884.86</v>
      </c>
      <c r="U15" s="10">
        <v>276395.76</v>
      </c>
      <c r="V15" s="18">
        <v>1194</v>
      </c>
      <c r="W15" s="18">
        <v>1160</v>
      </c>
      <c r="X15" s="18">
        <v>34</v>
      </c>
      <c r="Y15" s="10">
        <v>140312</v>
      </c>
      <c r="Z15" s="22">
        <v>8740400</v>
      </c>
      <c r="AA15" s="24" t="s">
        <v>877</v>
      </c>
      <c r="AB15" s="24">
        <v>0.03</v>
      </c>
    </row>
    <row r="16" spans="1:28" ht="14.65" thickBot="1">
      <c r="A16" s="32" t="s">
        <v>41</v>
      </c>
      <c r="B16" s="33">
        <f>COVID19!B16/Aggregate!D16</f>
        <v>1.490923575940363E-2</v>
      </c>
      <c r="C16" s="33">
        <f>COVID19!C16/Aggregate!D16</f>
        <v>4.5524383998179026E-4</v>
      </c>
      <c r="D16" s="10">
        <v>17573</v>
      </c>
      <c r="E16" s="28">
        <v>120309</v>
      </c>
      <c r="F16" s="2" t="s">
        <v>360</v>
      </c>
      <c r="G16" s="6">
        <v>16.28</v>
      </c>
      <c r="H16" s="6">
        <v>16.28</v>
      </c>
      <c r="I16" s="6">
        <v>16.28</v>
      </c>
      <c r="J16" s="6">
        <v>16.28</v>
      </c>
      <c r="K16" s="6">
        <v>16.28</v>
      </c>
      <c r="L16" s="13">
        <v>2571004246</v>
      </c>
      <c r="M16" s="13">
        <v>292900</v>
      </c>
      <c r="N16" s="13">
        <v>157693966</v>
      </c>
      <c r="O16" s="13">
        <v>43127100</v>
      </c>
      <c r="P16" s="13">
        <v>61316980</v>
      </c>
      <c r="Q16" s="10">
        <v>41855949.119999997</v>
      </c>
      <c r="R16" s="10">
        <v>4768.41</v>
      </c>
      <c r="S16" s="10">
        <v>2567257.77</v>
      </c>
      <c r="T16" s="10">
        <v>702109.19</v>
      </c>
      <c r="U16" s="10">
        <v>998240.43</v>
      </c>
      <c r="V16" s="18">
        <v>10815</v>
      </c>
      <c r="W16" s="18">
        <v>10593</v>
      </c>
      <c r="X16" s="18">
        <v>222</v>
      </c>
      <c r="Y16" s="10">
        <v>142817</v>
      </c>
      <c r="Z16" s="22">
        <v>4793730</v>
      </c>
      <c r="AA16" s="24">
        <v>7.4999999999999997E-3</v>
      </c>
      <c r="AB16" s="24" t="s">
        <v>877</v>
      </c>
    </row>
    <row r="17" spans="1:28" ht="14.65" thickBot="1">
      <c r="A17" s="32" t="s">
        <v>330</v>
      </c>
      <c r="B17" s="33">
        <f>COVID19!B17/Aggregate!D17</f>
        <v>5.9207139179680793E-3</v>
      </c>
      <c r="C17" s="33">
        <f ca="1">COVID19!C17/Aggregate!D17</f>
        <v>1.7161489617298782E-4</v>
      </c>
      <c r="D17" s="10">
        <v>11654</v>
      </c>
      <c r="E17" s="26">
        <v>50417</v>
      </c>
      <c r="F17" s="2" t="s">
        <v>362</v>
      </c>
      <c r="G17" s="6">
        <v>17.45</v>
      </c>
      <c r="H17" s="6">
        <v>0</v>
      </c>
      <c r="I17" s="6">
        <v>17.45</v>
      </c>
      <c r="J17" s="6">
        <v>17.45</v>
      </c>
      <c r="K17" s="6">
        <v>17.45</v>
      </c>
      <c r="L17" s="13">
        <v>660106438</v>
      </c>
      <c r="M17" s="13">
        <v>0</v>
      </c>
      <c r="N17" s="13">
        <v>76150299</v>
      </c>
      <c r="O17" s="13">
        <v>14787900</v>
      </c>
      <c r="P17" s="13">
        <v>25310399</v>
      </c>
      <c r="Q17" s="10">
        <v>11518857.34</v>
      </c>
      <c r="R17" s="10">
        <v>0</v>
      </c>
      <c r="S17" s="10">
        <v>1328822.72</v>
      </c>
      <c r="T17" s="10">
        <v>258048.86</v>
      </c>
      <c r="U17" s="10">
        <v>441666.46</v>
      </c>
      <c r="V17" s="18">
        <v>5862</v>
      </c>
      <c r="W17" s="18">
        <v>5669</v>
      </c>
      <c r="X17" s="18">
        <v>193</v>
      </c>
      <c r="Y17" s="10">
        <v>57768</v>
      </c>
      <c r="Z17" s="22">
        <v>60240808</v>
      </c>
      <c r="AA17" s="24">
        <v>7.4999999999999997E-3</v>
      </c>
      <c r="AB17" s="24">
        <v>0.03</v>
      </c>
    </row>
    <row r="18" spans="1:28" ht="14.65" thickBot="1">
      <c r="A18" s="32" t="s">
        <v>241</v>
      </c>
      <c r="B18" s="33">
        <f>COVID19!B18/Aggregate!D18</f>
        <v>1.5807063499232228E-2</v>
      </c>
      <c r="C18" s="33">
        <f>COVID19!C18/Aggregate!D18</f>
        <v>4.0646734712311447E-4</v>
      </c>
      <c r="D18" s="10">
        <v>44284</v>
      </c>
      <c r="E18" s="28">
        <v>70136</v>
      </c>
      <c r="F18" s="2" t="s">
        <v>362</v>
      </c>
      <c r="G18" s="6">
        <v>14.16</v>
      </c>
      <c r="H18" s="6">
        <v>0</v>
      </c>
      <c r="I18" s="6">
        <v>20.2</v>
      </c>
      <c r="J18" s="6">
        <v>20.2</v>
      </c>
      <c r="K18" s="6">
        <v>20.2</v>
      </c>
      <c r="L18" s="13">
        <v>4019241207</v>
      </c>
      <c r="M18" s="13">
        <v>0</v>
      </c>
      <c r="N18" s="13">
        <v>458430563</v>
      </c>
      <c r="O18" s="13">
        <v>225173000</v>
      </c>
      <c r="P18" s="13">
        <v>141624879</v>
      </c>
      <c r="Q18" s="10">
        <v>56912455.490000002</v>
      </c>
      <c r="R18" s="10">
        <v>0</v>
      </c>
      <c r="S18" s="10">
        <v>9260297.3699999992</v>
      </c>
      <c r="T18" s="10">
        <v>4548494.5999999996</v>
      </c>
      <c r="U18" s="10">
        <v>2860822.56</v>
      </c>
      <c r="V18" s="18">
        <v>25566</v>
      </c>
      <c r="W18" s="18">
        <v>24829</v>
      </c>
      <c r="X18" s="18">
        <v>737</v>
      </c>
      <c r="Y18" s="10">
        <v>96346</v>
      </c>
      <c r="Z18" s="22">
        <v>20147137</v>
      </c>
      <c r="AA18" s="24">
        <v>7.4999999999999997E-3</v>
      </c>
      <c r="AB18" s="24">
        <v>0.03</v>
      </c>
    </row>
    <row r="19" spans="1:28" ht="14.65" thickBot="1">
      <c r="A19" s="32" t="s">
        <v>218</v>
      </c>
      <c r="B19" s="33">
        <f>COVID19!B19/Aggregate!D19</f>
        <v>1.4046984742068298E-2</v>
      </c>
      <c r="C19" s="33">
        <f>COVID19!C19/Aggregate!D19</f>
        <v>6.0547348026156449E-4</v>
      </c>
      <c r="D19" s="10">
        <v>16516</v>
      </c>
      <c r="E19" s="26">
        <v>74174</v>
      </c>
      <c r="F19" s="2" t="s">
        <v>360</v>
      </c>
      <c r="G19" s="6">
        <v>18.420000000000002</v>
      </c>
      <c r="H19" s="6">
        <v>0</v>
      </c>
      <c r="I19" s="6">
        <v>23.23</v>
      </c>
      <c r="J19" s="6">
        <v>23.23</v>
      </c>
      <c r="K19" s="6">
        <v>23.09</v>
      </c>
      <c r="L19" s="13">
        <v>1548591755</v>
      </c>
      <c r="M19" s="13">
        <v>0</v>
      </c>
      <c r="N19" s="13">
        <v>380194689</v>
      </c>
      <c r="O19" s="13">
        <v>146559800</v>
      </c>
      <c r="P19" s="13">
        <v>79827940</v>
      </c>
      <c r="Q19" s="10">
        <v>28525060.129999999</v>
      </c>
      <c r="R19" s="10">
        <v>0</v>
      </c>
      <c r="S19" s="10">
        <v>8758475.2699999996</v>
      </c>
      <c r="T19" s="10">
        <v>3404584.15</v>
      </c>
      <c r="U19" s="10">
        <v>1843227.13</v>
      </c>
      <c r="V19" s="18">
        <v>9684</v>
      </c>
      <c r="W19" s="18">
        <v>9439</v>
      </c>
      <c r="X19" s="18">
        <v>245</v>
      </c>
      <c r="Y19" s="10">
        <v>123695</v>
      </c>
      <c r="Z19" s="22">
        <v>133817459</v>
      </c>
      <c r="AA19" s="24">
        <v>7.4999999999999997E-3</v>
      </c>
      <c r="AB19" s="24" t="s">
        <v>877</v>
      </c>
    </row>
    <row r="20" spans="1:28" ht="14.65" thickBot="1">
      <c r="A20" s="32" t="s">
        <v>245</v>
      </c>
      <c r="B20" s="33">
        <f>COVID19!B20/Aggregate!D20</f>
        <v>1.8008003557136505E-2</v>
      </c>
      <c r="C20" s="33">
        <f ca="1">COVID19!C20/Aggregate!D20</f>
        <v>6.6696309470875941E-4</v>
      </c>
      <c r="D20" s="10">
        <v>4498</v>
      </c>
      <c r="E20" s="28">
        <v>69709</v>
      </c>
      <c r="F20" s="2" t="s">
        <v>360</v>
      </c>
      <c r="G20" s="6">
        <v>17.989999999999998</v>
      </c>
      <c r="H20" s="6">
        <v>0</v>
      </c>
      <c r="I20" s="6">
        <v>34.33</v>
      </c>
      <c r="J20" s="6">
        <v>34.33</v>
      </c>
      <c r="K20" s="6">
        <v>34.33</v>
      </c>
      <c r="L20" s="13">
        <v>463240848</v>
      </c>
      <c r="M20" s="13">
        <v>0</v>
      </c>
      <c r="N20" s="13">
        <v>126830752</v>
      </c>
      <c r="O20" s="13">
        <v>176724600</v>
      </c>
      <c r="P20" s="13">
        <v>49780341</v>
      </c>
      <c r="Q20" s="10">
        <v>8333702.8600000003</v>
      </c>
      <c r="R20" s="10">
        <v>0</v>
      </c>
      <c r="S20" s="10">
        <v>4352827.17</v>
      </c>
      <c r="T20" s="10">
        <v>6066955.5199999996</v>
      </c>
      <c r="U20" s="10">
        <v>1708959.11</v>
      </c>
      <c r="V20" s="18">
        <v>2804</v>
      </c>
      <c r="W20" s="18">
        <v>2733</v>
      </c>
      <c r="X20" s="18">
        <v>71</v>
      </c>
      <c r="Y20" s="10">
        <v>183184</v>
      </c>
      <c r="Z20" s="22">
        <v>64109165</v>
      </c>
      <c r="AA20" s="24">
        <v>7.4999999999999997E-3</v>
      </c>
      <c r="AB20" s="24" t="s">
        <v>877</v>
      </c>
    </row>
    <row r="21" spans="1:28" ht="14.65" thickBot="1">
      <c r="A21" s="32" t="s">
        <v>186</v>
      </c>
      <c r="B21" s="33">
        <f>COVID19!B21/Aggregate!D21</f>
        <v>1.824771903512061E-2</v>
      </c>
      <c r="C21" s="33">
        <f ca="1">COVID19!C21/Aggregate!D21</f>
        <v>2.4996875390576176E-4</v>
      </c>
      <c r="D21" s="10">
        <v>8001</v>
      </c>
      <c r="E21" s="26">
        <v>78762</v>
      </c>
      <c r="F21" s="2" t="s">
        <v>360</v>
      </c>
      <c r="G21" s="6">
        <v>13.63</v>
      </c>
      <c r="H21" s="6">
        <v>0</v>
      </c>
      <c r="I21" s="6">
        <v>28.8</v>
      </c>
      <c r="J21" s="6">
        <v>28.8</v>
      </c>
      <c r="K21" s="6">
        <v>28.8</v>
      </c>
      <c r="L21" s="13">
        <v>819924700</v>
      </c>
      <c r="M21" s="13">
        <v>0</v>
      </c>
      <c r="N21" s="13">
        <v>116819900</v>
      </c>
      <c r="O21" s="13">
        <v>158111200</v>
      </c>
      <c r="P21" s="13">
        <v>136895270</v>
      </c>
      <c r="Q21" s="10">
        <v>11175573.66</v>
      </c>
      <c r="R21" s="10">
        <v>0</v>
      </c>
      <c r="S21" s="10">
        <v>3364413.12</v>
      </c>
      <c r="T21" s="10">
        <v>4553602.5599999996</v>
      </c>
      <c r="U21" s="10">
        <v>3942583.78</v>
      </c>
      <c r="V21" s="18">
        <v>4394</v>
      </c>
      <c r="W21" s="18">
        <v>4254</v>
      </c>
      <c r="X21" s="18">
        <v>140</v>
      </c>
      <c r="Y21" s="10">
        <v>137858</v>
      </c>
      <c r="Z21" s="22">
        <v>28307210</v>
      </c>
      <c r="AA21" s="24">
        <v>7.4999999999999997E-3</v>
      </c>
      <c r="AB21" s="24">
        <v>0.03</v>
      </c>
    </row>
    <row r="22" spans="1:28" ht="14.65" thickBot="1">
      <c r="A22" s="32" t="s">
        <v>263</v>
      </c>
      <c r="B22" s="33">
        <f>COVID19!B22/Aggregate!D22</f>
        <v>9.0230312873609882E-3</v>
      </c>
      <c r="C22" s="33">
        <f>COVID19!C22/Aggregate!D22</f>
        <v>3.1580609505763463E-4</v>
      </c>
      <c r="D22" s="10">
        <v>44331</v>
      </c>
      <c r="E22" s="28">
        <v>66864</v>
      </c>
      <c r="F22" s="2"/>
      <c r="G22" s="6">
        <v>9.5</v>
      </c>
      <c r="H22" s="6">
        <v>0</v>
      </c>
      <c r="I22" s="6">
        <v>8.61</v>
      </c>
      <c r="J22" s="6">
        <v>8.61</v>
      </c>
      <c r="K22" s="6">
        <v>8.61</v>
      </c>
      <c r="L22" s="13">
        <v>12560431751</v>
      </c>
      <c r="M22" s="13">
        <v>0</v>
      </c>
      <c r="N22" s="13">
        <v>1344240377</v>
      </c>
      <c r="O22" s="13">
        <v>81212300</v>
      </c>
      <c r="P22" s="13">
        <v>269931690</v>
      </c>
      <c r="Q22" s="10">
        <v>108158664.23</v>
      </c>
      <c r="R22" s="10">
        <v>0</v>
      </c>
      <c r="S22" s="10">
        <v>11573909.65</v>
      </c>
      <c r="T22" s="10">
        <v>699237.9</v>
      </c>
      <c r="U22" s="10">
        <v>2324111.85</v>
      </c>
      <c r="V22" s="18">
        <v>23496</v>
      </c>
      <c r="W22" s="18">
        <v>22624</v>
      </c>
      <c r="X22" s="18">
        <v>872</v>
      </c>
      <c r="Y22" s="10">
        <v>308251</v>
      </c>
      <c r="Z22" s="22">
        <v>27341960</v>
      </c>
      <c r="AA22" s="24">
        <v>7.4999999999999997E-3</v>
      </c>
      <c r="AB22" s="24" t="s">
        <v>877</v>
      </c>
    </row>
    <row r="23" spans="1:28" ht="14.65" thickBot="1">
      <c r="A23" s="32" t="s">
        <v>247</v>
      </c>
      <c r="B23" s="33">
        <f>COVID19!B23/Aggregate!D23</f>
        <v>1.1280931586608443E-2</v>
      </c>
      <c r="C23" s="33">
        <f>COVID19!C23/Aggregate!D23</f>
        <v>0</v>
      </c>
      <c r="D23" s="10">
        <v>5496</v>
      </c>
      <c r="E23" s="28">
        <v>69432</v>
      </c>
      <c r="F23" s="2"/>
      <c r="G23" s="6">
        <v>18.12</v>
      </c>
      <c r="H23" s="6">
        <v>0</v>
      </c>
      <c r="I23" s="6">
        <v>18.12</v>
      </c>
      <c r="J23" s="6">
        <v>18.12</v>
      </c>
      <c r="K23" s="6">
        <v>18.12</v>
      </c>
      <c r="L23" s="13">
        <v>396871545</v>
      </c>
      <c r="M23" s="13">
        <v>0</v>
      </c>
      <c r="N23" s="13">
        <v>26249631</v>
      </c>
      <c r="O23" s="13">
        <v>10336700</v>
      </c>
      <c r="P23" s="13">
        <v>29238550</v>
      </c>
      <c r="Q23" s="10">
        <v>7191312.4000000004</v>
      </c>
      <c r="R23" s="10">
        <v>0</v>
      </c>
      <c r="S23" s="10">
        <v>475643.31</v>
      </c>
      <c r="T23" s="10">
        <v>187301</v>
      </c>
      <c r="U23" s="10">
        <v>529802.53</v>
      </c>
      <c r="V23" s="18">
        <v>3047</v>
      </c>
      <c r="W23" s="18">
        <v>2929</v>
      </c>
      <c r="X23" s="18">
        <v>118</v>
      </c>
      <c r="Y23" s="10">
        <v>78469</v>
      </c>
      <c r="Z23" s="22">
        <v>168948638</v>
      </c>
      <c r="AA23" s="24" t="s">
        <v>877</v>
      </c>
      <c r="AB23" s="24">
        <v>0.03</v>
      </c>
    </row>
    <row r="24" spans="1:28" ht="14.65" thickBot="1">
      <c r="A24" s="32" t="s">
        <v>211</v>
      </c>
      <c r="B24" s="33">
        <f>COVID19!B24/Aggregate!D24</f>
        <v>9.0805902383654935E-3</v>
      </c>
      <c r="C24" s="33">
        <f>COVID19!C24/Aggregate!D24</f>
        <v>0</v>
      </c>
      <c r="D24" s="10">
        <v>1762</v>
      </c>
      <c r="E24" s="28">
        <v>75000</v>
      </c>
      <c r="F24" s="2"/>
      <c r="G24" s="6">
        <v>11.07</v>
      </c>
      <c r="H24" s="6">
        <v>0</v>
      </c>
      <c r="I24" s="6">
        <v>11.07</v>
      </c>
      <c r="J24" s="6">
        <v>11.07</v>
      </c>
      <c r="K24" s="6">
        <v>11.07</v>
      </c>
      <c r="L24" s="13">
        <v>456607121</v>
      </c>
      <c r="M24" s="13">
        <v>0</v>
      </c>
      <c r="N24" s="13">
        <v>17831453</v>
      </c>
      <c r="O24" s="13">
        <v>1362800</v>
      </c>
      <c r="P24" s="13">
        <v>28064251</v>
      </c>
      <c r="Q24" s="10">
        <v>5054640.83</v>
      </c>
      <c r="R24" s="10">
        <v>0</v>
      </c>
      <c r="S24" s="10">
        <v>197394.18</v>
      </c>
      <c r="T24" s="10">
        <v>15086.2</v>
      </c>
      <c r="U24" s="10">
        <v>310671.26</v>
      </c>
      <c r="V24" s="18">
        <v>922</v>
      </c>
      <c r="W24" s="18">
        <v>883</v>
      </c>
      <c r="X24" s="18">
        <v>39</v>
      </c>
      <c r="Y24" s="10">
        <v>294444</v>
      </c>
      <c r="Z24" s="22">
        <v>11682056</v>
      </c>
      <c r="AA24" s="24" t="s">
        <v>877</v>
      </c>
      <c r="AB24" s="24">
        <v>0.03</v>
      </c>
    </row>
    <row r="25" spans="1:28" ht="14.65" thickBot="1">
      <c r="A25" s="32" t="s">
        <v>36</v>
      </c>
      <c r="B25" s="33">
        <f>COVID19!B25/Aggregate!D25</f>
        <v>1.7853362500882083E-2</v>
      </c>
      <c r="C25" s="33">
        <f>COVID19!C25/Aggregate!D25</f>
        <v>4.2339990120668971E-4</v>
      </c>
      <c r="D25" s="10">
        <v>14171</v>
      </c>
      <c r="E25" s="26">
        <v>125208</v>
      </c>
      <c r="F25" s="2"/>
      <c r="G25" s="6">
        <v>12.96</v>
      </c>
      <c r="H25" s="6">
        <v>0</v>
      </c>
      <c r="I25" s="6">
        <v>28.42</v>
      </c>
      <c r="J25" s="6">
        <v>28.42</v>
      </c>
      <c r="K25" s="6">
        <v>28.42</v>
      </c>
      <c r="L25" s="13">
        <v>3116982090</v>
      </c>
      <c r="M25" s="13">
        <v>0</v>
      </c>
      <c r="N25" s="13">
        <v>456035587</v>
      </c>
      <c r="O25" s="13">
        <v>261902700</v>
      </c>
      <c r="P25" s="13">
        <v>121835600</v>
      </c>
      <c r="Q25" s="10">
        <v>40396087.890000001</v>
      </c>
      <c r="R25" s="10">
        <v>0</v>
      </c>
      <c r="S25" s="10">
        <v>12960531.380000001</v>
      </c>
      <c r="T25" s="10">
        <v>7443274.7300000004</v>
      </c>
      <c r="U25" s="10">
        <v>3462567.75</v>
      </c>
      <c r="V25" s="18">
        <v>7407</v>
      </c>
      <c r="W25" s="18">
        <v>7238</v>
      </c>
      <c r="X25" s="18">
        <v>169</v>
      </c>
      <c r="Y25" s="10">
        <v>247247</v>
      </c>
      <c r="Z25" s="22">
        <v>6385877</v>
      </c>
      <c r="AA25" s="24">
        <v>7.4999999999999997E-3</v>
      </c>
      <c r="AB25" s="24" t="s">
        <v>877</v>
      </c>
    </row>
    <row r="26" spans="1:28" ht="14.65" thickBot="1">
      <c r="A26" s="32" t="s">
        <v>150</v>
      </c>
      <c r="B26" s="33">
        <f>COVID19!B26/Aggregate!D26</f>
        <v>8.3729653694152324E-3</v>
      </c>
      <c r="C26" s="33">
        <f>COVID19!C26/Aggregate!D26</f>
        <v>8.0380467546386223E-4</v>
      </c>
      <c r="D26" s="10">
        <v>14929</v>
      </c>
      <c r="E26" s="26">
        <v>86165</v>
      </c>
      <c r="F26" s="2"/>
      <c r="G26" s="6">
        <v>18.32</v>
      </c>
      <c r="H26" s="6">
        <v>0</v>
      </c>
      <c r="I26" s="6">
        <v>18.32</v>
      </c>
      <c r="J26" s="6">
        <v>18.32</v>
      </c>
      <c r="K26" s="6">
        <v>18.32</v>
      </c>
      <c r="L26" s="13">
        <v>1395756778</v>
      </c>
      <c r="M26" s="13">
        <v>0</v>
      </c>
      <c r="N26" s="13">
        <v>66662116</v>
      </c>
      <c r="O26" s="13">
        <v>12938490</v>
      </c>
      <c r="P26" s="13">
        <v>35452011</v>
      </c>
      <c r="Q26" s="10">
        <v>25570264.170000002</v>
      </c>
      <c r="R26" s="10">
        <v>0</v>
      </c>
      <c r="S26" s="10">
        <v>1221249.97</v>
      </c>
      <c r="T26" s="10">
        <v>237033.14</v>
      </c>
      <c r="U26" s="10">
        <v>649480.84</v>
      </c>
      <c r="V26" s="18">
        <v>8915</v>
      </c>
      <c r="W26" s="18">
        <v>8670</v>
      </c>
      <c r="X26" s="18">
        <v>245</v>
      </c>
      <c r="Y26" s="10">
        <v>97679</v>
      </c>
      <c r="Z26" s="22">
        <v>91127512</v>
      </c>
      <c r="AA26" s="24">
        <v>7.4999999999999997E-3</v>
      </c>
      <c r="AB26" s="24">
        <v>0.03</v>
      </c>
    </row>
    <row r="27" spans="1:28" ht="14.65" thickBot="1">
      <c r="A27" s="32" t="s">
        <v>105</v>
      </c>
      <c r="B27" s="33">
        <f>COVID19!B27/Aggregate!D27</f>
        <v>8.4660470072819849E-3</v>
      </c>
      <c r="C27" s="33">
        <f ca="1">COVID19!C27/Aggregate!D27</f>
        <v>1.1840625185009768E-4</v>
      </c>
      <c r="D27" s="10">
        <v>16891</v>
      </c>
      <c r="E27" s="28">
        <v>95533</v>
      </c>
      <c r="F27" s="2" t="s">
        <v>363</v>
      </c>
      <c r="G27" s="6">
        <v>14.21</v>
      </c>
      <c r="H27" s="6">
        <v>0</v>
      </c>
      <c r="I27" s="6">
        <v>20.67</v>
      </c>
      <c r="J27" s="6">
        <v>20.67</v>
      </c>
      <c r="K27" s="6">
        <v>20.53</v>
      </c>
      <c r="L27" s="13">
        <v>1834452526</v>
      </c>
      <c r="M27" s="13">
        <v>0</v>
      </c>
      <c r="N27" s="13">
        <v>264381782</v>
      </c>
      <c r="O27" s="13">
        <v>181404351</v>
      </c>
      <c r="P27" s="13">
        <v>260099549</v>
      </c>
      <c r="Q27" s="10">
        <v>26067570.390000001</v>
      </c>
      <c r="R27" s="10">
        <v>0</v>
      </c>
      <c r="S27" s="10">
        <v>5403328.8300000001</v>
      </c>
      <c r="T27" s="10">
        <v>3749627.94</v>
      </c>
      <c r="U27" s="10">
        <v>5339843.74</v>
      </c>
      <c r="V27" s="18">
        <v>10571</v>
      </c>
      <c r="W27" s="18">
        <v>10276</v>
      </c>
      <c r="X27" s="18">
        <v>295</v>
      </c>
      <c r="Y27" s="10">
        <v>136568</v>
      </c>
      <c r="Z27" s="22">
        <v>50158843</v>
      </c>
      <c r="AA27" s="24">
        <v>7.4999999999999997E-3</v>
      </c>
      <c r="AB27" s="24" t="s">
        <v>877</v>
      </c>
    </row>
    <row r="28" spans="1:28" ht="14.65" thickBot="1">
      <c r="A28" s="32" t="s">
        <v>46</v>
      </c>
      <c r="B28" s="33">
        <f>COVID19!B28/Aggregate!D28</f>
        <v>9.4590368980612891E-3</v>
      </c>
      <c r="C28" s="33">
        <f>COVID19!C28/Aggregate!D28</f>
        <v>2.7360850531582239E-4</v>
      </c>
      <c r="D28" s="10">
        <v>25584</v>
      </c>
      <c r="E28" s="26">
        <v>118370</v>
      </c>
      <c r="F28" s="2" t="s">
        <v>359</v>
      </c>
      <c r="G28" s="6">
        <v>11.67</v>
      </c>
      <c r="H28" s="6">
        <v>0</v>
      </c>
      <c r="I28" s="6">
        <v>11.67</v>
      </c>
      <c r="J28" s="6">
        <v>11.67</v>
      </c>
      <c r="K28" s="6">
        <v>11.67</v>
      </c>
      <c r="L28" s="13">
        <v>7497082750</v>
      </c>
      <c r="M28" s="13">
        <v>0</v>
      </c>
      <c r="N28" s="13">
        <v>306379115</v>
      </c>
      <c r="O28" s="13">
        <v>21334500</v>
      </c>
      <c r="P28" s="13">
        <v>121881630</v>
      </c>
      <c r="Q28" s="10">
        <v>87490955.689999998</v>
      </c>
      <c r="R28" s="10">
        <v>0</v>
      </c>
      <c r="S28" s="10">
        <v>3575444.27</v>
      </c>
      <c r="T28" s="10">
        <v>248973.62</v>
      </c>
      <c r="U28" s="10">
        <v>1422358.62</v>
      </c>
      <c r="V28" s="18">
        <v>14343</v>
      </c>
      <c r="W28" s="18">
        <v>14071</v>
      </c>
      <c r="X28" s="18">
        <v>272</v>
      </c>
      <c r="Y28" s="10">
        <v>270980</v>
      </c>
      <c r="Z28" s="22">
        <v>61250064</v>
      </c>
      <c r="AA28" s="24">
        <v>7.4999999999999997E-3</v>
      </c>
      <c r="AB28" s="24">
        <v>0.03</v>
      </c>
    </row>
    <row r="29" spans="1:28" ht="14.65" thickBot="1">
      <c r="A29" s="32" t="s">
        <v>130</v>
      </c>
      <c r="B29" s="33">
        <f>COVID19!B29/Aggregate!D29</f>
        <v>1.1414839291078402E-2</v>
      </c>
      <c r="C29" s="33">
        <f ca="1">COVID19!C29/Aggregate!D29</f>
        <v>1.5019525382997898E-4</v>
      </c>
      <c r="D29" s="10">
        <v>6658</v>
      </c>
      <c r="E29" s="26">
        <v>89597</v>
      </c>
      <c r="F29" s="2" t="s">
        <v>362</v>
      </c>
      <c r="G29" s="6">
        <v>14.64</v>
      </c>
      <c r="H29" s="6">
        <v>0</v>
      </c>
      <c r="I29" s="6">
        <v>14.64</v>
      </c>
      <c r="J29" s="6">
        <v>14.64</v>
      </c>
      <c r="K29" s="6">
        <v>14.64</v>
      </c>
      <c r="L29" s="13">
        <v>851795514</v>
      </c>
      <c r="M29" s="13">
        <v>0</v>
      </c>
      <c r="N29" s="13">
        <v>16141212</v>
      </c>
      <c r="O29" s="13">
        <v>4676299</v>
      </c>
      <c r="P29" s="13">
        <v>26309655</v>
      </c>
      <c r="Q29" s="10">
        <v>12470286.32</v>
      </c>
      <c r="R29" s="10">
        <v>0</v>
      </c>
      <c r="S29" s="10">
        <v>236307.34</v>
      </c>
      <c r="T29" s="10">
        <v>68461.02</v>
      </c>
      <c r="U29" s="10">
        <v>385173.35</v>
      </c>
      <c r="V29" s="18">
        <v>3797</v>
      </c>
      <c r="W29" s="18">
        <v>3704</v>
      </c>
      <c r="X29" s="18">
        <v>93</v>
      </c>
      <c r="Y29" s="10">
        <v>116043</v>
      </c>
      <c r="Z29" s="22">
        <v>116029467</v>
      </c>
      <c r="AA29" s="24">
        <v>7.4999999999999997E-3</v>
      </c>
      <c r="AB29" s="24" t="s">
        <v>877</v>
      </c>
    </row>
    <row r="30" spans="1:28" ht="14.65" thickBot="1">
      <c r="A30" s="32" t="s">
        <v>96</v>
      </c>
      <c r="B30" s="33">
        <f>COVID19!B30/Aggregate!D30</f>
        <v>6.95364238410596E-3</v>
      </c>
      <c r="C30" s="33">
        <f>COVID19!C30/Aggregate!D30</f>
        <v>0</v>
      </c>
      <c r="D30" s="10">
        <v>3020</v>
      </c>
      <c r="E30" s="26">
        <v>97417</v>
      </c>
      <c r="F30" s="2" t="s">
        <v>363</v>
      </c>
      <c r="G30" s="6">
        <v>15.04</v>
      </c>
      <c r="H30" s="6">
        <v>15.04</v>
      </c>
      <c r="I30" s="6">
        <v>25.83</v>
      </c>
      <c r="J30" s="6">
        <v>25.83</v>
      </c>
      <c r="K30" s="6">
        <v>25.73</v>
      </c>
      <c r="L30" s="13">
        <v>476099900</v>
      </c>
      <c r="M30" s="13">
        <v>2195833</v>
      </c>
      <c r="N30" s="13">
        <v>137485487</v>
      </c>
      <c r="O30" s="13">
        <v>12165100</v>
      </c>
      <c r="P30" s="13">
        <v>12223400</v>
      </c>
      <c r="Q30" s="10">
        <v>7160542.5</v>
      </c>
      <c r="R30" s="10">
        <v>33025.33</v>
      </c>
      <c r="S30" s="10">
        <v>3536409.06</v>
      </c>
      <c r="T30" s="10">
        <v>314224.53000000003</v>
      </c>
      <c r="U30" s="10">
        <v>314508.08</v>
      </c>
      <c r="V30" s="18">
        <v>1983</v>
      </c>
      <c r="W30" s="18">
        <v>1944</v>
      </c>
      <c r="X30" s="18">
        <v>39</v>
      </c>
      <c r="Y30" s="10">
        <v>198755</v>
      </c>
      <c r="Z30" s="22">
        <v>23041416</v>
      </c>
      <c r="AA30" s="24">
        <v>7.4999999999999997E-3</v>
      </c>
      <c r="AB30" s="24">
        <v>0.03</v>
      </c>
    </row>
    <row r="31" spans="1:28" ht="14.65" thickBot="1">
      <c r="A31" s="32" t="s">
        <v>277</v>
      </c>
      <c r="B31" s="33">
        <f>COVID19!B31/Aggregate!D31</f>
        <v>3.3317467872441696E-3</v>
      </c>
      <c r="C31" s="33">
        <f>COVID19!C31/Aggregate!D31</f>
        <v>0</v>
      </c>
      <c r="D31" s="10">
        <v>2101</v>
      </c>
      <c r="E31" s="28">
        <v>64647</v>
      </c>
      <c r="F31" s="2"/>
      <c r="G31" s="6">
        <v>19.64</v>
      </c>
      <c r="H31" s="6">
        <v>0</v>
      </c>
      <c r="I31" s="6">
        <v>19.64</v>
      </c>
      <c r="J31" s="6">
        <v>19.64</v>
      </c>
      <c r="K31" s="6">
        <v>19.64</v>
      </c>
      <c r="L31" s="13">
        <v>190228796</v>
      </c>
      <c r="M31" s="13">
        <v>0</v>
      </c>
      <c r="N31" s="13">
        <v>16850295</v>
      </c>
      <c r="O31" s="13">
        <v>4946411</v>
      </c>
      <c r="P31" s="13">
        <v>7551574</v>
      </c>
      <c r="Q31" s="10">
        <v>3736093.55</v>
      </c>
      <c r="R31" s="10">
        <v>0</v>
      </c>
      <c r="S31" s="10">
        <v>330939.78999999998</v>
      </c>
      <c r="T31" s="10">
        <v>97147.51</v>
      </c>
      <c r="U31" s="10">
        <v>148312.91</v>
      </c>
      <c r="V31" s="18">
        <v>1255</v>
      </c>
      <c r="W31" s="18">
        <v>1210</v>
      </c>
      <c r="X31" s="18">
        <v>45</v>
      </c>
      <c r="Y31" s="10">
        <v>103277</v>
      </c>
      <c r="Z31" s="22">
        <v>14112963</v>
      </c>
      <c r="AA31" s="24">
        <v>7.4999999999999997E-3</v>
      </c>
      <c r="AB31" s="24">
        <v>0.03</v>
      </c>
    </row>
    <row r="32" spans="1:28" ht="14.65" thickBot="1">
      <c r="A32" s="32" t="s">
        <v>192</v>
      </c>
      <c r="B32" s="33">
        <f>COVID19!B32/Aggregate!D32</f>
        <v>1.5636381294614674E-2</v>
      </c>
      <c r="C32" s="33">
        <f>COVID19!C32/Aggregate!D32</f>
        <v>2.9136114213567716E-4</v>
      </c>
      <c r="D32" s="10">
        <v>41186</v>
      </c>
      <c r="E32" s="26">
        <v>77893</v>
      </c>
      <c r="F32" s="2" t="s">
        <v>360</v>
      </c>
      <c r="G32" s="6">
        <v>13.21</v>
      </c>
      <c r="H32" s="6">
        <v>13.21</v>
      </c>
      <c r="I32" s="6">
        <v>25.41</v>
      </c>
      <c r="J32" s="6">
        <v>25.41</v>
      </c>
      <c r="K32" s="6">
        <v>25.41</v>
      </c>
      <c r="L32" s="13">
        <v>6049941930</v>
      </c>
      <c r="M32" s="13">
        <v>716550</v>
      </c>
      <c r="N32" s="13">
        <v>603239940</v>
      </c>
      <c r="O32" s="13">
        <v>173155155</v>
      </c>
      <c r="P32" s="13">
        <v>154184330</v>
      </c>
      <c r="Q32" s="10">
        <v>79919732.900000006</v>
      </c>
      <c r="R32" s="10">
        <v>9465.6299999999992</v>
      </c>
      <c r="S32" s="10">
        <v>15328326.880000001</v>
      </c>
      <c r="T32" s="10">
        <v>4399872.49</v>
      </c>
      <c r="U32" s="10">
        <v>3917823.83</v>
      </c>
      <c r="V32" s="18">
        <v>23842</v>
      </c>
      <c r="W32" s="18">
        <v>23281</v>
      </c>
      <c r="X32" s="18">
        <v>561</v>
      </c>
      <c r="Y32" s="10">
        <v>149215</v>
      </c>
      <c r="Z32" s="22">
        <v>5395315</v>
      </c>
      <c r="AA32" s="24">
        <v>7.4999999999999997E-3</v>
      </c>
      <c r="AB32" s="24" t="s">
        <v>877</v>
      </c>
    </row>
    <row r="33" spans="1:28" ht="14.65" thickBot="1">
      <c r="A33" s="32" t="s">
        <v>90</v>
      </c>
      <c r="B33" s="33">
        <f>COVID19!B33/Aggregate!D33</f>
        <v>1.3893119040367359E-2</v>
      </c>
      <c r="C33" s="33">
        <f>COVID19!C33/Aggregate!D33</f>
        <v>2.1085678138837476E-4</v>
      </c>
      <c r="D33" s="10">
        <v>42683</v>
      </c>
      <c r="E33" s="26">
        <v>99453</v>
      </c>
      <c r="F33" s="2" t="s">
        <v>360</v>
      </c>
      <c r="G33" s="6">
        <v>13.48</v>
      </c>
      <c r="H33" s="6">
        <v>0</v>
      </c>
      <c r="I33" s="6">
        <v>31.41</v>
      </c>
      <c r="J33" s="6">
        <v>31.41</v>
      </c>
      <c r="K33" s="6">
        <v>31.41</v>
      </c>
      <c r="L33" s="13">
        <v>5230220910</v>
      </c>
      <c r="M33" s="13">
        <v>0</v>
      </c>
      <c r="N33" s="13">
        <v>402801185</v>
      </c>
      <c r="O33" s="13">
        <v>1058199642</v>
      </c>
      <c r="P33" s="13">
        <v>274877800</v>
      </c>
      <c r="Q33" s="10">
        <v>70503377.870000005</v>
      </c>
      <c r="R33" s="10">
        <v>0</v>
      </c>
      <c r="S33" s="10">
        <v>12651985.220000001</v>
      </c>
      <c r="T33" s="10">
        <v>33238050.760000002</v>
      </c>
      <c r="U33" s="10">
        <v>8633911.6999999993</v>
      </c>
      <c r="V33" s="18">
        <v>25070</v>
      </c>
      <c r="W33" s="18">
        <v>24459</v>
      </c>
      <c r="X33" s="18">
        <v>611</v>
      </c>
      <c r="Y33" s="10">
        <v>143714</v>
      </c>
      <c r="Z33" s="22">
        <v>131898597</v>
      </c>
      <c r="AA33" s="24">
        <v>7.4999999999999997E-3</v>
      </c>
      <c r="AB33" s="24">
        <v>0.03</v>
      </c>
    </row>
    <row r="34" spans="1:28" ht="14.65" thickBot="1">
      <c r="A34" s="32" t="s">
        <v>176</v>
      </c>
      <c r="B34" s="33">
        <f>COVID19!B34/Aggregate!D34</f>
        <v>6.7003514938488579E-3</v>
      </c>
      <c r="C34" s="33">
        <f ca="1">COVID19!C34/Aggregate!D34</f>
        <v>2.1968365553602811E-4</v>
      </c>
      <c r="D34" s="10">
        <v>9104</v>
      </c>
      <c r="E34" s="26">
        <v>80260</v>
      </c>
      <c r="F34" s="2"/>
      <c r="G34" s="6">
        <v>18.91</v>
      </c>
      <c r="H34" s="6">
        <v>0</v>
      </c>
      <c r="I34" s="6">
        <v>18.91</v>
      </c>
      <c r="J34" s="6">
        <v>18.91</v>
      </c>
      <c r="K34" s="6">
        <v>18.91</v>
      </c>
      <c r="L34" s="13">
        <v>803497427</v>
      </c>
      <c r="M34" s="13">
        <v>0</v>
      </c>
      <c r="N34" s="13">
        <v>26861073</v>
      </c>
      <c r="O34" s="13">
        <v>25362642</v>
      </c>
      <c r="P34" s="13">
        <v>130334697</v>
      </c>
      <c r="Q34" s="10">
        <v>15194136.34</v>
      </c>
      <c r="R34" s="10">
        <v>0</v>
      </c>
      <c r="S34" s="10">
        <v>507942.89</v>
      </c>
      <c r="T34" s="10">
        <v>479607.56</v>
      </c>
      <c r="U34" s="10">
        <v>2464629.12</v>
      </c>
      <c r="V34" s="18">
        <v>5508</v>
      </c>
      <c r="W34" s="18">
        <v>5346</v>
      </c>
      <c r="X34" s="18">
        <v>162</v>
      </c>
      <c r="Y34" s="10">
        <v>98256</v>
      </c>
      <c r="Z34" s="22">
        <v>170134599</v>
      </c>
      <c r="AA34" s="24">
        <v>7.4999999999999997E-3</v>
      </c>
      <c r="AB34" s="24" t="s">
        <v>877</v>
      </c>
    </row>
    <row r="35" spans="1:28" ht="14.65" thickBot="1">
      <c r="A35" s="32" t="s">
        <v>282</v>
      </c>
      <c r="B35" s="33">
        <f ca="1">COVID19!B35/Aggregate!D35</f>
        <v>7.9428117553613975E-4</v>
      </c>
      <c r="C35" s="33">
        <f>COVID19!C35/Aggregate!D35</f>
        <v>0</v>
      </c>
      <c r="D35" s="10">
        <v>1259</v>
      </c>
      <c r="E35" s="26">
        <v>62875</v>
      </c>
      <c r="F35" s="2"/>
      <c r="G35" s="6">
        <v>17.21</v>
      </c>
      <c r="H35" s="6">
        <v>0</v>
      </c>
      <c r="I35" s="6">
        <v>17.21</v>
      </c>
      <c r="J35" s="6">
        <v>17.21</v>
      </c>
      <c r="K35" s="6">
        <v>17.21</v>
      </c>
      <c r="L35" s="13">
        <v>141121940</v>
      </c>
      <c r="M35" s="13">
        <v>0</v>
      </c>
      <c r="N35" s="13">
        <v>6536788</v>
      </c>
      <c r="O35" s="13">
        <v>2221450</v>
      </c>
      <c r="P35" s="13">
        <v>22227497</v>
      </c>
      <c r="Q35" s="10">
        <v>2428708.59</v>
      </c>
      <c r="R35" s="10">
        <v>0</v>
      </c>
      <c r="S35" s="10">
        <v>112498.12</v>
      </c>
      <c r="T35" s="10">
        <v>38231.15</v>
      </c>
      <c r="U35" s="10">
        <v>382535.22</v>
      </c>
      <c r="V35" s="18">
        <v>782</v>
      </c>
      <c r="W35" s="18">
        <v>763</v>
      </c>
      <c r="X35" s="18">
        <v>19</v>
      </c>
      <c r="Y35" s="10">
        <v>138439</v>
      </c>
      <c r="Z35" s="22">
        <v>24905404</v>
      </c>
      <c r="AA35" s="24">
        <v>7.4999999999999997E-3</v>
      </c>
      <c r="AB35" s="24" t="s">
        <v>877</v>
      </c>
    </row>
    <row r="36" spans="1:28" ht="14.65" thickBot="1">
      <c r="A36" s="32" t="s">
        <v>13</v>
      </c>
      <c r="B36" s="33">
        <f>COVID19!B36/Aggregate!D36</f>
        <v>2.3166023166023165E-3</v>
      </c>
      <c r="C36" s="33">
        <f ca="1">COVID19!C36/Aggregate!D36</f>
        <v>1.9305019305019305E-4</v>
      </c>
      <c r="D36" s="10">
        <v>5180</v>
      </c>
      <c r="E36" s="28">
        <v>151618</v>
      </c>
      <c r="F36" s="2" t="s">
        <v>360</v>
      </c>
      <c r="G36" s="6">
        <v>20.47</v>
      </c>
      <c r="H36" s="6">
        <v>0</v>
      </c>
      <c r="I36" s="6">
        <v>20.47</v>
      </c>
      <c r="J36" s="6">
        <v>20.47</v>
      </c>
      <c r="K36" s="6">
        <v>20.47</v>
      </c>
      <c r="L36" s="13">
        <v>985326518</v>
      </c>
      <c r="M36" s="13">
        <v>0</v>
      </c>
      <c r="N36" s="13">
        <v>38759401</v>
      </c>
      <c r="O36" s="13">
        <v>11327000</v>
      </c>
      <c r="P36" s="13">
        <v>21452782</v>
      </c>
      <c r="Q36" s="10">
        <v>20169633.82</v>
      </c>
      <c r="R36" s="10">
        <v>0</v>
      </c>
      <c r="S36" s="10">
        <v>793404.94</v>
      </c>
      <c r="T36" s="10">
        <v>231863.69</v>
      </c>
      <c r="U36" s="10">
        <v>439138.45</v>
      </c>
      <c r="V36" s="18">
        <v>3125</v>
      </c>
      <c r="W36" s="18">
        <v>3051</v>
      </c>
      <c r="X36" s="18">
        <v>74</v>
      </c>
      <c r="Y36" s="10">
        <v>194501</v>
      </c>
      <c r="Z36" s="22">
        <v>3970422</v>
      </c>
      <c r="AA36" s="24">
        <v>7.4999999999999997E-3</v>
      </c>
      <c r="AB36" s="24">
        <v>0.03</v>
      </c>
    </row>
    <row r="37" spans="1:28" ht="14.65" thickBot="1">
      <c r="A37" s="32" t="s">
        <v>291</v>
      </c>
      <c r="B37" s="33">
        <f>COVID19!B37/Aggregate!D37</f>
        <v>2.2485636383531418E-2</v>
      </c>
      <c r="C37" s="33">
        <f>COVID19!C37/Aggregate!D37</f>
        <v>6.5953469827037027E-4</v>
      </c>
      <c r="D37" s="10">
        <v>667137</v>
      </c>
      <c r="E37" s="28">
        <v>62021</v>
      </c>
      <c r="F37" s="2" t="s">
        <v>359</v>
      </c>
      <c r="G37" s="6">
        <v>10.54</v>
      </c>
      <c r="H37" s="6">
        <v>0</v>
      </c>
      <c r="I37" s="6">
        <v>25</v>
      </c>
      <c r="J37" s="6">
        <v>25</v>
      </c>
      <c r="K37" s="6">
        <v>25</v>
      </c>
      <c r="L37" s="13">
        <v>107628598330</v>
      </c>
      <c r="M37" s="13">
        <v>0</v>
      </c>
      <c r="N37" s="13">
        <v>49035301302</v>
      </c>
      <c r="O37" s="13">
        <v>1206341032</v>
      </c>
      <c r="P37" s="13">
        <v>6643880066</v>
      </c>
      <c r="Q37" s="10">
        <v>927771043.80999994</v>
      </c>
      <c r="R37" s="10">
        <v>0</v>
      </c>
      <c r="S37" s="10">
        <v>1225882532.55</v>
      </c>
      <c r="T37" s="10">
        <v>30158525.800000001</v>
      </c>
      <c r="U37" s="10">
        <v>166097001.65000001</v>
      </c>
      <c r="V37" s="18">
        <v>395749</v>
      </c>
      <c r="W37" s="18">
        <v>386548</v>
      </c>
      <c r="X37" s="18">
        <v>9201</v>
      </c>
      <c r="Y37" s="10">
        <v>215212</v>
      </c>
      <c r="Z37" s="22">
        <v>28561706</v>
      </c>
      <c r="AA37" s="24">
        <v>7.4999999999999997E-3</v>
      </c>
      <c r="AB37" s="24">
        <v>0.03</v>
      </c>
    </row>
    <row r="38" spans="1:28" ht="14.65" thickBot="1">
      <c r="A38" s="32" t="s">
        <v>230</v>
      </c>
      <c r="B38" s="33">
        <f>COVID19!B38/Aggregate!D38</f>
        <v>8.3837203394136472E-3</v>
      </c>
      <c r="C38" s="33">
        <f ca="1">COVID19!C38/Aggregate!D38</f>
        <v>1.016208525989533E-4</v>
      </c>
      <c r="D38" s="10">
        <v>19681</v>
      </c>
      <c r="E38" s="26">
        <v>73000</v>
      </c>
      <c r="F38" s="2" t="s">
        <v>360</v>
      </c>
      <c r="G38" s="6">
        <v>10.51</v>
      </c>
      <c r="H38" s="6">
        <v>0</v>
      </c>
      <c r="I38" s="6">
        <v>10.51</v>
      </c>
      <c r="J38" s="6">
        <v>10.51</v>
      </c>
      <c r="K38" s="6">
        <v>10.51</v>
      </c>
      <c r="L38" s="13">
        <v>4197006960</v>
      </c>
      <c r="M38" s="13">
        <v>0</v>
      </c>
      <c r="N38" s="13">
        <v>376961570</v>
      </c>
      <c r="O38" s="13">
        <v>41127670</v>
      </c>
      <c r="P38" s="13">
        <v>145986630</v>
      </c>
      <c r="Q38" s="10">
        <v>44110543.149999999</v>
      </c>
      <c r="R38" s="10">
        <v>0</v>
      </c>
      <c r="S38" s="10">
        <v>3961866.1</v>
      </c>
      <c r="T38" s="10">
        <v>432251.81</v>
      </c>
      <c r="U38" s="10">
        <v>1534319.48</v>
      </c>
      <c r="V38" s="18">
        <v>10365</v>
      </c>
      <c r="W38" s="18">
        <v>10019</v>
      </c>
      <c r="X38" s="18">
        <v>346</v>
      </c>
      <c r="Y38" s="10">
        <v>223456</v>
      </c>
      <c r="Z38" s="22">
        <v>3367982809</v>
      </c>
      <c r="AA38" s="24">
        <v>7.4999999999999997E-3</v>
      </c>
      <c r="AB38" s="24">
        <v>0.03</v>
      </c>
    </row>
    <row r="39" spans="1:28" ht="14.65" thickBot="1">
      <c r="A39" s="32" t="s">
        <v>83</v>
      </c>
      <c r="B39" s="33">
        <f>COVID19!B39/Aggregate!D39</f>
        <v>5.3784095274683058E-3</v>
      </c>
      <c r="C39" s="33">
        <f ca="1">COVID19!C39/Aggregate!D39</f>
        <v>3.84172109104879E-4</v>
      </c>
      <c r="D39" s="10">
        <v>5206</v>
      </c>
      <c r="E39" s="28">
        <v>101077</v>
      </c>
      <c r="F39" s="2"/>
      <c r="G39" s="6">
        <v>16.420000000000002</v>
      </c>
      <c r="H39" s="6">
        <v>0</v>
      </c>
      <c r="I39" s="6">
        <v>16.420000000000002</v>
      </c>
      <c r="J39" s="6">
        <v>16.420000000000002</v>
      </c>
      <c r="K39" s="6">
        <v>16.420000000000002</v>
      </c>
      <c r="L39" s="13">
        <v>918496540</v>
      </c>
      <c r="M39" s="13">
        <v>0</v>
      </c>
      <c r="N39" s="13">
        <v>75839566</v>
      </c>
      <c r="O39" s="13">
        <v>131743915</v>
      </c>
      <c r="P39" s="13">
        <v>41793652</v>
      </c>
      <c r="Q39" s="10">
        <v>15081713.189999999</v>
      </c>
      <c r="R39" s="10">
        <v>0</v>
      </c>
      <c r="S39" s="10">
        <v>1245285.67</v>
      </c>
      <c r="T39" s="10">
        <v>2163235.08</v>
      </c>
      <c r="U39" s="10">
        <v>686251.77</v>
      </c>
      <c r="V39" s="18">
        <v>3737</v>
      </c>
      <c r="W39" s="18">
        <v>3654</v>
      </c>
      <c r="X39" s="18">
        <v>83</v>
      </c>
      <c r="Y39" s="10">
        <v>212087</v>
      </c>
      <c r="Z39" s="22">
        <v>70411593</v>
      </c>
      <c r="AA39" s="24">
        <v>7.4999999999999997E-3</v>
      </c>
      <c r="AB39" s="24">
        <v>0.03</v>
      </c>
    </row>
    <row r="40" spans="1:28" ht="14.65" thickBot="1">
      <c r="A40" s="32" t="s">
        <v>10</v>
      </c>
      <c r="B40" s="33">
        <f>COVID19!B40/Aggregate!D40</f>
        <v>5.9372349448685328E-3</v>
      </c>
      <c r="C40" s="33">
        <f ca="1">COVID19!C40/Aggregate!D40</f>
        <v>3.6350418029807341E-4</v>
      </c>
      <c r="D40" s="10">
        <v>8253</v>
      </c>
      <c r="E40" s="26">
        <v>155034</v>
      </c>
      <c r="F40" s="2" t="s">
        <v>361</v>
      </c>
      <c r="G40" s="6">
        <v>16.28</v>
      </c>
      <c r="H40" s="6">
        <v>0</v>
      </c>
      <c r="I40" s="6">
        <v>16.28</v>
      </c>
      <c r="J40" s="6">
        <v>16.28</v>
      </c>
      <c r="K40" s="6">
        <v>16.28</v>
      </c>
      <c r="L40" s="13">
        <v>1770698200</v>
      </c>
      <c r="M40" s="13">
        <v>0</v>
      </c>
      <c r="N40" s="13">
        <v>12873700</v>
      </c>
      <c r="O40" s="13">
        <v>1943272</v>
      </c>
      <c r="P40" s="13">
        <v>38011777</v>
      </c>
      <c r="Q40" s="10">
        <v>28826966.699999999</v>
      </c>
      <c r="R40" s="10">
        <v>0</v>
      </c>
      <c r="S40" s="10">
        <v>209583.84</v>
      </c>
      <c r="T40" s="10">
        <v>31636.47</v>
      </c>
      <c r="U40" s="10">
        <v>618831.73</v>
      </c>
      <c r="V40" s="18">
        <v>4578</v>
      </c>
      <c r="W40" s="18">
        <v>4489</v>
      </c>
      <c r="X40" s="18">
        <v>89</v>
      </c>
      <c r="Y40" s="10">
        <v>211887</v>
      </c>
      <c r="Z40" s="22">
        <v>20901751</v>
      </c>
      <c r="AA40" s="24" t="s">
        <v>877</v>
      </c>
      <c r="AB40" s="24" t="s">
        <v>877</v>
      </c>
    </row>
    <row r="41" spans="1:28" ht="14.65" thickBot="1">
      <c r="A41" s="32" t="s">
        <v>97</v>
      </c>
      <c r="B41" s="33">
        <f>COVID19!B41/Aggregate!D41</f>
        <v>5.0727834142037936E-3</v>
      </c>
      <c r="C41" s="33">
        <f ca="1">COVID19!C41/Aggregate!D41</f>
        <v>2.2055580061755624E-4</v>
      </c>
      <c r="D41" s="10">
        <v>4534</v>
      </c>
      <c r="E41" s="28">
        <v>97074</v>
      </c>
      <c r="F41" s="2" t="s">
        <v>363</v>
      </c>
      <c r="G41" s="6">
        <v>16.04</v>
      </c>
      <c r="H41" s="6">
        <v>0</v>
      </c>
      <c r="I41" s="6">
        <v>16.04</v>
      </c>
      <c r="J41" s="6">
        <v>16.04</v>
      </c>
      <c r="K41" s="6">
        <v>16.04</v>
      </c>
      <c r="L41" s="13">
        <v>681616545</v>
      </c>
      <c r="M41" s="13">
        <v>0</v>
      </c>
      <c r="N41" s="13">
        <v>36638255</v>
      </c>
      <c r="O41" s="13">
        <v>56253500</v>
      </c>
      <c r="P41" s="13">
        <v>11058100</v>
      </c>
      <c r="Q41" s="10">
        <v>10933129.380000001</v>
      </c>
      <c r="R41" s="10">
        <v>0</v>
      </c>
      <c r="S41" s="10">
        <v>587677.61</v>
      </c>
      <c r="T41" s="10">
        <v>902306.14</v>
      </c>
      <c r="U41" s="10">
        <v>177371.92</v>
      </c>
      <c r="V41" s="18">
        <v>2842</v>
      </c>
      <c r="W41" s="18">
        <v>2772</v>
      </c>
      <c r="X41" s="18">
        <v>70</v>
      </c>
      <c r="Y41" s="10">
        <v>151403</v>
      </c>
      <c r="Z41" s="22">
        <v>35305588</v>
      </c>
      <c r="AA41" s="24" t="s">
        <v>877</v>
      </c>
      <c r="AB41" s="24" t="s">
        <v>877</v>
      </c>
    </row>
    <row r="42" spans="1:28" ht="14.65" thickBot="1">
      <c r="A42" s="32" t="s">
        <v>136</v>
      </c>
      <c r="B42" s="33">
        <f>COVID19!B42/Aggregate!D42</f>
        <v>2.2295116942688747E-2</v>
      </c>
      <c r="C42" s="33">
        <f>COVID19!C42/Aggregate!D42</f>
        <v>1.6001280102408193E-4</v>
      </c>
      <c r="D42" s="10">
        <v>37497</v>
      </c>
      <c r="E42" s="26">
        <v>88993</v>
      </c>
      <c r="F42" s="2" t="s">
        <v>360</v>
      </c>
      <c r="G42" s="6">
        <v>10.09</v>
      </c>
      <c r="H42" s="6">
        <v>0</v>
      </c>
      <c r="I42" s="6">
        <v>22.2</v>
      </c>
      <c r="J42" s="6">
        <v>22.2</v>
      </c>
      <c r="K42" s="6">
        <v>22.11</v>
      </c>
      <c r="L42" s="13">
        <v>5681558754</v>
      </c>
      <c r="M42" s="13">
        <v>0</v>
      </c>
      <c r="N42" s="13">
        <v>1204854113</v>
      </c>
      <c r="O42" s="13">
        <v>218344700</v>
      </c>
      <c r="P42" s="13">
        <v>102568140</v>
      </c>
      <c r="Q42" s="10">
        <v>57326927.829999998</v>
      </c>
      <c r="R42" s="10">
        <v>0</v>
      </c>
      <c r="S42" s="10">
        <v>26619657.32</v>
      </c>
      <c r="T42" s="10">
        <v>4847252.34</v>
      </c>
      <c r="U42" s="10">
        <v>2267781.58</v>
      </c>
      <c r="V42" s="18">
        <v>21058</v>
      </c>
      <c r="W42" s="18">
        <v>20538</v>
      </c>
      <c r="X42" s="18">
        <v>520</v>
      </c>
      <c r="Y42" s="10">
        <v>168739</v>
      </c>
      <c r="Z42" s="22">
        <v>16416282</v>
      </c>
      <c r="AA42" s="24">
        <v>7.4999999999999997E-3</v>
      </c>
      <c r="AB42" s="24" t="s">
        <v>877</v>
      </c>
    </row>
    <row r="43" spans="1:28" ht="14.65" thickBot="1">
      <c r="A43" s="32" t="s">
        <v>246</v>
      </c>
      <c r="B43" s="33">
        <f>COVID19!B43/Aggregate!D43</f>
        <v>1.1595079653155878E-2</v>
      </c>
      <c r="C43" s="33">
        <f ca="1">COVID19!C43/Aggregate!D43</f>
        <v>2.0165355918531962E-4</v>
      </c>
      <c r="D43" s="10">
        <v>9918</v>
      </c>
      <c r="E43" s="26">
        <v>69479</v>
      </c>
      <c r="F43" s="2"/>
      <c r="G43" s="6">
        <v>8.58</v>
      </c>
      <c r="H43" s="6">
        <v>0</v>
      </c>
      <c r="I43" s="6">
        <v>8.58</v>
      </c>
      <c r="J43" s="6">
        <v>8.58</v>
      </c>
      <c r="K43" s="6">
        <v>8.58</v>
      </c>
      <c r="L43" s="13">
        <v>3726286820</v>
      </c>
      <c r="M43" s="13">
        <v>0</v>
      </c>
      <c r="N43" s="13">
        <v>155216840</v>
      </c>
      <c r="O43" s="13">
        <v>12046800</v>
      </c>
      <c r="P43" s="13">
        <v>50966820</v>
      </c>
      <c r="Q43" s="10">
        <v>31971540.920000002</v>
      </c>
      <c r="R43" s="10">
        <v>0</v>
      </c>
      <c r="S43" s="10">
        <v>1331760.49</v>
      </c>
      <c r="T43" s="10">
        <v>103361.54</v>
      </c>
      <c r="U43" s="10">
        <v>437295.32</v>
      </c>
      <c r="V43" s="18">
        <v>5071</v>
      </c>
      <c r="W43" s="18">
        <v>4890</v>
      </c>
      <c r="X43" s="18">
        <v>181</v>
      </c>
      <c r="Y43" s="10">
        <v>375169</v>
      </c>
      <c r="Z43" s="22">
        <v>140769887</v>
      </c>
      <c r="AA43" s="24">
        <v>7.4999999999999997E-3</v>
      </c>
      <c r="AB43" s="24">
        <v>0.03</v>
      </c>
    </row>
    <row r="44" spans="1:28" ht="14.65" thickBot="1">
      <c r="A44" s="32" t="s">
        <v>138</v>
      </c>
      <c r="B44" s="33">
        <f>COVID19!B44/Aggregate!D44</f>
        <v>1.3138844650354713E-2</v>
      </c>
      <c r="C44" s="33">
        <f ca="1">COVID19!C44/Aggregate!D44</f>
        <v>1.0858549297813812E-4</v>
      </c>
      <c r="D44" s="10">
        <v>27628</v>
      </c>
      <c r="E44" s="26">
        <v>88640</v>
      </c>
      <c r="F44" s="2" t="s">
        <v>362</v>
      </c>
      <c r="G44" s="6">
        <v>14.83</v>
      </c>
      <c r="H44" s="6">
        <v>0</v>
      </c>
      <c r="I44" s="6">
        <v>14.83</v>
      </c>
      <c r="J44" s="6">
        <v>14.83</v>
      </c>
      <c r="K44" s="6">
        <v>14.83</v>
      </c>
      <c r="L44" s="13">
        <v>2649643687</v>
      </c>
      <c r="M44" s="13">
        <v>0</v>
      </c>
      <c r="N44" s="13">
        <v>213100253</v>
      </c>
      <c r="O44" s="13">
        <v>95495870</v>
      </c>
      <c r="P44" s="13">
        <v>84540520</v>
      </c>
      <c r="Q44" s="10">
        <v>39294215.880000003</v>
      </c>
      <c r="R44" s="10">
        <v>0</v>
      </c>
      <c r="S44" s="10">
        <v>3160276.75</v>
      </c>
      <c r="T44" s="10">
        <v>1416203.75</v>
      </c>
      <c r="U44" s="10">
        <v>1253735.9099999999</v>
      </c>
      <c r="V44" s="18">
        <v>15349</v>
      </c>
      <c r="W44" s="18">
        <v>14969</v>
      </c>
      <c r="X44" s="18">
        <v>380</v>
      </c>
      <c r="Y44" s="10">
        <v>97150</v>
      </c>
      <c r="Z44" s="22">
        <v>42066419</v>
      </c>
      <c r="AA44" s="24">
        <v>7.4999999999999997E-3</v>
      </c>
      <c r="AB44" s="24" t="s">
        <v>877</v>
      </c>
    </row>
    <row r="45" spans="1:28" ht="14.65" thickBot="1">
      <c r="A45" s="32" t="s">
        <v>146</v>
      </c>
      <c r="B45" s="33">
        <f>COVID19!B45/Aggregate!D45</f>
        <v>2.4057738572574178E-3</v>
      </c>
      <c r="C45" s="33">
        <f ca="1">COVID19!C45/Aggregate!D45</f>
        <v>5.3461641272387062E-4</v>
      </c>
      <c r="D45" s="10">
        <v>3741</v>
      </c>
      <c r="E45" s="26">
        <v>86523</v>
      </c>
      <c r="F45" s="2"/>
      <c r="G45" s="6">
        <v>17.78</v>
      </c>
      <c r="H45" s="6">
        <v>0</v>
      </c>
      <c r="I45" s="6">
        <v>17.78</v>
      </c>
      <c r="J45" s="6">
        <v>17.78</v>
      </c>
      <c r="K45" s="6">
        <v>17.78</v>
      </c>
      <c r="L45" s="13">
        <v>364267300</v>
      </c>
      <c r="M45" s="13">
        <v>0</v>
      </c>
      <c r="N45" s="13">
        <v>27109253</v>
      </c>
      <c r="O45" s="13">
        <v>11085800</v>
      </c>
      <c r="P45" s="13">
        <v>16895720</v>
      </c>
      <c r="Q45" s="10">
        <v>6476672.5899999999</v>
      </c>
      <c r="R45" s="10">
        <v>0</v>
      </c>
      <c r="S45" s="10">
        <v>482002.52</v>
      </c>
      <c r="T45" s="10">
        <v>197105.52</v>
      </c>
      <c r="U45" s="10">
        <v>300405.90000000002</v>
      </c>
      <c r="V45" s="18">
        <v>2326</v>
      </c>
      <c r="W45" s="18">
        <v>2246</v>
      </c>
      <c r="X45" s="18">
        <v>80</v>
      </c>
      <c r="Y45" s="10">
        <v>111697</v>
      </c>
      <c r="Z45" s="22">
        <v>58778971</v>
      </c>
      <c r="AA45" s="24">
        <v>7.4999999999999997E-3</v>
      </c>
      <c r="AB45" s="24">
        <v>0.03</v>
      </c>
    </row>
    <row r="46" spans="1:28" ht="14.65" thickBot="1">
      <c r="A46" s="32" t="s">
        <v>322</v>
      </c>
      <c r="B46" s="33">
        <f>COVID19!B46/Aggregate!D46</f>
        <v>4.6435990515559099E-2</v>
      </c>
      <c r="C46" s="33">
        <f>COVID19!C46/Aggregate!D46</f>
        <v>8.2883941498625591E-4</v>
      </c>
      <c r="D46" s="10">
        <v>95314</v>
      </c>
      <c r="E46" s="26">
        <v>52393</v>
      </c>
      <c r="F46" s="2" t="s">
        <v>362</v>
      </c>
      <c r="G46" s="6">
        <v>15.54</v>
      </c>
      <c r="H46" s="6">
        <v>0</v>
      </c>
      <c r="I46" s="6">
        <v>31.67</v>
      </c>
      <c r="J46" s="6">
        <v>31.67</v>
      </c>
      <c r="K46" s="6">
        <v>31.67</v>
      </c>
      <c r="L46" s="13">
        <v>6496652021</v>
      </c>
      <c r="M46" s="13">
        <v>0</v>
      </c>
      <c r="N46" s="13">
        <v>935013985</v>
      </c>
      <c r="O46" s="13">
        <v>161443435</v>
      </c>
      <c r="P46" s="13">
        <v>250386020</v>
      </c>
      <c r="Q46" s="10">
        <v>100957972.41</v>
      </c>
      <c r="R46" s="10">
        <v>0</v>
      </c>
      <c r="S46" s="10">
        <v>29611892.899999999</v>
      </c>
      <c r="T46" s="10">
        <v>5112913.59</v>
      </c>
      <c r="U46" s="10">
        <v>7929725.25</v>
      </c>
      <c r="V46" s="18">
        <v>49154</v>
      </c>
      <c r="W46" s="18">
        <v>47489</v>
      </c>
      <c r="X46" s="18">
        <v>1665</v>
      </c>
      <c r="Y46" s="10">
        <v>67981</v>
      </c>
      <c r="Z46" s="22">
        <v>10174766</v>
      </c>
      <c r="AA46" s="24">
        <v>7.4999999999999997E-3</v>
      </c>
      <c r="AB46" s="24">
        <v>0.03</v>
      </c>
    </row>
    <row r="47" spans="1:28" ht="14.65" thickBot="1">
      <c r="A47" s="32" t="s">
        <v>280</v>
      </c>
      <c r="B47" s="33">
        <f>COVID19!B47/Aggregate!D47</f>
        <v>6.4497214892993253E-3</v>
      </c>
      <c r="C47" s="33">
        <f ca="1">COVID19!C47/Aggregate!D47</f>
        <v>5.863383172090296E-4</v>
      </c>
      <c r="D47" s="10">
        <v>3411</v>
      </c>
      <c r="E47" s="26">
        <v>64219</v>
      </c>
      <c r="F47" s="2"/>
      <c r="G47" s="6">
        <v>18.95</v>
      </c>
      <c r="H47" s="6">
        <v>0</v>
      </c>
      <c r="I47" s="6">
        <v>18.95</v>
      </c>
      <c r="J47" s="6">
        <v>18.95</v>
      </c>
      <c r="K47" s="6">
        <v>18.95</v>
      </c>
      <c r="L47" s="13">
        <v>257892209</v>
      </c>
      <c r="M47" s="13">
        <v>0</v>
      </c>
      <c r="N47" s="13">
        <v>10177033</v>
      </c>
      <c r="O47" s="13">
        <v>2722700</v>
      </c>
      <c r="P47" s="13">
        <v>8177102</v>
      </c>
      <c r="Q47" s="10">
        <v>4887057.3600000003</v>
      </c>
      <c r="R47" s="10">
        <v>0</v>
      </c>
      <c r="S47" s="10">
        <v>192854.78</v>
      </c>
      <c r="T47" s="10">
        <v>51595.17</v>
      </c>
      <c r="U47" s="10">
        <v>154956.07999999999</v>
      </c>
      <c r="V47" s="18">
        <v>1947</v>
      </c>
      <c r="W47" s="18">
        <v>1875</v>
      </c>
      <c r="X47" s="18">
        <v>72</v>
      </c>
      <c r="Y47" s="10">
        <v>76814</v>
      </c>
      <c r="Z47" s="22">
        <v>371754581</v>
      </c>
      <c r="AA47" s="24" t="s">
        <v>877</v>
      </c>
      <c r="AB47" s="24" t="s">
        <v>877</v>
      </c>
    </row>
    <row r="48" spans="1:28" ht="14.65" thickBot="1">
      <c r="A48" s="32" t="s">
        <v>57</v>
      </c>
      <c r="B48" s="33">
        <f>COVID19!B48/Aggregate!D48</f>
        <v>7.179660444294282E-3</v>
      </c>
      <c r="C48" s="33">
        <f>COVID19!C48/Aggregate!D48</f>
        <v>2.7029309907931415E-4</v>
      </c>
      <c r="D48" s="10">
        <v>59195</v>
      </c>
      <c r="E48" s="28">
        <v>111289</v>
      </c>
      <c r="F48" s="2" t="s">
        <v>359</v>
      </c>
      <c r="G48" s="6">
        <v>9.3699999999999992</v>
      </c>
      <c r="H48" s="6">
        <v>0</v>
      </c>
      <c r="I48" s="6">
        <v>15.37</v>
      </c>
      <c r="J48" s="6">
        <v>15.37</v>
      </c>
      <c r="K48" s="6">
        <v>15.37</v>
      </c>
      <c r="L48" s="13">
        <v>22455633846</v>
      </c>
      <c r="M48" s="13">
        <v>0</v>
      </c>
      <c r="N48" s="13">
        <v>2397389496</v>
      </c>
      <c r="O48" s="13">
        <v>19873100</v>
      </c>
      <c r="P48" s="13">
        <v>247511967</v>
      </c>
      <c r="Q48" s="10">
        <v>183532891.52000001</v>
      </c>
      <c r="R48" s="10">
        <v>0</v>
      </c>
      <c r="S48" s="10">
        <v>36847876.549999997</v>
      </c>
      <c r="T48" s="10">
        <v>305449.55</v>
      </c>
      <c r="U48" s="10">
        <v>3804258.93</v>
      </c>
      <c r="V48" s="18">
        <v>34025</v>
      </c>
      <c r="W48" s="18">
        <v>33457</v>
      </c>
      <c r="X48" s="18">
        <v>568</v>
      </c>
      <c r="Y48" s="10">
        <v>353826</v>
      </c>
      <c r="Z48" s="22">
        <v>8993677</v>
      </c>
      <c r="AA48" s="24">
        <v>7.4999999999999997E-3</v>
      </c>
      <c r="AB48" s="24">
        <v>0.03</v>
      </c>
    </row>
    <row r="49" spans="1:28" ht="14.65" thickBot="1">
      <c r="A49" s="32" t="s">
        <v>328</v>
      </c>
      <c r="B49" s="33">
        <f>COVID19!B49/Aggregate!D49</f>
        <v>4.2918454935622317E-3</v>
      </c>
      <c r="C49" s="33">
        <f>COVID19!C49/Aggregate!D49</f>
        <v>0</v>
      </c>
      <c r="D49" s="10">
        <v>1864</v>
      </c>
      <c r="E49" s="26">
        <v>50899</v>
      </c>
      <c r="F49" s="2"/>
      <c r="G49" s="6">
        <v>18.63</v>
      </c>
      <c r="H49" s="6">
        <v>0</v>
      </c>
      <c r="I49" s="6">
        <v>18.63</v>
      </c>
      <c r="J49" s="6">
        <v>18.63</v>
      </c>
      <c r="K49" s="6">
        <v>18.63</v>
      </c>
      <c r="L49" s="13">
        <v>174715480</v>
      </c>
      <c r="M49" s="13">
        <v>0</v>
      </c>
      <c r="N49" s="13">
        <v>9988100</v>
      </c>
      <c r="O49" s="13">
        <v>22786300</v>
      </c>
      <c r="P49" s="13">
        <v>5425658</v>
      </c>
      <c r="Q49" s="10">
        <v>3254949.39</v>
      </c>
      <c r="R49" s="10">
        <v>0</v>
      </c>
      <c r="S49" s="10">
        <v>186078.3</v>
      </c>
      <c r="T49" s="10">
        <v>424508.77</v>
      </c>
      <c r="U49" s="10">
        <v>101080.01</v>
      </c>
      <c r="V49" s="18">
        <v>969</v>
      </c>
      <c r="W49" s="18">
        <v>950</v>
      </c>
      <c r="X49" s="18">
        <v>19</v>
      </c>
      <c r="Y49" s="10">
        <v>119303</v>
      </c>
      <c r="Z49" s="22">
        <v>283823784</v>
      </c>
      <c r="AA49" s="24">
        <v>7.4999999999999997E-3</v>
      </c>
      <c r="AB49" s="24">
        <v>0.03</v>
      </c>
    </row>
    <row r="50" spans="1:28" ht="14.65" thickBot="1">
      <c r="A50" s="32" t="s">
        <v>91</v>
      </c>
      <c r="B50" s="33">
        <f>COVID19!B50/Aggregate!D50</f>
        <v>1.0648148148148148E-2</v>
      </c>
      <c r="C50" s="33">
        <f>COVID19!C50/Aggregate!D50</f>
        <v>2.3148148148148149E-4</v>
      </c>
      <c r="D50" s="10">
        <v>25920</v>
      </c>
      <c r="E50" s="28">
        <v>99254</v>
      </c>
      <c r="F50" s="2" t="s">
        <v>361</v>
      </c>
      <c r="G50" s="6">
        <v>10.48</v>
      </c>
      <c r="H50" s="6">
        <v>0</v>
      </c>
      <c r="I50" s="6">
        <v>27.22</v>
      </c>
      <c r="J50" s="6">
        <v>27.22</v>
      </c>
      <c r="K50" s="6">
        <v>27.22</v>
      </c>
      <c r="L50" s="13">
        <v>4054482144</v>
      </c>
      <c r="M50" s="13">
        <v>0</v>
      </c>
      <c r="N50" s="13">
        <v>2191892348</v>
      </c>
      <c r="O50" s="13">
        <v>180360290</v>
      </c>
      <c r="P50" s="13">
        <v>186055290</v>
      </c>
      <c r="Q50" s="10">
        <v>42490972.869999997</v>
      </c>
      <c r="R50" s="10">
        <v>0</v>
      </c>
      <c r="S50" s="10">
        <v>59663309.710000001</v>
      </c>
      <c r="T50" s="10">
        <v>4909407.09</v>
      </c>
      <c r="U50" s="10">
        <v>5064424.99</v>
      </c>
      <c r="V50" s="18">
        <v>16572</v>
      </c>
      <c r="W50" s="18">
        <v>16219</v>
      </c>
      <c r="X50" s="18">
        <v>353</v>
      </c>
      <c r="Y50" s="10">
        <v>238860</v>
      </c>
      <c r="Z50" s="22">
        <v>4800081</v>
      </c>
      <c r="AA50" s="24">
        <v>7.4999999999999997E-3</v>
      </c>
      <c r="AB50" s="24" t="s">
        <v>877</v>
      </c>
    </row>
    <row r="51" spans="1:28" ht="14.65" thickBot="1">
      <c r="A51" s="32" t="s">
        <v>135</v>
      </c>
      <c r="B51" s="33">
        <f>COVID19!B51/Aggregate!D51</f>
        <v>9.365772359196391E-3</v>
      </c>
      <c r="C51" s="33">
        <f>COVID19!C51/Aggregate!D51</f>
        <v>2.9890762848499121E-4</v>
      </c>
      <c r="D51" s="10">
        <v>110402</v>
      </c>
      <c r="E51" s="28">
        <v>89145</v>
      </c>
      <c r="F51" s="2" t="s">
        <v>359</v>
      </c>
      <c r="G51" s="6">
        <v>5.94</v>
      </c>
      <c r="H51" s="6">
        <v>0</v>
      </c>
      <c r="I51" s="6">
        <v>13.71</v>
      </c>
      <c r="J51" s="6">
        <v>13.71</v>
      </c>
      <c r="K51" s="6">
        <v>13.71</v>
      </c>
      <c r="L51" s="13">
        <v>29418887353</v>
      </c>
      <c r="M51" s="13">
        <v>0</v>
      </c>
      <c r="N51" s="13">
        <v>10050634164</v>
      </c>
      <c r="O51" s="13">
        <v>7912331553</v>
      </c>
      <c r="P51" s="13">
        <v>1595287020</v>
      </c>
      <c r="Q51" s="10">
        <v>141666216.24000001</v>
      </c>
      <c r="R51" s="10">
        <v>0</v>
      </c>
      <c r="S51" s="10">
        <v>137794194.38999999</v>
      </c>
      <c r="T51" s="10">
        <v>108478065.59</v>
      </c>
      <c r="U51" s="10">
        <v>21871385.039999999</v>
      </c>
      <c r="V51" s="18">
        <v>72796</v>
      </c>
      <c r="W51" s="18">
        <v>71583</v>
      </c>
      <c r="X51" s="18">
        <v>1213</v>
      </c>
      <c r="Y51" s="10">
        <v>358425</v>
      </c>
      <c r="Z51" s="22">
        <v>141272816</v>
      </c>
      <c r="AA51" s="24">
        <v>7.4999999999999997E-3</v>
      </c>
      <c r="AB51" s="24">
        <v>0.03</v>
      </c>
    </row>
    <row r="52" spans="1:28" ht="14.65" thickBot="1">
      <c r="A52" s="32" t="s">
        <v>99</v>
      </c>
      <c r="B52" s="33">
        <f>COVID19!B52/Aggregate!D52</f>
        <v>1.3630188017706097E-2</v>
      </c>
      <c r="C52" s="33">
        <f>COVID19!C52/Aggregate!D52</f>
        <v>4.8209668229828639E-4</v>
      </c>
      <c r="D52" s="10">
        <v>22817</v>
      </c>
      <c r="E52" s="28">
        <v>96583</v>
      </c>
      <c r="F52" s="2"/>
      <c r="G52" s="6">
        <v>12.4</v>
      </c>
      <c r="H52" s="6">
        <v>0</v>
      </c>
      <c r="I52" s="6">
        <v>25.77</v>
      </c>
      <c r="J52" s="6">
        <v>25.77</v>
      </c>
      <c r="K52" s="6">
        <v>25.77</v>
      </c>
      <c r="L52" s="13">
        <v>3824234297</v>
      </c>
      <c r="M52" s="13">
        <v>0</v>
      </c>
      <c r="N52" s="13">
        <v>557405693</v>
      </c>
      <c r="O52" s="13">
        <v>426392980</v>
      </c>
      <c r="P52" s="13">
        <v>181040100</v>
      </c>
      <c r="Q52" s="10">
        <v>47420505.280000001</v>
      </c>
      <c r="R52" s="10">
        <v>0</v>
      </c>
      <c r="S52" s="10">
        <v>14364344.710000001</v>
      </c>
      <c r="T52" s="10">
        <v>10988147.09</v>
      </c>
      <c r="U52" s="10">
        <v>4665403.38</v>
      </c>
      <c r="V52" s="18">
        <v>12731</v>
      </c>
      <c r="W52" s="18">
        <v>12421</v>
      </c>
      <c r="X52" s="18">
        <v>310</v>
      </c>
      <c r="Y52" s="10">
        <v>202286</v>
      </c>
      <c r="Z52" s="22">
        <v>654753291</v>
      </c>
      <c r="AA52" s="24">
        <v>7.4999999999999997E-3</v>
      </c>
      <c r="AB52" s="24" t="s">
        <v>877</v>
      </c>
    </row>
    <row r="53" spans="1:28" ht="14.65" thickBot="1">
      <c r="A53" s="32" t="s">
        <v>7</v>
      </c>
      <c r="B53" s="33">
        <f>COVID19!B53/Aggregate!D53</f>
        <v>3.8131553860819827E-3</v>
      </c>
      <c r="C53" s="33">
        <f ca="1">COVID19!C53/Aggregate!D53</f>
        <v>5.7197330791229747E-4</v>
      </c>
      <c r="D53" s="10">
        <v>5245</v>
      </c>
      <c r="E53" s="28">
        <v>170703</v>
      </c>
      <c r="F53" s="2" t="s">
        <v>361</v>
      </c>
      <c r="G53" s="6">
        <v>18.29</v>
      </c>
      <c r="H53" s="6">
        <v>0</v>
      </c>
      <c r="I53" s="6">
        <v>18.29</v>
      </c>
      <c r="J53" s="6">
        <v>18.29</v>
      </c>
      <c r="K53" s="6">
        <v>18.29</v>
      </c>
      <c r="L53" s="13">
        <v>1481526308</v>
      </c>
      <c r="M53" s="13">
        <v>0</v>
      </c>
      <c r="N53" s="13">
        <v>7814607</v>
      </c>
      <c r="O53" s="13">
        <v>1177400</v>
      </c>
      <c r="P53" s="13">
        <v>17677296</v>
      </c>
      <c r="Q53" s="10">
        <v>27097116.170000002</v>
      </c>
      <c r="R53" s="10">
        <v>0</v>
      </c>
      <c r="S53" s="10">
        <v>142929.16</v>
      </c>
      <c r="T53" s="10">
        <v>21534.65</v>
      </c>
      <c r="U53" s="10">
        <v>323317.74</v>
      </c>
      <c r="V53" s="18">
        <v>2632</v>
      </c>
      <c r="W53" s="18">
        <v>2581</v>
      </c>
      <c r="X53" s="18">
        <v>51</v>
      </c>
      <c r="Y53" s="10">
        <v>289263</v>
      </c>
      <c r="Z53" s="22">
        <v>97598569</v>
      </c>
      <c r="AA53" s="24" t="s">
        <v>877</v>
      </c>
      <c r="AB53" s="24" t="s">
        <v>877</v>
      </c>
    </row>
    <row r="54" spans="1:28" ht="14.65" thickBot="1">
      <c r="A54" s="32" t="s">
        <v>221</v>
      </c>
      <c r="B54" s="33">
        <f>COVID19!B54/Aggregate!D54</f>
        <v>5.5894745893885975E-3</v>
      </c>
      <c r="C54" s="33">
        <f ca="1">COVID19!C54/Aggregate!D54</f>
        <v>2.5797575027947372E-4</v>
      </c>
      <c r="D54" s="10">
        <v>11629</v>
      </c>
      <c r="E54" s="28">
        <v>73904</v>
      </c>
      <c r="F54" s="2"/>
      <c r="G54" s="6">
        <v>17.05</v>
      </c>
      <c r="H54" s="6">
        <v>0</v>
      </c>
      <c r="I54" s="6">
        <v>27.29</v>
      </c>
      <c r="J54" s="6">
        <v>27.29</v>
      </c>
      <c r="K54" s="6">
        <v>27.29</v>
      </c>
      <c r="L54" s="13">
        <v>1138317116</v>
      </c>
      <c r="M54" s="13">
        <v>0</v>
      </c>
      <c r="N54" s="13">
        <v>93747394</v>
      </c>
      <c r="O54" s="13">
        <v>35222600</v>
      </c>
      <c r="P54" s="13">
        <v>109043550</v>
      </c>
      <c r="Q54" s="10">
        <v>19408306.829999998</v>
      </c>
      <c r="R54" s="10">
        <v>0</v>
      </c>
      <c r="S54" s="10">
        <v>2558366.38</v>
      </c>
      <c r="T54" s="10">
        <v>961224.75</v>
      </c>
      <c r="U54" s="10">
        <v>2975798.48</v>
      </c>
      <c r="V54" s="18">
        <v>6889</v>
      </c>
      <c r="W54" s="18">
        <v>6695</v>
      </c>
      <c r="X54" s="18">
        <v>194</v>
      </c>
      <c r="Y54" s="10">
        <v>106863</v>
      </c>
      <c r="Z54" s="22">
        <v>30818720</v>
      </c>
      <c r="AA54" s="24">
        <v>7.4999999999999997E-3</v>
      </c>
      <c r="AB54" s="24">
        <v>0.03</v>
      </c>
    </row>
    <row r="55" spans="1:28" ht="14.65" thickBot="1">
      <c r="A55" s="32" t="s">
        <v>320</v>
      </c>
      <c r="B55" s="33">
        <f ca="1">COVID19!B55/Aggregate!D55</f>
        <v>2.4311183144246355E-3</v>
      </c>
      <c r="C55" s="33">
        <f ca="1">COVID19!C55/Aggregate!D55</f>
        <v>2.4311183144246355E-3</v>
      </c>
      <c r="D55" s="10">
        <v>1234</v>
      </c>
      <c r="E55" s="26">
        <v>53333</v>
      </c>
      <c r="F55" s="2"/>
      <c r="G55" s="6">
        <v>19.73</v>
      </c>
      <c r="H55" s="6">
        <v>0</v>
      </c>
      <c r="I55" s="6">
        <v>19.73</v>
      </c>
      <c r="J55" s="6">
        <v>19.73</v>
      </c>
      <c r="K55" s="6">
        <v>19.73</v>
      </c>
      <c r="L55" s="13">
        <v>120104014</v>
      </c>
      <c r="M55" s="13">
        <v>0</v>
      </c>
      <c r="N55" s="13">
        <v>10753376</v>
      </c>
      <c r="O55" s="13">
        <v>754700</v>
      </c>
      <c r="P55" s="13">
        <v>8126140</v>
      </c>
      <c r="Q55" s="10">
        <v>2369652.2000000002</v>
      </c>
      <c r="R55" s="10">
        <v>0</v>
      </c>
      <c r="S55" s="10">
        <v>212164.11</v>
      </c>
      <c r="T55" s="10">
        <v>14890.23</v>
      </c>
      <c r="U55" s="10">
        <v>160328.74</v>
      </c>
      <c r="V55" s="18">
        <v>664</v>
      </c>
      <c r="W55" s="18">
        <v>634</v>
      </c>
      <c r="X55" s="18">
        <v>30</v>
      </c>
      <c r="Y55" s="10">
        <v>111136</v>
      </c>
      <c r="Z55" s="22">
        <v>45037930</v>
      </c>
      <c r="AA55" s="24">
        <v>7.4999999999999997E-3</v>
      </c>
      <c r="AB55" s="24">
        <v>0.03</v>
      </c>
    </row>
    <row r="56" spans="1:28" ht="14.65" thickBot="1">
      <c r="A56" s="32" t="s">
        <v>110</v>
      </c>
      <c r="B56" s="33">
        <f>COVID19!B56/Aggregate!D56</f>
        <v>7.4593465612412353E-3</v>
      </c>
      <c r="C56" s="33">
        <f>COVID19!C56/Aggregate!D56</f>
        <v>7.4593465612412353E-4</v>
      </c>
      <c r="D56" s="10">
        <v>13406</v>
      </c>
      <c r="E56" s="26">
        <v>93921</v>
      </c>
      <c r="F56" s="2"/>
      <c r="G56" s="6">
        <v>14.77</v>
      </c>
      <c r="H56" s="6">
        <v>0</v>
      </c>
      <c r="I56" s="6">
        <v>14.77</v>
      </c>
      <c r="J56" s="6">
        <v>14.77</v>
      </c>
      <c r="K56" s="6">
        <v>14.77</v>
      </c>
      <c r="L56" s="13">
        <v>1332901149</v>
      </c>
      <c r="M56" s="13">
        <v>0</v>
      </c>
      <c r="N56" s="13">
        <v>81999910</v>
      </c>
      <c r="O56" s="13">
        <v>71484750</v>
      </c>
      <c r="P56" s="13">
        <v>99063370</v>
      </c>
      <c r="Q56" s="10">
        <v>19686949.969999999</v>
      </c>
      <c r="R56" s="10">
        <v>0</v>
      </c>
      <c r="S56" s="10">
        <v>1211138.67</v>
      </c>
      <c r="T56" s="10">
        <v>1055829.76</v>
      </c>
      <c r="U56" s="10">
        <v>1463165.97</v>
      </c>
      <c r="V56" s="18">
        <v>8213</v>
      </c>
      <c r="W56" s="18">
        <v>7976</v>
      </c>
      <c r="X56" s="18">
        <v>237</v>
      </c>
      <c r="Y56" s="10">
        <v>110966</v>
      </c>
      <c r="Z56" s="22">
        <v>3590519</v>
      </c>
      <c r="AA56" s="24">
        <v>7.4999999999999997E-3</v>
      </c>
      <c r="AB56" s="24">
        <v>0.03</v>
      </c>
    </row>
    <row r="57" spans="1:28" ht="14.65" thickBot="1">
      <c r="A57" s="32" t="s">
        <v>213</v>
      </c>
      <c r="B57" s="33">
        <f>COVID19!B57/Aggregate!D57</f>
        <v>3.5813120625101742E-3</v>
      </c>
      <c r="C57" s="33">
        <f>COVID19!C57/Aggregate!D57</f>
        <v>0</v>
      </c>
      <c r="D57" s="10">
        <v>6143</v>
      </c>
      <c r="E57" s="28">
        <v>74875</v>
      </c>
      <c r="F57" s="2"/>
      <c r="G57" s="6">
        <v>4.8499999999999996</v>
      </c>
      <c r="H57" s="6">
        <v>0</v>
      </c>
      <c r="I57" s="6">
        <v>4.8499999999999996</v>
      </c>
      <c r="J57" s="6">
        <v>4.8499999999999996</v>
      </c>
      <c r="K57" s="6">
        <v>4.8499999999999996</v>
      </c>
      <c r="L57" s="13">
        <v>6620256970</v>
      </c>
      <c r="M57" s="13">
        <v>0</v>
      </c>
      <c r="N57" s="13">
        <v>378774385</v>
      </c>
      <c r="O57" s="13">
        <v>25352215</v>
      </c>
      <c r="P57" s="13">
        <v>52606140</v>
      </c>
      <c r="Q57" s="10">
        <v>32108246.300000001</v>
      </c>
      <c r="R57" s="10">
        <v>0</v>
      </c>
      <c r="S57" s="10">
        <v>1837055.77</v>
      </c>
      <c r="T57" s="10">
        <v>122958.24</v>
      </c>
      <c r="U57" s="10">
        <v>255139.78</v>
      </c>
      <c r="V57" s="18">
        <v>2918</v>
      </c>
      <c r="W57" s="18">
        <v>2804</v>
      </c>
      <c r="X57" s="18">
        <v>114</v>
      </c>
      <c r="Y57" s="10">
        <v>1072443</v>
      </c>
      <c r="Z57" s="22">
        <v>30920854</v>
      </c>
      <c r="AA57" s="24">
        <v>7.4999999999999997E-3</v>
      </c>
      <c r="AB57" s="24" t="s">
        <v>877</v>
      </c>
    </row>
    <row r="58" spans="1:28" ht="14.65" thickBot="1">
      <c r="A58" s="32" t="s">
        <v>65</v>
      </c>
      <c r="B58" s="33">
        <f>COVID19!B58/Aggregate!D58</f>
        <v>1.0156761216535321E-2</v>
      </c>
      <c r="C58" s="33">
        <f>COVID19!C58/Aggregate!D58</f>
        <v>1.9915218071637884E-4</v>
      </c>
      <c r="D58" s="10">
        <v>35149</v>
      </c>
      <c r="E58" s="28">
        <v>106432</v>
      </c>
      <c r="F58" s="2"/>
      <c r="G58" s="6">
        <v>16.350000000000001</v>
      </c>
      <c r="H58" s="6">
        <v>0</v>
      </c>
      <c r="I58" s="6">
        <v>22.21</v>
      </c>
      <c r="J58" s="6">
        <v>22.21</v>
      </c>
      <c r="K58" s="6">
        <v>22.06</v>
      </c>
      <c r="L58" s="13">
        <v>4808623510</v>
      </c>
      <c r="M58" s="13">
        <v>0</v>
      </c>
      <c r="N58" s="13">
        <v>461100110</v>
      </c>
      <c r="O58" s="13">
        <v>410397000</v>
      </c>
      <c r="P58" s="13">
        <v>177329470</v>
      </c>
      <c r="Q58" s="10">
        <v>78620994.390000001</v>
      </c>
      <c r="R58" s="10">
        <v>0</v>
      </c>
      <c r="S58" s="10">
        <v>10112657.42</v>
      </c>
      <c r="T58" s="10">
        <v>9114917.3699999992</v>
      </c>
      <c r="U58" s="10">
        <v>3911888.11</v>
      </c>
      <c r="V58" s="18">
        <v>19811</v>
      </c>
      <c r="W58" s="18">
        <v>19354</v>
      </c>
      <c r="X58" s="18">
        <v>457</v>
      </c>
      <c r="Y58" s="10">
        <v>154658</v>
      </c>
      <c r="Z58" s="22">
        <v>44212146</v>
      </c>
      <c r="AA58" s="24">
        <v>7.4999999999999997E-3</v>
      </c>
      <c r="AB58" s="24" t="s">
        <v>877</v>
      </c>
    </row>
    <row r="59" spans="1:28" ht="14.65" thickBot="1">
      <c r="A59" s="32" t="s">
        <v>324</v>
      </c>
      <c r="B59" s="33">
        <f>COVID19!B59/Aggregate!D59</f>
        <v>7.8836489161886389E-2</v>
      </c>
      <c r="C59" s="33">
        <f>COVID19!C59/Aggregate!D59</f>
        <v>2.3605259150210672E-3</v>
      </c>
      <c r="D59" s="10">
        <v>39398</v>
      </c>
      <c r="E59" s="26">
        <v>51839</v>
      </c>
      <c r="F59" s="2"/>
      <c r="G59" s="6">
        <v>14.25</v>
      </c>
      <c r="H59" s="6">
        <v>0</v>
      </c>
      <c r="I59" s="6">
        <v>29.14</v>
      </c>
      <c r="J59" s="6">
        <v>29.14</v>
      </c>
      <c r="K59" s="6">
        <v>29.14</v>
      </c>
      <c r="L59" s="13">
        <v>2566789097</v>
      </c>
      <c r="M59" s="13">
        <v>0</v>
      </c>
      <c r="N59" s="13">
        <v>596902320</v>
      </c>
      <c r="O59" s="13">
        <v>161614500</v>
      </c>
      <c r="P59" s="13">
        <v>151439200</v>
      </c>
      <c r="Q59" s="10">
        <v>31372914.300000001</v>
      </c>
      <c r="R59" s="10">
        <v>0</v>
      </c>
      <c r="S59" s="10">
        <v>17393733.600000001</v>
      </c>
      <c r="T59" s="10">
        <v>4709446.53</v>
      </c>
      <c r="U59" s="10">
        <v>4412938.29</v>
      </c>
      <c r="V59" s="18">
        <v>20823</v>
      </c>
      <c r="W59" s="18">
        <v>20291</v>
      </c>
      <c r="X59" s="18">
        <v>532</v>
      </c>
      <c r="Y59" s="10">
        <v>70851</v>
      </c>
      <c r="Z59" s="22">
        <v>131997374</v>
      </c>
      <c r="AA59" s="24">
        <v>7.4999999999999997E-3</v>
      </c>
      <c r="AB59" s="24">
        <v>0.03</v>
      </c>
    </row>
    <row r="60" spans="1:28" ht="14.65" thickBot="1">
      <c r="A60" s="32" t="s">
        <v>294</v>
      </c>
      <c r="B60" s="33">
        <f ca="1">COVID19!B60/Aggregate!D60</f>
        <v>9.4996833438885367E-4</v>
      </c>
      <c r="C60" s="33">
        <f>COVID19!C60/Aggregate!D60</f>
        <v>0</v>
      </c>
      <c r="D60" s="10">
        <v>3158</v>
      </c>
      <c r="E60" s="26">
        <v>61512</v>
      </c>
      <c r="F60" s="2"/>
      <c r="G60" s="6">
        <v>13.1</v>
      </c>
      <c r="H60" s="6">
        <v>0</v>
      </c>
      <c r="I60" s="6">
        <v>13.1</v>
      </c>
      <c r="J60" s="6">
        <v>13.1</v>
      </c>
      <c r="K60" s="6">
        <v>13.1</v>
      </c>
      <c r="L60" s="13">
        <v>287152361</v>
      </c>
      <c r="M60" s="13">
        <v>0</v>
      </c>
      <c r="N60" s="13">
        <v>19492825</v>
      </c>
      <c r="O60" s="13">
        <v>1948295</v>
      </c>
      <c r="P60" s="13">
        <v>7504280</v>
      </c>
      <c r="Q60" s="10">
        <v>3761695.93</v>
      </c>
      <c r="R60" s="10">
        <v>0</v>
      </c>
      <c r="S60" s="10">
        <v>255356.01</v>
      </c>
      <c r="T60" s="10">
        <v>25522.66</v>
      </c>
      <c r="U60" s="10">
        <v>98306.07</v>
      </c>
      <c r="V60" s="18">
        <v>1916</v>
      </c>
      <c r="W60" s="18">
        <v>1830</v>
      </c>
      <c r="X60" s="18">
        <v>86</v>
      </c>
      <c r="Y60" s="10">
        <v>98501</v>
      </c>
      <c r="Z60" s="22">
        <v>181767282</v>
      </c>
      <c r="AA60" s="24" t="s">
        <v>877</v>
      </c>
      <c r="AB60" s="24">
        <v>0.03</v>
      </c>
    </row>
    <row r="61" spans="1:28" ht="14.65" thickBot="1">
      <c r="A61" s="32" t="s">
        <v>201</v>
      </c>
      <c r="B61" s="33">
        <f ca="1">COVID19!B61/Aggregate!D61</f>
        <v>2.1865889212827989E-3</v>
      </c>
      <c r="C61" s="33">
        <f>COVID19!C61/Aggregate!D61</f>
        <v>0</v>
      </c>
      <c r="D61" s="10">
        <v>1372</v>
      </c>
      <c r="E61" s="28">
        <v>76250</v>
      </c>
      <c r="F61" s="2"/>
      <c r="G61" s="6">
        <v>21</v>
      </c>
      <c r="H61" s="6">
        <v>0</v>
      </c>
      <c r="I61" s="6">
        <v>21</v>
      </c>
      <c r="J61" s="6">
        <v>21</v>
      </c>
      <c r="K61" s="6">
        <v>21</v>
      </c>
      <c r="L61" s="13">
        <v>105130585</v>
      </c>
      <c r="M61" s="13">
        <v>0</v>
      </c>
      <c r="N61" s="13">
        <v>4650537</v>
      </c>
      <c r="O61" s="13">
        <v>1648254</v>
      </c>
      <c r="P61" s="13">
        <v>4879798</v>
      </c>
      <c r="Q61" s="10">
        <v>2207742.29</v>
      </c>
      <c r="R61" s="10">
        <v>0</v>
      </c>
      <c r="S61" s="10">
        <v>97661.28</v>
      </c>
      <c r="T61" s="10">
        <v>34613.33</v>
      </c>
      <c r="U61" s="10">
        <v>102475.76</v>
      </c>
      <c r="V61" s="18">
        <v>763</v>
      </c>
      <c r="W61" s="18">
        <v>747</v>
      </c>
      <c r="X61" s="18">
        <v>16</v>
      </c>
      <c r="Y61" s="10">
        <v>89103</v>
      </c>
      <c r="Z61" s="22">
        <v>5875126</v>
      </c>
      <c r="AA61" s="24" t="s">
        <v>877</v>
      </c>
      <c r="AB61" s="24" t="s">
        <v>877</v>
      </c>
    </row>
    <row r="62" spans="1:28" ht="14.65" thickBot="1">
      <c r="A62" s="32" t="s">
        <v>216</v>
      </c>
      <c r="B62" s="33">
        <f ca="1">COVID19!B62/Aggregate!D62</f>
        <v>1.6012810248198558E-3</v>
      </c>
      <c r="C62" s="33">
        <f>COVID19!C62/Aggregate!D62</f>
        <v>0</v>
      </c>
      <c r="D62" s="10">
        <v>1249</v>
      </c>
      <c r="E62" s="26">
        <v>74412</v>
      </c>
      <c r="F62" s="2"/>
      <c r="G62" s="6">
        <v>19.989999999999998</v>
      </c>
      <c r="H62" s="6">
        <v>0</v>
      </c>
      <c r="I62" s="6">
        <v>19.989999999999998</v>
      </c>
      <c r="J62" s="6">
        <v>19.989999999999998</v>
      </c>
      <c r="K62" s="6">
        <v>19.989999999999998</v>
      </c>
      <c r="L62" s="13">
        <v>145345110</v>
      </c>
      <c r="M62" s="13">
        <v>0</v>
      </c>
      <c r="N62" s="13">
        <v>2045080</v>
      </c>
      <c r="O62" s="13">
        <v>883700</v>
      </c>
      <c r="P62" s="13">
        <v>3604720</v>
      </c>
      <c r="Q62" s="10">
        <v>2905448.75</v>
      </c>
      <c r="R62" s="10">
        <v>0</v>
      </c>
      <c r="S62" s="10">
        <v>40881.15</v>
      </c>
      <c r="T62" s="10">
        <v>17665.16</v>
      </c>
      <c r="U62" s="10">
        <v>72058.350000000006</v>
      </c>
      <c r="V62" s="18">
        <v>791</v>
      </c>
      <c r="W62" s="18">
        <v>768</v>
      </c>
      <c r="X62" s="18">
        <v>23</v>
      </c>
      <c r="Y62" s="10">
        <v>125839</v>
      </c>
      <c r="Z62" s="22">
        <v>3106939</v>
      </c>
      <c r="AA62" s="24" t="s">
        <v>877</v>
      </c>
      <c r="AB62" s="24" t="s">
        <v>877</v>
      </c>
    </row>
    <row r="63" spans="1:28" ht="14.65" thickBot="1">
      <c r="A63" s="32" t="s">
        <v>337</v>
      </c>
      <c r="B63" s="33">
        <f>COVID19!B63/Aggregate!D63</f>
        <v>9.5345517350769286E-3</v>
      </c>
      <c r="C63" s="33">
        <f>COVID19!C63/Aggregate!D63</f>
        <v>7.578294355051903E-4</v>
      </c>
      <c r="D63" s="10">
        <v>56741</v>
      </c>
      <c r="E63" s="28">
        <v>48866</v>
      </c>
      <c r="F63" s="2" t="s">
        <v>363</v>
      </c>
      <c r="G63" s="6">
        <v>17.96</v>
      </c>
      <c r="H63" s="6">
        <v>0</v>
      </c>
      <c r="I63" s="6">
        <v>34.58</v>
      </c>
      <c r="J63" s="6">
        <v>34.58</v>
      </c>
      <c r="K63" s="6">
        <v>34.58</v>
      </c>
      <c r="L63" s="13">
        <v>2995261509</v>
      </c>
      <c r="M63" s="13">
        <v>0</v>
      </c>
      <c r="N63" s="13">
        <v>424103191</v>
      </c>
      <c r="O63" s="13">
        <v>242755507</v>
      </c>
      <c r="P63" s="13">
        <v>303852360</v>
      </c>
      <c r="Q63" s="10">
        <v>53794896.700000003</v>
      </c>
      <c r="R63" s="10">
        <v>0</v>
      </c>
      <c r="S63" s="10">
        <v>14665488.34</v>
      </c>
      <c r="T63" s="10">
        <v>8394485.4299999997</v>
      </c>
      <c r="U63" s="10">
        <v>10507214.609999999</v>
      </c>
      <c r="V63" s="18">
        <v>28319</v>
      </c>
      <c r="W63" s="18">
        <v>27221</v>
      </c>
      <c r="X63" s="18">
        <v>1098</v>
      </c>
      <c r="Y63" s="10">
        <v>68714</v>
      </c>
      <c r="Z63" s="22">
        <v>3761141</v>
      </c>
      <c r="AA63" s="24">
        <v>7.4999999999999997E-3</v>
      </c>
      <c r="AB63" s="24">
        <v>0.03</v>
      </c>
    </row>
    <row r="64" spans="1:28" ht="14.65" thickBot="1">
      <c r="A64" s="32" t="s">
        <v>183</v>
      </c>
      <c r="B64" s="33">
        <f ca="1">COVID19!B64/Aggregate!D64</f>
        <v>2.1834061135371178E-3</v>
      </c>
      <c r="C64" s="33">
        <f>COVID19!C64/Aggregate!D64</f>
        <v>0</v>
      </c>
      <c r="D64" s="10">
        <v>916</v>
      </c>
      <c r="E64" s="28">
        <v>79688</v>
      </c>
      <c r="F64" s="2"/>
      <c r="G64" s="6">
        <v>2.88</v>
      </c>
      <c r="H64" s="6">
        <v>0</v>
      </c>
      <c r="I64" s="6">
        <v>2.88</v>
      </c>
      <c r="J64" s="6">
        <v>2.88</v>
      </c>
      <c r="K64" s="6">
        <v>2.88</v>
      </c>
      <c r="L64" s="13">
        <v>3198648990</v>
      </c>
      <c r="M64" s="13">
        <v>0</v>
      </c>
      <c r="N64" s="13">
        <v>26841420</v>
      </c>
      <c r="O64" s="13">
        <v>828800</v>
      </c>
      <c r="P64" s="13">
        <v>49955820</v>
      </c>
      <c r="Q64" s="10">
        <v>9212109.0899999999</v>
      </c>
      <c r="R64" s="10">
        <v>0</v>
      </c>
      <c r="S64" s="10">
        <v>77303.289999999994</v>
      </c>
      <c r="T64" s="10">
        <v>2386.94</v>
      </c>
      <c r="U64" s="10">
        <v>143872.76</v>
      </c>
      <c r="V64" s="18">
        <v>434</v>
      </c>
      <c r="W64" s="18">
        <v>415</v>
      </c>
      <c r="X64" s="18">
        <v>19</v>
      </c>
      <c r="Y64" s="10">
        <v>3629023</v>
      </c>
      <c r="Z64" s="22">
        <v>183197544</v>
      </c>
      <c r="AA64" s="24" t="s">
        <v>877</v>
      </c>
      <c r="AB64" s="24" t="s">
        <v>877</v>
      </c>
    </row>
    <row r="65" spans="1:28" ht="14.65" thickBot="1">
      <c r="A65" s="32" t="s">
        <v>295</v>
      </c>
      <c r="B65" s="33">
        <f>COVID19!B65/Aggregate!D65</f>
        <v>4.8221820373719106E-3</v>
      </c>
      <c r="C65" s="33">
        <f>COVID19!C65/Aggregate!D65</f>
        <v>0</v>
      </c>
      <c r="D65" s="10">
        <v>1659</v>
      </c>
      <c r="E65" s="28">
        <v>61397</v>
      </c>
      <c r="F65" s="2"/>
      <c r="G65" s="6">
        <v>15.98</v>
      </c>
      <c r="H65" s="6">
        <v>0</v>
      </c>
      <c r="I65" s="6">
        <v>15.98</v>
      </c>
      <c r="J65" s="6">
        <v>15.98</v>
      </c>
      <c r="K65" s="6">
        <v>15.98</v>
      </c>
      <c r="L65" s="13">
        <v>115193650</v>
      </c>
      <c r="M65" s="13">
        <v>0</v>
      </c>
      <c r="N65" s="13">
        <v>878847</v>
      </c>
      <c r="O65" s="13">
        <v>1657900</v>
      </c>
      <c r="P65" s="13">
        <v>2642631</v>
      </c>
      <c r="Q65" s="10">
        <v>1840794.53</v>
      </c>
      <c r="R65" s="10">
        <v>0</v>
      </c>
      <c r="S65" s="10">
        <v>14043.98</v>
      </c>
      <c r="T65" s="10">
        <v>26493.24</v>
      </c>
      <c r="U65" s="10">
        <v>42229.24</v>
      </c>
      <c r="V65" s="18">
        <v>904</v>
      </c>
      <c r="W65" s="18">
        <v>865</v>
      </c>
      <c r="X65" s="18">
        <v>39</v>
      </c>
      <c r="Y65" s="10">
        <v>68720</v>
      </c>
      <c r="Z65" s="22">
        <v>10552811</v>
      </c>
      <c r="AA65" s="24">
        <v>7.4999999999999997E-3</v>
      </c>
      <c r="AB65" s="24">
        <v>0.03</v>
      </c>
    </row>
    <row r="66" spans="1:28" ht="14.65" thickBot="1">
      <c r="A66" s="32" t="s">
        <v>255</v>
      </c>
      <c r="B66" s="33">
        <f>COVID19!B66/Aggregate!D66</f>
        <v>1.9051068453458893E-2</v>
      </c>
      <c r="C66" s="33">
        <f ca="1">COVID19!C66/Aggregate!D66</f>
        <v>2.1731256791017748E-4</v>
      </c>
      <c r="D66" s="10">
        <v>13805</v>
      </c>
      <c r="E66" s="28">
        <v>68362</v>
      </c>
      <c r="F66" s="2" t="s">
        <v>362</v>
      </c>
      <c r="G66" s="6">
        <v>15.93</v>
      </c>
      <c r="H66" s="6">
        <v>0</v>
      </c>
      <c r="I66" s="6">
        <v>28.2</v>
      </c>
      <c r="J66" s="6">
        <v>28.2</v>
      </c>
      <c r="K66" s="6">
        <v>28.2</v>
      </c>
      <c r="L66" s="13">
        <v>1152491927</v>
      </c>
      <c r="M66" s="13">
        <v>0</v>
      </c>
      <c r="N66" s="13">
        <v>73152155</v>
      </c>
      <c r="O66" s="13">
        <v>74510353</v>
      </c>
      <c r="P66" s="13">
        <v>129590192</v>
      </c>
      <c r="Q66" s="10">
        <v>18359196.399999999</v>
      </c>
      <c r="R66" s="10">
        <v>0</v>
      </c>
      <c r="S66" s="10">
        <v>2062890.77</v>
      </c>
      <c r="T66" s="10">
        <v>2101191.9500000002</v>
      </c>
      <c r="U66" s="10">
        <v>3654443.41</v>
      </c>
      <c r="V66" s="18">
        <v>8486</v>
      </c>
      <c r="W66" s="18">
        <v>8204</v>
      </c>
      <c r="X66" s="18">
        <v>282</v>
      </c>
      <c r="Y66" s="10">
        <v>86710</v>
      </c>
      <c r="Z66" s="22">
        <v>4546001</v>
      </c>
      <c r="AA66" s="24">
        <v>7.4999999999999997E-3</v>
      </c>
      <c r="AB66" s="24">
        <v>0.03</v>
      </c>
    </row>
    <row r="67" spans="1:28" ht="14.65" thickBot="1">
      <c r="A67" s="32" t="s">
        <v>20</v>
      </c>
      <c r="B67" s="33">
        <f>COVID19!B67/Aggregate!D67</f>
        <v>3.336113427856547E-3</v>
      </c>
      <c r="C67" s="33">
        <f ca="1">COVID19!C67/Aggregate!D67</f>
        <v>3.5744072441320146E-4</v>
      </c>
      <c r="D67" s="10">
        <v>8393</v>
      </c>
      <c r="E67" s="26">
        <v>140000</v>
      </c>
      <c r="F67" s="2"/>
      <c r="G67" s="6">
        <v>12.9</v>
      </c>
      <c r="H67" s="6">
        <v>0</v>
      </c>
      <c r="I67" s="6">
        <v>12.9</v>
      </c>
      <c r="J67" s="6">
        <v>12.9</v>
      </c>
      <c r="K67" s="6">
        <v>12.9</v>
      </c>
      <c r="L67" s="13">
        <v>2791853248</v>
      </c>
      <c r="M67" s="13">
        <v>0</v>
      </c>
      <c r="N67" s="13">
        <v>182778344</v>
      </c>
      <c r="O67" s="13">
        <v>1650400</v>
      </c>
      <c r="P67" s="13">
        <v>27033840</v>
      </c>
      <c r="Q67" s="10">
        <v>36014906.899999999</v>
      </c>
      <c r="R67" s="10">
        <v>0</v>
      </c>
      <c r="S67" s="10">
        <v>2357840.64</v>
      </c>
      <c r="T67" s="10">
        <v>21290.16</v>
      </c>
      <c r="U67" s="10">
        <v>348736.54</v>
      </c>
      <c r="V67" s="18">
        <v>4396</v>
      </c>
      <c r="W67" s="18">
        <v>4296</v>
      </c>
      <c r="X67" s="18">
        <v>100</v>
      </c>
      <c r="Y67" s="10">
        <v>327256</v>
      </c>
      <c r="Z67" s="22">
        <v>45726731</v>
      </c>
      <c r="AA67" s="24">
        <v>7.4999999999999997E-3</v>
      </c>
      <c r="AB67" s="24" t="s">
        <v>877</v>
      </c>
    </row>
    <row r="68" spans="1:28" ht="14.65" thickBot="1">
      <c r="A68" s="32" t="s">
        <v>319</v>
      </c>
      <c r="B68" s="33">
        <f ca="1">COVID19!B68/Aggregate!D68</f>
        <v>1.8214936247723133E-3</v>
      </c>
      <c r="C68" s="33">
        <f>COVID19!C68/Aggregate!D68</f>
        <v>0</v>
      </c>
      <c r="D68" s="10">
        <v>1647</v>
      </c>
      <c r="E68" s="28">
        <v>53352</v>
      </c>
      <c r="F68" s="2"/>
      <c r="G68" s="6">
        <v>20.57</v>
      </c>
      <c r="H68" s="6">
        <v>0</v>
      </c>
      <c r="I68" s="6">
        <v>20.57</v>
      </c>
      <c r="J68" s="6">
        <v>20.57</v>
      </c>
      <c r="K68" s="6">
        <v>20.57</v>
      </c>
      <c r="L68" s="13">
        <v>144222960</v>
      </c>
      <c r="M68" s="13">
        <v>0</v>
      </c>
      <c r="N68" s="13">
        <v>4955687</v>
      </c>
      <c r="O68" s="13">
        <v>3395900</v>
      </c>
      <c r="P68" s="13">
        <v>19295720</v>
      </c>
      <c r="Q68" s="10">
        <v>2966666.29</v>
      </c>
      <c r="R68" s="10">
        <v>0</v>
      </c>
      <c r="S68" s="10">
        <v>101938.48</v>
      </c>
      <c r="T68" s="10">
        <v>69853.66</v>
      </c>
      <c r="U68" s="10">
        <v>396912.96</v>
      </c>
      <c r="V68" s="18">
        <v>1025</v>
      </c>
      <c r="W68" s="18">
        <v>992</v>
      </c>
      <c r="X68" s="18">
        <v>33</v>
      </c>
      <c r="Y68" s="10">
        <v>107824</v>
      </c>
      <c r="Z68" s="22">
        <v>47129147</v>
      </c>
      <c r="AA68" s="24" t="s">
        <v>877</v>
      </c>
      <c r="AB68" s="24">
        <v>0.03</v>
      </c>
    </row>
    <row r="69" spans="1:28" ht="14.65" thickBot="1">
      <c r="A69" s="32" t="s">
        <v>24</v>
      </c>
      <c r="B69" s="33">
        <f>COVID19!B69/Aggregate!D69</f>
        <v>9.1780131114473015E-3</v>
      </c>
      <c r="C69" s="33">
        <f ca="1">COVID19!C69/Aggregate!D69</f>
        <v>1.51285930408472E-4</v>
      </c>
      <c r="D69" s="10">
        <v>19830</v>
      </c>
      <c r="E69" s="26">
        <v>137743</v>
      </c>
      <c r="F69" s="2" t="s">
        <v>359</v>
      </c>
      <c r="G69" s="6">
        <v>14.19</v>
      </c>
      <c r="H69" s="6">
        <v>0</v>
      </c>
      <c r="I69" s="6">
        <v>14.19</v>
      </c>
      <c r="J69" s="6">
        <v>14.19</v>
      </c>
      <c r="K69" s="6">
        <v>14.19</v>
      </c>
      <c r="L69" s="13">
        <v>5923488031</v>
      </c>
      <c r="M69" s="13">
        <v>0</v>
      </c>
      <c r="N69" s="13">
        <v>448415526</v>
      </c>
      <c r="O69" s="13">
        <v>26439500</v>
      </c>
      <c r="P69" s="13">
        <v>48690460</v>
      </c>
      <c r="Q69" s="10">
        <v>83862476.510000005</v>
      </c>
      <c r="R69" s="10">
        <v>0</v>
      </c>
      <c r="S69" s="10">
        <v>6363016.3099999996</v>
      </c>
      <c r="T69" s="10">
        <v>375176.51</v>
      </c>
      <c r="U69" s="10">
        <v>690917.63</v>
      </c>
      <c r="V69" s="18">
        <v>8584</v>
      </c>
      <c r="W69" s="18">
        <v>8414</v>
      </c>
      <c r="X69" s="18">
        <v>170</v>
      </c>
      <c r="Y69" s="10">
        <v>314585</v>
      </c>
      <c r="Z69" s="22">
        <v>4504512</v>
      </c>
      <c r="AA69" s="24">
        <v>7.4999999999999997E-3</v>
      </c>
      <c r="AB69" s="24">
        <v>0.03</v>
      </c>
    </row>
    <row r="70" spans="1:28" ht="14.65" thickBot="1">
      <c r="A70" s="32" t="s">
        <v>87</v>
      </c>
      <c r="B70" s="33">
        <f ca="1">COVID19!B70/Aggregate!D70</f>
        <v>1.594896331738437E-3</v>
      </c>
      <c r="C70" s="33">
        <f>COVID19!C70/Aggregate!D70</f>
        <v>0</v>
      </c>
      <c r="D70" s="10">
        <v>1881</v>
      </c>
      <c r="E70" s="28">
        <v>100398</v>
      </c>
      <c r="F70" s="2"/>
      <c r="G70" s="6">
        <v>18.649999999999999</v>
      </c>
      <c r="H70" s="6">
        <v>0</v>
      </c>
      <c r="I70" s="6">
        <v>18.649999999999999</v>
      </c>
      <c r="J70" s="6">
        <v>18.649999999999999</v>
      </c>
      <c r="K70" s="6">
        <v>18.649999999999999</v>
      </c>
      <c r="L70" s="13">
        <v>232578351</v>
      </c>
      <c r="M70" s="13">
        <v>0</v>
      </c>
      <c r="N70" s="13">
        <v>5966736</v>
      </c>
      <c r="O70" s="13">
        <v>11191200</v>
      </c>
      <c r="P70" s="13">
        <v>13860488</v>
      </c>
      <c r="Q70" s="10">
        <v>4337586.25</v>
      </c>
      <c r="R70" s="10">
        <v>0</v>
      </c>
      <c r="S70" s="10">
        <v>111279.63</v>
      </c>
      <c r="T70" s="10">
        <v>208715.88</v>
      </c>
      <c r="U70" s="10">
        <v>258498.1</v>
      </c>
      <c r="V70" s="18">
        <v>1248</v>
      </c>
      <c r="W70" s="18">
        <v>1221</v>
      </c>
      <c r="X70" s="18">
        <v>27</v>
      </c>
      <c r="Y70" s="10">
        <v>133638</v>
      </c>
      <c r="Z70" s="22">
        <v>107083068</v>
      </c>
      <c r="AA70" s="24" t="s">
        <v>877</v>
      </c>
      <c r="AB70" s="24">
        <v>0.03</v>
      </c>
    </row>
    <row r="71" spans="1:28" ht="14.65" thickBot="1">
      <c r="A71" s="32" t="s">
        <v>321</v>
      </c>
      <c r="B71" s="33">
        <f ca="1">COVID19!B71/Aggregate!D71</f>
        <v>2.2962112514351321E-3</v>
      </c>
      <c r="C71" s="33">
        <f>COVID19!C71/Aggregate!D71</f>
        <v>0</v>
      </c>
      <c r="D71" s="10">
        <v>871</v>
      </c>
      <c r="E71" s="28">
        <v>52500</v>
      </c>
      <c r="F71" s="2"/>
      <c r="G71" s="6">
        <v>14.44</v>
      </c>
      <c r="H71" s="6">
        <v>0</v>
      </c>
      <c r="I71" s="6">
        <v>14.44</v>
      </c>
      <c r="J71" s="6">
        <v>14.44</v>
      </c>
      <c r="K71" s="6">
        <v>14.44</v>
      </c>
      <c r="L71" s="13">
        <v>113722559</v>
      </c>
      <c r="M71" s="13">
        <v>0</v>
      </c>
      <c r="N71" s="13">
        <v>9299238</v>
      </c>
      <c r="O71" s="13">
        <v>1491800</v>
      </c>
      <c r="P71" s="13">
        <v>4131070</v>
      </c>
      <c r="Q71" s="10">
        <v>1642153.75</v>
      </c>
      <c r="R71" s="10">
        <v>0</v>
      </c>
      <c r="S71" s="10">
        <v>134281</v>
      </c>
      <c r="T71" s="10">
        <v>21541.59</v>
      </c>
      <c r="U71" s="10">
        <v>59652.65</v>
      </c>
      <c r="V71" s="18">
        <v>483</v>
      </c>
      <c r="W71" s="18">
        <v>467</v>
      </c>
      <c r="X71" s="18">
        <v>16</v>
      </c>
      <c r="Y71" s="10">
        <v>151671</v>
      </c>
      <c r="Z71" s="22">
        <v>6336526</v>
      </c>
      <c r="AA71" s="24" t="s">
        <v>877</v>
      </c>
      <c r="AB71" s="24" t="s">
        <v>877</v>
      </c>
    </row>
    <row r="72" spans="1:28" ht="14.65" thickBot="1">
      <c r="A72" s="32" t="s">
        <v>298</v>
      </c>
      <c r="B72" s="33">
        <f>COVID19!B72/Aggregate!D72</f>
        <v>2.7022969524095482E-3</v>
      </c>
      <c r="C72" s="33">
        <f ca="1">COVID19!C72/Aggregate!D72</f>
        <v>3.0025521693439425E-4</v>
      </c>
      <c r="D72" s="10">
        <v>6661</v>
      </c>
      <c r="E72" s="26">
        <v>60406</v>
      </c>
      <c r="F72" s="2"/>
      <c r="G72" s="6">
        <v>19.48</v>
      </c>
      <c r="H72" s="6">
        <v>0</v>
      </c>
      <c r="I72" s="6">
        <v>19.48</v>
      </c>
      <c r="J72" s="6">
        <v>19.48</v>
      </c>
      <c r="K72" s="6">
        <v>19.48</v>
      </c>
      <c r="L72" s="13">
        <v>516109031</v>
      </c>
      <c r="M72" s="13">
        <v>0</v>
      </c>
      <c r="N72" s="13">
        <v>27654522</v>
      </c>
      <c r="O72" s="13">
        <v>46433600</v>
      </c>
      <c r="P72" s="13">
        <v>21926850</v>
      </c>
      <c r="Q72" s="10">
        <v>10053803.92</v>
      </c>
      <c r="R72" s="10">
        <v>0</v>
      </c>
      <c r="S72" s="10">
        <v>538710.09</v>
      </c>
      <c r="T72" s="10">
        <v>904526.53</v>
      </c>
      <c r="U72" s="10">
        <v>427135.04</v>
      </c>
      <c r="V72" s="18">
        <v>3445</v>
      </c>
      <c r="W72" s="18">
        <v>3335</v>
      </c>
      <c r="X72" s="18">
        <v>110</v>
      </c>
      <c r="Y72" s="10">
        <v>91651</v>
      </c>
      <c r="Z72" s="22">
        <v>2395245</v>
      </c>
      <c r="AA72" s="24">
        <v>7.4999999999999997E-3</v>
      </c>
      <c r="AB72" s="24">
        <v>0.03</v>
      </c>
    </row>
    <row r="73" spans="1:28" ht="14.65" thickBot="1">
      <c r="A73" s="32" t="s">
        <v>181</v>
      </c>
      <c r="B73" s="33">
        <f>COVID19!B73/Aggregate!D73</f>
        <v>2.718230457107975E-2</v>
      </c>
      <c r="C73" s="33">
        <f>COVID19!C73/Aggregate!D73</f>
        <v>3.5907932062192538E-4</v>
      </c>
      <c r="D73" s="10">
        <v>27849</v>
      </c>
      <c r="E73" s="28">
        <v>79795</v>
      </c>
      <c r="F73" s="2" t="s">
        <v>361</v>
      </c>
      <c r="G73" s="6">
        <v>13.28</v>
      </c>
      <c r="H73" s="6">
        <v>0</v>
      </c>
      <c r="I73" s="6">
        <v>21.19</v>
      </c>
      <c r="J73" s="6">
        <v>21.19</v>
      </c>
      <c r="K73" s="6">
        <v>21.19</v>
      </c>
      <c r="L73" s="13">
        <v>3953500016</v>
      </c>
      <c r="M73" s="13">
        <v>0</v>
      </c>
      <c r="N73" s="13">
        <v>881220251</v>
      </c>
      <c r="O73" s="13">
        <v>229039100</v>
      </c>
      <c r="P73" s="13">
        <v>100308352</v>
      </c>
      <c r="Q73" s="10">
        <v>52502480.210000001</v>
      </c>
      <c r="R73" s="10">
        <v>0</v>
      </c>
      <c r="S73" s="10">
        <v>18673057.120000001</v>
      </c>
      <c r="T73" s="10">
        <v>4853338.53</v>
      </c>
      <c r="U73" s="10">
        <v>2125533.98</v>
      </c>
      <c r="V73" s="18">
        <v>15753</v>
      </c>
      <c r="W73" s="18">
        <v>15349</v>
      </c>
      <c r="X73" s="18">
        <v>404</v>
      </c>
      <c r="Y73" s="10">
        <v>166538</v>
      </c>
      <c r="Z73" s="22">
        <v>15959988</v>
      </c>
      <c r="AA73" s="24">
        <v>7.4999999999999997E-3</v>
      </c>
      <c r="AB73" s="24" t="s">
        <v>877</v>
      </c>
    </row>
    <row r="74" spans="1:28" ht="14.65" thickBot="1">
      <c r="A74" s="32" t="s">
        <v>214</v>
      </c>
      <c r="B74" s="33">
        <f>COVID19!B74/Aggregate!D74</f>
        <v>1.1724038600028805E-2</v>
      </c>
      <c r="C74" s="33">
        <f>COVID19!C74/Aggregate!D74</f>
        <v>2.5925392481636182E-4</v>
      </c>
      <c r="D74" s="10">
        <v>34715</v>
      </c>
      <c r="E74" s="26">
        <v>74742</v>
      </c>
      <c r="F74" s="2" t="s">
        <v>360</v>
      </c>
      <c r="G74" s="6">
        <v>9.93</v>
      </c>
      <c r="H74" s="6">
        <v>0</v>
      </c>
      <c r="I74" s="6">
        <v>16.13</v>
      </c>
      <c r="J74" s="6">
        <v>16.13</v>
      </c>
      <c r="K74" s="6">
        <v>16.059999999999999</v>
      </c>
      <c r="L74" s="13">
        <v>4862543214</v>
      </c>
      <c r="M74" s="13">
        <v>0</v>
      </c>
      <c r="N74" s="13">
        <v>654637061</v>
      </c>
      <c r="O74" s="13">
        <v>78542025</v>
      </c>
      <c r="P74" s="13">
        <v>206979210</v>
      </c>
      <c r="Q74" s="10">
        <v>48285054.119999997</v>
      </c>
      <c r="R74" s="10">
        <v>0</v>
      </c>
      <c r="S74" s="10">
        <v>10507283.33</v>
      </c>
      <c r="T74" s="10">
        <v>1266882.8600000001</v>
      </c>
      <c r="U74" s="10">
        <v>3324086.11</v>
      </c>
      <c r="V74" s="18">
        <v>18945</v>
      </c>
      <c r="W74" s="18">
        <v>18361</v>
      </c>
      <c r="X74" s="18">
        <v>584</v>
      </c>
      <c r="Y74" s="10">
        <v>157449</v>
      </c>
      <c r="Z74" s="22">
        <v>102570572</v>
      </c>
      <c r="AA74" s="24">
        <v>7.4999999999999997E-3</v>
      </c>
      <c r="AB74" s="24" t="s">
        <v>877</v>
      </c>
    </row>
    <row r="75" spans="1:28" ht="14.65" thickBot="1">
      <c r="A75" s="32" t="s">
        <v>131</v>
      </c>
      <c r="B75" s="33">
        <f>COVID19!B75/Aggregate!D75</f>
        <v>1.6734259951962829E-2</v>
      </c>
      <c r="C75" s="33">
        <f ca="1">COVID19!C75/Aggregate!D75</f>
        <v>3.9374729298736073E-5</v>
      </c>
      <c r="D75" s="10">
        <v>25397</v>
      </c>
      <c r="E75" s="28">
        <v>89514</v>
      </c>
      <c r="F75" s="2"/>
      <c r="G75" s="6">
        <v>14.15</v>
      </c>
      <c r="H75" s="6">
        <v>0</v>
      </c>
      <c r="I75" s="6">
        <v>29.79</v>
      </c>
      <c r="J75" s="6">
        <v>29.79</v>
      </c>
      <c r="K75" s="6">
        <v>29.79</v>
      </c>
      <c r="L75" s="13">
        <v>4153135015</v>
      </c>
      <c r="M75" s="13">
        <v>0</v>
      </c>
      <c r="N75" s="13">
        <v>746781895</v>
      </c>
      <c r="O75" s="13">
        <v>42204190</v>
      </c>
      <c r="P75" s="13">
        <v>145408540</v>
      </c>
      <c r="Q75" s="10">
        <v>58766860.460000001</v>
      </c>
      <c r="R75" s="10">
        <v>0</v>
      </c>
      <c r="S75" s="10">
        <v>22246632.649999999</v>
      </c>
      <c r="T75" s="10">
        <v>1257262.82</v>
      </c>
      <c r="U75" s="10">
        <v>4331720.41</v>
      </c>
      <c r="V75" s="18">
        <v>13796</v>
      </c>
      <c r="W75" s="18">
        <v>13466</v>
      </c>
      <c r="X75" s="18">
        <v>330</v>
      </c>
      <c r="Y75" s="10">
        <v>186092</v>
      </c>
      <c r="Z75" s="22">
        <v>90972610</v>
      </c>
      <c r="AA75" s="24">
        <v>7.4999999999999997E-3</v>
      </c>
      <c r="AB75" s="24" t="s">
        <v>877</v>
      </c>
    </row>
    <row r="76" spans="1:28" ht="14.65" thickBot="1">
      <c r="A76" s="32" t="s">
        <v>185</v>
      </c>
      <c r="B76" s="33">
        <f>COVID19!B76/Aggregate!D76</f>
        <v>2.5922233300099701E-3</v>
      </c>
      <c r="C76" s="33">
        <f ca="1">COVID19!C76/Aggregate!D76</f>
        <v>1.9940179461615153E-4</v>
      </c>
      <c r="D76" s="10">
        <v>5015</v>
      </c>
      <c r="E76" s="28">
        <v>78949</v>
      </c>
      <c r="F76" s="2" t="s">
        <v>363</v>
      </c>
      <c r="G76" s="6">
        <v>15.91</v>
      </c>
      <c r="H76" s="6">
        <v>0</v>
      </c>
      <c r="I76" s="6">
        <v>15.91</v>
      </c>
      <c r="J76" s="6">
        <v>15.91</v>
      </c>
      <c r="K76" s="6">
        <v>15.91</v>
      </c>
      <c r="L76" s="13">
        <v>535994491</v>
      </c>
      <c r="M76" s="13">
        <v>0</v>
      </c>
      <c r="N76" s="13">
        <v>64905895</v>
      </c>
      <c r="O76" s="13">
        <v>76277914</v>
      </c>
      <c r="P76" s="13">
        <v>38504740</v>
      </c>
      <c r="Q76" s="10">
        <v>8527672.3499999996</v>
      </c>
      <c r="R76" s="10">
        <v>0</v>
      </c>
      <c r="S76" s="10">
        <v>1032652.79</v>
      </c>
      <c r="T76" s="10">
        <v>1213581.6100000001</v>
      </c>
      <c r="U76" s="10">
        <v>612610.41</v>
      </c>
      <c r="V76" s="18">
        <v>3114</v>
      </c>
      <c r="W76" s="18">
        <v>3055</v>
      </c>
      <c r="X76" s="18">
        <v>59</v>
      </c>
      <c r="Y76" s="10">
        <v>139862</v>
      </c>
      <c r="Z76" s="22">
        <v>109507988</v>
      </c>
      <c r="AA76" s="24">
        <v>7.4999999999999997E-3</v>
      </c>
      <c r="AB76" s="24">
        <v>0.03</v>
      </c>
    </row>
    <row r="77" spans="1:28" ht="14.65" thickBot="1">
      <c r="A77" s="32" t="s">
        <v>312</v>
      </c>
      <c r="B77" s="33">
        <f>COVID19!B77/Aggregate!D77</f>
        <v>7.0689039628704037E-3</v>
      </c>
      <c r="C77" s="33">
        <f ca="1">COVID19!C77/Aggregate!D77</f>
        <v>2.1420921099607284E-4</v>
      </c>
      <c r="D77" s="10">
        <v>14005</v>
      </c>
      <c r="E77" s="26">
        <v>56176</v>
      </c>
      <c r="F77" s="2"/>
      <c r="G77" s="6">
        <v>6.17</v>
      </c>
      <c r="H77" s="6">
        <v>6.17</v>
      </c>
      <c r="I77" s="6">
        <v>6.17</v>
      </c>
      <c r="J77" s="6">
        <v>6.17</v>
      </c>
      <c r="K77" s="6">
        <v>6.17</v>
      </c>
      <c r="L77" s="13">
        <v>6555285784</v>
      </c>
      <c r="M77" s="13">
        <v>699534</v>
      </c>
      <c r="N77" s="13">
        <v>376463862</v>
      </c>
      <c r="O77" s="13">
        <v>41027500</v>
      </c>
      <c r="P77" s="13">
        <v>110523360</v>
      </c>
      <c r="Q77" s="10">
        <v>40446113.289999999</v>
      </c>
      <c r="R77" s="10">
        <v>4316.12</v>
      </c>
      <c r="S77" s="10">
        <v>2322782.0299999998</v>
      </c>
      <c r="T77" s="10">
        <v>253139.68</v>
      </c>
      <c r="U77" s="10">
        <v>681929.13</v>
      </c>
      <c r="V77" s="18">
        <v>6481</v>
      </c>
      <c r="W77" s="18">
        <v>6183</v>
      </c>
      <c r="X77" s="18">
        <v>298</v>
      </c>
      <c r="Y77" s="10">
        <v>480258</v>
      </c>
      <c r="Z77" s="22">
        <v>15737642</v>
      </c>
      <c r="AA77" s="24">
        <v>7.4999999999999997E-3</v>
      </c>
      <c r="AB77" s="24" t="s">
        <v>877</v>
      </c>
    </row>
    <row r="78" spans="1:28" ht="14.65" thickBot="1">
      <c r="A78" s="32" t="s">
        <v>116</v>
      </c>
      <c r="B78" s="33">
        <f>COVID19!B78/Aggregate!D78</f>
        <v>9.190431139343154E-3</v>
      </c>
      <c r="C78" s="33">
        <f>COVID19!C78/Aggregate!D78</f>
        <v>0</v>
      </c>
      <c r="D78" s="10">
        <v>7399</v>
      </c>
      <c r="E78" s="26">
        <v>93017</v>
      </c>
      <c r="F78" s="2" t="s">
        <v>363</v>
      </c>
      <c r="G78" s="6">
        <v>14.99</v>
      </c>
      <c r="H78" s="6">
        <v>0</v>
      </c>
      <c r="I78" s="6">
        <v>27.52</v>
      </c>
      <c r="J78" s="6">
        <v>27.52</v>
      </c>
      <c r="K78" s="6">
        <v>27.52</v>
      </c>
      <c r="L78" s="13">
        <v>916133696</v>
      </c>
      <c r="M78" s="13">
        <v>0</v>
      </c>
      <c r="N78" s="13">
        <v>31816289</v>
      </c>
      <c r="O78" s="13">
        <v>31533825</v>
      </c>
      <c r="P78" s="13">
        <v>79162560</v>
      </c>
      <c r="Q78" s="10">
        <v>13732844.1</v>
      </c>
      <c r="R78" s="10">
        <v>0</v>
      </c>
      <c r="S78" s="10">
        <v>875584.27</v>
      </c>
      <c r="T78" s="10">
        <v>867810.86</v>
      </c>
      <c r="U78" s="10">
        <v>2178553.65</v>
      </c>
      <c r="V78" s="18">
        <v>4317</v>
      </c>
      <c r="W78" s="18">
        <v>4190</v>
      </c>
      <c r="X78" s="18">
        <v>127</v>
      </c>
      <c r="Y78" s="10">
        <v>120727</v>
      </c>
      <c r="Z78" s="22">
        <v>58318674</v>
      </c>
      <c r="AA78" s="24" t="s">
        <v>877</v>
      </c>
      <c r="AB78" s="24" t="s">
        <v>877</v>
      </c>
    </row>
    <row r="79" spans="1:28" ht="14.65" thickBot="1">
      <c r="A79" s="32" t="s">
        <v>108</v>
      </c>
      <c r="B79" s="33">
        <f>COVID19!B79/Aggregate!D79</f>
        <v>5.6141154903758018E-3</v>
      </c>
      <c r="C79" s="33">
        <f>COVID19!C79/Aggregate!D79</f>
        <v>0</v>
      </c>
      <c r="D79" s="10">
        <v>8728</v>
      </c>
      <c r="E79" s="26">
        <v>94675</v>
      </c>
      <c r="F79" s="2" t="s">
        <v>363</v>
      </c>
      <c r="G79" s="6">
        <v>17.5</v>
      </c>
      <c r="H79" s="6">
        <v>0</v>
      </c>
      <c r="I79" s="6">
        <v>17.5</v>
      </c>
      <c r="J79" s="6">
        <v>17.5</v>
      </c>
      <c r="K79" s="6">
        <v>17.5</v>
      </c>
      <c r="L79" s="13">
        <v>959866243</v>
      </c>
      <c r="M79" s="13">
        <v>0</v>
      </c>
      <c r="N79" s="13">
        <v>20460153</v>
      </c>
      <c r="O79" s="13">
        <v>17499500</v>
      </c>
      <c r="P79" s="13">
        <v>22246398</v>
      </c>
      <c r="Q79" s="10">
        <v>16797659.25</v>
      </c>
      <c r="R79" s="10">
        <v>0</v>
      </c>
      <c r="S79" s="10">
        <v>358052.68</v>
      </c>
      <c r="T79" s="10">
        <v>306241.25</v>
      </c>
      <c r="U79" s="10">
        <v>389311.97</v>
      </c>
      <c r="V79" s="18">
        <v>5377</v>
      </c>
      <c r="W79" s="18">
        <v>5260</v>
      </c>
      <c r="X79" s="18">
        <v>117</v>
      </c>
      <c r="Y79" s="10">
        <v>107679</v>
      </c>
      <c r="Z79" s="22">
        <v>21831155</v>
      </c>
      <c r="AA79" s="24">
        <v>7.4999999999999997E-3</v>
      </c>
      <c r="AB79" s="24">
        <v>0.03</v>
      </c>
    </row>
    <row r="80" spans="1:28" ht="14.65" thickBot="1">
      <c r="A80" s="32" t="s">
        <v>2</v>
      </c>
      <c r="B80" s="33">
        <f>COVID19!B80/Aggregate!D80</f>
        <v>3.6906559302130517E-3</v>
      </c>
      <c r="C80" s="33">
        <f>COVID19!C80/Aggregate!D80</f>
        <v>0</v>
      </c>
      <c r="D80" s="10">
        <v>5961</v>
      </c>
      <c r="E80" s="26">
        <v>204018</v>
      </c>
      <c r="F80" s="2" t="s">
        <v>359</v>
      </c>
      <c r="G80" s="6">
        <v>12.93</v>
      </c>
      <c r="H80" s="6">
        <v>0</v>
      </c>
      <c r="I80" s="6">
        <v>12.93</v>
      </c>
      <c r="J80" s="6">
        <v>12.93</v>
      </c>
      <c r="K80" s="6">
        <v>12.93</v>
      </c>
      <c r="L80" s="13">
        <v>2585152223</v>
      </c>
      <c r="M80" s="13">
        <v>0</v>
      </c>
      <c r="N80" s="13">
        <v>20943782</v>
      </c>
      <c r="O80" s="13">
        <v>7253500</v>
      </c>
      <c r="P80" s="13">
        <v>46866580</v>
      </c>
      <c r="Q80" s="10">
        <v>33426018.239999998</v>
      </c>
      <c r="R80" s="10">
        <v>0</v>
      </c>
      <c r="S80" s="10">
        <v>270803.09999999998</v>
      </c>
      <c r="T80" s="10">
        <v>93787.76</v>
      </c>
      <c r="U80" s="10">
        <v>605984.88</v>
      </c>
      <c r="V80" s="18">
        <v>2894</v>
      </c>
      <c r="W80" s="18">
        <v>2837</v>
      </c>
      <c r="X80" s="18">
        <v>57</v>
      </c>
      <c r="Y80" s="10">
        <v>420095</v>
      </c>
      <c r="Z80" s="22">
        <v>30243618</v>
      </c>
      <c r="AA80" s="24">
        <v>7.4999999999999997E-3</v>
      </c>
      <c r="AB80" s="24">
        <v>0.03</v>
      </c>
    </row>
    <row r="81" spans="1:28" ht="14.65" thickBot="1">
      <c r="A81" s="32" t="s">
        <v>143</v>
      </c>
      <c r="B81" s="33">
        <f>COVID19!B81/Aggregate!D81</f>
        <v>1.5724674661903547E-2</v>
      </c>
      <c r="C81" s="33">
        <f>COVID19!C81/Aggregate!D81</f>
        <v>2.8706302628221485E-4</v>
      </c>
      <c r="D81" s="10">
        <v>31352</v>
      </c>
      <c r="E81" s="28">
        <v>86697</v>
      </c>
      <c r="F81" s="2"/>
      <c r="G81" s="6">
        <v>13.75</v>
      </c>
      <c r="H81" s="6">
        <v>0</v>
      </c>
      <c r="I81" s="6">
        <v>13.75</v>
      </c>
      <c r="J81" s="6">
        <v>13.75</v>
      </c>
      <c r="K81" s="6">
        <v>13.75</v>
      </c>
      <c r="L81" s="13">
        <v>3310539041</v>
      </c>
      <c r="M81" s="13">
        <v>0</v>
      </c>
      <c r="N81" s="13">
        <v>182406389</v>
      </c>
      <c r="O81" s="13">
        <v>52270020</v>
      </c>
      <c r="P81" s="13">
        <v>99973547</v>
      </c>
      <c r="Q81" s="10">
        <v>45519911.810000002</v>
      </c>
      <c r="R81" s="10">
        <v>0</v>
      </c>
      <c r="S81" s="10">
        <v>2508087.85</v>
      </c>
      <c r="T81" s="10">
        <v>718712.78</v>
      </c>
      <c r="U81" s="10">
        <v>1374636.27</v>
      </c>
      <c r="V81" s="18">
        <v>18639</v>
      </c>
      <c r="W81" s="18">
        <v>18163</v>
      </c>
      <c r="X81" s="18">
        <v>476</v>
      </c>
      <c r="Y81" s="10">
        <v>102563</v>
      </c>
      <c r="Z81" s="22">
        <v>38098533</v>
      </c>
      <c r="AA81" s="24" t="s">
        <v>877</v>
      </c>
      <c r="AB81" s="24" t="s">
        <v>877</v>
      </c>
    </row>
    <row r="82" spans="1:28" ht="14.65" thickBot="1">
      <c r="A82" s="32" t="s">
        <v>279</v>
      </c>
      <c r="B82" s="33">
        <f>COVID19!B82/Aggregate!D82</f>
        <v>8.6303616121515495E-3</v>
      </c>
      <c r="C82" s="33">
        <f ca="1">COVID19!C82/Aggregate!D82</f>
        <v>2.5891084836454647E-4</v>
      </c>
      <c r="D82" s="10">
        <v>11587</v>
      </c>
      <c r="E82" s="28">
        <v>64281</v>
      </c>
      <c r="F82" s="2" t="s">
        <v>363</v>
      </c>
      <c r="G82" s="6">
        <v>13.5</v>
      </c>
      <c r="H82" s="6">
        <v>0</v>
      </c>
      <c r="I82" s="6">
        <v>13.5</v>
      </c>
      <c r="J82" s="6">
        <v>13.5</v>
      </c>
      <c r="K82" s="6">
        <v>13.5</v>
      </c>
      <c r="L82" s="13">
        <v>938255087</v>
      </c>
      <c r="M82" s="13">
        <v>0</v>
      </c>
      <c r="N82" s="13">
        <v>34132813</v>
      </c>
      <c r="O82" s="13">
        <v>26621660</v>
      </c>
      <c r="P82" s="13">
        <v>23301176</v>
      </c>
      <c r="Q82" s="10">
        <v>12666443.67</v>
      </c>
      <c r="R82" s="10">
        <v>0</v>
      </c>
      <c r="S82" s="10">
        <v>460792.98</v>
      </c>
      <c r="T82" s="10">
        <v>359392.41</v>
      </c>
      <c r="U82" s="10">
        <v>314565.88</v>
      </c>
      <c r="V82" s="18">
        <v>6587</v>
      </c>
      <c r="W82" s="18">
        <v>6382</v>
      </c>
      <c r="X82" s="18">
        <v>205</v>
      </c>
      <c r="Y82" s="10">
        <v>80579</v>
      </c>
      <c r="Z82" s="22">
        <v>82834941</v>
      </c>
      <c r="AA82" s="24">
        <v>7.4999999999999997E-3</v>
      </c>
      <c r="AB82" s="24">
        <v>0.03</v>
      </c>
    </row>
    <row r="83" spans="1:28" ht="14.65" thickBot="1">
      <c r="A83" s="32" t="s">
        <v>22</v>
      </c>
      <c r="B83" s="33">
        <f>COVID19!B83/Aggregate!D83</f>
        <v>2.911208151382824E-3</v>
      </c>
      <c r="C83" s="33">
        <f>COVID19!C83/Aggregate!D83</f>
        <v>0</v>
      </c>
      <c r="D83" s="10">
        <v>3435</v>
      </c>
      <c r="E83" s="26">
        <v>138700</v>
      </c>
      <c r="F83" s="2" t="s">
        <v>362</v>
      </c>
      <c r="G83" s="6">
        <v>17.059999999999999</v>
      </c>
      <c r="H83" s="6">
        <v>0</v>
      </c>
      <c r="I83" s="6">
        <v>17.059999999999999</v>
      </c>
      <c r="J83" s="6">
        <v>17.059999999999999</v>
      </c>
      <c r="K83" s="6">
        <v>17.059999999999999</v>
      </c>
      <c r="L83" s="13">
        <v>529663750</v>
      </c>
      <c r="M83" s="13">
        <v>0</v>
      </c>
      <c r="N83" s="13">
        <v>4630339</v>
      </c>
      <c r="O83" s="13">
        <v>3160600</v>
      </c>
      <c r="P83" s="13">
        <v>9034194</v>
      </c>
      <c r="Q83" s="10">
        <v>9036063.5800000001</v>
      </c>
      <c r="R83" s="10">
        <v>0</v>
      </c>
      <c r="S83" s="10">
        <v>78993.58</v>
      </c>
      <c r="T83" s="10">
        <v>53919.839999999997</v>
      </c>
      <c r="U83" s="10">
        <v>154123.35</v>
      </c>
      <c r="V83" s="18">
        <v>1962</v>
      </c>
      <c r="W83" s="18">
        <v>1920</v>
      </c>
      <c r="X83" s="18">
        <v>42</v>
      </c>
      <c r="Y83" s="10">
        <v>149170</v>
      </c>
      <c r="Z83" s="22">
        <v>18954952</v>
      </c>
      <c r="AA83" s="24">
        <v>7.4999999999999997E-3</v>
      </c>
      <c r="AB83" s="24">
        <v>0.02</v>
      </c>
    </row>
    <row r="84" spans="1:28" ht="14.65" thickBot="1">
      <c r="A84" s="32" t="s">
        <v>40</v>
      </c>
      <c r="B84" s="33">
        <f>COVID19!B84/Aggregate!D84</f>
        <v>7.6858489956726731E-3</v>
      </c>
      <c r="C84" s="33">
        <f ca="1">COVID19!C84/Aggregate!D84</f>
        <v>1.2917393270038107E-4</v>
      </c>
      <c r="D84" s="10">
        <v>15483</v>
      </c>
      <c r="E84" s="26">
        <v>123613</v>
      </c>
      <c r="F84" s="2" t="s">
        <v>361</v>
      </c>
      <c r="G84" s="6">
        <v>14.68</v>
      </c>
      <c r="H84" s="6">
        <v>0</v>
      </c>
      <c r="I84" s="6">
        <v>14.68</v>
      </c>
      <c r="J84" s="6">
        <v>14.68</v>
      </c>
      <c r="K84" s="6">
        <v>14.68</v>
      </c>
      <c r="L84" s="13">
        <v>4103920658</v>
      </c>
      <c r="M84" s="13">
        <v>0</v>
      </c>
      <c r="N84" s="13">
        <v>97997347</v>
      </c>
      <c r="O84" s="13">
        <v>2729500</v>
      </c>
      <c r="P84" s="13">
        <v>59437570</v>
      </c>
      <c r="Q84" s="10">
        <v>60245555.259999998</v>
      </c>
      <c r="R84" s="10">
        <v>0</v>
      </c>
      <c r="S84" s="10">
        <v>1438601.05</v>
      </c>
      <c r="T84" s="10">
        <v>40069.06</v>
      </c>
      <c r="U84" s="10">
        <v>872543.53</v>
      </c>
      <c r="V84" s="18">
        <v>7842</v>
      </c>
      <c r="W84" s="18">
        <v>7654</v>
      </c>
      <c r="X84" s="18">
        <v>188</v>
      </c>
      <c r="Y84" s="10">
        <v>249015</v>
      </c>
      <c r="Z84" s="22">
        <v>10564546</v>
      </c>
      <c r="AA84" s="24" t="s">
        <v>877</v>
      </c>
      <c r="AB84" s="24" t="s">
        <v>877</v>
      </c>
    </row>
    <row r="85" spans="1:28" ht="14.65" thickBot="1">
      <c r="A85" s="32" t="s">
        <v>913</v>
      </c>
      <c r="B85" s="33">
        <f>COVID19!B85/Aggregate!D85</f>
        <v>1.3177159590043924E-2</v>
      </c>
      <c r="C85" s="33">
        <f>COVID19!C85/Aggregate!D85</f>
        <v>3.4860210555671755E-4</v>
      </c>
      <c r="D85" s="10">
        <v>14343</v>
      </c>
      <c r="E85" s="28">
        <v>86568</v>
      </c>
      <c r="F85" s="2" t="s">
        <v>363</v>
      </c>
      <c r="G85" s="6">
        <v>17.559999999999999</v>
      </c>
      <c r="H85" s="6">
        <v>0</v>
      </c>
      <c r="I85" s="6">
        <v>17.559999999999999</v>
      </c>
      <c r="J85" s="6">
        <v>17.559999999999999</v>
      </c>
      <c r="K85" s="6">
        <v>17.559999999999999</v>
      </c>
      <c r="L85" s="13">
        <v>1539121114</v>
      </c>
      <c r="M85" s="13">
        <v>0</v>
      </c>
      <c r="N85" s="13">
        <v>99445436</v>
      </c>
      <c r="O85" s="13">
        <v>50534300</v>
      </c>
      <c r="P85" s="13">
        <v>37802860</v>
      </c>
      <c r="Q85" s="10">
        <v>27026966.760000002</v>
      </c>
      <c r="R85" s="10">
        <v>0</v>
      </c>
      <c r="S85" s="10">
        <v>1746261.86</v>
      </c>
      <c r="T85" s="10">
        <v>887382.31</v>
      </c>
      <c r="U85" s="10">
        <v>663818.22</v>
      </c>
      <c r="V85" s="18">
        <v>9047</v>
      </c>
      <c r="W85" s="18">
        <v>8820</v>
      </c>
      <c r="X85" s="18">
        <v>227</v>
      </c>
      <c r="Y85" s="10">
        <v>109984</v>
      </c>
      <c r="Z85" s="22">
        <v>80950047</v>
      </c>
      <c r="AA85" s="24">
        <v>7.4999999999999997E-3</v>
      </c>
      <c r="AB85" s="24" t="s">
        <v>877</v>
      </c>
    </row>
    <row r="86" spans="1:28" ht="14.65" thickBot="1">
      <c r="A86" s="32" t="s">
        <v>914</v>
      </c>
      <c r="B86" s="33">
        <f>COVID19!B86/Aggregate!D86</f>
        <v>5.9442158207590303E-3</v>
      </c>
      <c r="C86" s="33">
        <f>COVID19!C86/Aggregate!D86</f>
        <v>0</v>
      </c>
      <c r="D86" s="10">
        <v>2187</v>
      </c>
      <c r="E86" s="26">
        <v>80234</v>
      </c>
      <c r="F86" s="2"/>
      <c r="G86" s="6">
        <v>16.47</v>
      </c>
      <c r="H86" s="6">
        <v>0</v>
      </c>
      <c r="I86" s="6">
        <v>16.47</v>
      </c>
      <c r="J86" s="6">
        <v>16.47</v>
      </c>
      <c r="K86" s="6">
        <v>16.47</v>
      </c>
      <c r="L86" s="13">
        <v>211731925</v>
      </c>
      <c r="M86" s="13">
        <v>0</v>
      </c>
      <c r="N86" s="13">
        <v>13910613</v>
      </c>
      <c r="O86" s="13">
        <v>3072200</v>
      </c>
      <c r="P86" s="13">
        <v>12774484</v>
      </c>
      <c r="Q86" s="10">
        <v>3487224.8</v>
      </c>
      <c r="R86" s="10">
        <v>0</v>
      </c>
      <c r="S86" s="10">
        <v>229107.8</v>
      </c>
      <c r="T86" s="10">
        <v>50599.13</v>
      </c>
      <c r="U86" s="10">
        <v>210395.75</v>
      </c>
      <c r="V86" s="18">
        <v>1246</v>
      </c>
      <c r="W86" s="18">
        <v>1211</v>
      </c>
      <c r="X86" s="18">
        <v>35</v>
      </c>
      <c r="Y86" s="10">
        <v>100219</v>
      </c>
      <c r="Z86" s="22">
        <v>49358281</v>
      </c>
      <c r="AA86" s="24">
        <v>7.4999999999999997E-3</v>
      </c>
      <c r="AB86" s="24" t="s">
        <v>877</v>
      </c>
    </row>
    <row r="87" spans="1:28" ht="14.65" thickBot="1">
      <c r="A87" s="32" t="s">
        <v>915</v>
      </c>
      <c r="B87" s="33">
        <f>COVID19!B87/Aggregate!D87</f>
        <v>1.7393449700857336E-2</v>
      </c>
      <c r="C87" s="33">
        <f ca="1">COVID19!C87/Aggregate!D87</f>
        <v>6.1678899648430271E-5</v>
      </c>
      <c r="D87" s="10">
        <v>16213</v>
      </c>
      <c r="E87" s="26">
        <v>85221</v>
      </c>
      <c r="F87" s="2" t="s">
        <v>360</v>
      </c>
      <c r="G87" s="6">
        <v>20.55</v>
      </c>
      <c r="H87" s="6">
        <v>0</v>
      </c>
      <c r="I87" s="6">
        <v>20.55</v>
      </c>
      <c r="J87" s="6">
        <v>20.55</v>
      </c>
      <c r="K87" s="6">
        <v>20.55</v>
      </c>
      <c r="L87" s="13">
        <v>1631182822</v>
      </c>
      <c r="M87" s="13">
        <v>0</v>
      </c>
      <c r="N87" s="13">
        <v>187676314</v>
      </c>
      <c r="O87" s="13">
        <v>105577100</v>
      </c>
      <c r="P87" s="13">
        <v>70551200</v>
      </c>
      <c r="Q87" s="10">
        <v>33520806.989999998</v>
      </c>
      <c r="R87" s="10">
        <v>0</v>
      </c>
      <c r="S87" s="10">
        <v>3856748.25</v>
      </c>
      <c r="T87" s="10">
        <v>2169609.41</v>
      </c>
      <c r="U87" s="10">
        <v>1449827.16</v>
      </c>
      <c r="V87" s="18">
        <v>9094</v>
      </c>
      <c r="W87" s="18">
        <v>8880</v>
      </c>
      <c r="X87" s="18">
        <v>214</v>
      </c>
      <c r="Y87" s="10">
        <v>118730</v>
      </c>
      <c r="Z87" s="22">
        <v>5421246</v>
      </c>
      <c r="AA87" s="24" t="s">
        <v>877</v>
      </c>
      <c r="AB87" s="24">
        <v>0.03</v>
      </c>
    </row>
    <row r="88" spans="1:28" ht="14.65" thickBot="1">
      <c r="A88" s="32" t="s">
        <v>289</v>
      </c>
      <c r="B88" s="33">
        <f>COVID19!B88/Aggregate!D88</f>
        <v>2.8484231943031535E-3</v>
      </c>
      <c r="C88" s="33">
        <f ca="1">COVID19!C88/Aggregate!D88</f>
        <v>2.0345879959308239E-4</v>
      </c>
      <c r="D88" s="10">
        <v>4915</v>
      </c>
      <c r="E88" s="28">
        <v>62143</v>
      </c>
      <c r="F88" s="2" t="s">
        <v>360</v>
      </c>
      <c r="G88" s="6">
        <v>8.25</v>
      </c>
      <c r="H88" s="6">
        <v>0</v>
      </c>
      <c r="I88" s="6">
        <v>8.25</v>
      </c>
      <c r="J88" s="6">
        <v>8.25</v>
      </c>
      <c r="K88" s="6">
        <v>8.25</v>
      </c>
      <c r="L88" s="13">
        <v>2831075831</v>
      </c>
      <c r="M88" s="13">
        <v>0</v>
      </c>
      <c r="N88" s="13">
        <v>78667839</v>
      </c>
      <c r="O88" s="13">
        <v>9517100</v>
      </c>
      <c r="P88" s="13">
        <v>27404390</v>
      </c>
      <c r="Q88" s="10">
        <v>23356375.609999999</v>
      </c>
      <c r="R88" s="10">
        <v>0</v>
      </c>
      <c r="S88" s="10">
        <v>649009.67000000004</v>
      </c>
      <c r="T88" s="10">
        <v>78516.08</v>
      </c>
      <c r="U88" s="10">
        <v>226086.22</v>
      </c>
      <c r="V88" s="18">
        <v>2545</v>
      </c>
      <c r="W88" s="18">
        <v>2424</v>
      </c>
      <c r="X88" s="18">
        <v>121</v>
      </c>
      <c r="Y88" s="10">
        <v>593111</v>
      </c>
      <c r="Z88" s="22">
        <v>59355062</v>
      </c>
      <c r="AA88" s="24">
        <v>7.4999999999999997E-3</v>
      </c>
      <c r="AB88" s="24" t="s">
        <v>877</v>
      </c>
    </row>
    <row r="89" spans="1:28" ht="14.65" thickBot="1">
      <c r="A89" s="32" t="s">
        <v>297</v>
      </c>
      <c r="B89" s="33">
        <f>COVID19!B89/Aggregate!D89</f>
        <v>6.238303181534623E-3</v>
      </c>
      <c r="C89" s="33">
        <f>COVID19!C89/Aggregate!D89</f>
        <v>4.9906425452276985E-4</v>
      </c>
      <c r="D89" s="10">
        <v>16030</v>
      </c>
      <c r="E89" s="28">
        <v>61004</v>
      </c>
      <c r="F89" s="2"/>
      <c r="G89" s="6">
        <v>15.46</v>
      </c>
      <c r="H89" s="6">
        <v>0</v>
      </c>
      <c r="I89" s="6">
        <v>15.46</v>
      </c>
      <c r="J89" s="6">
        <v>15.46</v>
      </c>
      <c r="K89" s="6">
        <v>15.46</v>
      </c>
      <c r="L89" s="13">
        <v>1394394752</v>
      </c>
      <c r="M89" s="13">
        <v>0</v>
      </c>
      <c r="N89" s="13">
        <v>104911638</v>
      </c>
      <c r="O89" s="13">
        <v>51102100</v>
      </c>
      <c r="P89" s="13">
        <v>50142359</v>
      </c>
      <c r="Q89" s="10">
        <v>21557342.870000001</v>
      </c>
      <c r="R89" s="10">
        <v>0</v>
      </c>
      <c r="S89" s="10">
        <v>1621933.92</v>
      </c>
      <c r="T89" s="10">
        <v>790038.47</v>
      </c>
      <c r="U89" s="10">
        <v>775200.87</v>
      </c>
      <c r="V89" s="18">
        <v>9877</v>
      </c>
      <c r="W89" s="18">
        <v>9626</v>
      </c>
      <c r="X89" s="18">
        <v>251</v>
      </c>
      <c r="Y89" s="10">
        <v>95065</v>
      </c>
      <c r="Z89" s="22">
        <v>29822712</v>
      </c>
      <c r="AA89" s="24">
        <v>7.4999999999999997E-3</v>
      </c>
      <c r="AB89" s="24">
        <v>0.03</v>
      </c>
    </row>
    <row r="90" spans="1:28" ht="14.65" thickBot="1">
      <c r="A90" s="32" t="s">
        <v>70</v>
      </c>
      <c r="B90" s="33">
        <f>COVID19!B90/Aggregate!D90</f>
        <v>1.2297139032959679E-2</v>
      </c>
      <c r="C90" s="33">
        <f>COVID19!C90/Aggregate!D90</f>
        <v>2.5096202108080976E-4</v>
      </c>
      <c r="D90" s="10">
        <v>23908</v>
      </c>
      <c r="E90" s="26">
        <v>105380</v>
      </c>
      <c r="F90" s="2" t="s">
        <v>363</v>
      </c>
      <c r="G90" s="6">
        <v>15.96</v>
      </c>
      <c r="H90" s="6">
        <v>0</v>
      </c>
      <c r="I90" s="6">
        <v>15.96</v>
      </c>
      <c r="J90" s="6">
        <v>15.96</v>
      </c>
      <c r="K90" s="6">
        <v>15.96</v>
      </c>
      <c r="L90" s="13">
        <v>3113110414</v>
      </c>
      <c r="M90" s="13">
        <v>0</v>
      </c>
      <c r="N90" s="13">
        <v>252319346</v>
      </c>
      <c r="O90" s="13">
        <v>103959200</v>
      </c>
      <c r="P90" s="13">
        <v>75432830</v>
      </c>
      <c r="Q90" s="10">
        <v>49685242.210000001</v>
      </c>
      <c r="R90" s="10">
        <v>0</v>
      </c>
      <c r="S90" s="10">
        <v>4027016.76</v>
      </c>
      <c r="T90" s="10">
        <v>1659188.83</v>
      </c>
      <c r="U90" s="10">
        <v>1203907.97</v>
      </c>
      <c r="V90" s="18">
        <v>14881</v>
      </c>
      <c r="W90" s="18">
        <v>14554</v>
      </c>
      <c r="X90" s="18">
        <v>327</v>
      </c>
      <c r="Y90" s="10">
        <v>140000</v>
      </c>
      <c r="Z90" s="22">
        <v>41594888</v>
      </c>
      <c r="AA90" s="24">
        <v>7.4999999999999997E-3</v>
      </c>
      <c r="AB90" s="24">
        <v>0.03</v>
      </c>
    </row>
    <row r="91" spans="1:28" ht="14.65" thickBot="1">
      <c r="A91" s="32" t="s">
        <v>208</v>
      </c>
      <c r="B91" s="33">
        <f>COVID19!B91/Aggregate!D91</f>
        <v>2.0901068276823038E-3</v>
      </c>
      <c r="C91" s="33">
        <f>COVID19!C91/Aggregate!D91</f>
        <v>0</v>
      </c>
      <c r="D91" s="10">
        <v>4306</v>
      </c>
      <c r="E91" s="26">
        <v>75404</v>
      </c>
      <c r="F91" s="2" t="s">
        <v>360</v>
      </c>
      <c r="G91" s="6">
        <v>3.87</v>
      </c>
      <c r="H91" s="6">
        <v>0</v>
      </c>
      <c r="I91" s="6">
        <v>3.87</v>
      </c>
      <c r="J91" s="6">
        <v>3.87</v>
      </c>
      <c r="K91" s="6">
        <v>3.87</v>
      </c>
      <c r="L91" s="13">
        <v>8327234950</v>
      </c>
      <c r="M91" s="13">
        <v>0</v>
      </c>
      <c r="N91" s="13">
        <v>381200700</v>
      </c>
      <c r="O91" s="13">
        <v>6542000</v>
      </c>
      <c r="P91" s="13">
        <v>170831590</v>
      </c>
      <c r="Q91" s="10">
        <v>32226399.260000002</v>
      </c>
      <c r="R91" s="10">
        <v>0</v>
      </c>
      <c r="S91" s="10">
        <v>1475246.71</v>
      </c>
      <c r="T91" s="10">
        <v>25317.54</v>
      </c>
      <c r="U91" s="10">
        <v>661118.25</v>
      </c>
      <c r="V91" s="18">
        <v>2168</v>
      </c>
      <c r="W91" s="18">
        <v>2037</v>
      </c>
      <c r="X91" s="18">
        <v>131</v>
      </c>
      <c r="Y91" s="10">
        <v>1799264</v>
      </c>
      <c r="Z91" s="22">
        <v>77659253</v>
      </c>
      <c r="AA91" s="24">
        <v>7.4999999999999997E-3</v>
      </c>
      <c r="AB91" s="24" t="s">
        <v>877</v>
      </c>
    </row>
    <row r="92" spans="1:28" ht="14.65" thickBot="1">
      <c r="A92" s="32" t="s">
        <v>292</v>
      </c>
      <c r="B92" s="33">
        <f>COVID19!B92/Aggregate!D92</f>
        <v>5.7851239669421484E-3</v>
      </c>
      <c r="C92" s="33">
        <f ca="1">COVID19!C92/Aggregate!D92</f>
        <v>2.4793388429752068E-3</v>
      </c>
      <c r="D92" s="10">
        <v>1210</v>
      </c>
      <c r="E92" s="26">
        <v>61927</v>
      </c>
      <c r="F92" s="2"/>
      <c r="G92" s="6">
        <v>9.57</v>
      </c>
      <c r="H92" s="6">
        <v>0</v>
      </c>
      <c r="I92" s="6">
        <v>9.57</v>
      </c>
      <c r="J92" s="6">
        <v>9.57</v>
      </c>
      <c r="K92" s="6">
        <v>9.57</v>
      </c>
      <c r="L92" s="13">
        <v>388771857</v>
      </c>
      <c r="M92" s="13">
        <v>0</v>
      </c>
      <c r="N92" s="13">
        <v>15032951</v>
      </c>
      <c r="O92" s="13">
        <v>0</v>
      </c>
      <c r="P92" s="13">
        <v>6656966</v>
      </c>
      <c r="Q92" s="10">
        <v>3720546.67</v>
      </c>
      <c r="R92" s="10">
        <v>0</v>
      </c>
      <c r="S92" s="10">
        <v>143865.34</v>
      </c>
      <c r="T92" s="10">
        <v>0</v>
      </c>
      <c r="U92" s="10">
        <v>63707.16</v>
      </c>
      <c r="V92" s="18">
        <v>706</v>
      </c>
      <c r="W92" s="18">
        <v>694</v>
      </c>
      <c r="X92" s="18">
        <v>12</v>
      </c>
      <c r="Y92" s="10">
        <v>351415</v>
      </c>
      <c r="Z92" s="22">
        <v>43979762</v>
      </c>
      <c r="AA92" s="24" t="s">
        <v>877</v>
      </c>
      <c r="AB92" s="24" t="s">
        <v>877</v>
      </c>
    </row>
    <row r="93" spans="1:28" ht="14.65" thickBot="1">
      <c r="A93" s="32" t="s">
        <v>240</v>
      </c>
      <c r="B93" s="33">
        <f>COVID19!B93/Aggregate!D93</f>
        <v>3.3783783783783786E-3</v>
      </c>
      <c r="C93" s="33">
        <f>COVID19!C93/Aggregate!D93</f>
        <v>0</v>
      </c>
      <c r="D93" s="10">
        <v>1776</v>
      </c>
      <c r="E93" s="26">
        <v>70870</v>
      </c>
      <c r="F93" s="2"/>
      <c r="G93" s="6">
        <v>7.35</v>
      </c>
      <c r="H93" s="6">
        <v>7.35</v>
      </c>
      <c r="I93" s="6">
        <v>11.93</v>
      </c>
      <c r="J93" s="6">
        <v>11.93</v>
      </c>
      <c r="K93" s="6">
        <v>11.92</v>
      </c>
      <c r="L93" s="13">
        <v>125856375</v>
      </c>
      <c r="M93" s="13">
        <v>468600</v>
      </c>
      <c r="N93" s="13">
        <v>7911975</v>
      </c>
      <c r="O93" s="13">
        <v>395175582</v>
      </c>
      <c r="P93" s="13">
        <v>409677590</v>
      </c>
      <c r="Q93" s="10">
        <v>925044.36</v>
      </c>
      <c r="R93" s="10">
        <v>3444.21</v>
      </c>
      <c r="S93" s="10">
        <v>91551.03</v>
      </c>
      <c r="T93" s="10">
        <v>4714444.6900000004</v>
      </c>
      <c r="U93" s="10">
        <v>4883356.87</v>
      </c>
      <c r="V93" s="18">
        <v>1000</v>
      </c>
      <c r="W93" s="18">
        <v>967</v>
      </c>
      <c r="X93" s="18">
        <v>33</v>
      </c>
      <c r="Y93" s="10">
        <v>499650</v>
      </c>
      <c r="Z93" s="22">
        <v>5325472</v>
      </c>
      <c r="AA93" s="24" t="s">
        <v>877</v>
      </c>
      <c r="AB93" s="24">
        <v>0.03</v>
      </c>
    </row>
    <row r="94" spans="1:28" ht="14.65" thickBot="1">
      <c r="A94" s="32" t="s">
        <v>60</v>
      </c>
      <c r="B94" s="33">
        <f>COVID19!B94/Aggregate!D94</f>
        <v>6.5555859054903035E-3</v>
      </c>
      <c r="C94" s="33">
        <f>COVID19!C94/Aggregate!D94</f>
        <v>0</v>
      </c>
      <c r="D94" s="10">
        <v>3661</v>
      </c>
      <c r="E94" s="26">
        <v>109327</v>
      </c>
      <c r="F94" s="2"/>
      <c r="G94" s="6">
        <v>15.37</v>
      </c>
      <c r="H94" s="6">
        <v>0</v>
      </c>
      <c r="I94" s="6">
        <v>15.37</v>
      </c>
      <c r="J94" s="6">
        <v>15.37</v>
      </c>
      <c r="K94" s="6">
        <v>15.37</v>
      </c>
      <c r="L94" s="13">
        <v>787436361</v>
      </c>
      <c r="M94" s="13">
        <v>0</v>
      </c>
      <c r="N94" s="13">
        <v>53176516</v>
      </c>
      <c r="O94" s="13">
        <v>14323445</v>
      </c>
      <c r="P94" s="13">
        <v>10953046</v>
      </c>
      <c r="Q94" s="10">
        <v>12102896.869999999</v>
      </c>
      <c r="R94" s="10">
        <v>0</v>
      </c>
      <c r="S94" s="10">
        <v>817323.05</v>
      </c>
      <c r="T94" s="10">
        <v>220151.35</v>
      </c>
      <c r="U94" s="10">
        <v>168348.32</v>
      </c>
      <c r="V94" s="18">
        <v>2310</v>
      </c>
      <c r="W94" s="18">
        <v>2263</v>
      </c>
      <c r="X94" s="18">
        <v>47</v>
      </c>
      <c r="Y94" s="10">
        <v>224114</v>
      </c>
      <c r="Z94" s="22">
        <v>11700234</v>
      </c>
      <c r="AA94" s="24" t="s">
        <v>877</v>
      </c>
      <c r="AB94" s="24">
        <v>0.03</v>
      </c>
    </row>
    <row r="95" spans="1:28" ht="14.65" thickBot="1">
      <c r="A95" s="32" t="s">
        <v>307</v>
      </c>
      <c r="B95" s="33">
        <f>COVID19!B95/Aggregate!D95</f>
        <v>4.1129207383279041E-2</v>
      </c>
      <c r="C95" s="33">
        <f>COVID19!C95/Aggregate!D95</f>
        <v>1.4766558089033658E-3</v>
      </c>
      <c r="D95" s="10">
        <v>46050</v>
      </c>
      <c r="E95" s="28">
        <v>57254</v>
      </c>
      <c r="F95" s="2" t="s">
        <v>363</v>
      </c>
      <c r="G95" s="6">
        <v>12.38</v>
      </c>
      <c r="H95" s="6">
        <v>0</v>
      </c>
      <c r="I95" s="6">
        <v>35.270000000000003</v>
      </c>
      <c r="J95" s="6">
        <v>35.270000000000003</v>
      </c>
      <c r="K95" s="6">
        <v>35.270000000000003</v>
      </c>
      <c r="L95" s="13">
        <v>4055191542</v>
      </c>
      <c r="M95" s="13">
        <v>0</v>
      </c>
      <c r="N95" s="13">
        <v>1287897248</v>
      </c>
      <c r="O95" s="13">
        <v>793306865</v>
      </c>
      <c r="P95" s="13">
        <v>424125900</v>
      </c>
      <c r="Q95" s="10">
        <v>44204534.450000003</v>
      </c>
      <c r="R95" s="10">
        <v>0</v>
      </c>
      <c r="S95" s="10">
        <v>45424135.939999998</v>
      </c>
      <c r="T95" s="10">
        <v>27979933.129999999</v>
      </c>
      <c r="U95" s="10">
        <v>14958920.49</v>
      </c>
      <c r="V95" s="18">
        <v>27151</v>
      </c>
      <c r="W95" s="18">
        <v>26532</v>
      </c>
      <c r="X95" s="18">
        <v>619</v>
      </c>
      <c r="Y95" s="10">
        <v>99559</v>
      </c>
      <c r="Z95" s="22">
        <v>15645112</v>
      </c>
      <c r="AA95" s="24">
        <v>7.4999999999999997E-3</v>
      </c>
      <c r="AB95" s="24">
        <v>0.03</v>
      </c>
    </row>
    <row r="96" spans="1:28" ht="14.65" thickBot="1">
      <c r="A96" s="32" t="s">
        <v>290</v>
      </c>
      <c r="B96" s="33">
        <f>COVID19!B96/Aggregate!D96</f>
        <v>1.530359355638166E-2</v>
      </c>
      <c r="C96" s="33">
        <f ca="1">COVID19!C96/Aggregate!D96</f>
        <v>1.2391573729863693E-4</v>
      </c>
      <c r="D96" s="10">
        <v>16140</v>
      </c>
      <c r="E96" s="26">
        <v>62090</v>
      </c>
      <c r="F96" s="2" t="s">
        <v>360</v>
      </c>
      <c r="G96" s="6">
        <v>11.67</v>
      </c>
      <c r="H96" s="6">
        <v>0</v>
      </c>
      <c r="I96" s="6">
        <v>23.47</v>
      </c>
      <c r="J96" s="6">
        <v>23.47</v>
      </c>
      <c r="K96" s="6">
        <v>23.47</v>
      </c>
      <c r="L96" s="13">
        <v>1821454765</v>
      </c>
      <c r="M96" s="13">
        <v>0</v>
      </c>
      <c r="N96" s="13">
        <v>239749941</v>
      </c>
      <c r="O96" s="13">
        <v>28910380</v>
      </c>
      <c r="P96" s="13">
        <v>46726010</v>
      </c>
      <c r="Q96" s="10">
        <v>21256377.109999999</v>
      </c>
      <c r="R96" s="10">
        <v>0</v>
      </c>
      <c r="S96" s="10">
        <v>5626931.1200000001</v>
      </c>
      <c r="T96" s="10">
        <v>678526.62</v>
      </c>
      <c r="U96" s="10">
        <v>1096659.45</v>
      </c>
      <c r="V96" s="18">
        <v>9681</v>
      </c>
      <c r="W96" s="18">
        <v>9363</v>
      </c>
      <c r="X96" s="18">
        <v>318</v>
      </c>
      <c r="Y96" s="10">
        <v>124770</v>
      </c>
      <c r="Z96" s="22">
        <v>216383141</v>
      </c>
      <c r="AA96" s="24">
        <v>7.4999999999999997E-3</v>
      </c>
      <c r="AB96" s="24" t="s">
        <v>877</v>
      </c>
    </row>
    <row r="97" spans="1:28" ht="14.65" thickBot="1">
      <c r="A97" s="32" t="s">
        <v>916</v>
      </c>
      <c r="B97" s="33">
        <f>COVID19!B97/Aggregate!D97</f>
        <v>2.0478277031213039E-2</v>
      </c>
      <c r="C97" s="33">
        <f>COVID19!C97/Aggregate!D97</f>
        <v>9.4619101794383683E-4</v>
      </c>
      <c r="D97" s="10">
        <v>88777</v>
      </c>
      <c r="E97" s="28">
        <v>39328</v>
      </c>
      <c r="F97" s="2" t="s">
        <v>364</v>
      </c>
      <c r="G97" s="6">
        <v>14.58</v>
      </c>
      <c r="H97" s="6">
        <v>0</v>
      </c>
      <c r="I97" s="6">
        <v>31.36</v>
      </c>
      <c r="J97" s="6">
        <v>31.36</v>
      </c>
      <c r="K97" s="6">
        <v>31.36</v>
      </c>
      <c r="L97" s="13">
        <v>4379291647</v>
      </c>
      <c r="M97" s="13">
        <v>0</v>
      </c>
      <c r="N97" s="13">
        <v>706415508</v>
      </c>
      <c r="O97" s="13">
        <v>325351700</v>
      </c>
      <c r="P97" s="13">
        <v>186857250</v>
      </c>
      <c r="Q97" s="10">
        <v>63850072.210000001</v>
      </c>
      <c r="R97" s="10">
        <v>0</v>
      </c>
      <c r="S97" s="10">
        <v>22153190.329999998</v>
      </c>
      <c r="T97" s="10">
        <v>10203029.310000001</v>
      </c>
      <c r="U97" s="10">
        <v>5859843.3600000003</v>
      </c>
      <c r="V97" s="18">
        <v>40928</v>
      </c>
      <c r="W97" s="18">
        <v>38857</v>
      </c>
      <c r="X97" s="18">
        <v>2071</v>
      </c>
      <c r="Y97" s="10">
        <v>61071</v>
      </c>
      <c r="Z97" s="22">
        <v>49955588</v>
      </c>
      <c r="AA97" s="24">
        <v>7.4999999999999997E-3</v>
      </c>
      <c r="AB97" s="24">
        <v>0.03</v>
      </c>
    </row>
    <row r="98" spans="1:28" ht="14.65" thickBot="1">
      <c r="A98" s="32" t="s">
        <v>239</v>
      </c>
      <c r="B98" s="33">
        <f>COVID19!B98/Aggregate!D98</f>
        <v>7.4546377363278772E-3</v>
      </c>
      <c r="C98" s="33">
        <f>COVID19!C98/Aggregate!D98</f>
        <v>3.8066235249333843E-4</v>
      </c>
      <c r="D98" s="10">
        <v>31524</v>
      </c>
      <c r="E98" s="28">
        <v>70918</v>
      </c>
      <c r="F98" s="2"/>
      <c r="G98" s="6">
        <v>8.56</v>
      </c>
      <c r="H98" s="6">
        <v>8.56</v>
      </c>
      <c r="I98" s="6">
        <v>8.56</v>
      </c>
      <c r="J98" s="6">
        <v>8.56</v>
      </c>
      <c r="K98" s="6">
        <v>8.56</v>
      </c>
      <c r="L98" s="13">
        <v>11070546608</v>
      </c>
      <c r="M98" s="13">
        <v>3416600</v>
      </c>
      <c r="N98" s="13">
        <v>646700900</v>
      </c>
      <c r="O98" s="13">
        <v>92135700</v>
      </c>
      <c r="P98" s="13">
        <v>237702590</v>
      </c>
      <c r="Q98" s="10">
        <v>94763878.959999993</v>
      </c>
      <c r="R98" s="10">
        <v>29246.1</v>
      </c>
      <c r="S98" s="10">
        <v>5535759.7000000002</v>
      </c>
      <c r="T98" s="10">
        <v>788681.59</v>
      </c>
      <c r="U98" s="10">
        <v>2034734.17</v>
      </c>
      <c r="V98" s="18">
        <v>14958</v>
      </c>
      <c r="W98" s="18">
        <v>14396</v>
      </c>
      <c r="X98" s="18">
        <v>562</v>
      </c>
      <c r="Y98" s="10">
        <v>377262</v>
      </c>
      <c r="Z98" s="22">
        <v>280895797</v>
      </c>
      <c r="AA98" s="24">
        <v>7.4999999999999997E-3</v>
      </c>
      <c r="AB98" s="24">
        <v>0.03</v>
      </c>
    </row>
    <row r="99" spans="1:28" ht="14.65" thickBot="1">
      <c r="A99" s="32" t="s">
        <v>326</v>
      </c>
      <c r="B99" s="33">
        <f>COVID19!B99/Aggregate!D99</f>
        <v>2.0323097792576149E-2</v>
      </c>
      <c r="C99" s="33">
        <f>COVID19!C99/Aggregate!D99</f>
        <v>2.4663953631767175E-4</v>
      </c>
      <c r="D99" s="10">
        <v>40545</v>
      </c>
      <c r="E99" s="26">
        <v>51412</v>
      </c>
      <c r="F99" s="2" t="s">
        <v>362</v>
      </c>
      <c r="G99" s="6">
        <v>20.49</v>
      </c>
      <c r="H99" s="6">
        <v>0</v>
      </c>
      <c r="I99" s="6">
        <v>22.09</v>
      </c>
      <c r="J99" s="6">
        <v>22.09</v>
      </c>
      <c r="K99" s="6">
        <v>22.09</v>
      </c>
      <c r="L99" s="13">
        <v>2013284218</v>
      </c>
      <c r="M99" s="13">
        <v>0</v>
      </c>
      <c r="N99" s="13">
        <v>267795808</v>
      </c>
      <c r="O99" s="13">
        <v>137443700</v>
      </c>
      <c r="P99" s="13">
        <v>157069227</v>
      </c>
      <c r="Q99" s="10">
        <v>41252193.630000003</v>
      </c>
      <c r="R99" s="10">
        <v>0</v>
      </c>
      <c r="S99" s="10">
        <v>5915609.4000000004</v>
      </c>
      <c r="T99" s="10">
        <v>3036131.33</v>
      </c>
      <c r="U99" s="10">
        <v>3469659.22</v>
      </c>
      <c r="V99" s="18">
        <v>20134</v>
      </c>
      <c r="W99" s="18">
        <v>19315</v>
      </c>
      <c r="X99" s="18">
        <v>819</v>
      </c>
      <c r="Y99" s="10">
        <v>56896</v>
      </c>
      <c r="Z99" s="22">
        <v>146883120</v>
      </c>
      <c r="AA99" s="24">
        <v>7.4999999999999997E-3</v>
      </c>
      <c r="AB99" s="24" t="s">
        <v>877</v>
      </c>
    </row>
    <row r="100" spans="1:28" ht="14.65" thickBot="1">
      <c r="A100" s="32" t="s">
        <v>302</v>
      </c>
      <c r="B100" s="33">
        <f ca="1">COVID19!B100/Aggregate!D100</f>
        <v>1.3698630136986301E-3</v>
      </c>
      <c r="C100" s="33">
        <f>COVID19!C100/Aggregate!D100</f>
        <v>0</v>
      </c>
      <c r="D100" s="10">
        <v>730</v>
      </c>
      <c r="E100" s="26">
        <v>58125</v>
      </c>
      <c r="F100" s="2"/>
      <c r="G100" s="6">
        <v>9.7200000000000006</v>
      </c>
      <c r="H100" s="6">
        <v>0</v>
      </c>
      <c r="I100" s="6">
        <v>17.79</v>
      </c>
      <c r="J100" s="6">
        <v>17.79</v>
      </c>
      <c r="K100" s="6">
        <v>17.79</v>
      </c>
      <c r="L100" s="13">
        <v>62803653</v>
      </c>
      <c r="M100" s="13">
        <v>0</v>
      </c>
      <c r="N100" s="13">
        <v>1407165</v>
      </c>
      <c r="O100" s="13">
        <v>104985000</v>
      </c>
      <c r="P100" s="13">
        <v>9220498</v>
      </c>
      <c r="Q100" s="10">
        <v>610451.51</v>
      </c>
      <c r="R100" s="10">
        <v>0</v>
      </c>
      <c r="S100" s="10">
        <v>25033.47</v>
      </c>
      <c r="T100" s="10">
        <v>1867683.15</v>
      </c>
      <c r="U100" s="10">
        <v>164032.66</v>
      </c>
      <c r="V100" s="18">
        <v>420</v>
      </c>
      <c r="W100" s="18">
        <v>410</v>
      </c>
      <c r="X100" s="18">
        <v>10</v>
      </c>
      <c r="Y100" s="10">
        <v>168972</v>
      </c>
      <c r="Z100" s="22">
        <v>135278790</v>
      </c>
      <c r="AA100" s="24" t="s">
        <v>877</v>
      </c>
      <c r="AB100" s="24">
        <v>0.03</v>
      </c>
    </row>
    <row r="101" spans="1:28" ht="14.65" thickBot="1">
      <c r="A101" s="32" t="s">
        <v>92</v>
      </c>
      <c r="B101" s="33">
        <f>COVID19!B101/Aggregate!D101</f>
        <v>7.5045829514207149E-3</v>
      </c>
      <c r="C101" s="33">
        <f ca="1">COVID19!C101/Aggregate!D101</f>
        <v>5.7286892758936757E-5</v>
      </c>
      <c r="D101" s="10">
        <v>17456</v>
      </c>
      <c r="E101" s="26">
        <v>98199</v>
      </c>
      <c r="F101" s="2"/>
      <c r="G101" s="6">
        <v>14.7</v>
      </c>
      <c r="H101" s="6">
        <v>0</v>
      </c>
      <c r="I101" s="6">
        <v>18.670000000000002</v>
      </c>
      <c r="J101" s="6">
        <v>18.670000000000002</v>
      </c>
      <c r="K101" s="6">
        <v>18.670000000000002</v>
      </c>
      <c r="L101" s="13">
        <v>2502939454</v>
      </c>
      <c r="M101" s="13">
        <v>0</v>
      </c>
      <c r="N101" s="13">
        <v>523282746</v>
      </c>
      <c r="O101" s="13">
        <v>58403200</v>
      </c>
      <c r="P101" s="13">
        <v>123059570</v>
      </c>
      <c r="Q101" s="10">
        <v>36793209.969999999</v>
      </c>
      <c r="R101" s="10">
        <v>0</v>
      </c>
      <c r="S101" s="10">
        <v>9769688.8699999992</v>
      </c>
      <c r="T101" s="10">
        <v>1090387.74</v>
      </c>
      <c r="U101" s="10">
        <v>2297522.17</v>
      </c>
      <c r="V101" s="18">
        <v>10299</v>
      </c>
      <c r="W101" s="18">
        <v>10062</v>
      </c>
      <c r="X101" s="18">
        <v>237</v>
      </c>
      <c r="Y101" s="10">
        <v>169786</v>
      </c>
      <c r="Z101" s="22">
        <v>3882448</v>
      </c>
      <c r="AA101" s="24" t="s">
        <v>877</v>
      </c>
      <c r="AB101" s="24" t="s">
        <v>877</v>
      </c>
    </row>
    <row r="102" spans="1:28" ht="14.65" thickBot="1">
      <c r="A102" s="32" t="s">
        <v>228</v>
      </c>
      <c r="B102" s="33">
        <f>COVID19!B102/Aggregate!D102</f>
        <v>2.565686921596989E-2</v>
      </c>
      <c r="C102" s="33">
        <f>COVID19!C102/Aggregate!D102</f>
        <v>5.8981308542459525E-4</v>
      </c>
      <c r="D102" s="10">
        <v>71209</v>
      </c>
      <c r="E102" s="26">
        <v>73182</v>
      </c>
      <c r="F102" s="2" t="s">
        <v>360</v>
      </c>
      <c r="G102" s="6">
        <v>15.38</v>
      </c>
      <c r="H102" s="6">
        <v>0</v>
      </c>
      <c r="I102" s="6">
        <v>33.61</v>
      </c>
      <c r="J102" s="6">
        <v>33.61</v>
      </c>
      <c r="K102" s="6">
        <v>33.61</v>
      </c>
      <c r="L102" s="13">
        <v>7555906005</v>
      </c>
      <c r="M102" s="13">
        <v>0</v>
      </c>
      <c r="N102" s="13">
        <v>1608831843</v>
      </c>
      <c r="O102" s="13">
        <v>312394780</v>
      </c>
      <c r="P102" s="13">
        <v>310683627</v>
      </c>
      <c r="Q102" s="10">
        <v>116209834.36</v>
      </c>
      <c r="R102" s="10">
        <v>0</v>
      </c>
      <c r="S102" s="10">
        <v>54072838.240000002</v>
      </c>
      <c r="T102" s="10">
        <v>10499588.560000001</v>
      </c>
      <c r="U102" s="10">
        <v>10442076.699999999</v>
      </c>
      <c r="V102" s="18">
        <v>41334</v>
      </c>
      <c r="W102" s="18">
        <v>40471</v>
      </c>
      <c r="X102" s="18">
        <v>863</v>
      </c>
      <c r="Y102" s="10">
        <v>118611</v>
      </c>
      <c r="Z102" s="22">
        <v>73864868</v>
      </c>
      <c r="AA102" s="24">
        <v>7.4999999999999997E-3</v>
      </c>
      <c r="AB102" s="24" t="s">
        <v>877</v>
      </c>
    </row>
    <row r="103" spans="1:28" ht="14.65" thickBot="1">
      <c r="A103" s="32" t="s">
        <v>53</v>
      </c>
      <c r="B103" s="33">
        <f>COVID19!B103/Aggregate!D103</f>
        <v>4.6459709777657105E-3</v>
      </c>
      <c r="C103" s="33">
        <f>COVID19!C103/Aggregate!D103</f>
        <v>3.3185506984040786E-4</v>
      </c>
      <c r="D103" s="10">
        <v>33147</v>
      </c>
      <c r="E103" s="28">
        <v>111935</v>
      </c>
      <c r="F103" s="2" t="s">
        <v>360</v>
      </c>
      <c r="G103" s="6">
        <v>14.66</v>
      </c>
      <c r="H103" s="6">
        <v>0</v>
      </c>
      <c r="I103" s="6">
        <v>14.66</v>
      </c>
      <c r="J103" s="6">
        <v>14.66</v>
      </c>
      <c r="K103" s="6">
        <v>14.66</v>
      </c>
      <c r="L103" s="13">
        <v>4272029010</v>
      </c>
      <c r="M103" s="13">
        <v>0</v>
      </c>
      <c r="N103" s="13">
        <v>359840194</v>
      </c>
      <c r="O103" s="13">
        <v>464948740</v>
      </c>
      <c r="P103" s="13">
        <v>176962790</v>
      </c>
      <c r="Q103" s="10">
        <v>62627945.289999999</v>
      </c>
      <c r="R103" s="10">
        <v>0</v>
      </c>
      <c r="S103" s="10">
        <v>5275257.24</v>
      </c>
      <c r="T103" s="10">
        <v>6816148.5300000003</v>
      </c>
      <c r="U103" s="10">
        <v>2594274.5</v>
      </c>
      <c r="V103" s="18">
        <v>18495</v>
      </c>
      <c r="W103" s="18">
        <v>18071</v>
      </c>
      <c r="X103" s="18">
        <v>424</v>
      </c>
      <c r="Y103" s="10">
        <v>150882</v>
      </c>
      <c r="Z103" s="22">
        <v>283897340</v>
      </c>
      <c r="AA103" s="24">
        <v>7.4999999999999997E-3</v>
      </c>
      <c r="AB103" s="24">
        <v>0.03</v>
      </c>
    </row>
    <row r="104" spans="1:28" ht="14.65" thickBot="1">
      <c r="A104" s="32" t="s">
        <v>158</v>
      </c>
      <c r="B104" s="33">
        <f>COVID19!B104/Aggregate!D104</f>
        <v>1.20928205686894E-2</v>
      </c>
      <c r="C104" s="33">
        <f ca="1">COVID19!C104/Aggregate!D104</f>
        <v>1.0894432944765226E-4</v>
      </c>
      <c r="D104" s="10">
        <v>9179</v>
      </c>
      <c r="E104" s="26">
        <v>85040</v>
      </c>
      <c r="F104" s="2"/>
      <c r="G104" s="6">
        <v>13.15</v>
      </c>
      <c r="H104" s="6">
        <v>0</v>
      </c>
      <c r="I104" s="6">
        <v>21.08</v>
      </c>
      <c r="J104" s="6">
        <v>21.08</v>
      </c>
      <c r="K104" s="6">
        <v>21.08</v>
      </c>
      <c r="L104" s="13">
        <v>1113583225</v>
      </c>
      <c r="M104" s="13">
        <v>0</v>
      </c>
      <c r="N104" s="13">
        <v>67546515</v>
      </c>
      <c r="O104" s="13">
        <v>143125770</v>
      </c>
      <c r="P104" s="13">
        <v>68855760</v>
      </c>
      <c r="Q104" s="10">
        <v>14643619.41</v>
      </c>
      <c r="R104" s="10">
        <v>0</v>
      </c>
      <c r="S104" s="10">
        <v>1423880.54</v>
      </c>
      <c r="T104" s="10">
        <v>3017091.23</v>
      </c>
      <c r="U104" s="10">
        <v>1451479.42</v>
      </c>
      <c r="V104" s="18">
        <v>5523</v>
      </c>
      <c r="W104" s="18">
        <v>5362</v>
      </c>
      <c r="X104" s="18">
        <v>161</v>
      </c>
      <c r="Y104" s="10">
        <v>139598</v>
      </c>
      <c r="Z104" s="22">
        <v>123585746</v>
      </c>
      <c r="AA104" s="24">
        <v>7.4999999999999997E-3</v>
      </c>
      <c r="AB104" s="24">
        <v>0.03</v>
      </c>
    </row>
    <row r="105" spans="1:28" ht="14.65" thickBot="1">
      <c r="A105" s="32" t="s">
        <v>335</v>
      </c>
      <c r="B105" s="33">
        <f>COVID19!B105/Aggregate!D105</f>
        <v>9.8362268233905467E-3</v>
      </c>
      <c r="C105" s="33">
        <f ca="1">COVID19!C105/Aggregate!D105</f>
        <v>4.9181134116952735E-5</v>
      </c>
      <c r="D105" s="10">
        <v>20333</v>
      </c>
      <c r="E105" s="28">
        <v>48915</v>
      </c>
      <c r="F105" s="2" t="s">
        <v>362</v>
      </c>
      <c r="G105" s="6">
        <v>20.14</v>
      </c>
      <c r="H105" s="6">
        <v>0</v>
      </c>
      <c r="I105" s="6">
        <v>20.14</v>
      </c>
      <c r="J105" s="6">
        <v>20.14</v>
      </c>
      <c r="K105" s="6">
        <v>20.14</v>
      </c>
      <c r="L105" s="13">
        <v>1069105409</v>
      </c>
      <c r="M105" s="13">
        <v>0</v>
      </c>
      <c r="N105" s="13">
        <v>124307491</v>
      </c>
      <c r="O105" s="13">
        <v>63340650</v>
      </c>
      <c r="P105" s="13">
        <v>80644259</v>
      </c>
      <c r="Q105" s="10">
        <v>21531782.940000001</v>
      </c>
      <c r="R105" s="10">
        <v>0</v>
      </c>
      <c r="S105" s="10">
        <v>2503552.87</v>
      </c>
      <c r="T105" s="10">
        <v>1275680.69</v>
      </c>
      <c r="U105" s="10">
        <v>1624175.38</v>
      </c>
      <c r="V105" s="18">
        <v>9996</v>
      </c>
      <c r="W105" s="18">
        <v>9636</v>
      </c>
      <c r="X105" s="18">
        <v>360</v>
      </c>
      <c r="Y105" s="10">
        <v>58359</v>
      </c>
      <c r="Z105" s="22">
        <v>29486556</v>
      </c>
      <c r="AA105" s="24" t="s">
        <v>877</v>
      </c>
      <c r="AB105" s="24" t="s">
        <v>877</v>
      </c>
    </row>
    <row r="106" spans="1:28" ht="14.65" thickBot="1">
      <c r="A106" s="32" t="s">
        <v>50</v>
      </c>
      <c r="B106" s="33">
        <f>COVID19!B106/Aggregate!D106</f>
        <v>8.0382106244175217E-3</v>
      </c>
      <c r="C106" s="33">
        <f>COVID19!C106/Aggregate!D106</f>
        <v>8.1547064305684995E-4</v>
      </c>
      <c r="D106" s="10">
        <v>8584</v>
      </c>
      <c r="E106" s="26">
        <v>113417</v>
      </c>
      <c r="F106" s="2" t="s">
        <v>363</v>
      </c>
      <c r="G106" s="6">
        <v>15.78</v>
      </c>
      <c r="H106" s="6">
        <v>0</v>
      </c>
      <c r="I106" s="6">
        <v>15.78</v>
      </c>
      <c r="J106" s="6">
        <v>15.78</v>
      </c>
      <c r="K106" s="6">
        <v>15.78</v>
      </c>
      <c r="L106" s="13">
        <v>1208529975</v>
      </c>
      <c r="M106" s="13">
        <v>0</v>
      </c>
      <c r="N106" s="13">
        <v>41938905</v>
      </c>
      <c r="O106" s="13">
        <v>47620400</v>
      </c>
      <c r="P106" s="13">
        <v>21143496</v>
      </c>
      <c r="Q106" s="10">
        <v>19070603.010000002</v>
      </c>
      <c r="R106" s="10">
        <v>0</v>
      </c>
      <c r="S106" s="10">
        <v>661795.92000000004</v>
      </c>
      <c r="T106" s="10">
        <v>751449.91</v>
      </c>
      <c r="U106" s="10">
        <v>333644.37</v>
      </c>
      <c r="V106" s="18">
        <v>4897</v>
      </c>
      <c r="W106" s="18">
        <v>4767</v>
      </c>
      <c r="X106" s="18">
        <v>130</v>
      </c>
      <c r="Y106" s="10">
        <v>141134</v>
      </c>
      <c r="Z106" s="22">
        <v>59020985</v>
      </c>
      <c r="AA106" s="24" t="s">
        <v>877</v>
      </c>
      <c r="AB106" s="24">
        <v>0.03</v>
      </c>
    </row>
    <row r="107" spans="1:28" ht="14.65" thickBot="1">
      <c r="A107" s="32" t="s">
        <v>249</v>
      </c>
      <c r="B107" s="33">
        <f ca="1">COVID19!B107/Aggregate!D107</f>
        <v>1.3404825737265416E-3</v>
      </c>
      <c r="C107" s="33">
        <f>COVID19!C107/Aggregate!D107</f>
        <v>0</v>
      </c>
      <c r="D107" s="10">
        <v>1492</v>
      </c>
      <c r="E107" s="28">
        <v>69226</v>
      </c>
      <c r="F107" s="2"/>
      <c r="G107" s="6">
        <v>17.260000000000002</v>
      </c>
      <c r="H107" s="6">
        <v>0</v>
      </c>
      <c r="I107" s="6">
        <v>17.260000000000002</v>
      </c>
      <c r="J107" s="6">
        <v>17.260000000000002</v>
      </c>
      <c r="K107" s="6">
        <v>17.260000000000002</v>
      </c>
      <c r="L107" s="13">
        <v>121345570</v>
      </c>
      <c r="M107" s="13">
        <v>0</v>
      </c>
      <c r="N107" s="13">
        <v>11725306</v>
      </c>
      <c r="O107" s="13">
        <v>16542800</v>
      </c>
      <c r="P107" s="13">
        <v>8694960</v>
      </c>
      <c r="Q107" s="10">
        <v>2094424.54</v>
      </c>
      <c r="R107" s="10">
        <v>0</v>
      </c>
      <c r="S107" s="10">
        <v>202378.78</v>
      </c>
      <c r="T107" s="10">
        <v>285528.73</v>
      </c>
      <c r="U107" s="10">
        <v>150075.01</v>
      </c>
      <c r="V107" s="18">
        <v>965</v>
      </c>
      <c r="W107" s="18">
        <v>944</v>
      </c>
      <c r="X107" s="18">
        <v>21</v>
      </c>
      <c r="Y107" s="10">
        <v>106603</v>
      </c>
      <c r="Z107" s="22">
        <v>31083989</v>
      </c>
      <c r="AA107" s="24">
        <v>7.4999999999999997E-3</v>
      </c>
      <c r="AB107" s="24">
        <v>0.03</v>
      </c>
    </row>
    <row r="108" spans="1:28" ht="14.65" thickBot="1">
      <c r="A108" s="32" t="s">
        <v>274</v>
      </c>
      <c r="B108" s="33">
        <f>COVID19!B108/Aggregate!D108</f>
        <v>9.2340754172123164E-3</v>
      </c>
      <c r="C108" s="33">
        <f>COVID19!C108/Aggregate!D108</f>
        <v>2.6862764850072194E-4</v>
      </c>
      <c r="D108" s="10">
        <v>29781</v>
      </c>
      <c r="E108" s="26">
        <v>65348</v>
      </c>
      <c r="F108" s="2" t="s">
        <v>363</v>
      </c>
      <c r="G108" s="6">
        <v>12.69</v>
      </c>
      <c r="H108" s="6">
        <v>0</v>
      </c>
      <c r="I108" s="6">
        <v>13.11</v>
      </c>
      <c r="J108" s="6">
        <v>13.11</v>
      </c>
      <c r="K108" s="6">
        <v>13.11</v>
      </c>
      <c r="L108" s="13">
        <v>5970388157</v>
      </c>
      <c r="M108" s="13">
        <v>0</v>
      </c>
      <c r="N108" s="13">
        <v>359687243</v>
      </c>
      <c r="O108" s="13">
        <v>168574400</v>
      </c>
      <c r="P108" s="13">
        <v>115407390</v>
      </c>
      <c r="Q108" s="10">
        <v>75764225.709999993</v>
      </c>
      <c r="R108" s="10">
        <v>0</v>
      </c>
      <c r="S108" s="10">
        <v>4715499.76</v>
      </c>
      <c r="T108" s="10">
        <v>2210010.38</v>
      </c>
      <c r="U108" s="10">
        <v>1512990.88</v>
      </c>
      <c r="V108" s="18">
        <v>16397</v>
      </c>
      <c r="W108" s="18">
        <v>15778</v>
      </c>
      <c r="X108" s="18">
        <v>619</v>
      </c>
      <c r="Y108" s="10">
        <v>202360</v>
      </c>
      <c r="Z108" s="22">
        <v>3497643</v>
      </c>
      <c r="AA108" s="24">
        <v>7.4999999999999997E-3</v>
      </c>
      <c r="AB108" s="24">
        <v>0.03</v>
      </c>
    </row>
    <row r="109" spans="1:28" ht="14.65" thickBot="1">
      <c r="A109" s="32" t="s">
        <v>184</v>
      </c>
      <c r="B109" s="33">
        <f>COVID19!B109/Aggregate!D109</f>
        <v>4.6728971962616819E-3</v>
      </c>
      <c r="C109" s="33">
        <f>COVID19!C109/Aggregate!D109</f>
        <v>0</v>
      </c>
      <c r="D109" s="10">
        <v>1070</v>
      </c>
      <c r="E109" s="26">
        <v>79519</v>
      </c>
      <c r="F109" s="2"/>
      <c r="G109" s="6">
        <v>14.69</v>
      </c>
      <c r="H109" s="6">
        <v>0</v>
      </c>
      <c r="I109" s="6">
        <v>14.69</v>
      </c>
      <c r="J109" s="6">
        <v>14.69</v>
      </c>
      <c r="K109" s="6">
        <v>14.69</v>
      </c>
      <c r="L109" s="13">
        <v>150402830</v>
      </c>
      <c r="M109" s="13">
        <v>0</v>
      </c>
      <c r="N109" s="13">
        <v>3309022</v>
      </c>
      <c r="O109" s="13">
        <v>3659760</v>
      </c>
      <c r="P109" s="13">
        <v>4536839</v>
      </c>
      <c r="Q109" s="10">
        <v>2209417.5699999998</v>
      </c>
      <c r="R109" s="10">
        <v>0</v>
      </c>
      <c r="S109" s="10">
        <v>48609.53</v>
      </c>
      <c r="T109" s="10">
        <v>53761.87</v>
      </c>
      <c r="U109" s="10">
        <v>66646.16</v>
      </c>
      <c r="V109" s="18">
        <v>680</v>
      </c>
      <c r="W109" s="18">
        <v>664</v>
      </c>
      <c r="X109" s="18">
        <v>16</v>
      </c>
      <c r="Y109" s="10">
        <v>140277</v>
      </c>
      <c r="Z109" s="22">
        <v>112267400</v>
      </c>
      <c r="AA109" s="24">
        <v>7.4999999999999997E-3</v>
      </c>
      <c r="AB109" s="24">
        <v>0.03</v>
      </c>
    </row>
    <row r="110" spans="1:28" ht="14.65" thickBot="1">
      <c r="A110" s="32" t="s">
        <v>352</v>
      </c>
      <c r="B110" s="33">
        <f>COVID19!B110/Aggregate!D110</f>
        <v>6.4935064935064929E-2</v>
      </c>
      <c r="C110" s="33">
        <f>COVID19!C110/Aggregate!D110</f>
        <v>0</v>
      </c>
      <c r="D110" s="10">
        <v>77</v>
      </c>
      <c r="E110" s="26">
        <v>31406</v>
      </c>
      <c r="F110" s="2"/>
      <c r="G110" s="6">
        <v>2.5099999999999998</v>
      </c>
      <c r="H110" s="6">
        <v>0</v>
      </c>
      <c r="I110" s="6">
        <v>2.5099999999999998</v>
      </c>
      <c r="J110" s="6">
        <v>2.5099999999999998</v>
      </c>
      <c r="K110" s="6">
        <v>2.5099999999999998</v>
      </c>
      <c r="L110" s="13">
        <v>223408970</v>
      </c>
      <c r="M110" s="13">
        <v>0</v>
      </c>
      <c r="N110" s="13">
        <v>4130300</v>
      </c>
      <c r="O110" s="13">
        <v>572800</v>
      </c>
      <c r="P110" s="13">
        <v>842028</v>
      </c>
      <c r="Q110" s="10">
        <v>560756.51</v>
      </c>
      <c r="R110" s="10">
        <v>0</v>
      </c>
      <c r="S110" s="10">
        <v>10367.049999999999</v>
      </c>
      <c r="T110" s="10">
        <v>1437.73</v>
      </c>
      <c r="U110" s="10">
        <v>2113.4899999999998</v>
      </c>
      <c r="V110" s="18">
        <v>44</v>
      </c>
      <c r="W110" s="18">
        <v>44</v>
      </c>
      <c r="X110" s="18">
        <v>0</v>
      </c>
      <c r="Y110" s="10">
        <v>3025169</v>
      </c>
      <c r="Z110" s="22">
        <v>3051888</v>
      </c>
      <c r="AA110" s="24" t="s">
        <v>877</v>
      </c>
      <c r="AB110" s="24" t="s">
        <v>877</v>
      </c>
    </row>
    <row r="111" spans="1:28" ht="14.65" thickBot="1">
      <c r="A111" s="32" t="s">
        <v>86</v>
      </c>
      <c r="B111" s="33">
        <f>COVID19!B111/Aggregate!D111</f>
        <v>5.501618122977346E-3</v>
      </c>
      <c r="C111" s="33">
        <f ca="1">COVID19!C111/Aggregate!D111</f>
        <v>1.6181229773462783E-4</v>
      </c>
      <c r="D111" s="10">
        <v>18540</v>
      </c>
      <c r="E111" s="26">
        <v>100605</v>
      </c>
      <c r="F111" s="2" t="s">
        <v>360</v>
      </c>
      <c r="G111" s="6">
        <v>16.66</v>
      </c>
      <c r="H111" s="6">
        <v>0</v>
      </c>
      <c r="I111" s="6">
        <v>16.66</v>
      </c>
      <c r="J111" s="6">
        <v>16.66</v>
      </c>
      <c r="K111" s="6">
        <v>16.66</v>
      </c>
      <c r="L111" s="13">
        <v>2303930465</v>
      </c>
      <c r="M111" s="13">
        <v>0</v>
      </c>
      <c r="N111" s="13">
        <v>101809497</v>
      </c>
      <c r="O111" s="13">
        <v>58888700</v>
      </c>
      <c r="P111" s="13">
        <v>67558070</v>
      </c>
      <c r="Q111" s="10">
        <v>38383481.549999997</v>
      </c>
      <c r="R111" s="10">
        <v>0</v>
      </c>
      <c r="S111" s="10">
        <v>1696146.22</v>
      </c>
      <c r="T111" s="10">
        <v>981085.74</v>
      </c>
      <c r="U111" s="10">
        <v>1125517.45</v>
      </c>
      <c r="V111" s="18">
        <v>10505</v>
      </c>
      <c r="W111" s="18">
        <v>10242</v>
      </c>
      <c r="X111" s="18">
        <v>263</v>
      </c>
      <c r="Y111" s="10">
        <v>125881</v>
      </c>
      <c r="Z111" s="22">
        <v>2060907</v>
      </c>
      <c r="AA111" s="24" t="s">
        <v>877</v>
      </c>
      <c r="AB111" s="24" t="s">
        <v>877</v>
      </c>
    </row>
    <row r="112" spans="1:28" ht="14.65" thickBot="1">
      <c r="A112" s="32" t="s">
        <v>129</v>
      </c>
      <c r="B112" s="33">
        <f>COVID19!B112/Aggregate!D112</f>
        <v>5.9823677581863979E-3</v>
      </c>
      <c r="C112" s="33">
        <f>COVID19!C112/Aggregate!D112</f>
        <v>9.445843828715365E-4</v>
      </c>
      <c r="D112" s="10">
        <v>6352</v>
      </c>
      <c r="E112" s="28">
        <v>89752</v>
      </c>
      <c r="F112" s="2"/>
      <c r="G112" s="6">
        <v>19.36</v>
      </c>
      <c r="H112" s="6">
        <v>0</v>
      </c>
      <c r="I112" s="6">
        <v>19.36</v>
      </c>
      <c r="J112" s="6">
        <v>19.36</v>
      </c>
      <c r="K112" s="6">
        <v>19.36</v>
      </c>
      <c r="L112" s="13">
        <v>607998256</v>
      </c>
      <c r="M112" s="13">
        <v>0</v>
      </c>
      <c r="N112" s="13">
        <v>26907578</v>
      </c>
      <c r="O112" s="13">
        <v>6267800</v>
      </c>
      <c r="P112" s="13">
        <v>26047873</v>
      </c>
      <c r="Q112" s="10">
        <v>11770846.24</v>
      </c>
      <c r="R112" s="10">
        <v>0</v>
      </c>
      <c r="S112" s="10">
        <v>520930.71</v>
      </c>
      <c r="T112" s="10">
        <v>121344.61</v>
      </c>
      <c r="U112" s="10">
        <v>504286.82</v>
      </c>
      <c r="V112" s="18">
        <v>3876</v>
      </c>
      <c r="W112" s="18">
        <v>3774</v>
      </c>
      <c r="X112" s="18">
        <v>102</v>
      </c>
      <c r="Y112" s="10">
        <v>94701</v>
      </c>
      <c r="Z112" s="22">
        <v>60915355</v>
      </c>
      <c r="AA112" s="24">
        <v>7.4999999999999997E-3</v>
      </c>
      <c r="AB112" s="24">
        <v>0.03</v>
      </c>
    </row>
    <row r="113" spans="1:28" ht="14.65" thickBot="1">
      <c r="A113" s="32" t="s">
        <v>152</v>
      </c>
      <c r="B113" s="33">
        <f>COVID19!B113/Aggregate!D113</f>
        <v>7.3982737361282368E-3</v>
      </c>
      <c r="C113" s="33">
        <f>COVID19!C113/Aggregate!D113</f>
        <v>0</v>
      </c>
      <c r="D113" s="10">
        <v>1622</v>
      </c>
      <c r="E113" s="26">
        <v>86000</v>
      </c>
      <c r="F113" s="2"/>
      <c r="G113" s="6">
        <v>15.2</v>
      </c>
      <c r="H113" s="6">
        <v>0</v>
      </c>
      <c r="I113" s="6">
        <v>15.2</v>
      </c>
      <c r="J113" s="6">
        <v>15.2</v>
      </c>
      <c r="K113" s="6">
        <v>15.2</v>
      </c>
      <c r="L113" s="13">
        <v>164110905</v>
      </c>
      <c r="M113" s="13">
        <v>0</v>
      </c>
      <c r="N113" s="13">
        <v>8521255</v>
      </c>
      <c r="O113" s="13">
        <v>2036210</v>
      </c>
      <c r="P113" s="13">
        <v>22684360</v>
      </c>
      <c r="Q113" s="10">
        <v>2494485.7599999998</v>
      </c>
      <c r="R113" s="10">
        <v>0</v>
      </c>
      <c r="S113" s="10">
        <v>129523.08</v>
      </c>
      <c r="T113" s="10">
        <v>30950.39</v>
      </c>
      <c r="U113" s="10">
        <v>344802.27</v>
      </c>
      <c r="V113" s="18">
        <v>943</v>
      </c>
      <c r="W113" s="18">
        <v>903</v>
      </c>
      <c r="X113" s="18">
        <v>40</v>
      </c>
      <c r="Y113" s="10">
        <v>122918</v>
      </c>
      <c r="Z113" s="22">
        <v>20168209</v>
      </c>
      <c r="AA113" s="24">
        <v>7.4999999999999997E-3</v>
      </c>
      <c r="AB113" s="24">
        <v>0.03</v>
      </c>
    </row>
    <row r="114" spans="1:28" ht="14.65" thickBot="1">
      <c r="A114" s="32" t="s">
        <v>917</v>
      </c>
      <c r="B114" s="33">
        <f>COVID19!B114/Aggregate!D114</f>
        <v>1.0713768640509628E-2</v>
      </c>
      <c r="C114" s="33">
        <f ca="1">COVID19!C114/Aggregate!D114</f>
        <v>4.3434197191255248E-4</v>
      </c>
      <c r="D114" s="10">
        <v>6907</v>
      </c>
      <c r="E114" s="28">
        <v>56124</v>
      </c>
      <c r="F114" s="2"/>
      <c r="G114" s="6">
        <v>15.72</v>
      </c>
      <c r="H114" s="6">
        <v>0</v>
      </c>
      <c r="I114" s="6">
        <v>15.72</v>
      </c>
      <c r="J114" s="6">
        <v>15.72</v>
      </c>
      <c r="K114" s="6">
        <v>15.72</v>
      </c>
      <c r="L114" s="13">
        <v>1161667251</v>
      </c>
      <c r="M114" s="13">
        <v>0</v>
      </c>
      <c r="N114" s="13">
        <v>259837987</v>
      </c>
      <c r="O114" s="13">
        <v>13290300</v>
      </c>
      <c r="P114" s="13">
        <v>60178925</v>
      </c>
      <c r="Q114" s="10">
        <v>18261409.190000001</v>
      </c>
      <c r="R114" s="10">
        <v>0</v>
      </c>
      <c r="S114" s="10">
        <v>4084653.16</v>
      </c>
      <c r="T114" s="10">
        <v>208923.51999999999</v>
      </c>
      <c r="U114" s="10">
        <v>946012.7</v>
      </c>
      <c r="V114" s="18">
        <v>3605</v>
      </c>
      <c r="W114" s="18">
        <v>3486</v>
      </c>
      <c r="X114" s="18">
        <v>119</v>
      </c>
      <c r="Y114" s="10">
        <v>207084</v>
      </c>
      <c r="Z114" s="22">
        <v>3823433</v>
      </c>
      <c r="AA114" s="24" t="s">
        <v>877</v>
      </c>
      <c r="AB114" s="24" t="s">
        <v>877</v>
      </c>
    </row>
    <row r="115" spans="1:28" ht="14.65" thickBot="1">
      <c r="A115" s="32" t="s">
        <v>339</v>
      </c>
      <c r="B115" s="33">
        <f>COVID19!B115/Aggregate!D115</f>
        <v>1.2320916905444125E-2</v>
      </c>
      <c r="C115" s="33">
        <f>COVID19!C115/Aggregate!D115</f>
        <v>3.4383954154727791E-4</v>
      </c>
      <c r="D115" s="10">
        <v>17450</v>
      </c>
      <c r="E115" s="28">
        <v>47821</v>
      </c>
      <c r="F115" s="2" t="s">
        <v>362</v>
      </c>
      <c r="G115" s="6">
        <v>22.36</v>
      </c>
      <c r="H115" s="6">
        <v>0</v>
      </c>
      <c r="I115" s="6">
        <v>22.36</v>
      </c>
      <c r="J115" s="6">
        <v>22.36</v>
      </c>
      <c r="K115" s="6">
        <v>22.36</v>
      </c>
      <c r="L115" s="13">
        <v>1075391345</v>
      </c>
      <c r="M115" s="13">
        <v>0</v>
      </c>
      <c r="N115" s="13">
        <v>272964916</v>
      </c>
      <c r="O115" s="13">
        <v>39114922</v>
      </c>
      <c r="P115" s="13">
        <v>89415997</v>
      </c>
      <c r="Q115" s="10">
        <v>24045750.469999999</v>
      </c>
      <c r="R115" s="10">
        <v>0</v>
      </c>
      <c r="S115" s="10">
        <v>6103495.5199999996</v>
      </c>
      <c r="T115" s="10">
        <v>874609.66</v>
      </c>
      <c r="U115" s="10">
        <v>1999341.69</v>
      </c>
      <c r="V115" s="18">
        <v>9795</v>
      </c>
      <c r="W115" s="18">
        <v>9521</v>
      </c>
      <c r="X115" s="18">
        <v>274</v>
      </c>
      <c r="Y115" s="10">
        <v>81474</v>
      </c>
      <c r="Z115" s="22">
        <v>26475315</v>
      </c>
      <c r="AA115" s="24">
        <v>7.4999999999999997E-3</v>
      </c>
      <c r="AB115" s="24">
        <v>0.03</v>
      </c>
    </row>
    <row r="116" spans="1:28" ht="14.65" thickBot="1">
      <c r="A116" s="32" t="s">
        <v>39</v>
      </c>
      <c r="B116" s="33">
        <f>COVID19!B116/Aggregate!D116</f>
        <v>3.8951841359773369E-3</v>
      </c>
      <c r="C116" s="33">
        <f ca="1">COVID19!C116/Aggregate!D116</f>
        <v>8.852691218130312E-5</v>
      </c>
      <c r="D116" s="10">
        <v>11296</v>
      </c>
      <c r="E116" s="28">
        <v>123918</v>
      </c>
      <c r="F116" s="2"/>
      <c r="G116" s="6">
        <v>18.11</v>
      </c>
      <c r="H116" s="6">
        <v>0</v>
      </c>
      <c r="I116" s="6">
        <v>18.11</v>
      </c>
      <c r="J116" s="6">
        <v>18.11</v>
      </c>
      <c r="K116" s="6">
        <v>18.11</v>
      </c>
      <c r="L116" s="13">
        <v>1681922996</v>
      </c>
      <c r="M116" s="13">
        <v>0</v>
      </c>
      <c r="N116" s="13">
        <v>67984933</v>
      </c>
      <c r="O116" s="13">
        <v>13996900</v>
      </c>
      <c r="P116" s="13">
        <v>22342020</v>
      </c>
      <c r="Q116" s="10">
        <v>30459625.460000001</v>
      </c>
      <c r="R116" s="10">
        <v>0</v>
      </c>
      <c r="S116" s="10">
        <v>1231207.1399999999</v>
      </c>
      <c r="T116" s="10">
        <v>253483.86</v>
      </c>
      <c r="U116" s="10">
        <v>404613.98</v>
      </c>
      <c r="V116" s="18">
        <v>6335</v>
      </c>
      <c r="W116" s="18">
        <v>6207</v>
      </c>
      <c r="X116" s="18">
        <v>128</v>
      </c>
      <c r="Y116" s="10">
        <v>144798</v>
      </c>
      <c r="Z116" s="22">
        <v>55871883</v>
      </c>
      <c r="AA116" s="24">
        <v>7.4999999999999997E-3</v>
      </c>
      <c r="AB116" s="24">
        <v>0.03</v>
      </c>
    </row>
    <row r="117" spans="1:28" ht="14.65" thickBot="1">
      <c r="A117" s="32" t="s">
        <v>106</v>
      </c>
      <c r="B117" s="33">
        <f>COVID19!B117/Aggregate!D117</f>
        <v>6.0740740740740738E-3</v>
      </c>
      <c r="C117" s="33">
        <f>COVID19!C117/Aggregate!D117</f>
        <v>0</v>
      </c>
      <c r="D117" s="10">
        <v>6750</v>
      </c>
      <c r="E117" s="26">
        <v>95031</v>
      </c>
      <c r="F117" s="2" t="s">
        <v>363</v>
      </c>
      <c r="G117" s="6">
        <v>14.35</v>
      </c>
      <c r="H117" s="6">
        <v>0</v>
      </c>
      <c r="I117" s="6">
        <v>14.35</v>
      </c>
      <c r="J117" s="6">
        <v>14.35</v>
      </c>
      <c r="K117" s="6">
        <v>14.35</v>
      </c>
      <c r="L117" s="13">
        <v>942214104</v>
      </c>
      <c r="M117" s="13">
        <v>0</v>
      </c>
      <c r="N117" s="13">
        <v>24985971</v>
      </c>
      <c r="O117" s="13">
        <v>22388200</v>
      </c>
      <c r="P117" s="13">
        <v>23883980</v>
      </c>
      <c r="Q117" s="10">
        <v>13520772.390000001</v>
      </c>
      <c r="R117" s="10">
        <v>0</v>
      </c>
      <c r="S117" s="10">
        <v>358548.68</v>
      </c>
      <c r="T117" s="10">
        <v>321270.67</v>
      </c>
      <c r="U117" s="10">
        <v>342735.11</v>
      </c>
      <c r="V117" s="18">
        <v>4123</v>
      </c>
      <c r="W117" s="18">
        <v>4036</v>
      </c>
      <c r="X117" s="18">
        <v>87</v>
      </c>
      <c r="Y117" s="10">
        <v>132170</v>
      </c>
      <c r="Z117" s="22">
        <v>46576394</v>
      </c>
      <c r="AA117" s="24">
        <v>7.4999999999999997E-3</v>
      </c>
      <c r="AB117" s="24">
        <v>0.03</v>
      </c>
    </row>
    <row r="118" spans="1:28" ht="14.65" thickBot="1">
      <c r="A118" s="32" t="s">
        <v>300</v>
      </c>
      <c r="B118" s="33">
        <f>COVID19!B118/Aggregate!D118</f>
        <v>8.4080717488789238E-3</v>
      </c>
      <c r="C118" s="33">
        <f>COVID19!C118/Aggregate!D118</f>
        <v>0</v>
      </c>
      <c r="D118" s="10">
        <v>5352</v>
      </c>
      <c r="E118" s="26">
        <v>58953</v>
      </c>
      <c r="F118" s="2"/>
      <c r="G118" s="6">
        <v>12.36</v>
      </c>
      <c r="H118" s="6">
        <v>0</v>
      </c>
      <c r="I118" s="6">
        <v>12.36</v>
      </c>
      <c r="J118" s="6">
        <v>12.36</v>
      </c>
      <c r="K118" s="6">
        <v>12.36</v>
      </c>
      <c r="L118" s="13">
        <v>642143100</v>
      </c>
      <c r="M118" s="13">
        <v>0</v>
      </c>
      <c r="N118" s="13">
        <v>283800700</v>
      </c>
      <c r="O118" s="13">
        <v>27242000</v>
      </c>
      <c r="P118" s="13">
        <v>28505298</v>
      </c>
      <c r="Q118" s="10">
        <v>7936888.7199999997</v>
      </c>
      <c r="R118" s="10">
        <v>0</v>
      </c>
      <c r="S118" s="10">
        <v>3507776.65</v>
      </c>
      <c r="T118" s="10">
        <v>336711.12</v>
      </c>
      <c r="U118" s="10">
        <v>352325.48</v>
      </c>
      <c r="V118" s="18">
        <v>3126</v>
      </c>
      <c r="W118" s="18">
        <v>3060</v>
      </c>
      <c r="X118" s="18">
        <v>66</v>
      </c>
      <c r="Y118" s="10">
        <v>186055</v>
      </c>
      <c r="Z118" s="22">
        <v>17271348</v>
      </c>
      <c r="AA118" s="24" t="s">
        <v>877</v>
      </c>
      <c r="AB118" s="24" t="s">
        <v>877</v>
      </c>
    </row>
    <row r="119" spans="1:28" ht="14.65" thickBot="1">
      <c r="A119" s="32" t="s">
        <v>191</v>
      </c>
      <c r="B119" s="33">
        <f>COVID19!B119/Aggregate!D119</f>
        <v>7.5312739341332653E-3</v>
      </c>
      <c r="C119" s="33">
        <f>COVID19!C119/Aggregate!D119</f>
        <v>0</v>
      </c>
      <c r="D119" s="10">
        <v>7834</v>
      </c>
      <c r="E119" s="28">
        <v>77993</v>
      </c>
      <c r="F119" s="2" t="s">
        <v>363</v>
      </c>
      <c r="G119" s="6">
        <v>17.47</v>
      </c>
      <c r="H119" s="6">
        <v>0</v>
      </c>
      <c r="I119" s="6">
        <v>17.47</v>
      </c>
      <c r="J119" s="6">
        <v>17.47</v>
      </c>
      <c r="K119" s="6">
        <v>17.47</v>
      </c>
      <c r="L119" s="13">
        <v>855080968</v>
      </c>
      <c r="M119" s="13">
        <v>0</v>
      </c>
      <c r="N119" s="13">
        <v>57479122</v>
      </c>
      <c r="O119" s="13">
        <v>15998400</v>
      </c>
      <c r="P119" s="13">
        <v>13717060</v>
      </c>
      <c r="Q119" s="10">
        <v>14938264.51</v>
      </c>
      <c r="R119" s="10">
        <v>0</v>
      </c>
      <c r="S119" s="10">
        <v>1004160.26</v>
      </c>
      <c r="T119" s="10">
        <v>279492.05</v>
      </c>
      <c r="U119" s="10">
        <v>239637.04</v>
      </c>
      <c r="V119" s="18">
        <v>4478</v>
      </c>
      <c r="W119" s="18">
        <v>4359</v>
      </c>
      <c r="X119" s="18">
        <v>119</v>
      </c>
      <c r="Y119" s="10">
        <v>107600</v>
      </c>
      <c r="Z119" s="22">
        <v>17923380</v>
      </c>
      <c r="AA119" s="24">
        <v>7.4999999999999997E-3</v>
      </c>
      <c r="AB119" s="24">
        <v>0.03</v>
      </c>
    </row>
    <row r="120" spans="1:28" ht="14.65" thickBot="1">
      <c r="A120" s="32" t="s">
        <v>52</v>
      </c>
      <c r="B120" s="33">
        <f>COVID19!B120/Aggregate!D120</f>
        <v>4.7683090842401271E-3</v>
      </c>
      <c r="C120" s="33">
        <f ca="1">COVID19!C120/Aggregate!D120</f>
        <v>1.2226433549333658E-4</v>
      </c>
      <c r="D120" s="10">
        <v>8179</v>
      </c>
      <c r="E120" s="26">
        <v>112250</v>
      </c>
      <c r="F120" s="2" t="s">
        <v>360</v>
      </c>
      <c r="G120" s="6">
        <v>16.48</v>
      </c>
      <c r="H120" s="6">
        <v>0</v>
      </c>
      <c r="I120" s="6">
        <v>16.48</v>
      </c>
      <c r="J120" s="6">
        <v>16.48</v>
      </c>
      <c r="K120" s="6">
        <v>16.48</v>
      </c>
      <c r="L120" s="13">
        <v>1591353800</v>
      </c>
      <c r="M120" s="13">
        <v>0</v>
      </c>
      <c r="N120" s="13">
        <v>63996500</v>
      </c>
      <c r="O120" s="13">
        <v>730400</v>
      </c>
      <c r="P120" s="13">
        <v>13636236</v>
      </c>
      <c r="Q120" s="10">
        <v>26225510.620000001</v>
      </c>
      <c r="R120" s="10">
        <v>0</v>
      </c>
      <c r="S120" s="10">
        <v>1054662.32</v>
      </c>
      <c r="T120" s="10">
        <v>12036.99</v>
      </c>
      <c r="U120" s="10">
        <v>224725.17</v>
      </c>
      <c r="V120" s="18">
        <v>4393</v>
      </c>
      <c r="W120" s="18">
        <v>4301</v>
      </c>
      <c r="X120" s="18">
        <v>92</v>
      </c>
      <c r="Y120" s="10">
        <v>178749</v>
      </c>
      <c r="Z120" s="22">
        <v>23059689</v>
      </c>
      <c r="AA120" s="24">
        <v>7.4999999999999997E-3</v>
      </c>
      <c r="AB120" s="24">
        <v>0.03</v>
      </c>
    </row>
    <row r="121" spans="1:28" ht="14.65" thickBot="1">
      <c r="A121" s="32" t="s">
        <v>172</v>
      </c>
      <c r="B121" s="33">
        <f>COVID19!B121/Aggregate!D121</f>
        <v>1.8954623779437105E-2</v>
      </c>
      <c r="C121" s="33">
        <f>COVID19!C121/Aggregate!D121</f>
        <v>0</v>
      </c>
      <c r="D121" s="10">
        <v>5223</v>
      </c>
      <c r="E121" s="26">
        <v>81304</v>
      </c>
      <c r="F121" s="2"/>
      <c r="G121" s="6">
        <v>19.690000000000001</v>
      </c>
      <c r="H121" s="6">
        <v>0</v>
      </c>
      <c r="I121" s="6">
        <v>19.690000000000001</v>
      </c>
      <c r="J121" s="6">
        <v>19.690000000000001</v>
      </c>
      <c r="K121" s="6">
        <v>19.690000000000001</v>
      </c>
      <c r="L121" s="13">
        <v>532456625</v>
      </c>
      <c r="M121" s="13">
        <v>0</v>
      </c>
      <c r="N121" s="13">
        <v>33339245</v>
      </c>
      <c r="O121" s="13">
        <v>5334700</v>
      </c>
      <c r="P121" s="13">
        <v>53273522</v>
      </c>
      <c r="Q121" s="10">
        <v>10484070.949999999</v>
      </c>
      <c r="R121" s="10">
        <v>0</v>
      </c>
      <c r="S121" s="10">
        <v>656449.73</v>
      </c>
      <c r="T121" s="10">
        <v>105040.24</v>
      </c>
      <c r="U121" s="10">
        <v>1048955.6499999999</v>
      </c>
      <c r="V121" s="18">
        <v>3117</v>
      </c>
      <c r="W121" s="18">
        <v>3032</v>
      </c>
      <c r="X121" s="18">
        <v>85</v>
      </c>
      <c r="Y121" s="10">
        <v>113482</v>
      </c>
      <c r="Z121" s="22">
        <v>30772332</v>
      </c>
      <c r="AA121" s="24">
        <v>7.4999999999999997E-3</v>
      </c>
      <c r="AB121" s="24" t="s">
        <v>877</v>
      </c>
    </row>
    <row r="122" spans="1:28" ht="14.65" thickBot="1">
      <c r="A122" s="32" t="s">
        <v>237</v>
      </c>
      <c r="B122" s="33">
        <f ca="1">COVID19!B122/Aggregate!D122</f>
        <v>4.2253521126760559E-3</v>
      </c>
      <c r="C122" s="33">
        <f ca="1">COVID19!C122/Aggregate!D122</f>
        <v>4.2253521126760559E-3</v>
      </c>
      <c r="D122" s="10">
        <v>710</v>
      </c>
      <c r="E122" s="28">
        <v>71875</v>
      </c>
      <c r="F122" s="2"/>
      <c r="G122" s="6">
        <v>3.33</v>
      </c>
      <c r="H122" s="6">
        <v>0</v>
      </c>
      <c r="I122" s="6">
        <v>3.33</v>
      </c>
      <c r="J122" s="6">
        <v>3.33</v>
      </c>
      <c r="K122" s="6">
        <v>3.33</v>
      </c>
      <c r="L122" s="13">
        <v>172627220</v>
      </c>
      <c r="M122" s="13">
        <v>0</v>
      </c>
      <c r="N122" s="13">
        <v>102518990</v>
      </c>
      <c r="O122" s="13">
        <v>16468600</v>
      </c>
      <c r="P122" s="13">
        <v>11449810</v>
      </c>
      <c r="Q122" s="10">
        <v>574848.64</v>
      </c>
      <c r="R122" s="10">
        <v>0</v>
      </c>
      <c r="S122" s="10">
        <v>341388.24</v>
      </c>
      <c r="T122" s="10">
        <v>54840.44</v>
      </c>
      <c r="U122" s="10">
        <v>38127.870000000003</v>
      </c>
      <c r="V122" s="18">
        <v>396</v>
      </c>
      <c r="W122" s="18">
        <v>389</v>
      </c>
      <c r="X122" s="18">
        <v>7</v>
      </c>
      <c r="Y122" s="10">
        <v>435900</v>
      </c>
      <c r="Z122" s="22">
        <v>14466565</v>
      </c>
      <c r="AA122" s="24" t="s">
        <v>877</v>
      </c>
      <c r="AB122" s="24" t="s">
        <v>877</v>
      </c>
    </row>
    <row r="123" spans="1:28" ht="14.65" thickBot="1">
      <c r="A123" s="32" t="s">
        <v>56</v>
      </c>
      <c r="B123" s="33">
        <f>COVID19!B123/Aggregate!D123</f>
        <v>5.4076539101497508E-3</v>
      </c>
      <c r="C123" s="33">
        <f ca="1">COVID19!C123/Aggregate!D123</f>
        <v>2.0798668885191348E-4</v>
      </c>
      <c r="D123" s="10">
        <v>14424</v>
      </c>
      <c r="E123" s="26">
        <v>111311</v>
      </c>
      <c r="F123" s="2" t="s">
        <v>360</v>
      </c>
      <c r="G123" s="6">
        <v>16.41</v>
      </c>
      <c r="H123" s="6">
        <v>0</v>
      </c>
      <c r="I123" s="6">
        <v>17.38</v>
      </c>
      <c r="J123" s="6">
        <v>17.38</v>
      </c>
      <c r="K123" s="6">
        <v>17.38</v>
      </c>
      <c r="L123" s="13">
        <v>2338808137</v>
      </c>
      <c r="M123" s="13">
        <v>0</v>
      </c>
      <c r="N123" s="13">
        <v>285212785</v>
      </c>
      <c r="O123" s="13">
        <v>59585778</v>
      </c>
      <c r="P123" s="13">
        <v>63527870</v>
      </c>
      <c r="Q123" s="10">
        <v>38379841.530000001</v>
      </c>
      <c r="R123" s="10">
        <v>0</v>
      </c>
      <c r="S123" s="10">
        <v>4956998.2</v>
      </c>
      <c r="T123" s="10">
        <v>1035600.82</v>
      </c>
      <c r="U123" s="10">
        <v>1104114.3799999999</v>
      </c>
      <c r="V123" s="18">
        <v>7865</v>
      </c>
      <c r="W123" s="18">
        <v>7690</v>
      </c>
      <c r="X123" s="18">
        <v>175</v>
      </c>
      <c r="Y123" s="10">
        <v>179935</v>
      </c>
      <c r="Z123" s="22">
        <v>2028596</v>
      </c>
      <c r="AA123" s="24" t="s">
        <v>877</v>
      </c>
      <c r="AB123" s="24" t="s">
        <v>877</v>
      </c>
    </row>
    <row r="124" spans="1:28" ht="14.65" thickBot="1">
      <c r="A124" s="32" t="s">
        <v>100</v>
      </c>
      <c r="B124" s="33">
        <f>COVID19!B124/Aggregate!D124</f>
        <v>1.0348071495766699E-2</v>
      </c>
      <c r="C124" s="33">
        <f>COVID19!C124/Aggregate!D124</f>
        <v>0</v>
      </c>
      <c r="D124" s="10">
        <v>10630</v>
      </c>
      <c r="E124" s="26">
        <v>96389</v>
      </c>
      <c r="F124" s="2" t="s">
        <v>363</v>
      </c>
      <c r="G124" s="6">
        <v>15.53</v>
      </c>
      <c r="H124" s="6">
        <v>0</v>
      </c>
      <c r="I124" s="6">
        <v>15.53</v>
      </c>
      <c r="J124" s="6">
        <v>15.53</v>
      </c>
      <c r="K124" s="6">
        <v>15.53</v>
      </c>
      <c r="L124" s="13">
        <v>1227842851</v>
      </c>
      <c r="M124" s="13">
        <v>0</v>
      </c>
      <c r="N124" s="13">
        <v>61418589</v>
      </c>
      <c r="O124" s="13">
        <v>19158400</v>
      </c>
      <c r="P124" s="13">
        <v>24682830</v>
      </c>
      <c r="Q124" s="10">
        <v>19068399.48</v>
      </c>
      <c r="R124" s="10">
        <v>0</v>
      </c>
      <c r="S124" s="10">
        <v>953830.69</v>
      </c>
      <c r="T124" s="10">
        <v>297529.95</v>
      </c>
      <c r="U124" s="10">
        <v>383324.35</v>
      </c>
      <c r="V124" s="18">
        <v>6660</v>
      </c>
      <c r="W124" s="18">
        <v>6475</v>
      </c>
      <c r="X124" s="18">
        <v>185</v>
      </c>
      <c r="Y124" s="10">
        <v>116021</v>
      </c>
      <c r="Z124" s="22">
        <v>62614415</v>
      </c>
      <c r="AA124" s="24">
        <v>7.4999999999999997E-3</v>
      </c>
      <c r="AB124" s="24" t="s">
        <v>877</v>
      </c>
    </row>
    <row r="125" spans="1:28" ht="14.65" thickBot="1">
      <c r="A125" s="32" t="s">
        <v>304</v>
      </c>
      <c r="B125" s="33">
        <f>COVID19!B125/Aggregate!D125</f>
        <v>3.324468085106383E-3</v>
      </c>
      <c r="C125" s="33">
        <f ca="1">COVID19!C125/Aggregate!D125</f>
        <v>9.9734042553191482E-4</v>
      </c>
      <c r="D125" s="10">
        <v>3008</v>
      </c>
      <c r="E125" s="26">
        <v>57813</v>
      </c>
      <c r="F125" s="2"/>
      <c r="G125" s="6">
        <v>16.04</v>
      </c>
      <c r="H125" s="6">
        <v>0</v>
      </c>
      <c r="I125" s="6">
        <v>16.04</v>
      </c>
      <c r="J125" s="6">
        <v>16.04</v>
      </c>
      <c r="K125" s="6">
        <v>16.04</v>
      </c>
      <c r="L125" s="13">
        <v>221832963</v>
      </c>
      <c r="M125" s="13">
        <v>0</v>
      </c>
      <c r="N125" s="13">
        <v>11840584</v>
      </c>
      <c r="O125" s="13">
        <v>1807937</v>
      </c>
      <c r="P125" s="13">
        <v>7237053</v>
      </c>
      <c r="Q125" s="10">
        <v>3558200.73</v>
      </c>
      <c r="R125" s="10">
        <v>0</v>
      </c>
      <c r="S125" s="10">
        <v>189922.97</v>
      </c>
      <c r="T125" s="10">
        <v>28999.31</v>
      </c>
      <c r="U125" s="10">
        <v>116082.33</v>
      </c>
      <c r="V125" s="18">
        <v>1683</v>
      </c>
      <c r="W125" s="18">
        <v>1641</v>
      </c>
      <c r="X125" s="18">
        <v>42</v>
      </c>
      <c r="Y125" s="10">
        <v>78241</v>
      </c>
      <c r="Z125" s="22">
        <v>25396627</v>
      </c>
      <c r="AA125" s="24" t="s">
        <v>877</v>
      </c>
      <c r="AB125" s="24">
        <v>0.03</v>
      </c>
    </row>
    <row r="126" spans="1:28" ht="14.65" thickBot="1">
      <c r="A126" s="32" t="s">
        <v>26</v>
      </c>
      <c r="B126" s="33">
        <f>COVID19!B126/Aggregate!D126</f>
        <v>2.7384755819260614E-3</v>
      </c>
      <c r="C126" s="33">
        <f>COVID19!C126/Aggregate!D126</f>
        <v>0</v>
      </c>
      <c r="D126" s="10">
        <v>6573</v>
      </c>
      <c r="E126" s="26">
        <v>134355</v>
      </c>
      <c r="F126" s="2"/>
      <c r="G126" s="6">
        <v>17.420000000000002</v>
      </c>
      <c r="H126" s="6">
        <v>0</v>
      </c>
      <c r="I126" s="6">
        <v>17.420000000000002</v>
      </c>
      <c r="J126" s="6">
        <v>17.420000000000002</v>
      </c>
      <c r="K126" s="6">
        <v>17.420000000000002</v>
      </c>
      <c r="L126" s="13">
        <v>1170083730</v>
      </c>
      <c r="M126" s="13">
        <v>0</v>
      </c>
      <c r="N126" s="13">
        <v>37787450</v>
      </c>
      <c r="O126" s="13">
        <v>2500200</v>
      </c>
      <c r="P126" s="13">
        <v>14877621</v>
      </c>
      <c r="Q126" s="10">
        <v>20382858.579999998</v>
      </c>
      <c r="R126" s="10">
        <v>0</v>
      </c>
      <c r="S126" s="10">
        <v>658257.38</v>
      </c>
      <c r="T126" s="10">
        <v>43553.48</v>
      </c>
      <c r="U126" s="10">
        <v>259168.16</v>
      </c>
      <c r="V126" s="18">
        <v>2846</v>
      </c>
      <c r="W126" s="18">
        <v>2785</v>
      </c>
      <c r="X126" s="18">
        <v>61</v>
      </c>
      <c r="Y126" s="10">
        <v>169265</v>
      </c>
      <c r="Z126" s="22">
        <v>5431356</v>
      </c>
      <c r="AA126" s="24">
        <v>7.4999999999999997E-3</v>
      </c>
      <c r="AB126" s="24" t="s">
        <v>877</v>
      </c>
    </row>
    <row r="127" spans="1:28" ht="14.65" thickBot="1">
      <c r="A127" s="32" t="s">
        <v>226</v>
      </c>
      <c r="B127" s="33">
        <f>COVID19!B127/Aggregate!D127</f>
        <v>1.1412151067323481E-2</v>
      </c>
      <c r="C127" s="33">
        <f ca="1">COVID19!C127/Aggregate!D127</f>
        <v>1.6420361247947455E-4</v>
      </c>
      <c r="D127" s="10">
        <v>12180</v>
      </c>
      <c r="E127" s="26">
        <v>73468</v>
      </c>
      <c r="F127" s="2"/>
      <c r="G127" s="6">
        <v>8.67</v>
      </c>
      <c r="H127" s="6">
        <v>0</v>
      </c>
      <c r="I127" s="6">
        <v>8.67</v>
      </c>
      <c r="J127" s="6">
        <v>8.67</v>
      </c>
      <c r="K127" s="6">
        <v>8.67</v>
      </c>
      <c r="L127" s="13">
        <v>5281196190</v>
      </c>
      <c r="M127" s="13">
        <v>0</v>
      </c>
      <c r="N127" s="13">
        <v>278842570</v>
      </c>
      <c r="O127" s="13">
        <v>30042500</v>
      </c>
      <c r="P127" s="13">
        <v>93413130</v>
      </c>
      <c r="Q127" s="10">
        <v>45787970.969999999</v>
      </c>
      <c r="R127" s="10">
        <v>0</v>
      </c>
      <c r="S127" s="10">
        <v>2417565.08</v>
      </c>
      <c r="T127" s="10">
        <v>260468.48000000001</v>
      </c>
      <c r="U127" s="10">
        <v>809891.83999999997</v>
      </c>
      <c r="V127" s="18">
        <v>6034</v>
      </c>
      <c r="W127" s="18">
        <v>5743</v>
      </c>
      <c r="X127" s="18">
        <v>291</v>
      </c>
      <c r="Y127" s="10">
        <v>424693</v>
      </c>
      <c r="Z127" s="22">
        <v>30245690</v>
      </c>
      <c r="AA127" s="24">
        <v>7.4999999999999997E-3</v>
      </c>
      <c r="AB127" s="24">
        <v>0.03</v>
      </c>
    </row>
    <row r="128" spans="1:28" ht="14.65" thickBot="1">
      <c r="A128" s="32" t="s">
        <v>275</v>
      </c>
      <c r="B128" s="33">
        <f>COVID19!B128/Aggregate!D128</f>
        <v>5.7610673135233478E-3</v>
      </c>
      <c r="C128" s="33">
        <f ca="1">COVID19!C128/Aggregate!D128</f>
        <v>6.0642813826561554E-4</v>
      </c>
      <c r="D128" s="10">
        <v>3298</v>
      </c>
      <c r="E128" s="28">
        <v>65087</v>
      </c>
      <c r="F128" s="2"/>
      <c r="G128" s="6">
        <v>13.89</v>
      </c>
      <c r="H128" s="6">
        <v>0</v>
      </c>
      <c r="I128" s="6">
        <v>13.89</v>
      </c>
      <c r="J128" s="6">
        <v>13.89</v>
      </c>
      <c r="K128" s="6">
        <v>13.89</v>
      </c>
      <c r="L128" s="13">
        <v>412788695</v>
      </c>
      <c r="M128" s="13">
        <v>0</v>
      </c>
      <c r="N128" s="13">
        <v>90869684</v>
      </c>
      <c r="O128" s="13">
        <v>18960250</v>
      </c>
      <c r="P128" s="13">
        <v>14457510</v>
      </c>
      <c r="Q128" s="10">
        <v>5733634.9699999997</v>
      </c>
      <c r="R128" s="10">
        <v>0</v>
      </c>
      <c r="S128" s="10">
        <v>1262179.9099999999</v>
      </c>
      <c r="T128" s="10">
        <v>263357.87</v>
      </c>
      <c r="U128" s="10">
        <v>200814.81</v>
      </c>
      <c r="V128" s="18">
        <v>1831</v>
      </c>
      <c r="W128" s="18">
        <v>1786</v>
      </c>
      <c r="X128" s="18">
        <v>45</v>
      </c>
      <c r="Y128" s="10">
        <v>162439</v>
      </c>
      <c r="Z128" s="22">
        <v>65897790</v>
      </c>
      <c r="AA128" s="24">
        <v>7.4999999999999997E-3</v>
      </c>
      <c r="AB128" s="24" t="s">
        <v>877</v>
      </c>
    </row>
    <row r="129" spans="1:28" ht="14.65" thickBot="1">
      <c r="A129" s="32" t="s">
        <v>269</v>
      </c>
      <c r="B129" s="33">
        <f>COVID19!B129/Aggregate!D129</f>
        <v>2.0441328766032024E-2</v>
      </c>
      <c r="C129" s="33">
        <f>COVID19!C129/Aggregate!D129</f>
        <v>2.8678403568867998E-4</v>
      </c>
      <c r="D129" s="10">
        <v>62765</v>
      </c>
      <c r="E129" s="28">
        <v>65926</v>
      </c>
      <c r="F129" s="2" t="s">
        <v>362</v>
      </c>
      <c r="G129" s="6">
        <v>13.95</v>
      </c>
      <c r="H129" s="6">
        <v>0</v>
      </c>
      <c r="I129" s="6">
        <v>25.32</v>
      </c>
      <c r="J129" s="6">
        <v>25.32</v>
      </c>
      <c r="K129" s="6">
        <v>25.32</v>
      </c>
      <c r="L129" s="13">
        <v>5735288608</v>
      </c>
      <c r="M129" s="13">
        <v>0</v>
      </c>
      <c r="N129" s="13">
        <v>455029938</v>
      </c>
      <c r="O129" s="13">
        <v>253914773</v>
      </c>
      <c r="P129" s="13">
        <v>217707371</v>
      </c>
      <c r="Q129" s="10">
        <v>80007276.079999998</v>
      </c>
      <c r="R129" s="10">
        <v>0</v>
      </c>
      <c r="S129" s="10">
        <v>11521358.029999999</v>
      </c>
      <c r="T129" s="10">
        <v>6429122.0499999998</v>
      </c>
      <c r="U129" s="10">
        <v>5512350.6299999999</v>
      </c>
      <c r="V129" s="18">
        <v>35667</v>
      </c>
      <c r="W129" s="18">
        <v>34616</v>
      </c>
      <c r="X129" s="18">
        <v>1051</v>
      </c>
      <c r="Y129" s="10">
        <v>92607</v>
      </c>
      <c r="Z129" s="22">
        <v>9818101</v>
      </c>
      <c r="AA129" s="24">
        <v>7.4999999999999997E-3</v>
      </c>
      <c r="AB129" s="24">
        <v>0.03</v>
      </c>
    </row>
    <row r="130" spans="1:28" ht="14.65" thickBot="1">
      <c r="A130" s="32" t="s">
        <v>267</v>
      </c>
      <c r="B130" s="33">
        <f>COVID19!B130/Aggregate!D130</f>
        <v>0</v>
      </c>
      <c r="C130" s="33">
        <f>COVID19!C130/Aggregate!D130</f>
        <v>0</v>
      </c>
      <c r="D130" s="10">
        <v>331</v>
      </c>
      <c r="E130" s="28">
        <v>66250</v>
      </c>
      <c r="F130" s="2"/>
      <c r="G130" s="6">
        <v>16.48</v>
      </c>
      <c r="H130" s="6">
        <v>0</v>
      </c>
      <c r="I130" s="6">
        <v>16.48</v>
      </c>
      <c r="J130" s="6">
        <v>16.48</v>
      </c>
      <c r="K130" s="6">
        <v>16.48</v>
      </c>
      <c r="L130" s="13">
        <v>44527466</v>
      </c>
      <c r="M130" s="13">
        <v>0</v>
      </c>
      <c r="N130" s="13">
        <v>2861010</v>
      </c>
      <c r="O130" s="13">
        <v>306706</v>
      </c>
      <c r="P130" s="13">
        <v>2349038</v>
      </c>
      <c r="Q130" s="10">
        <v>733812.64</v>
      </c>
      <c r="R130" s="10">
        <v>0</v>
      </c>
      <c r="S130" s="10">
        <v>47149.440000000002</v>
      </c>
      <c r="T130" s="10">
        <v>5054.51</v>
      </c>
      <c r="U130" s="10">
        <v>38712.15</v>
      </c>
      <c r="V130" s="18">
        <v>218</v>
      </c>
      <c r="W130" s="18">
        <v>210</v>
      </c>
      <c r="X130" s="18">
        <v>8</v>
      </c>
      <c r="Y130" s="10">
        <v>157772</v>
      </c>
      <c r="Z130" s="22">
        <v>189767996</v>
      </c>
      <c r="AA130" s="24">
        <v>7.4999999999999997E-3</v>
      </c>
      <c r="AB130" s="24">
        <v>0.03</v>
      </c>
    </row>
    <row r="131" spans="1:28" ht="14.65" thickBot="1">
      <c r="A131" s="32" t="s">
        <v>306</v>
      </c>
      <c r="B131" s="33">
        <f>COVID19!B131/Aggregate!D131</f>
        <v>0</v>
      </c>
      <c r="C131" s="33">
        <f>COVID19!C131/Aggregate!D131</f>
        <v>0</v>
      </c>
      <c r="D131" s="10">
        <v>693</v>
      </c>
      <c r="E131" s="26">
        <v>57386</v>
      </c>
      <c r="F131" s="2"/>
      <c r="G131" s="6">
        <v>21.6</v>
      </c>
      <c r="H131" s="6">
        <v>0</v>
      </c>
      <c r="I131" s="6">
        <v>21.6</v>
      </c>
      <c r="J131" s="6">
        <v>21.6</v>
      </c>
      <c r="K131" s="6">
        <v>21.6</v>
      </c>
      <c r="L131" s="13">
        <v>79690400</v>
      </c>
      <c r="M131" s="13">
        <v>0</v>
      </c>
      <c r="N131" s="13">
        <v>1028955</v>
      </c>
      <c r="O131" s="13">
        <v>100000</v>
      </c>
      <c r="P131" s="13">
        <v>9305777</v>
      </c>
      <c r="Q131" s="10">
        <v>1721312.64</v>
      </c>
      <c r="R131" s="10">
        <v>0</v>
      </c>
      <c r="S131" s="10">
        <v>22225.43</v>
      </c>
      <c r="T131" s="10">
        <v>2160</v>
      </c>
      <c r="U131" s="10">
        <v>201004.78</v>
      </c>
      <c r="V131" s="18">
        <v>379</v>
      </c>
      <c r="W131" s="18">
        <v>368</v>
      </c>
      <c r="X131" s="18">
        <v>11</v>
      </c>
      <c r="Y131" s="10">
        <v>139843</v>
      </c>
      <c r="Z131" s="22">
        <v>1151125</v>
      </c>
      <c r="AA131" s="24" t="s">
        <v>877</v>
      </c>
      <c r="AB131" s="24" t="s">
        <v>877</v>
      </c>
    </row>
    <row r="132" spans="1:28" ht="14.65" thickBot="1">
      <c r="A132" s="32" t="s">
        <v>37</v>
      </c>
      <c r="B132" s="33">
        <f>COVID19!B132/Aggregate!D132</f>
        <v>1.2759515570934256E-2</v>
      </c>
      <c r="C132" s="33">
        <f>COVID19!C132/Aggregate!D132</f>
        <v>4.7577854671280279E-4</v>
      </c>
      <c r="D132" s="10">
        <v>23120</v>
      </c>
      <c r="E132" s="28">
        <v>125144</v>
      </c>
      <c r="F132" s="2" t="s">
        <v>359</v>
      </c>
      <c r="G132" s="6">
        <v>11.81</v>
      </c>
      <c r="H132" s="6">
        <v>0</v>
      </c>
      <c r="I132" s="6">
        <v>11.81</v>
      </c>
      <c r="J132" s="6">
        <v>11.81</v>
      </c>
      <c r="K132" s="6">
        <v>11.81</v>
      </c>
      <c r="L132" s="13">
        <v>6289130546</v>
      </c>
      <c r="M132" s="13">
        <v>0</v>
      </c>
      <c r="N132" s="13">
        <v>535949214</v>
      </c>
      <c r="O132" s="13">
        <v>168725700</v>
      </c>
      <c r="P132" s="13">
        <v>103779490</v>
      </c>
      <c r="Q132" s="10">
        <v>74274631.75</v>
      </c>
      <c r="R132" s="10">
        <v>0</v>
      </c>
      <c r="S132" s="10">
        <v>6329560.2199999997</v>
      </c>
      <c r="T132" s="10">
        <v>1992650.52</v>
      </c>
      <c r="U132" s="10">
        <v>1225635.78</v>
      </c>
      <c r="V132" s="18">
        <v>11576</v>
      </c>
      <c r="W132" s="18">
        <v>11312</v>
      </c>
      <c r="X132" s="18">
        <v>264</v>
      </c>
      <c r="Y132" s="10">
        <v>288446</v>
      </c>
      <c r="Z132" s="22">
        <v>2192378</v>
      </c>
      <c r="AA132" s="24" t="s">
        <v>877</v>
      </c>
      <c r="AB132" s="24" t="s">
        <v>877</v>
      </c>
    </row>
    <row r="133" spans="1:28" ht="14.65" thickBot="1">
      <c r="A133" s="32" t="s">
        <v>287</v>
      </c>
      <c r="B133" s="33">
        <f>COVID19!B133/Aggregate!D133</f>
        <v>2.5523226135783562E-3</v>
      </c>
      <c r="C133" s="33">
        <f ca="1">COVID19!C133/Aggregate!D133</f>
        <v>1.0209290454313426E-3</v>
      </c>
      <c r="D133" s="10">
        <v>1959</v>
      </c>
      <c r="E133" s="28">
        <v>62250</v>
      </c>
      <c r="F133" s="2"/>
      <c r="G133" s="6">
        <v>13.19</v>
      </c>
      <c r="H133" s="6">
        <v>0</v>
      </c>
      <c r="I133" s="6">
        <v>13.19</v>
      </c>
      <c r="J133" s="6">
        <v>13.19</v>
      </c>
      <c r="K133" s="6">
        <v>13.19</v>
      </c>
      <c r="L133" s="13">
        <v>249480293</v>
      </c>
      <c r="M133" s="13">
        <v>0</v>
      </c>
      <c r="N133" s="13">
        <v>23710524</v>
      </c>
      <c r="O133" s="13">
        <v>5359200</v>
      </c>
      <c r="P133" s="13">
        <v>31091877</v>
      </c>
      <c r="Q133" s="10">
        <v>3290645.06</v>
      </c>
      <c r="R133" s="10">
        <v>0</v>
      </c>
      <c r="S133" s="10">
        <v>312741.81</v>
      </c>
      <c r="T133" s="10">
        <v>70687.850000000006</v>
      </c>
      <c r="U133" s="10">
        <v>410101.86</v>
      </c>
      <c r="V133" s="18">
        <v>1033</v>
      </c>
      <c r="W133" s="18">
        <v>987</v>
      </c>
      <c r="X133" s="18">
        <v>46</v>
      </c>
      <c r="Y133" s="10">
        <v>155112</v>
      </c>
      <c r="Z133" s="22">
        <v>106470319</v>
      </c>
      <c r="AA133" s="24">
        <v>7.4999999999999997E-3</v>
      </c>
      <c r="AB133" s="24" t="s">
        <v>877</v>
      </c>
    </row>
    <row r="134" spans="1:28" ht="14.65" thickBot="1">
      <c r="A134" s="32" t="s">
        <v>256</v>
      </c>
      <c r="B134" s="33">
        <f>COVID19!B134/Aggregate!D134</f>
        <v>1.8552036199095023E-2</v>
      </c>
      <c r="C134" s="33">
        <f ca="1">COVID19!C134/Aggregate!D134</f>
        <v>2.7149321266968328E-4</v>
      </c>
      <c r="D134" s="10">
        <v>11050</v>
      </c>
      <c r="E134" s="26">
        <v>68023</v>
      </c>
      <c r="F134" s="2" t="s">
        <v>365</v>
      </c>
      <c r="G134" s="6">
        <v>19.46</v>
      </c>
      <c r="H134" s="6">
        <v>0</v>
      </c>
      <c r="I134" s="6">
        <v>36.19</v>
      </c>
      <c r="J134" s="6">
        <v>36.19</v>
      </c>
      <c r="K134" s="6">
        <v>36.19</v>
      </c>
      <c r="L134" s="13">
        <v>1122574810</v>
      </c>
      <c r="M134" s="13">
        <v>0</v>
      </c>
      <c r="N134" s="13">
        <v>80789690</v>
      </c>
      <c r="O134" s="13">
        <v>52485800</v>
      </c>
      <c r="P134" s="13">
        <v>37410779</v>
      </c>
      <c r="Q134" s="10">
        <v>21845305.800000001</v>
      </c>
      <c r="R134" s="10">
        <v>0</v>
      </c>
      <c r="S134" s="10">
        <v>2923778.88</v>
      </c>
      <c r="T134" s="10">
        <v>1899461.1</v>
      </c>
      <c r="U134" s="10">
        <v>1353896.09</v>
      </c>
      <c r="V134" s="18">
        <v>6283</v>
      </c>
      <c r="W134" s="18">
        <v>6101</v>
      </c>
      <c r="X134" s="18">
        <v>182</v>
      </c>
      <c r="Y134" s="10">
        <v>102078</v>
      </c>
      <c r="Z134" s="22">
        <v>4899753</v>
      </c>
      <c r="AA134" s="24" t="s">
        <v>877</v>
      </c>
      <c r="AB134" s="24">
        <v>0.03</v>
      </c>
    </row>
    <row r="135" spans="1:28" ht="14.65" thickBot="1">
      <c r="A135" s="32" t="s">
        <v>78</v>
      </c>
      <c r="B135" s="33">
        <f>COVID19!B135/Aggregate!D135</f>
        <v>6.9187449718423168E-3</v>
      </c>
      <c r="C135" s="33">
        <f>COVID19!C135/Aggregate!D135</f>
        <v>0</v>
      </c>
      <c r="D135" s="10">
        <v>18645</v>
      </c>
      <c r="E135" s="26">
        <v>101827</v>
      </c>
      <c r="F135" s="2"/>
      <c r="G135" s="6">
        <v>17.45</v>
      </c>
      <c r="H135" s="6">
        <v>0</v>
      </c>
      <c r="I135" s="6">
        <v>17.45</v>
      </c>
      <c r="J135" s="6">
        <v>17.45</v>
      </c>
      <c r="K135" s="6">
        <v>17.45</v>
      </c>
      <c r="L135" s="13">
        <v>2223638068</v>
      </c>
      <c r="M135" s="13">
        <v>0</v>
      </c>
      <c r="N135" s="13">
        <v>74860502</v>
      </c>
      <c r="O135" s="13">
        <v>26360500</v>
      </c>
      <c r="P135" s="13">
        <v>36359550</v>
      </c>
      <c r="Q135" s="10">
        <v>38802484.289999999</v>
      </c>
      <c r="R135" s="10">
        <v>0</v>
      </c>
      <c r="S135" s="10">
        <v>1306315.76</v>
      </c>
      <c r="T135" s="10">
        <v>459990.73</v>
      </c>
      <c r="U135" s="10">
        <v>634474.15</v>
      </c>
      <c r="V135" s="18">
        <v>10855</v>
      </c>
      <c r="W135" s="18">
        <v>10587</v>
      </c>
      <c r="X135" s="18">
        <v>268</v>
      </c>
      <c r="Y135" s="10">
        <v>114186</v>
      </c>
      <c r="Z135" s="22">
        <v>42379091</v>
      </c>
      <c r="AA135" s="24" t="s">
        <v>877</v>
      </c>
      <c r="AB135" s="24" t="s">
        <v>877</v>
      </c>
    </row>
    <row r="136" spans="1:28" ht="14.65" thickBot="1">
      <c r="A136" s="32" t="s">
        <v>189</v>
      </c>
      <c r="B136" s="33">
        <f>COVID19!B136/Aggregate!D136</f>
        <v>3.9904229848363925E-3</v>
      </c>
      <c r="C136" s="33">
        <f ca="1">COVID19!C136/Aggregate!D136</f>
        <v>7.9808459696727857E-4</v>
      </c>
      <c r="D136" s="10">
        <v>2506</v>
      </c>
      <c r="E136" s="28">
        <v>78348</v>
      </c>
      <c r="F136" s="2"/>
      <c r="G136" s="6">
        <v>16.7</v>
      </c>
      <c r="H136" s="6">
        <v>0</v>
      </c>
      <c r="I136" s="6">
        <v>16.7</v>
      </c>
      <c r="J136" s="6">
        <v>16.7</v>
      </c>
      <c r="K136" s="6">
        <v>16.7</v>
      </c>
      <c r="L136" s="13">
        <v>314061892</v>
      </c>
      <c r="M136" s="13">
        <v>0</v>
      </c>
      <c r="N136" s="13">
        <v>5134708</v>
      </c>
      <c r="O136" s="13">
        <v>700600</v>
      </c>
      <c r="P136" s="13">
        <v>9212678</v>
      </c>
      <c r="Q136" s="10">
        <v>5244833.5999999996</v>
      </c>
      <c r="R136" s="10">
        <v>0</v>
      </c>
      <c r="S136" s="10">
        <v>85749.62</v>
      </c>
      <c r="T136" s="10">
        <v>11700.02</v>
      </c>
      <c r="U136" s="10">
        <v>153851.72</v>
      </c>
      <c r="V136" s="18">
        <v>1640</v>
      </c>
      <c r="W136" s="18">
        <v>1593</v>
      </c>
      <c r="X136" s="18">
        <v>47</v>
      </c>
      <c r="Y136" s="10">
        <v>135681</v>
      </c>
      <c r="Z136" s="22">
        <v>51600581</v>
      </c>
      <c r="AA136" s="24" t="s">
        <v>877</v>
      </c>
      <c r="AB136" s="24" t="s">
        <v>877</v>
      </c>
    </row>
    <row r="137" spans="1:28" ht="14.65" thickBot="1">
      <c r="A137" s="32" t="s">
        <v>44</v>
      </c>
      <c r="B137" s="33">
        <f>COVID19!B137/Aggregate!D137</f>
        <v>4.3373493975903616E-3</v>
      </c>
      <c r="C137" s="33">
        <f>COVID19!C137/Aggregate!D137</f>
        <v>4.1308089500860588E-4</v>
      </c>
      <c r="D137" s="10">
        <v>14525</v>
      </c>
      <c r="E137" s="26">
        <v>118933</v>
      </c>
      <c r="F137" s="2"/>
      <c r="G137" s="6">
        <v>18.829999999999998</v>
      </c>
      <c r="H137" s="6">
        <v>0</v>
      </c>
      <c r="I137" s="6">
        <v>18.829999999999998</v>
      </c>
      <c r="J137" s="6">
        <v>18.829999999999998</v>
      </c>
      <c r="K137" s="6">
        <v>18.829999999999998</v>
      </c>
      <c r="L137" s="13">
        <v>2222844659</v>
      </c>
      <c r="M137" s="13">
        <v>0</v>
      </c>
      <c r="N137" s="13">
        <v>73688273</v>
      </c>
      <c r="O137" s="13">
        <v>179568495</v>
      </c>
      <c r="P137" s="13">
        <v>65751900</v>
      </c>
      <c r="Q137" s="10">
        <v>41856164.93</v>
      </c>
      <c r="R137" s="10">
        <v>0</v>
      </c>
      <c r="S137" s="10">
        <v>1387550.18</v>
      </c>
      <c r="T137" s="10">
        <v>3381274.76</v>
      </c>
      <c r="U137" s="10">
        <v>1238108.28</v>
      </c>
      <c r="V137" s="18">
        <v>7764</v>
      </c>
      <c r="W137" s="18">
        <v>7598</v>
      </c>
      <c r="X137" s="18">
        <v>166</v>
      </c>
      <c r="Y137" s="10">
        <v>165734</v>
      </c>
      <c r="Z137" s="22">
        <v>7572750</v>
      </c>
      <c r="AA137" s="24" t="s">
        <v>877</v>
      </c>
      <c r="AB137" s="24" t="s">
        <v>877</v>
      </c>
    </row>
    <row r="138" spans="1:28" ht="14.65" thickBot="1">
      <c r="A138" s="32" t="s">
        <v>349</v>
      </c>
      <c r="B138" s="33">
        <f>COVID19!B138/Aggregate!D138</f>
        <v>2.4751745157801593E-2</v>
      </c>
      <c r="C138" s="33">
        <f>COVID19!C138/Aggregate!D138</f>
        <v>9.8318749385507809E-4</v>
      </c>
      <c r="D138" s="10">
        <v>40684</v>
      </c>
      <c r="E138" s="28">
        <v>37954</v>
      </c>
      <c r="F138" s="2" t="s">
        <v>362</v>
      </c>
      <c r="G138" s="6">
        <v>19.29</v>
      </c>
      <c r="H138" s="6">
        <v>0</v>
      </c>
      <c r="I138" s="6">
        <v>39.86</v>
      </c>
      <c r="J138" s="6">
        <v>39.86</v>
      </c>
      <c r="K138" s="6">
        <v>39.86</v>
      </c>
      <c r="L138" s="13">
        <v>1558797421</v>
      </c>
      <c r="M138" s="13">
        <v>0</v>
      </c>
      <c r="N138" s="13">
        <v>479667113</v>
      </c>
      <c r="O138" s="13">
        <v>78012114</v>
      </c>
      <c r="P138" s="13">
        <v>40273989</v>
      </c>
      <c r="Q138" s="10">
        <v>30069202.25</v>
      </c>
      <c r="R138" s="10">
        <v>0</v>
      </c>
      <c r="S138" s="10">
        <v>19119531.120000001</v>
      </c>
      <c r="T138" s="10">
        <v>3109562.86</v>
      </c>
      <c r="U138" s="10">
        <v>1605321.2</v>
      </c>
      <c r="V138" s="18">
        <v>16692</v>
      </c>
      <c r="W138" s="18">
        <v>15914</v>
      </c>
      <c r="X138" s="18">
        <v>778</v>
      </c>
      <c r="Y138" s="10">
        <v>51662</v>
      </c>
      <c r="Z138" s="22">
        <v>66611664</v>
      </c>
      <c r="AA138" s="24" t="s">
        <v>877</v>
      </c>
      <c r="AB138" s="24" t="s">
        <v>877</v>
      </c>
    </row>
    <row r="139" spans="1:28" ht="14.65" thickBot="1">
      <c r="A139" s="32" t="s">
        <v>79</v>
      </c>
      <c r="B139" s="33">
        <f>COVID19!B139/Aggregate!D139</f>
        <v>7.8925272879932836E-3</v>
      </c>
      <c r="C139" s="33">
        <f ca="1">COVID19!C139/Aggregate!D139</f>
        <v>3.3585222502099076E-4</v>
      </c>
      <c r="D139" s="10">
        <v>5955</v>
      </c>
      <c r="E139" s="28">
        <v>101761</v>
      </c>
      <c r="F139" s="2" t="s">
        <v>363</v>
      </c>
      <c r="G139" s="6">
        <v>17.57</v>
      </c>
      <c r="H139" s="6">
        <v>0</v>
      </c>
      <c r="I139" s="6">
        <v>28.29</v>
      </c>
      <c r="J139" s="6">
        <v>28.29</v>
      </c>
      <c r="K139" s="6">
        <v>28.29</v>
      </c>
      <c r="L139" s="13">
        <v>668638490</v>
      </c>
      <c r="M139" s="13">
        <v>0</v>
      </c>
      <c r="N139" s="13">
        <v>42479854</v>
      </c>
      <c r="O139" s="13">
        <v>29994100</v>
      </c>
      <c r="P139" s="13">
        <v>18968480</v>
      </c>
      <c r="Q139" s="10">
        <v>11747978.27</v>
      </c>
      <c r="R139" s="10">
        <v>0</v>
      </c>
      <c r="S139" s="10">
        <v>1201755.07</v>
      </c>
      <c r="T139" s="10">
        <v>848533.09</v>
      </c>
      <c r="U139" s="10">
        <v>536618.30000000005</v>
      </c>
      <c r="V139" s="18">
        <v>3142</v>
      </c>
      <c r="W139" s="18">
        <v>3062</v>
      </c>
      <c r="X139" s="18">
        <v>80</v>
      </c>
      <c r="Y139" s="10">
        <v>118896</v>
      </c>
      <c r="Z139" s="22">
        <v>147928478</v>
      </c>
      <c r="AA139" s="24">
        <v>7.4999999999999997E-3</v>
      </c>
      <c r="AB139" s="24">
        <v>0.03</v>
      </c>
    </row>
    <row r="140" spans="1:28" ht="14.65" thickBot="1">
      <c r="A140" s="32" t="s">
        <v>14</v>
      </c>
      <c r="B140" s="33">
        <f>COVID19!B140/Aggregate!D140</f>
        <v>8.0964375674703135E-3</v>
      </c>
      <c r="C140" s="33">
        <f ca="1">COVID19!C140/Aggregate!D140</f>
        <v>1.1994722322178242E-4</v>
      </c>
      <c r="D140" s="10">
        <v>16674</v>
      </c>
      <c r="E140" s="26">
        <v>151357</v>
      </c>
      <c r="F140" s="2"/>
      <c r="G140" s="6">
        <v>17.170000000000002</v>
      </c>
      <c r="H140" s="6">
        <v>17.170000000000002</v>
      </c>
      <c r="I140" s="6">
        <v>17.170000000000002</v>
      </c>
      <c r="J140" s="6">
        <v>17.170000000000002</v>
      </c>
      <c r="K140" s="6">
        <v>17.170000000000002</v>
      </c>
      <c r="L140" s="13">
        <v>3331309285</v>
      </c>
      <c r="M140" s="13">
        <v>148000</v>
      </c>
      <c r="N140" s="13">
        <v>155753040</v>
      </c>
      <c r="O140" s="13">
        <v>314308945</v>
      </c>
      <c r="P140" s="13">
        <v>180150790</v>
      </c>
      <c r="Q140" s="10">
        <v>57198580.420000002</v>
      </c>
      <c r="R140" s="10">
        <v>2541.16</v>
      </c>
      <c r="S140" s="10">
        <v>2674279.7000000002</v>
      </c>
      <c r="T140" s="10">
        <v>5396684.5899999999</v>
      </c>
      <c r="U140" s="10">
        <v>3093189.06</v>
      </c>
      <c r="V140" s="18">
        <v>9173</v>
      </c>
      <c r="W140" s="18">
        <v>8970</v>
      </c>
      <c r="X140" s="18">
        <v>203</v>
      </c>
      <c r="Y140" s="10">
        <v>213004</v>
      </c>
      <c r="Z140" s="22">
        <v>23801324</v>
      </c>
      <c r="AA140" s="24" t="s">
        <v>877</v>
      </c>
      <c r="AB140" s="24">
        <v>0.03</v>
      </c>
    </row>
    <row r="141" spans="1:28" ht="14.65" thickBot="1">
      <c r="A141" s="32" t="s">
        <v>114</v>
      </c>
      <c r="B141" s="33">
        <f>COVID19!B141/Aggregate!D141</f>
        <v>1.7406440382941688E-3</v>
      </c>
      <c r="C141" s="33">
        <f ca="1">COVID19!C141/Aggregate!D141</f>
        <v>4.351610095735422E-4</v>
      </c>
      <c r="D141" s="10">
        <v>4596</v>
      </c>
      <c r="E141" s="26">
        <v>93387</v>
      </c>
      <c r="F141" s="2"/>
      <c r="G141" s="6">
        <v>15.22</v>
      </c>
      <c r="H141" s="6">
        <v>0</v>
      </c>
      <c r="I141" s="6">
        <v>15.22</v>
      </c>
      <c r="J141" s="6">
        <v>15.22</v>
      </c>
      <c r="K141" s="6">
        <v>15.22</v>
      </c>
      <c r="L141" s="13">
        <v>438238780</v>
      </c>
      <c r="M141" s="13">
        <v>0</v>
      </c>
      <c r="N141" s="13">
        <v>11835933</v>
      </c>
      <c r="O141" s="13">
        <v>5432600</v>
      </c>
      <c r="P141" s="13">
        <v>12898467</v>
      </c>
      <c r="Q141" s="10">
        <v>6669994.2300000004</v>
      </c>
      <c r="R141" s="10">
        <v>0</v>
      </c>
      <c r="S141" s="10">
        <v>180142.9</v>
      </c>
      <c r="T141" s="10">
        <v>82684.17</v>
      </c>
      <c r="U141" s="10">
        <v>196314.67</v>
      </c>
      <c r="V141" s="18">
        <v>2720</v>
      </c>
      <c r="W141" s="18">
        <v>2647</v>
      </c>
      <c r="X141" s="18">
        <v>73</v>
      </c>
      <c r="Y141" s="10">
        <v>90795</v>
      </c>
      <c r="Z141" s="22">
        <v>85454208</v>
      </c>
      <c r="AA141" s="24" t="s">
        <v>877</v>
      </c>
      <c r="AB141" s="24" t="s">
        <v>877</v>
      </c>
    </row>
    <row r="142" spans="1:28" ht="14.65" thickBot="1">
      <c r="A142" s="32" t="s">
        <v>165</v>
      </c>
      <c r="B142" s="33">
        <f>COVID19!B142/Aggregate!D142</f>
        <v>9.8670962545308102E-3</v>
      </c>
      <c r="C142" s="33">
        <f>COVID19!C142/Aggregate!D142</f>
        <v>0</v>
      </c>
      <c r="D142" s="10">
        <v>19864</v>
      </c>
      <c r="E142" s="28">
        <v>83765</v>
      </c>
      <c r="F142" s="2"/>
      <c r="G142" s="6">
        <v>17.03</v>
      </c>
      <c r="H142" s="6">
        <v>0</v>
      </c>
      <c r="I142" s="6">
        <v>34.1</v>
      </c>
      <c r="J142" s="6">
        <v>34.1</v>
      </c>
      <c r="K142" s="6">
        <v>34.1</v>
      </c>
      <c r="L142" s="13">
        <v>2349326379</v>
      </c>
      <c r="M142" s="13">
        <v>0</v>
      </c>
      <c r="N142" s="13">
        <v>187518221</v>
      </c>
      <c r="O142" s="13">
        <v>157320100</v>
      </c>
      <c r="P142" s="13">
        <v>50358800</v>
      </c>
      <c r="Q142" s="10">
        <v>40009028.229999997</v>
      </c>
      <c r="R142" s="10">
        <v>0</v>
      </c>
      <c r="S142" s="10">
        <v>6394371.3399999999</v>
      </c>
      <c r="T142" s="10">
        <v>5364615.41</v>
      </c>
      <c r="U142" s="10">
        <v>1717235.08</v>
      </c>
      <c r="V142" s="18">
        <v>10818</v>
      </c>
      <c r="W142" s="18">
        <v>10503</v>
      </c>
      <c r="X142" s="18">
        <v>315</v>
      </c>
      <c r="Y142" s="10">
        <v>124096</v>
      </c>
      <c r="Z142" s="22">
        <v>9260831</v>
      </c>
      <c r="AA142" s="24" t="s">
        <v>877</v>
      </c>
      <c r="AB142" s="24">
        <v>0.03</v>
      </c>
    </row>
    <row r="143" spans="1:28" ht="14.65" thickBot="1">
      <c r="A143" s="32" t="s">
        <v>175</v>
      </c>
      <c r="B143" s="33">
        <f>COVID19!B143/Aggregate!D143</f>
        <v>5.6238680773996758E-3</v>
      </c>
      <c r="C143" s="33">
        <f>COVID19!C143/Aggregate!D143</f>
        <v>5.7191878753217048E-4</v>
      </c>
      <c r="D143" s="10">
        <v>10491</v>
      </c>
      <c r="E143" s="28">
        <v>80584</v>
      </c>
      <c r="F143" s="2"/>
      <c r="G143" s="6">
        <v>13.05</v>
      </c>
      <c r="H143" s="6">
        <v>0</v>
      </c>
      <c r="I143" s="6">
        <v>13.05</v>
      </c>
      <c r="J143" s="6">
        <v>13.05</v>
      </c>
      <c r="K143" s="6">
        <v>13.05</v>
      </c>
      <c r="L143" s="13">
        <v>2151145314</v>
      </c>
      <c r="M143" s="13">
        <v>0</v>
      </c>
      <c r="N143" s="13">
        <v>61588286</v>
      </c>
      <c r="O143" s="13">
        <v>0</v>
      </c>
      <c r="P143" s="13">
        <v>34150130</v>
      </c>
      <c r="Q143" s="10">
        <v>28072446.350000001</v>
      </c>
      <c r="R143" s="10">
        <v>0</v>
      </c>
      <c r="S143" s="10">
        <v>803727.13</v>
      </c>
      <c r="T143" s="10">
        <v>0</v>
      </c>
      <c r="U143" s="10">
        <v>445659.2</v>
      </c>
      <c r="V143" s="18">
        <v>6197</v>
      </c>
      <c r="W143" s="18">
        <v>5989</v>
      </c>
      <c r="X143" s="18">
        <v>208</v>
      </c>
      <c r="Y143" s="10">
        <v>197787</v>
      </c>
      <c r="Z143" s="22">
        <v>82627615</v>
      </c>
      <c r="AA143" s="24">
        <v>7.4999999999999997E-3</v>
      </c>
      <c r="AB143" s="24">
        <v>0.03</v>
      </c>
    </row>
    <row r="144" spans="1:28" ht="14.65" thickBot="1">
      <c r="A144" s="32" t="s">
        <v>264</v>
      </c>
      <c r="B144" s="33">
        <f>COVID19!B144/Aggregate!D144</f>
        <v>6.4190738193489229E-3</v>
      </c>
      <c r="C144" s="33">
        <f>COVID19!C144/Aggregate!D144</f>
        <v>0</v>
      </c>
      <c r="D144" s="10">
        <v>2181</v>
      </c>
      <c r="E144" s="26">
        <v>66713</v>
      </c>
      <c r="F144" s="2"/>
      <c r="G144" s="6">
        <v>19.920000000000002</v>
      </c>
      <c r="H144" s="6">
        <v>0</v>
      </c>
      <c r="I144" s="6">
        <v>19.920000000000002</v>
      </c>
      <c r="J144" s="6">
        <v>19.920000000000002</v>
      </c>
      <c r="K144" s="6">
        <v>19.920000000000002</v>
      </c>
      <c r="L144" s="13">
        <v>174423365</v>
      </c>
      <c r="M144" s="13">
        <v>0</v>
      </c>
      <c r="N144" s="13">
        <v>4926173</v>
      </c>
      <c r="O144" s="13">
        <v>1273300</v>
      </c>
      <c r="P144" s="13">
        <v>5221823</v>
      </c>
      <c r="Q144" s="10">
        <v>3474513.43</v>
      </c>
      <c r="R144" s="10">
        <v>0</v>
      </c>
      <c r="S144" s="10">
        <v>98129.37</v>
      </c>
      <c r="T144" s="10">
        <v>25364.14</v>
      </c>
      <c r="U144" s="10">
        <v>104018.71</v>
      </c>
      <c r="V144" s="18">
        <v>1231</v>
      </c>
      <c r="W144" s="18">
        <v>1188</v>
      </c>
      <c r="X144" s="18">
        <v>43</v>
      </c>
      <c r="Y144" s="10">
        <v>90147</v>
      </c>
      <c r="Z144" s="22">
        <v>40047689</v>
      </c>
      <c r="AA144" s="24">
        <v>7.4999999999999997E-3</v>
      </c>
      <c r="AB144" s="24">
        <v>0.03</v>
      </c>
    </row>
    <row r="145" spans="1:28" ht="14.65" thickBot="1">
      <c r="A145" s="32" t="s">
        <v>174</v>
      </c>
      <c r="B145" s="33">
        <f>COVID19!B145/Aggregate!D145</f>
        <v>5.5780933062880324E-3</v>
      </c>
      <c r="C145" s="33">
        <f>COVID19!C145/Aggregate!D145</f>
        <v>4.3465662126919734E-4</v>
      </c>
      <c r="D145" s="10">
        <v>13804</v>
      </c>
      <c r="E145" s="26">
        <v>80829</v>
      </c>
      <c r="F145" s="2" t="s">
        <v>360</v>
      </c>
      <c r="G145" s="6">
        <v>14.09</v>
      </c>
      <c r="H145" s="6">
        <v>0</v>
      </c>
      <c r="I145" s="6">
        <v>14.09</v>
      </c>
      <c r="J145" s="6">
        <v>14.09</v>
      </c>
      <c r="K145" s="6">
        <v>14.09</v>
      </c>
      <c r="L145" s="13">
        <v>2653104629</v>
      </c>
      <c r="M145" s="13">
        <v>0</v>
      </c>
      <c r="N145" s="13">
        <v>130676442</v>
      </c>
      <c r="O145" s="13">
        <v>137744570</v>
      </c>
      <c r="P145" s="13">
        <v>30586990</v>
      </c>
      <c r="Q145" s="10">
        <v>37382244.219999999</v>
      </c>
      <c r="R145" s="10">
        <v>0</v>
      </c>
      <c r="S145" s="10">
        <v>1841231.07</v>
      </c>
      <c r="T145" s="10">
        <v>1940820.99</v>
      </c>
      <c r="U145" s="10">
        <v>430970.69</v>
      </c>
      <c r="V145" s="18">
        <v>8166</v>
      </c>
      <c r="W145" s="18">
        <v>7994</v>
      </c>
      <c r="X145" s="18">
        <v>172</v>
      </c>
      <c r="Y145" s="10">
        <v>192453</v>
      </c>
      <c r="Z145" s="22">
        <v>4804862</v>
      </c>
      <c r="AA145" s="24" t="s">
        <v>877</v>
      </c>
      <c r="AB145" s="24" t="s">
        <v>877</v>
      </c>
    </row>
    <row r="146" spans="1:28" ht="14.65" thickBot="1">
      <c r="A146" s="32" t="s">
        <v>128</v>
      </c>
      <c r="B146" s="33">
        <f>COVID19!B146/Aggregate!D146</f>
        <v>1.0600706713780919E-2</v>
      </c>
      <c r="C146" s="33">
        <f ca="1">COVID19!C146/Aggregate!D146</f>
        <v>2.2554695135704083E-4</v>
      </c>
      <c r="D146" s="10">
        <v>13301</v>
      </c>
      <c r="E146" s="26">
        <v>89796</v>
      </c>
      <c r="F146" s="2" t="s">
        <v>360</v>
      </c>
      <c r="G146" s="6">
        <v>16.46</v>
      </c>
      <c r="H146" s="6">
        <v>0</v>
      </c>
      <c r="I146" s="6">
        <v>16.46</v>
      </c>
      <c r="J146" s="6">
        <v>16.46</v>
      </c>
      <c r="K146" s="6">
        <v>16.46</v>
      </c>
      <c r="L146" s="13">
        <v>1840313199</v>
      </c>
      <c r="M146" s="13">
        <v>0</v>
      </c>
      <c r="N146" s="13">
        <v>178252621</v>
      </c>
      <c r="O146" s="13">
        <v>19476700</v>
      </c>
      <c r="P146" s="13">
        <v>61063680</v>
      </c>
      <c r="Q146" s="10">
        <v>30291555.260000002</v>
      </c>
      <c r="R146" s="10">
        <v>0</v>
      </c>
      <c r="S146" s="10">
        <v>2934038.14</v>
      </c>
      <c r="T146" s="10">
        <v>320586.48</v>
      </c>
      <c r="U146" s="10">
        <v>1005108.17</v>
      </c>
      <c r="V146" s="18">
        <v>7554</v>
      </c>
      <c r="W146" s="18">
        <v>7353</v>
      </c>
      <c r="X146" s="18">
        <v>201</v>
      </c>
      <c r="Y146" s="10">
        <v>135410</v>
      </c>
      <c r="Z146" s="22">
        <v>53213816</v>
      </c>
      <c r="AA146" s="24">
        <v>7.4999999999999997E-3</v>
      </c>
      <c r="AB146" s="24" t="s">
        <v>877</v>
      </c>
    </row>
    <row r="147" spans="1:28" ht="14.65" thickBot="1">
      <c r="A147" s="32" t="s">
        <v>93</v>
      </c>
      <c r="B147" s="33">
        <f>COVID19!B147/Aggregate!D147</f>
        <v>5.4683365672958196E-3</v>
      </c>
      <c r="C147" s="33">
        <f>COVID19!C147/Aggregate!D147</f>
        <v>0</v>
      </c>
      <c r="D147" s="10">
        <v>11338</v>
      </c>
      <c r="E147" s="28">
        <v>98015</v>
      </c>
      <c r="F147" s="2"/>
      <c r="G147" s="6">
        <v>13.3</v>
      </c>
      <c r="H147" s="6">
        <v>0</v>
      </c>
      <c r="I147" s="6">
        <v>13.3</v>
      </c>
      <c r="J147" s="6">
        <v>13.3</v>
      </c>
      <c r="K147" s="6">
        <v>13.3</v>
      </c>
      <c r="L147" s="13">
        <v>1518172380</v>
      </c>
      <c r="M147" s="13">
        <v>0</v>
      </c>
      <c r="N147" s="13">
        <v>127131690</v>
      </c>
      <c r="O147" s="13">
        <v>84181600</v>
      </c>
      <c r="P147" s="13">
        <v>20170285</v>
      </c>
      <c r="Q147" s="10">
        <v>20191692.649999999</v>
      </c>
      <c r="R147" s="10">
        <v>0</v>
      </c>
      <c r="S147" s="10">
        <v>1690851.48</v>
      </c>
      <c r="T147" s="10">
        <v>1119615.28</v>
      </c>
      <c r="U147" s="10">
        <v>268264.78999999998</v>
      </c>
      <c r="V147" s="18">
        <v>6654</v>
      </c>
      <c r="W147" s="18">
        <v>6469</v>
      </c>
      <c r="X147" s="18">
        <v>185</v>
      </c>
      <c r="Y147" s="10">
        <v>137658</v>
      </c>
      <c r="Z147" s="22">
        <v>50154644</v>
      </c>
      <c r="AA147" s="24">
        <v>7.4999999999999997E-3</v>
      </c>
      <c r="AB147" s="24">
        <v>0.03</v>
      </c>
    </row>
    <row r="148" spans="1:28" ht="14.65" thickBot="1">
      <c r="A148" s="32" t="s">
        <v>73</v>
      </c>
      <c r="B148" s="33">
        <f>COVID19!B148/Aggregate!D148</f>
        <v>1.2980651481753612E-2</v>
      </c>
      <c r="C148" s="33">
        <f ca="1">COVID19!C148/Aggregate!D148</f>
        <v>3.673769287288758E-4</v>
      </c>
      <c r="D148" s="10">
        <v>8166</v>
      </c>
      <c r="E148" s="28">
        <v>104331</v>
      </c>
      <c r="F148" s="2" t="s">
        <v>363</v>
      </c>
      <c r="G148" s="6">
        <v>19.75</v>
      </c>
      <c r="H148" s="6">
        <v>0</v>
      </c>
      <c r="I148" s="6">
        <v>19.75</v>
      </c>
      <c r="J148" s="6">
        <v>19.75</v>
      </c>
      <c r="K148" s="6">
        <v>19.75</v>
      </c>
      <c r="L148" s="13">
        <v>818349502</v>
      </c>
      <c r="M148" s="13">
        <v>0</v>
      </c>
      <c r="N148" s="13">
        <v>68288030</v>
      </c>
      <c r="O148" s="13">
        <v>35647644</v>
      </c>
      <c r="P148" s="13">
        <v>27209100</v>
      </c>
      <c r="Q148" s="10">
        <v>16162402.66</v>
      </c>
      <c r="R148" s="10">
        <v>0</v>
      </c>
      <c r="S148" s="10">
        <v>1348688.59</v>
      </c>
      <c r="T148" s="10">
        <v>704040.97</v>
      </c>
      <c r="U148" s="10">
        <v>537379.73</v>
      </c>
      <c r="V148" s="18">
        <v>4103</v>
      </c>
      <c r="W148" s="18">
        <v>3992</v>
      </c>
      <c r="X148" s="18">
        <v>111</v>
      </c>
      <c r="Y148" s="10">
        <v>109323</v>
      </c>
      <c r="Z148" s="22">
        <v>28812001</v>
      </c>
      <c r="AA148" s="24" t="s">
        <v>877</v>
      </c>
      <c r="AB148" s="24">
        <v>0.03</v>
      </c>
    </row>
    <row r="149" spans="1:28" ht="14.65" thickBot="1">
      <c r="A149" s="32" t="s">
        <v>202</v>
      </c>
      <c r="B149" s="33">
        <f>COVID19!B149/Aggregate!D149</f>
        <v>2.6746907388833165E-3</v>
      </c>
      <c r="C149" s="33">
        <f>COVID19!C149/Aggregate!D149</f>
        <v>0</v>
      </c>
      <c r="D149" s="10">
        <v>2991</v>
      </c>
      <c r="E149" s="26">
        <v>76016</v>
      </c>
      <c r="F149" s="2" t="s">
        <v>362</v>
      </c>
      <c r="G149" s="6">
        <v>22.63</v>
      </c>
      <c r="H149" s="6">
        <v>0</v>
      </c>
      <c r="I149" s="6">
        <v>22.63</v>
      </c>
      <c r="J149" s="6">
        <v>22.63</v>
      </c>
      <c r="K149" s="6">
        <v>22.63</v>
      </c>
      <c r="L149" s="13">
        <v>325689092</v>
      </c>
      <c r="M149" s="13">
        <v>0</v>
      </c>
      <c r="N149" s="13">
        <v>50490004</v>
      </c>
      <c r="O149" s="13">
        <v>5466340</v>
      </c>
      <c r="P149" s="13">
        <v>11853243</v>
      </c>
      <c r="Q149" s="10">
        <v>7370344.1500000004</v>
      </c>
      <c r="R149" s="10">
        <v>0</v>
      </c>
      <c r="S149" s="10">
        <v>1142588.79</v>
      </c>
      <c r="T149" s="10">
        <v>123703.27</v>
      </c>
      <c r="U149" s="10">
        <v>268238.89</v>
      </c>
      <c r="V149" s="18">
        <v>1724</v>
      </c>
      <c r="W149" s="18">
        <v>1667</v>
      </c>
      <c r="X149" s="18">
        <v>57</v>
      </c>
      <c r="Y149" s="10">
        <v>138334</v>
      </c>
      <c r="Z149" s="22">
        <v>22511585</v>
      </c>
      <c r="AA149" s="24">
        <v>7.4999999999999997E-3</v>
      </c>
      <c r="AB149" s="24" t="s">
        <v>877</v>
      </c>
    </row>
    <row r="150" spans="1:28" ht="14.65" thickBot="1">
      <c r="A150" s="32" t="s">
        <v>346</v>
      </c>
      <c r="B150" s="33">
        <f>COVID19!B150/Aggregate!D150</f>
        <v>4.7662374892497909E-2</v>
      </c>
      <c r="C150" s="33">
        <f>COVID19!C150/Aggregate!D150</f>
        <v>1.2214729967219653E-3</v>
      </c>
      <c r="D150" s="10">
        <v>80231</v>
      </c>
      <c r="E150" s="26">
        <v>39627</v>
      </c>
      <c r="F150" s="2" t="s">
        <v>365</v>
      </c>
      <c r="G150" s="6">
        <v>13.68</v>
      </c>
      <c r="H150" s="6">
        <v>0</v>
      </c>
      <c r="I150" s="6">
        <v>29.07</v>
      </c>
      <c r="J150" s="6">
        <v>29.07</v>
      </c>
      <c r="K150" s="6">
        <v>29.07</v>
      </c>
      <c r="L150" s="13">
        <v>3414961004</v>
      </c>
      <c r="M150" s="13">
        <v>0</v>
      </c>
      <c r="N150" s="13">
        <v>362786435</v>
      </c>
      <c r="O150" s="13">
        <v>247713153</v>
      </c>
      <c r="P150" s="13">
        <v>194571550</v>
      </c>
      <c r="Q150" s="10">
        <v>46716666.530000001</v>
      </c>
      <c r="R150" s="10">
        <v>0</v>
      </c>
      <c r="S150" s="10">
        <v>10546201.67</v>
      </c>
      <c r="T150" s="10">
        <v>7201021.3600000003</v>
      </c>
      <c r="U150" s="10">
        <v>5656194.96</v>
      </c>
      <c r="V150" s="18">
        <v>36150</v>
      </c>
      <c r="W150" s="18">
        <v>34313</v>
      </c>
      <c r="X150" s="18">
        <v>1837</v>
      </c>
      <c r="Y150" s="10">
        <v>44370</v>
      </c>
      <c r="Z150" s="22">
        <v>11173938</v>
      </c>
      <c r="AA150" s="24">
        <v>7.4999999999999997E-3</v>
      </c>
      <c r="AB150" s="24">
        <v>0.03</v>
      </c>
    </row>
    <row r="151" spans="1:28" ht="14.65" thickBot="1">
      <c r="A151" s="32" t="s">
        <v>266</v>
      </c>
      <c r="B151" s="33">
        <f>COVID19!B151/Aggregate!D151</f>
        <v>3.7826685006877581E-3</v>
      </c>
      <c r="C151" s="33">
        <f ca="1">COVID19!C151/Aggregate!D151</f>
        <v>3.43878954607978E-4</v>
      </c>
      <c r="D151" s="10">
        <v>5816</v>
      </c>
      <c r="E151" s="26">
        <v>66599</v>
      </c>
      <c r="F151" s="2"/>
      <c r="G151" s="6">
        <v>14.78</v>
      </c>
      <c r="H151" s="6">
        <v>0</v>
      </c>
      <c r="I151" s="6">
        <v>14.78</v>
      </c>
      <c r="J151" s="6">
        <v>14.78</v>
      </c>
      <c r="K151" s="6">
        <v>14.78</v>
      </c>
      <c r="L151" s="13">
        <v>641892577</v>
      </c>
      <c r="M151" s="13">
        <v>0</v>
      </c>
      <c r="N151" s="13">
        <v>180396369</v>
      </c>
      <c r="O151" s="13">
        <v>50336586</v>
      </c>
      <c r="P151" s="13">
        <v>65672560</v>
      </c>
      <c r="Q151" s="10">
        <v>9487172.2899999991</v>
      </c>
      <c r="R151" s="10">
        <v>0</v>
      </c>
      <c r="S151" s="10">
        <v>2666258.33</v>
      </c>
      <c r="T151" s="10">
        <v>743974.74</v>
      </c>
      <c r="U151" s="10">
        <v>970640.44</v>
      </c>
      <c r="V151" s="18">
        <v>3287</v>
      </c>
      <c r="W151" s="18">
        <v>3172</v>
      </c>
      <c r="X151" s="18">
        <v>115</v>
      </c>
      <c r="Y151" s="10">
        <v>167040</v>
      </c>
      <c r="Z151" s="22">
        <v>308523328</v>
      </c>
      <c r="AA151" s="24">
        <v>7.4999999999999997E-3</v>
      </c>
      <c r="AB151" s="24" t="s">
        <v>877</v>
      </c>
    </row>
    <row r="152" spans="1:28" ht="14.65" thickBot="1">
      <c r="A152" s="32" t="s">
        <v>197</v>
      </c>
      <c r="B152" s="33">
        <f>COVID19!B152/Aggregate!D152</f>
        <v>1.4381506970178225E-2</v>
      </c>
      <c r="C152" s="33">
        <f ca="1">COVID19!C152/Aggregate!D152</f>
        <v>2.6469031233456857E-4</v>
      </c>
      <c r="D152" s="10">
        <v>11334</v>
      </c>
      <c r="E152" s="28">
        <v>76738</v>
      </c>
      <c r="F152" s="2"/>
      <c r="G152" s="6">
        <v>15.08</v>
      </c>
      <c r="H152" s="6">
        <v>0</v>
      </c>
      <c r="I152" s="6">
        <v>15.08</v>
      </c>
      <c r="J152" s="6">
        <v>15.08</v>
      </c>
      <c r="K152" s="6">
        <v>15.08</v>
      </c>
      <c r="L152" s="13">
        <v>913105590</v>
      </c>
      <c r="M152" s="13">
        <v>0</v>
      </c>
      <c r="N152" s="13">
        <v>59321425</v>
      </c>
      <c r="O152" s="13">
        <v>21375584</v>
      </c>
      <c r="P152" s="13">
        <v>35492020</v>
      </c>
      <c r="Q152" s="10">
        <v>13769632.300000001</v>
      </c>
      <c r="R152" s="10">
        <v>0</v>
      </c>
      <c r="S152" s="10">
        <v>894567.09</v>
      </c>
      <c r="T152" s="10">
        <v>322343.81</v>
      </c>
      <c r="U152" s="10">
        <v>535219.66</v>
      </c>
      <c r="V152" s="18">
        <v>6859</v>
      </c>
      <c r="W152" s="18">
        <v>6673</v>
      </c>
      <c r="X152" s="18">
        <v>186</v>
      </c>
      <c r="Y152" s="10">
        <v>82768</v>
      </c>
      <c r="Z152" s="22">
        <v>19855881</v>
      </c>
      <c r="AA152" s="24">
        <v>7.4999999999999997E-3</v>
      </c>
      <c r="AB152" s="24">
        <v>0.03</v>
      </c>
    </row>
    <row r="153" spans="1:28" ht="14.65" thickBot="1">
      <c r="A153" s="32" t="s">
        <v>253</v>
      </c>
      <c r="B153" s="33">
        <f>COVID19!B153/Aggregate!D153</f>
        <v>3.8091419406575781E-3</v>
      </c>
      <c r="C153" s="33">
        <f>COVID19!C153/Aggregate!D153</f>
        <v>1.0024057738572574E-3</v>
      </c>
      <c r="D153" s="10">
        <v>4988</v>
      </c>
      <c r="E153" s="28">
        <v>68492</v>
      </c>
      <c r="F153" s="2" t="s">
        <v>360</v>
      </c>
      <c r="G153" s="6">
        <v>11.95</v>
      </c>
      <c r="H153" s="6">
        <v>0</v>
      </c>
      <c r="I153" s="6">
        <v>14.76</v>
      </c>
      <c r="J153" s="6">
        <v>14.76</v>
      </c>
      <c r="K153" s="6">
        <v>14.76</v>
      </c>
      <c r="L153" s="13">
        <v>1002001406</v>
      </c>
      <c r="M153" s="13">
        <v>0</v>
      </c>
      <c r="N153" s="13">
        <v>202304674</v>
      </c>
      <c r="O153" s="13">
        <v>9401900</v>
      </c>
      <c r="P153" s="13">
        <v>34908480</v>
      </c>
      <c r="Q153" s="10">
        <v>11973916.800000001</v>
      </c>
      <c r="R153" s="10">
        <v>0</v>
      </c>
      <c r="S153" s="10">
        <v>2986016.99</v>
      </c>
      <c r="T153" s="10">
        <v>138772.04</v>
      </c>
      <c r="U153" s="10">
        <v>515249.16</v>
      </c>
      <c r="V153" s="18">
        <v>1878</v>
      </c>
      <c r="W153" s="18">
        <v>1800</v>
      </c>
      <c r="X153" s="18">
        <v>78</v>
      </c>
      <c r="Y153" s="10">
        <v>247897</v>
      </c>
      <c r="Z153" s="22">
        <v>30498347</v>
      </c>
      <c r="AA153" s="24">
        <v>7.4999999999999997E-3</v>
      </c>
      <c r="AB153" s="24">
        <v>0.03</v>
      </c>
    </row>
    <row r="154" spans="1:28" ht="14.65" thickBot="1">
      <c r="A154" s="32" t="s">
        <v>305</v>
      </c>
      <c r="B154" s="33">
        <f>COVID19!B154/Aggregate!D154</f>
        <v>1.756116336693209E-2</v>
      </c>
      <c r="C154" s="33">
        <f>COVID19!C154/Aggregate!D154</f>
        <v>4.3301498712983231E-4</v>
      </c>
      <c r="D154" s="10">
        <v>41569</v>
      </c>
      <c r="E154" s="28">
        <v>57610</v>
      </c>
      <c r="F154" s="2" t="s">
        <v>360</v>
      </c>
      <c r="G154" s="6">
        <v>18.54</v>
      </c>
      <c r="H154" s="6">
        <v>18.54</v>
      </c>
      <c r="I154" s="6">
        <v>18.54</v>
      </c>
      <c r="J154" s="6">
        <v>18.54</v>
      </c>
      <c r="K154" s="6">
        <v>18.54</v>
      </c>
      <c r="L154" s="13">
        <v>3026215030</v>
      </c>
      <c r="M154" s="13">
        <v>370400</v>
      </c>
      <c r="N154" s="13">
        <v>491783242</v>
      </c>
      <c r="O154" s="13">
        <v>215838880</v>
      </c>
      <c r="P154" s="13">
        <v>152298800</v>
      </c>
      <c r="Q154" s="10">
        <v>56106026.659999996</v>
      </c>
      <c r="R154" s="10">
        <v>6867.22</v>
      </c>
      <c r="S154" s="10">
        <v>9117661.3100000005</v>
      </c>
      <c r="T154" s="10">
        <v>4001652.84</v>
      </c>
      <c r="U154" s="10">
        <v>2823619.75</v>
      </c>
      <c r="V154" s="18">
        <v>22905</v>
      </c>
      <c r="W154" s="18">
        <v>22183</v>
      </c>
      <c r="X154" s="18">
        <v>722</v>
      </c>
      <c r="Y154" s="10">
        <v>82842</v>
      </c>
      <c r="Z154" s="22">
        <v>22092259</v>
      </c>
      <c r="AA154" s="24">
        <v>7.4999999999999997E-3</v>
      </c>
      <c r="AB154" s="24" t="s">
        <v>877</v>
      </c>
    </row>
    <row r="155" spans="1:28" ht="14.65" thickBot="1">
      <c r="A155" s="32" t="s">
        <v>141</v>
      </c>
      <c r="B155" s="33">
        <f ca="1">COVID19!B155/Aggregate!D155</f>
        <v>1.0840108401084011E-3</v>
      </c>
      <c r="C155" s="33">
        <f>COVID19!C155/Aggregate!D155</f>
        <v>0</v>
      </c>
      <c r="D155" s="10">
        <v>1845</v>
      </c>
      <c r="E155" s="28">
        <v>87174</v>
      </c>
      <c r="F155" s="2"/>
      <c r="G155" s="6">
        <v>20.89</v>
      </c>
      <c r="H155" s="6">
        <v>0</v>
      </c>
      <c r="I155" s="6">
        <v>20.89</v>
      </c>
      <c r="J155" s="6">
        <v>20.89</v>
      </c>
      <c r="K155" s="6">
        <v>20.89</v>
      </c>
      <c r="L155" s="13">
        <v>242761600</v>
      </c>
      <c r="M155" s="13">
        <v>0</v>
      </c>
      <c r="N155" s="13">
        <v>2178972</v>
      </c>
      <c r="O155" s="13">
        <v>741600</v>
      </c>
      <c r="P155" s="13">
        <v>12798690</v>
      </c>
      <c r="Q155" s="10">
        <v>5071289.82</v>
      </c>
      <c r="R155" s="10">
        <v>0</v>
      </c>
      <c r="S155" s="10">
        <v>45518.73</v>
      </c>
      <c r="T155" s="10">
        <v>15492.02</v>
      </c>
      <c r="U155" s="10">
        <v>267364.63</v>
      </c>
      <c r="V155" s="18">
        <v>1145</v>
      </c>
      <c r="W155" s="18">
        <v>1124</v>
      </c>
      <c r="X155" s="18">
        <v>21</v>
      </c>
      <c r="Y155" s="10">
        <v>142842</v>
      </c>
      <c r="Z155" s="22">
        <v>143190030</v>
      </c>
      <c r="AA155" s="24" t="s">
        <v>877</v>
      </c>
      <c r="AB155" s="24">
        <v>0.03</v>
      </c>
    </row>
    <row r="156" spans="1:28" ht="14.65" thickBot="1">
      <c r="A156" s="32" t="s">
        <v>9</v>
      </c>
      <c r="B156" s="33">
        <f>COVID19!B156/Aggregate!D156</f>
        <v>1.0151524225908846E-2</v>
      </c>
      <c r="C156" s="33">
        <f>COVID19!C156/Aggregate!D156</f>
        <v>1.4972749595735762E-4</v>
      </c>
      <c r="D156" s="10">
        <v>33394</v>
      </c>
      <c r="E156" s="28">
        <v>162083</v>
      </c>
      <c r="F156" s="2" t="s">
        <v>359</v>
      </c>
      <c r="G156" s="6">
        <v>14.12</v>
      </c>
      <c r="H156" s="6">
        <v>0</v>
      </c>
      <c r="I156" s="6">
        <v>27.33</v>
      </c>
      <c r="J156" s="6">
        <v>27.33</v>
      </c>
      <c r="K156" s="6">
        <v>27.33</v>
      </c>
      <c r="L156" s="13">
        <v>10570638820</v>
      </c>
      <c r="M156" s="13">
        <v>0</v>
      </c>
      <c r="N156" s="13">
        <v>727265080</v>
      </c>
      <c r="O156" s="13">
        <v>427370345</v>
      </c>
      <c r="P156" s="13">
        <v>197125770</v>
      </c>
      <c r="Q156" s="10">
        <v>149257420.13999999</v>
      </c>
      <c r="R156" s="10">
        <v>0</v>
      </c>
      <c r="S156" s="10">
        <v>19876154.640000001</v>
      </c>
      <c r="T156" s="10">
        <v>11680031.529999999</v>
      </c>
      <c r="U156" s="10">
        <v>5387447.29</v>
      </c>
      <c r="V156" s="18">
        <v>16844</v>
      </c>
      <c r="W156" s="18">
        <v>16535</v>
      </c>
      <c r="X156" s="18">
        <v>309</v>
      </c>
      <c r="Y156" s="10">
        <v>325321</v>
      </c>
      <c r="Z156" s="22">
        <v>6380268</v>
      </c>
      <c r="AA156" s="24">
        <v>7.4999999999999997E-3</v>
      </c>
      <c r="AB156" s="24">
        <v>0.03</v>
      </c>
    </row>
    <row r="157" spans="1:28" ht="14.65" thickBot="1">
      <c r="A157" s="32" t="s">
        <v>196</v>
      </c>
      <c r="B157" s="33">
        <f>COVID19!B157/Aggregate!D157</f>
        <v>0</v>
      </c>
      <c r="C157" s="33">
        <f>COVID19!C157/Aggregate!D157</f>
        <v>0</v>
      </c>
      <c r="D157" s="10">
        <v>713</v>
      </c>
      <c r="E157" s="26">
        <v>76771</v>
      </c>
      <c r="F157" s="2"/>
      <c r="G157" s="6">
        <v>17.420000000000002</v>
      </c>
      <c r="H157" s="6">
        <v>0</v>
      </c>
      <c r="I157" s="6">
        <v>17.420000000000002</v>
      </c>
      <c r="J157" s="6">
        <v>17.420000000000002</v>
      </c>
      <c r="K157" s="6">
        <v>17.420000000000002</v>
      </c>
      <c r="L157" s="13">
        <v>82829919</v>
      </c>
      <c r="M157" s="13">
        <v>0</v>
      </c>
      <c r="N157" s="13">
        <v>1355211</v>
      </c>
      <c r="O157" s="13">
        <v>229100</v>
      </c>
      <c r="P157" s="13">
        <v>2426054</v>
      </c>
      <c r="Q157" s="10">
        <v>1442897.19</v>
      </c>
      <c r="R157" s="10">
        <v>0</v>
      </c>
      <c r="S157" s="10">
        <v>23607.78</v>
      </c>
      <c r="T157" s="10">
        <v>3990.92</v>
      </c>
      <c r="U157" s="10">
        <v>42261.86</v>
      </c>
      <c r="V157" s="18">
        <v>496</v>
      </c>
      <c r="W157" s="18">
        <v>486</v>
      </c>
      <c r="X157" s="18">
        <v>10</v>
      </c>
      <c r="Y157" s="10">
        <v>118381</v>
      </c>
      <c r="Z157" s="22">
        <v>225625833</v>
      </c>
      <c r="AA157" s="24">
        <v>7.4999999999999997E-3</v>
      </c>
      <c r="AB157" s="24" t="s">
        <v>877</v>
      </c>
    </row>
    <row r="158" spans="1:28" ht="14.65" thickBot="1">
      <c r="A158" s="32" t="s">
        <v>27</v>
      </c>
      <c r="B158" s="33">
        <f>COVID19!B158/Aggregate!D158</f>
        <v>5.8737151248164461E-3</v>
      </c>
      <c r="C158" s="33">
        <f ca="1">COVID19!C158/Aggregate!D158</f>
        <v>1.3349352556401014E-4</v>
      </c>
      <c r="D158" s="10">
        <v>7491</v>
      </c>
      <c r="E158" s="28">
        <v>134211</v>
      </c>
      <c r="F158" s="2"/>
      <c r="G158" s="6">
        <v>14.03</v>
      </c>
      <c r="H158" s="6">
        <v>0</v>
      </c>
      <c r="I158" s="6">
        <v>18.440000000000001</v>
      </c>
      <c r="J158" s="6">
        <v>18.440000000000001</v>
      </c>
      <c r="K158" s="6">
        <v>18.440000000000001</v>
      </c>
      <c r="L158" s="13">
        <v>2042187900</v>
      </c>
      <c r="M158" s="13">
        <v>0</v>
      </c>
      <c r="N158" s="13">
        <v>36505608</v>
      </c>
      <c r="O158" s="13">
        <v>2650814</v>
      </c>
      <c r="P158" s="13">
        <v>34261850</v>
      </c>
      <c r="Q158" s="10">
        <v>28651896.239999998</v>
      </c>
      <c r="R158" s="10">
        <v>0</v>
      </c>
      <c r="S158" s="10">
        <v>673163.41</v>
      </c>
      <c r="T158" s="10">
        <v>48881.01</v>
      </c>
      <c r="U158" s="10">
        <v>631788.51</v>
      </c>
      <c r="V158" s="18">
        <v>3006</v>
      </c>
      <c r="W158" s="18">
        <v>2957</v>
      </c>
      <c r="X158" s="18">
        <v>49</v>
      </c>
      <c r="Y158" s="10">
        <v>279239</v>
      </c>
      <c r="Z158" s="22">
        <v>1856003</v>
      </c>
      <c r="AA158" s="24" t="s">
        <v>877</v>
      </c>
      <c r="AB158" s="24" t="s">
        <v>877</v>
      </c>
    </row>
    <row r="159" spans="1:28" ht="14.65" thickBot="1">
      <c r="A159" s="32" t="s">
        <v>43</v>
      </c>
      <c r="B159" s="33">
        <f>COVID19!B159/Aggregate!D159</f>
        <v>1.059322033898305E-2</v>
      </c>
      <c r="C159" s="33">
        <f ca="1">COVID19!C159/Aggregate!D159</f>
        <v>3.0266343825665861E-4</v>
      </c>
      <c r="D159" s="10">
        <v>9912</v>
      </c>
      <c r="E159" s="28">
        <v>119177</v>
      </c>
      <c r="F159" s="2" t="s">
        <v>361</v>
      </c>
      <c r="G159" s="6">
        <v>18.239999999999998</v>
      </c>
      <c r="H159" s="6">
        <v>0</v>
      </c>
      <c r="I159" s="6">
        <v>28.27</v>
      </c>
      <c r="J159" s="6">
        <v>28.27</v>
      </c>
      <c r="K159" s="6">
        <v>28.27</v>
      </c>
      <c r="L159" s="13">
        <v>1500388264</v>
      </c>
      <c r="M159" s="13">
        <v>0</v>
      </c>
      <c r="N159" s="13">
        <v>138111481</v>
      </c>
      <c r="O159" s="13">
        <v>225638900</v>
      </c>
      <c r="P159" s="13">
        <v>61389570</v>
      </c>
      <c r="Q159" s="10">
        <v>27367081.940000001</v>
      </c>
      <c r="R159" s="10">
        <v>0</v>
      </c>
      <c r="S159" s="10">
        <v>3904411.57</v>
      </c>
      <c r="T159" s="10">
        <v>6378811.7000000002</v>
      </c>
      <c r="U159" s="10">
        <v>1735483.14</v>
      </c>
      <c r="V159" s="18">
        <v>5857</v>
      </c>
      <c r="W159" s="18">
        <v>5745</v>
      </c>
      <c r="X159" s="18">
        <v>112</v>
      </c>
      <c r="Y159" s="10">
        <v>172536</v>
      </c>
      <c r="Z159" s="22">
        <v>35818076</v>
      </c>
      <c r="AA159" s="24" t="s">
        <v>877</v>
      </c>
      <c r="AB159" s="24" t="s">
        <v>877</v>
      </c>
    </row>
    <row r="160" spans="1:28" ht="14.65" thickBot="1">
      <c r="A160" s="32" t="s">
        <v>51</v>
      </c>
      <c r="B160" s="33">
        <f>COVID19!B160/Aggregate!D160</f>
        <v>1.5096238520568624E-2</v>
      </c>
      <c r="C160" s="33">
        <f>COVID19!C160/Aggregate!D160</f>
        <v>8.1771291986413382E-4</v>
      </c>
      <c r="D160" s="10">
        <v>15898</v>
      </c>
      <c r="E160" s="28">
        <v>112831</v>
      </c>
      <c r="F160" s="2" t="s">
        <v>360</v>
      </c>
      <c r="G160" s="6">
        <v>24.09</v>
      </c>
      <c r="H160" s="6">
        <v>0</v>
      </c>
      <c r="I160" s="6">
        <v>24.09</v>
      </c>
      <c r="J160" s="6">
        <v>24.09</v>
      </c>
      <c r="K160" s="6">
        <v>24.09</v>
      </c>
      <c r="L160" s="13">
        <v>2055863900</v>
      </c>
      <c r="M160" s="13">
        <v>0</v>
      </c>
      <c r="N160" s="13">
        <v>79663400</v>
      </c>
      <c r="O160" s="13">
        <v>4026200</v>
      </c>
      <c r="P160" s="13">
        <v>42536005</v>
      </c>
      <c r="Q160" s="10">
        <v>49525761.350000001</v>
      </c>
      <c r="R160" s="10">
        <v>0</v>
      </c>
      <c r="S160" s="10">
        <v>1919091.31</v>
      </c>
      <c r="T160" s="10">
        <v>96991.16</v>
      </c>
      <c r="U160" s="10">
        <v>1024692.36</v>
      </c>
      <c r="V160" s="18">
        <v>8420</v>
      </c>
      <c r="W160" s="18">
        <v>8234</v>
      </c>
      <c r="X160" s="18">
        <v>186</v>
      </c>
      <c r="Y160" s="10">
        <v>130674</v>
      </c>
      <c r="Z160" s="22">
        <v>53865990</v>
      </c>
      <c r="AA160" s="24">
        <v>7.4999999999999997E-3</v>
      </c>
      <c r="AB160" s="24">
        <v>0.03</v>
      </c>
    </row>
    <row r="161" spans="1:28" ht="14.65" thickBot="1">
      <c r="A161" s="32" t="s">
        <v>338</v>
      </c>
      <c r="B161" s="33">
        <f>COVID19!B161/Aggregate!D161</f>
        <v>2.7461856023992991E-2</v>
      </c>
      <c r="C161" s="33">
        <f>COVID19!C161/Aggregate!D161</f>
        <v>3.0713917921571107E-4</v>
      </c>
      <c r="D161" s="10">
        <v>110699</v>
      </c>
      <c r="E161" s="26">
        <v>48581</v>
      </c>
      <c r="F161" s="2" t="s">
        <v>362</v>
      </c>
      <c r="G161" s="6">
        <v>14.04</v>
      </c>
      <c r="H161" s="6">
        <v>0</v>
      </c>
      <c r="I161" s="6">
        <v>28.59</v>
      </c>
      <c r="J161" s="6">
        <v>28.59</v>
      </c>
      <c r="K161" s="6">
        <v>28.59</v>
      </c>
      <c r="L161" s="13">
        <v>6893732383</v>
      </c>
      <c r="M161" s="13">
        <v>0</v>
      </c>
      <c r="N161" s="13">
        <v>605841004</v>
      </c>
      <c r="O161" s="13">
        <v>366526190</v>
      </c>
      <c r="P161" s="13">
        <v>321714823</v>
      </c>
      <c r="Q161" s="10">
        <v>96788002.659999996</v>
      </c>
      <c r="R161" s="10">
        <v>0</v>
      </c>
      <c r="S161" s="10">
        <v>17320994.300000001</v>
      </c>
      <c r="T161" s="10">
        <v>10478983.77</v>
      </c>
      <c r="U161" s="10">
        <v>9197826.7899999991</v>
      </c>
      <c r="V161" s="18">
        <v>57477</v>
      </c>
      <c r="W161" s="18">
        <v>55662</v>
      </c>
      <c r="X161" s="18">
        <v>1815</v>
      </c>
      <c r="Y161" s="10">
        <v>64626</v>
      </c>
      <c r="Z161" s="22">
        <v>65594219</v>
      </c>
      <c r="AA161" s="24">
        <v>7.4999999999999997E-3</v>
      </c>
      <c r="AB161" s="24" t="s">
        <v>877</v>
      </c>
    </row>
    <row r="162" spans="1:28" ht="14.65" thickBot="1">
      <c r="A162" s="32" t="s">
        <v>257</v>
      </c>
      <c r="B162" s="33">
        <f>COVID19!B162/Aggregate!D162</f>
        <v>6.2872578241430698E-3</v>
      </c>
      <c r="C162" s="33">
        <f ca="1">COVID19!C162/Aggregate!D162</f>
        <v>1.3971684053651267E-4</v>
      </c>
      <c r="D162" s="10">
        <v>21472</v>
      </c>
      <c r="E162" s="28">
        <v>67715</v>
      </c>
      <c r="F162" s="2"/>
      <c r="G162" s="6">
        <v>19.82</v>
      </c>
      <c r="H162" s="6">
        <v>0</v>
      </c>
      <c r="I162" s="6">
        <v>19.82</v>
      </c>
      <c r="J162" s="6">
        <v>19.82</v>
      </c>
      <c r="K162" s="6">
        <v>19.82</v>
      </c>
      <c r="L162" s="13">
        <v>1653315690</v>
      </c>
      <c r="M162" s="13">
        <v>0</v>
      </c>
      <c r="N162" s="13">
        <v>164827660</v>
      </c>
      <c r="O162" s="13">
        <v>57484900</v>
      </c>
      <c r="P162" s="13">
        <v>202830900</v>
      </c>
      <c r="Q162" s="10">
        <v>32768716.98</v>
      </c>
      <c r="R162" s="10">
        <v>0</v>
      </c>
      <c r="S162" s="10">
        <v>3266884.22</v>
      </c>
      <c r="T162" s="10">
        <v>1139350.72</v>
      </c>
      <c r="U162" s="10">
        <v>4020108.44</v>
      </c>
      <c r="V162" s="18">
        <v>11271</v>
      </c>
      <c r="W162" s="18">
        <v>10837</v>
      </c>
      <c r="X162" s="18">
        <v>434</v>
      </c>
      <c r="Y162" s="10">
        <v>97550</v>
      </c>
      <c r="Z162" s="22">
        <v>356608161</v>
      </c>
      <c r="AA162" s="24">
        <v>7.4999999999999997E-3</v>
      </c>
      <c r="AB162" s="24">
        <v>0.03</v>
      </c>
    </row>
    <row r="163" spans="1:28" ht="14.65" thickBot="1">
      <c r="A163" s="32" t="s">
        <v>95</v>
      </c>
      <c r="B163" s="33">
        <f>COVID19!B163/Aggregate!D163</f>
        <v>6.1382439284761144E-3</v>
      </c>
      <c r="C163" s="33">
        <f ca="1">COVID19!C163/Aggregate!D163</f>
        <v>2.6688017080330931E-4</v>
      </c>
      <c r="D163" s="10">
        <v>11241</v>
      </c>
      <c r="E163" s="28">
        <v>97775</v>
      </c>
      <c r="F163" s="2" t="s">
        <v>363</v>
      </c>
      <c r="G163" s="6">
        <v>18.68</v>
      </c>
      <c r="H163" s="6">
        <v>0</v>
      </c>
      <c r="I163" s="6">
        <v>18.68</v>
      </c>
      <c r="J163" s="6">
        <v>18.68</v>
      </c>
      <c r="K163" s="6">
        <v>18.68</v>
      </c>
      <c r="L163" s="13">
        <v>1304701251</v>
      </c>
      <c r="M163" s="13">
        <v>0</v>
      </c>
      <c r="N163" s="13">
        <v>75054946</v>
      </c>
      <c r="O163" s="13">
        <v>23722400</v>
      </c>
      <c r="P163" s="13">
        <v>38770080</v>
      </c>
      <c r="Q163" s="10">
        <v>24371819.370000001</v>
      </c>
      <c r="R163" s="10">
        <v>0</v>
      </c>
      <c r="S163" s="10">
        <v>1402026.39</v>
      </c>
      <c r="T163" s="10">
        <v>443134.43</v>
      </c>
      <c r="U163" s="10">
        <v>724225.09</v>
      </c>
      <c r="V163" s="18">
        <v>6810</v>
      </c>
      <c r="W163" s="18">
        <v>6627</v>
      </c>
      <c r="X163" s="18">
        <v>183</v>
      </c>
      <c r="Y163" s="10">
        <v>115029</v>
      </c>
      <c r="Z163" s="22">
        <v>67752319</v>
      </c>
      <c r="AA163" s="24">
        <v>7.4999999999999997E-3</v>
      </c>
      <c r="AB163" s="24" t="s">
        <v>877</v>
      </c>
    </row>
    <row r="164" spans="1:28" ht="14.65" thickBot="1">
      <c r="A164" s="32" t="s">
        <v>318</v>
      </c>
      <c r="B164" s="33">
        <f>COVID19!B164/Aggregate!D164</f>
        <v>4.3479671631136634E-2</v>
      </c>
      <c r="C164" s="33">
        <f>COVID19!C164/Aggregate!D164</f>
        <v>2.4119320332695198E-3</v>
      </c>
      <c r="D164" s="10">
        <v>92457</v>
      </c>
      <c r="E164" s="26">
        <v>53513</v>
      </c>
      <c r="F164" s="2" t="s">
        <v>366</v>
      </c>
      <c r="G164" s="6">
        <v>14.3</v>
      </c>
      <c r="H164" s="6">
        <v>0</v>
      </c>
      <c r="I164" s="6">
        <v>27.61</v>
      </c>
      <c r="J164" s="6">
        <v>27.61</v>
      </c>
      <c r="K164" s="6">
        <v>27.61</v>
      </c>
      <c r="L164" s="13">
        <v>7397015205</v>
      </c>
      <c r="M164" s="13">
        <v>0</v>
      </c>
      <c r="N164" s="13">
        <v>538855074</v>
      </c>
      <c r="O164" s="13">
        <v>145404100</v>
      </c>
      <c r="P164" s="13">
        <v>237302630</v>
      </c>
      <c r="Q164" s="10">
        <v>105777317.43000001</v>
      </c>
      <c r="R164" s="10">
        <v>0</v>
      </c>
      <c r="S164" s="10">
        <v>14877788.59</v>
      </c>
      <c r="T164" s="10">
        <v>4014607.2</v>
      </c>
      <c r="U164" s="10">
        <v>6551925.6100000003</v>
      </c>
      <c r="V164" s="18">
        <v>48229</v>
      </c>
      <c r="W164" s="18">
        <v>46809</v>
      </c>
      <c r="X164" s="18">
        <v>1420</v>
      </c>
      <c r="Y164" s="10">
        <v>72885</v>
      </c>
      <c r="Z164" s="22">
        <v>39968453</v>
      </c>
      <c r="AA164" s="24">
        <v>7.4999999999999997E-3</v>
      </c>
      <c r="AB164" s="24" t="s">
        <v>877</v>
      </c>
    </row>
    <row r="165" spans="1:28" ht="14.65" thickBot="1">
      <c r="A165" s="32" t="s">
        <v>47</v>
      </c>
      <c r="B165" s="33">
        <f>COVID19!B165/Aggregate!D165</f>
        <v>7.9931039887156177E-3</v>
      </c>
      <c r="C165" s="33">
        <f ca="1">COVID19!C165/Aggregate!D165</f>
        <v>1.5672752919050232E-4</v>
      </c>
      <c r="D165" s="10">
        <v>12761</v>
      </c>
      <c r="E165" s="28">
        <v>117706</v>
      </c>
      <c r="F165" s="2"/>
      <c r="G165" s="6">
        <v>13.91</v>
      </c>
      <c r="H165" s="6">
        <v>0</v>
      </c>
      <c r="I165" s="6">
        <v>17.95</v>
      </c>
      <c r="J165" s="6">
        <v>17.95</v>
      </c>
      <c r="K165" s="6">
        <v>17.95</v>
      </c>
      <c r="L165" s="13">
        <v>2680991049</v>
      </c>
      <c r="M165" s="13">
        <v>0</v>
      </c>
      <c r="N165" s="13">
        <v>379807443</v>
      </c>
      <c r="O165" s="13">
        <v>20346800</v>
      </c>
      <c r="P165" s="13">
        <v>38311769</v>
      </c>
      <c r="Q165" s="10">
        <v>37292585.490000002</v>
      </c>
      <c r="R165" s="10">
        <v>0</v>
      </c>
      <c r="S165" s="10">
        <v>6817543.5999999996</v>
      </c>
      <c r="T165" s="10">
        <v>365225.06</v>
      </c>
      <c r="U165" s="10">
        <v>687696.25</v>
      </c>
      <c r="V165" s="18">
        <v>7481</v>
      </c>
      <c r="W165" s="18">
        <v>7315</v>
      </c>
      <c r="X165" s="18">
        <v>166</v>
      </c>
      <c r="Y165" s="10">
        <v>235653</v>
      </c>
      <c r="Z165" s="22">
        <v>356515922</v>
      </c>
      <c r="AA165" s="24">
        <v>7.4999999999999997E-3</v>
      </c>
      <c r="AB165" s="24">
        <v>0.03</v>
      </c>
    </row>
    <row r="166" spans="1:28" ht="14.65" thickBot="1">
      <c r="A166" s="32" t="s">
        <v>286</v>
      </c>
      <c r="B166" s="33">
        <f>COVID19!B166/Aggregate!D166</f>
        <v>2.179537564681994E-2</v>
      </c>
      <c r="C166" s="33">
        <f>COVID19!C166/Aggregate!D166</f>
        <v>7.3688347415995286E-4</v>
      </c>
      <c r="D166" s="10">
        <v>61068</v>
      </c>
      <c r="E166" s="26">
        <v>62361</v>
      </c>
      <c r="F166" s="2" t="s">
        <v>363</v>
      </c>
      <c r="G166" s="6">
        <v>13.27</v>
      </c>
      <c r="H166" s="6">
        <v>0</v>
      </c>
      <c r="I166" s="6">
        <v>20.53</v>
      </c>
      <c r="J166" s="6">
        <v>20.53</v>
      </c>
      <c r="K166" s="6">
        <v>20.53</v>
      </c>
      <c r="L166" s="13">
        <v>6813122365</v>
      </c>
      <c r="M166" s="13">
        <v>0</v>
      </c>
      <c r="N166" s="13">
        <v>523704024</v>
      </c>
      <c r="O166" s="13">
        <v>205586735</v>
      </c>
      <c r="P166" s="13">
        <v>151042980</v>
      </c>
      <c r="Q166" s="10">
        <v>72174833.459999993</v>
      </c>
      <c r="R166" s="10">
        <v>0</v>
      </c>
      <c r="S166" s="10">
        <v>10751643.609999999</v>
      </c>
      <c r="T166" s="10">
        <v>4220695.67</v>
      </c>
      <c r="U166" s="10">
        <v>3100912.38</v>
      </c>
      <c r="V166" s="18">
        <v>34590</v>
      </c>
      <c r="W166" s="18">
        <v>33777</v>
      </c>
      <c r="X166" s="18">
        <v>813</v>
      </c>
      <c r="Y166" s="10">
        <v>102757</v>
      </c>
      <c r="Z166" s="22">
        <v>56727073</v>
      </c>
      <c r="AA166" s="24">
        <v>7.4999999999999997E-3</v>
      </c>
      <c r="AB166" s="24" t="s">
        <v>877</v>
      </c>
    </row>
    <row r="167" spans="1:28" ht="14.65" thickBot="1">
      <c r="A167" s="32" t="s">
        <v>69</v>
      </c>
      <c r="B167" s="33">
        <f>COVID19!B167/Aggregate!D167</f>
        <v>3.9135296310100634E-3</v>
      </c>
      <c r="C167" s="33">
        <f>COVID19!C167/Aggregate!D167</f>
        <v>0</v>
      </c>
      <c r="D167" s="10">
        <v>5366</v>
      </c>
      <c r="E167" s="28">
        <v>105500</v>
      </c>
      <c r="F167" s="2" t="s">
        <v>361</v>
      </c>
      <c r="G167" s="6">
        <v>11.23</v>
      </c>
      <c r="H167" s="6">
        <v>0</v>
      </c>
      <c r="I167" s="6">
        <v>11.23</v>
      </c>
      <c r="J167" s="6">
        <v>11.23</v>
      </c>
      <c r="K167" s="6">
        <v>11.23</v>
      </c>
      <c r="L167" s="13">
        <v>2279712840</v>
      </c>
      <c r="M167" s="13">
        <v>0</v>
      </c>
      <c r="N167" s="13">
        <v>101712296</v>
      </c>
      <c r="O167" s="13">
        <v>7046900</v>
      </c>
      <c r="P167" s="13">
        <v>54994520</v>
      </c>
      <c r="Q167" s="10">
        <v>25601175.190000001</v>
      </c>
      <c r="R167" s="10">
        <v>0</v>
      </c>
      <c r="S167" s="10">
        <v>1142229.08</v>
      </c>
      <c r="T167" s="10">
        <v>79136.69</v>
      </c>
      <c r="U167" s="10">
        <v>617588.46</v>
      </c>
      <c r="V167" s="18">
        <v>2845</v>
      </c>
      <c r="W167" s="18">
        <v>2778</v>
      </c>
      <c r="X167" s="18">
        <v>67</v>
      </c>
      <c r="Y167" s="10">
        <v>446285</v>
      </c>
      <c r="Z167" s="22">
        <v>176615436</v>
      </c>
      <c r="AA167" s="24">
        <v>7.4999999999999997E-3</v>
      </c>
      <c r="AB167" s="24" t="s">
        <v>877</v>
      </c>
    </row>
    <row r="168" spans="1:28" ht="14.65" thickBot="1">
      <c r="A168" s="32" t="s">
        <v>58</v>
      </c>
      <c r="B168" s="33">
        <f>COVID19!B168/Aggregate!D168</f>
        <v>7.5568877443323345E-3</v>
      </c>
      <c r="C168" s="33">
        <f>COVID19!C168/Aggregate!D168</f>
        <v>3.3773799974669652E-4</v>
      </c>
      <c r="D168" s="10">
        <v>23687</v>
      </c>
      <c r="E168" s="26">
        <v>111141</v>
      </c>
      <c r="F168" s="2" t="s">
        <v>360</v>
      </c>
      <c r="G168" s="6">
        <v>15.22</v>
      </c>
      <c r="H168" s="6">
        <v>0</v>
      </c>
      <c r="I168" s="6">
        <v>20.440000000000001</v>
      </c>
      <c r="J168" s="6">
        <v>20.440000000000001</v>
      </c>
      <c r="K168" s="6">
        <v>20.440000000000001</v>
      </c>
      <c r="L168" s="13">
        <v>2979877189</v>
      </c>
      <c r="M168" s="13">
        <v>0</v>
      </c>
      <c r="N168" s="13">
        <v>298804463</v>
      </c>
      <c r="O168" s="13">
        <v>446673100</v>
      </c>
      <c r="P168" s="13">
        <v>137946450</v>
      </c>
      <c r="Q168" s="10">
        <v>45353730.82</v>
      </c>
      <c r="R168" s="10">
        <v>0</v>
      </c>
      <c r="S168" s="10">
        <v>6107563.2199999997</v>
      </c>
      <c r="T168" s="10">
        <v>9129998.1600000001</v>
      </c>
      <c r="U168" s="10">
        <v>2819625.44</v>
      </c>
      <c r="V168" s="18">
        <v>14064</v>
      </c>
      <c r="W168" s="18">
        <v>13741</v>
      </c>
      <c r="X168" s="18">
        <v>323</v>
      </c>
      <c r="Y168" s="10">
        <v>148687</v>
      </c>
      <c r="Z168" s="22">
        <v>31145479</v>
      </c>
      <c r="AA168" s="24">
        <v>7.4999999999999997E-3</v>
      </c>
      <c r="AB168" s="24" t="s">
        <v>877</v>
      </c>
    </row>
    <row r="169" spans="1:28" ht="14.65" thickBot="1">
      <c r="A169" s="32" t="s">
        <v>59</v>
      </c>
      <c r="B169" s="33">
        <f>COVID19!B169/Aggregate!D169</f>
        <v>1.2379977579568163E-2</v>
      </c>
      <c r="C169" s="33">
        <f>COVID19!C169/Aggregate!D169</f>
        <v>4.3866062289808452E-4</v>
      </c>
      <c r="D169" s="10">
        <v>20517</v>
      </c>
      <c r="E169" s="28">
        <v>110025</v>
      </c>
      <c r="F169" s="2"/>
      <c r="G169" s="6">
        <v>10.74</v>
      </c>
      <c r="H169" s="6">
        <v>0</v>
      </c>
      <c r="I169" s="6">
        <v>10.74</v>
      </c>
      <c r="J169" s="6">
        <v>10.74</v>
      </c>
      <c r="K169" s="6">
        <v>10.74</v>
      </c>
      <c r="L169" s="13">
        <v>5986503712</v>
      </c>
      <c r="M169" s="13">
        <v>0</v>
      </c>
      <c r="N169" s="13">
        <v>238506055</v>
      </c>
      <c r="O169" s="13">
        <v>16088200</v>
      </c>
      <c r="P169" s="13">
        <v>74471080</v>
      </c>
      <c r="Q169" s="10">
        <v>64295049.869999997</v>
      </c>
      <c r="R169" s="10">
        <v>0</v>
      </c>
      <c r="S169" s="10">
        <v>2561555.0299999998</v>
      </c>
      <c r="T169" s="10">
        <v>172787.27</v>
      </c>
      <c r="U169" s="10">
        <v>799819.4</v>
      </c>
      <c r="V169" s="18">
        <v>11163</v>
      </c>
      <c r="W169" s="18">
        <v>10923</v>
      </c>
      <c r="X169" s="18">
        <v>240</v>
      </c>
      <c r="Y169" s="10">
        <v>279547</v>
      </c>
      <c r="Z169" s="22">
        <v>98690015</v>
      </c>
      <c r="AA169" s="24">
        <v>7.4999999999999997E-3</v>
      </c>
      <c r="AB169" s="24">
        <v>0.03</v>
      </c>
    </row>
    <row r="170" spans="1:28" ht="14.65" thickBot="1">
      <c r="A170" s="32" t="s">
        <v>199</v>
      </c>
      <c r="B170" s="33">
        <f>COVID19!B170/Aggregate!D170</f>
        <v>2.9492725127801809E-3</v>
      </c>
      <c r="C170" s="33">
        <f ca="1">COVID19!C170/Aggregate!D170</f>
        <v>3.9323633503735744E-4</v>
      </c>
      <c r="D170" s="10">
        <v>5086</v>
      </c>
      <c r="E170" s="28">
        <v>76576</v>
      </c>
      <c r="F170" s="2"/>
      <c r="G170" s="6">
        <v>11.03</v>
      </c>
      <c r="H170" s="6">
        <v>0</v>
      </c>
      <c r="I170" s="6">
        <v>11.03</v>
      </c>
      <c r="J170" s="6">
        <v>11.03</v>
      </c>
      <c r="K170" s="6">
        <v>11.03</v>
      </c>
      <c r="L170" s="13">
        <v>1601173370</v>
      </c>
      <c r="M170" s="13">
        <v>0</v>
      </c>
      <c r="N170" s="13">
        <v>74543830</v>
      </c>
      <c r="O170" s="13">
        <v>16782700</v>
      </c>
      <c r="P170" s="13">
        <v>34025854</v>
      </c>
      <c r="Q170" s="10">
        <v>17660942.27</v>
      </c>
      <c r="R170" s="10">
        <v>0</v>
      </c>
      <c r="S170" s="10">
        <v>822218.44</v>
      </c>
      <c r="T170" s="10">
        <v>185113.18</v>
      </c>
      <c r="U170" s="10">
        <v>375305.17</v>
      </c>
      <c r="V170" s="18">
        <v>2603</v>
      </c>
      <c r="W170" s="18">
        <v>2541</v>
      </c>
      <c r="X170" s="18">
        <v>62</v>
      </c>
      <c r="Y170" s="10">
        <v>317131</v>
      </c>
      <c r="Z170" s="22">
        <v>83583113</v>
      </c>
      <c r="AA170" s="24" t="s">
        <v>877</v>
      </c>
      <c r="AB170" s="24" t="s">
        <v>877</v>
      </c>
    </row>
    <row r="171" spans="1:28" ht="14.65" thickBot="1">
      <c r="A171" s="32" t="s">
        <v>206</v>
      </c>
      <c r="B171" s="33">
        <f>COVID19!B171/Aggregate!D171</f>
        <v>2.6244412074940982E-2</v>
      </c>
      <c r="C171" s="33">
        <f>COVID19!C171/Aggregate!D171</f>
        <v>6.529710181325029E-4</v>
      </c>
      <c r="D171" s="10">
        <v>39818</v>
      </c>
      <c r="E171" s="26">
        <v>75418</v>
      </c>
      <c r="F171" s="2" t="s">
        <v>360</v>
      </c>
      <c r="G171" s="6">
        <v>14.07</v>
      </c>
      <c r="H171" s="6">
        <v>0</v>
      </c>
      <c r="I171" s="6">
        <v>24.95</v>
      </c>
      <c r="J171" s="6">
        <v>24.95</v>
      </c>
      <c r="K171" s="6">
        <v>24.95</v>
      </c>
      <c r="L171" s="13">
        <v>4109940820</v>
      </c>
      <c r="M171" s="13">
        <v>0</v>
      </c>
      <c r="N171" s="13">
        <v>1066120892</v>
      </c>
      <c r="O171" s="13">
        <v>508233757</v>
      </c>
      <c r="P171" s="13">
        <v>276787640</v>
      </c>
      <c r="Q171" s="10">
        <v>57826867.340000004</v>
      </c>
      <c r="R171" s="10">
        <v>0</v>
      </c>
      <c r="S171" s="10">
        <v>26599716.260000002</v>
      </c>
      <c r="T171" s="10">
        <v>12680432.24</v>
      </c>
      <c r="U171" s="10">
        <v>6905851.6200000001</v>
      </c>
      <c r="V171" s="18">
        <v>23751</v>
      </c>
      <c r="W171" s="18">
        <v>23169</v>
      </c>
      <c r="X171" s="18">
        <v>582</v>
      </c>
      <c r="Y171" s="10">
        <v>134491</v>
      </c>
      <c r="Z171" s="22">
        <v>23443616</v>
      </c>
      <c r="AA171" s="24" t="s">
        <v>877</v>
      </c>
      <c r="AB171" s="24" t="s">
        <v>877</v>
      </c>
    </row>
    <row r="172" spans="1:28" ht="14.65" thickBot="1">
      <c r="A172" s="32" t="s">
        <v>107</v>
      </c>
      <c r="B172" s="33">
        <f>COVID19!B172/Aggregate!D172</f>
        <v>6.8069547629234896E-3</v>
      </c>
      <c r="C172" s="33">
        <f>COVID19!C172/Aggregate!D172</f>
        <v>0</v>
      </c>
      <c r="D172" s="10">
        <v>25709</v>
      </c>
      <c r="E172" s="28">
        <v>94737</v>
      </c>
      <c r="F172" s="2"/>
      <c r="G172" s="6">
        <v>13.38</v>
      </c>
      <c r="H172" s="6">
        <v>0</v>
      </c>
      <c r="I172" s="6">
        <v>13.38</v>
      </c>
      <c r="J172" s="6">
        <v>13.38</v>
      </c>
      <c r="K172" s="6">
        <v>13.38</v>
      </c>
      <c r="L172" s="13">
        <v>4614957213</v>
      </c>
      <c r="M172" s="13">
        <v>0</v>
      </c>
      <c r="N172" s="13">
        <v>249288305</v>
      </c>
      <c r="O172" s="13">
        <v>56720400</v>
      </c>
      <c r="P172" s="13">
        <v>79584170</v>
      </c>
      <c r="Q172" s="10">
        <v>61748127.509999998</v>
      </c>
      <c r="R172" s="10">
        <v>0</v>
      </c>
      <c r="S172" s="10">
        <v>3335477.52</v>
      </c>
      <c r="T172" s="10">
        <v>758918.95</v>
      </c>
      <c r="U172" s="10">
        <v>1064836.19</v>
      </c>
      <c r="V172" s="18">
        <v>15363</v>
      </c>
      <c r="W172" s="18">
        <v>15008</v>
      </c>
      <c r="X172" s="18">
        <v>355</v>
      </c>
      <c r="Y172" s="10">
        <v>181331</v>
      </c>
      <c r="Z172" s="22">
        <v>154124225</v>
      </c>
      <c r="AA172" s="24">
        <v>7.4999999999999997E-3</v>
      </c>
      <c r="AB172" s="24">
        <v>0.03</v>
      </c>
    </row>
    <row r="173" spans="1:28" ht="14.65" thickBot="1">
      <c r="A173" s="32" t="s">
        <v>222</v>
      </c>
      <c r="B173" s="33">
        <f>COVID19!B173/Aggregate!D173</f>
        <v>5.2988554472233997E-3</v>
      </c>
      <c r="C173" s="33">
        <f ca="1">COVID19!C173/Aggregate!D173</f>
        <v>1.4130281192595732E-4</v>
      </c>
      <c r="D173" s="10">
        <v>14154</v>
      </c>
      <c r="E173" s="26">
        <v>73841</v>
      </c>
      <c r="F173" s="2"/>
      <c r="G173" s="6">
        <v>8.92</v>
      </c>
      <c r="H173" s="6">
        <v>8.92</v>
      </c>
      <c r="I173" s="6">
        <v>8.92</v>
      </c>
      <c r="J173" s="6">
        <v>8.92</v>
      </c>
      <c r="K173" s="6">
        <v>8.92</v>
      </c>
      <c r="L173" s="13">
        <v>4891514260</v>
      </c>
      <c r="M173" s="13">
        <v>1695200</v>
      </c>
      <c r="N173" s="13">
        <v>380192950</v>
      </c>
      <c r="O173" s="13">
        <v>33789800</v>
      </c>
      <c r="P173" s="13">
        <v>78897790</v>
      </c>
      <c r="Q173" s="10">
        <v>43632307.200000003</v>
      </c>
      <c r="R173" s="10">
        <v>15121.18</v>
      </c>
      <c r="S173" s="10">
        <v>3391321.11</v>
      </c>
      <c r="T173" s="10">
        <v>301405.02</v>
      </c>
      <c r="U173" s="10">
        <v>703768.29</v>
      </c>
      <c r="V173" s="18">
        <v>7725</v>
      </c>
      <c r="W173" s="18">
        <v>7427</v>
      </c>
      <c r="X173" s="18">
        <v>298</v>
      </c>
      <c r="Y173" s="10">
        <v>359524</v>
      </c>
      <c r="Z173" s="22">
        <v>98274739</v>
      </c>
      <c r="AA173" s="24">
        <v>7.4999999999999997E-3</v>
      </c>
      <c r="AB173" s="24">
        <v>0.03</v>
      </c>
    </row>
    <row r="174" spans="1:28" ht="14.65" thickBot="1">
      <c r="A174" s="32" t="s">
        <v>154</v>
      </c>
      <c r="B174" s="33">
        <f>COVID19!B174/Aggregate!D174</f>
        <v>6.7017711823839157E-3</v>
      </c>
      <c r="C174" s="33">
        <f ca="1">COVID19!C174/Aggregate!D174</f>
        <v>1.5956598053295037E-4</v>
      </c>
      <c r="D174" s="10">
        <v>6267</v>
      </c>
      <c r="E174" s="26">
        <v>85870</v>
      </c>
      <c r="F174" s="2"/>
      <c r="G174" s="6">
        <v>13.21</v>
      </c>
      <c r="H174" s="6">
        <v>0</v>
      </c>
      <c r="I174" s="6">
        <v>13.21</v>
      </c>
      <c r="J174" s="6">
        <v>13.21</v>
      </c>
      <c r="K174" s="6">
        <v>13.21</v>
      </c>
      <c r="L174" s="13">
        <v>1643039965</v>
      </c>
      <c r="M174" s="13">
        <v>0</v>
      </c>
      <c r="N174" s="13">
        <v>60853031</v>
      </c>
      <c r="O174" s="13">
        <v>15502700</v>
      </c>
      <c r="P174" s="13">
        <v>42151287</v>
      </c>
      <c r="Q174" s="10">
        <v>21704557.940000001</v>
      </c>
      <c r="R174" s="10">
        <v>0</v>
      </c>
      <c r="S174" s="10">
        <v>803868.54</v>
      </c>
      <c r="T174" s="10">
        <v>204790.67</v>
      </c>
      <c r="U174" s="10">
        <v>556818.5</v>
      </c>
      <c r="V174" s="18">
        <v>3313</v>
      </c>
      <c r="W174" s="18">
        <v>3220</v>
      </c>
      <c r="X174" s="18">
        <v>93</v>
      </c>
      <c r="Y174" s="10">
        <v>271106</v>
      </c>
      <c r="Z174" s="22">
        <v>61601488</v>
      </c>
      <c r="AA174" s="24">
        <v>7.4999999999999997E-3</v>
      </c>
      <c r="AB174" s="24">
        <v>0.03</v>
      </c>
    </row>
    <row r="175" spans="1:28" ht="14.65" thickBot="1">
      <c r="A175" s="32" t="s">
        <v>103</v>
      </c>
      <c r="B175" s="33">
        <f>COVID19!B175/Aggregate!D175</f>
        <v>7.3061071562382915E-3</v>
      </c>
      <c r="C175" s="33">
        <f>COVID19!C175/Aggregate!D175</f>
        <v>6.5567628325215437E-4</v>
      </c>
      <c r="D175" s="10">
        <v>10676</v>
      </c>
      <c r="E175" s="28">
        <v>95833</v>
      </c>
      <c r="F175" s="2" t="s">
        <v>363</v>
      </c>
      <c r="G175" s="6">
        <v>21.04</v>
      </c>
      <c r="H175" s="6">
        <v>0</v>
      </c>
      <c r="I175" s="6">
        <v>28.86</v>
      </c>
      <c r="J175" s="6">
        <v>28.86</v>
      </c>
      <c r="K175" s="6">
        <v>28.86</v>
      </c>
      <c r="L175" s="13">
        <v>1284189236</v>
      </c>
      <c r="M175" s="13">
        <v>0</v>
      </c>
      <c r="N175" s="13">
        <v>67111714</v>
      </c>
      <c r="O175" s="13">
        <v>52544900</v>
      </c>
      <c r="P175" s="13">
        <v>30732206</v>
      </c>
      <c r="Q175" s="10">
        <v>27019341.530000001</v>
      </c>
      <c r="R175" s="10">
        <v>0</v>
      </c>
      <c r="S175" s="10">
        <v>1936844.07</v>
      </c>
      <c r="T175" s="10">
        <v>1516445.81</v>
      </c>
      <c r="U175" s="10">
        <v>886931.47</v>
      </c>
      <c r="V175" s="18">
        <v>6545</v>
      </c>
      <c r="W175" s="18">
        <v>6369</v>
      </c>
      <c r="X175" s="18">
        <v>176</v>
      </c>
      <c r="Y175" s="10">
        <v>123844</v>
      </c>
      <c r="Z175" s="22">
        <v>27800359</v>
      </c>
      <c r="AA175" s="24">
        <v>7.4999999999999997E-3</v>
      </c>
      <c r="AB175" s="24" t="s">
        <v>877</v>
      </c>
    </row>
    <row r="176" spans="1:28" ht="14.65" thickBot="1">
      <c r="A176" s="32" t="s">
        <v>11</v>
      </c>
      <c r="B176" s="33">
        <f>COVID19!B176/Aggregate!D176</f>
        <v>3.0665198930649473E-3</v>
      </c>
      <c r="C176" s="33">
        <f>COVID19!C176/Aggregate!D176</f>
        <v>0</v>
      </c>
      <c r="D176" s="10">
        <v>12718</v>
      </c>
      <c r="E176" s="28">
        <v>153847</v>
      </c>
      <c r="F176" s="2" t="s">
        <v>361</v>
      </c>
      <c r="G176" s="6">
        <v>17.87</v>
      </c>
      <c r="H176" s="6">
        <v>0</v>
      </c>
      <c r="I176" s="6">
        <v>17.87</v>
      </c>
      <c r="J176" s="6">
        <v>17.87</v>
      </c>
      <c r="K176" s="6">
        <v>17.87</v>
      </c>
      <c r="L176" s="13">
        <v>2535390312</v>
      </c>
      <c r="M176" s="13">
        <v>0</v>
      </c>
      <c r="N176" s="13">
        <v>84172249</v>
      </c>
      <c r="O176" s="13">
        <v>27508700</v>
      </c>
      <c r="P176" s="13">
        <v>35013950</v>
      </c>
      <c r="Q176" s="10">
        <v>45307424.880000003</v>
      </c>
      <c r="R176" s="10">
        <v>0</v>
      </c>
      <c r="S176" s="10">
        <v>1504158.09</v>
      </c>
      <c r="T176" s="10">
        <v>491580.47</v>
      </c>
      <c r="U176" s="10">
        <v>625699.29</v>
      </c>
      <c r="V176" s="18">
        <v>6966</v>
      </c>
      <c r="W176" s="18">
        <v>6820</v>
      </c>
      <c r="X176" s="18">
        <v>146</v>
      </c>
      <c r="Y176" s="10">
        <v>207534</v>
      </c>
      <c r="Z176" s="22">
        <v>43639950</v>
      </c>
      <c r="AA176" s="24">
        <v>7.4999999999999997E-3</v>
      </c>
      <c r="AB176" s="24">
        <v>0.03</v>
      </c>
    </row>
    <row r="177" spans="1:28" ht="14.65" thickBot="1">
      <c r="A177" s="32" t="s">
        <v>149</v>
      </c>
      <c r="B177" s="33">
        <f>COVID19!B177/Aggregate!D177</f>
        <v>1.900597529745832E-2</v>
      </c>
      <c r="C177" s="33">
        <f>COVID19!C177/Aggregate!D177</f>
        <v>4.3551730745779838E-4</v>
      </c>
      <c r="D177" s="10">
        <v>57403</v>
      </c>
      <c r="E177" s="28">
        <v>86204</v>
      </c>
      <c r="F177" s="2" t="s">
        <v>363</v>
      </c>
      <c r="G177" s="6">
        <v>9.6</v>
      </c>
      <c r="H177" s="6">
        <v>0</v>
      </c>
      <c r="I177" s="6">
        <v>18.43</v>
      </c>
      <c r="J177" s="6">
        <v>18.43</v>
      </c>
      <c r="K177" s="6">
        <v>18.43</v>
      </c>
      <c r="L177" s="13">
        <v>9661238326</v>
      </c>
      <c r="M177" s="13">
        <v>0</v>
      </c>
      <c r="N177" s="13">
        <v>858343674</v>
      </c>
      <c r="O177" s="13">
        <v>111967400</v>
      </c>
      <c r="P177" s="13">
        <v>170342310</v>
      </c>
      <c r="Q177" s="10">
        <v>92747887.930000007</v>
      </c>
      <c r="R177" s="10">
        <v>0</v>
      </c>
      <c r="S177" s="10">
        <v>15819273.91</v>
      </c>
      <c r="T177" s="10">
        <v>2063559.18</v>
      </c>
      <c r="U177" s="10">
        <v>3139408.77</v>
      </c>
      <c r="V177" s="18">
        <v>34928</v>
      </c>
      <c r="W177" s="18">
        <v>34178</v>
      </c>
      <c r="X177" s="18">
        <v>750</v>
      </c>
      <c r="Y177" s="10">
        <v>156134</v>
      </c>
      <c r="Z177" s="22">
        <v>63238450</v>
      </c>
      <c r="AA177" s="24">
        <v>7.4999999999999997E-3</v>
      </c>
      <c r="AB177" s="24" t="s">
        <v>877</v>
      </c>
    </row>
    <row r="178" spans="1:28" ht="14.65" thickBot="1">
      <c r="A178" s="32" t="s">
        <v>48</v>
      </c>
      <c r="B178" s="33">
        <f>COVID19!B178/Aggregate!D178</f>
        <v>9.2809175281068444E-3</v>
      </c>
      <c r="C178" s="33">
        <f ca="1">COVID19!C178/Aggregate!D178</f>
        <v>7.545461404964914E-5</v>
      </c>
      <c r="D178" s="10">
        <v>13253</v>
      </c>
      <c r="E178" s="26">
        <v>115432</v>
      </c>
      <c r="F178" s="2" t="s">
        <v>360</v>
      </c>
      <c r="G178" s="6">
        <v>16.97</v>
      </c>
      <c r="H178" s="6">
        <v>0</v>
      </c>
      <c r="I178" s="6">
        <v>16.97</v>
      </c>
      <c r="J178" s="6">
        <v>16.97</v>
      </c>
      <c r="K178" s="6">
        <v>16.97</v>
      </c>
      <c r="L178" s="13">
        <v>1764042609</v>
      </c>
      <c r="M178" s="13">
        <v>0</v>
      </c>
      <c r="N178" s="13">
        <v>83222578</v>
      </c>
      <c r="O178" s="13">
        <v>297144582</v>
      </c>
      <c r="P178" s="13">
        <v>182164440</v>
      </c>
      <c r="Q178" s="10">
        <v>29935803.07</v>
      </c>
      <c r="R178" s="10">
        <v>0</v>
      </c>
      <c r="S178" s="10">
        <v>1412287.15</v>
      </c>
      <c r="T178" s="10">
        <v>5042543.5599999996</v>
      </c>
      <c r="U178" s="10">
        <v>3091330.55</v>
      </c>
      <c r="V178" s="18">
        <v>7672</v>
      </c>
      <c r="W178" s="18">
        <v>7490</v>
      </c>
      <c r="X178" s="18">
        <v>182</v>
      </c>
      <c r="Y178" s="10">
        <v>142627</v>
      </c>
      <c r="Z178" s="22">
        <v>163060673</v>
      </c>
      <c r="AA178" s="24">
        <v>7.4999999999999997E-3</v>
      </c>
      <c r="AB178" s="24" t="s">
        <v>877</v>
      </c>
    </row>
    <row r="179" spans="1:28" ht="14.65" thickBot="1">
      <c r="A179" s="32" t="s">
        <v>113</v>
      </c>
      <c r="B179" s="33">
        <f>COVID19!B179/Aggregate!D179</f>
        <v>1.0251098331964139E-2</v>
      </c>
      <c r="C179" s="33">
        <f>COVID19!C179/Aggregate!D179</f>
        <v>3.9289923920420044E-4</v>
      </c>
      <c r="D179" s="10">
        <v>27997</v>
      </c>
      <c r="E179" s="28">
        <v>93434</v>
      </c>
      <c r="F179" s="2" t="s">
        <v>363</v>
      </c>
      <c r="G179" s="6">
        <v>10.81</v>
      </c>
      <c r="H179" s="6">
        <v>0</v>
      </c>
      <c r="I179" s="6">
        <v>18.809999999999999</v>
      </c>
      <c r="J179" s="6">
        <v>18.809999999999999</v>
      </c>
      <c r="K179" s="6">
        <v>18.809999999999999</v>
      </c>
      <c r="L179" s="13">
        <v>5047600790</v>
      </c>
      <c r="M179" s="13">
        <v>0</v>
      </c>
      <c r="N179" s="13">
        <v>148985650</v>
      </c>
      <c r="O179" s="13">
        <v>20460310</v>
      </c>
      <c r="P179" s="13">
        <v>86304890</v>
      </c>
      <c r="Q179" s="10">
        <v>54564564.539999999</v>
      </c>
      <c r="R179" s="10">
        <v>0</v>
      </c>
      <c r="S179" s="10">
        <v>2802420.08</v>
      </c>
      <c r="T179" s="10">
        <v>384858.43</v>
      </c>
      <c r="U179" s="10">
        <v>1623394.98</v>
      </c>
      <c r="V179" s="18">
        <v>16841</v>
      </c>
      <c r="W179" s="18">
        <v>16489</v>
      </c>
      <c r="X179" s="18">
        <v>352</v>
      </c>
      <c r="Y179" s="10">
        <v>161575</v>
      </c>
      <c r="Z179" s="22">
        <v>55749225</v>
      </c>
      <c r="AA179" s="24">
        <v>7.4999999999999997E-3</v>
      </c>
      <c r="AB179" s="24" t="s">
        <v>877</v>
      </c>
    </row>
    <row r="180" spans="1:28" ht="14.65" thickBot="1">
      <c r="A180" s="32" t="s">
        <v>35</v>
      </c>
      <c r="B180" s="33">
        <f>COVID19!B180/Aggregate!D180</f>
        <v>5.3120849933598934E-3</v>
      </c>
      <c r="C180" s="33">
        <f>COVID19!C180/Aggregate!D180</f>
        <v>0</v>
      </c>
      <c r="D180" s="10">
        <v>6024</v>
      </c>
      <c r="E180" s="28">
        <v>125816</v>
      </c>
      <c r="F180" s="2"/>
      <c r="G180" s="6">
        <v>16.739999999999998</v>
      </c>
      <c r="H180" s="6">
        <v>0</v>
      </c>
      <c r="I180" s="6">
        <v>16.739999999999998</v>
      </c>
      <c r="J180" s="6">
        <v>16.739999999999998</v>
      </c>
      <c r="K180" s="6">
        <v>16.739999999999998</v>
      </c>
      <c r="L180" s="13">
        <v>849060701</v>
      </c>
      <c r="M180" s="13">
        <v>0</v>
      </c>
      <c r="N180" s="13">
        <v>60219329</v>
      </c>
      <c r="O180" s="13">
        <v>3776320</v>
      </c>
      <c r="P180" s="13">
        <v>54351480</v>
      </c>
      <c r="Q180" s="10">
        <v>14213276.130000001</v>
      </c>
      <c r="R180" s="10">
        <v>0</v>
      </c>
      <c r="S180" s="10">
        <v>1008071.57</v>
      </c>
      <c r="T180" s="10">
        <v>63215.6</v>
      </c>
      <c r="U180" s="10">
        <v>909843.78</v>
      </c>
      <c r="V180" s="18">
        <v>3357</v>
      </c>
      <c r="W180" s="18">
        <v>3281</v>
      </c>
      <c r="X180" s="18">
        <v>76</v>
      </c>
      <c r="Y180" s="10">
        <v>149711</v>
      </c>
      <c r="Z180" s="22">
        <v>89973041</v>
      </c>
      <c r="AA180" s="24">
        <v>7.4999999999999997E-3</v>
      </c>
      <c r="AB180" s="24">
        <v>0.03</v>
      </c>
    </row>
    <row r="181" spans="1:28" ht="14.65" thickBot="1">
      <c r="A181" s="32" t="s">
        <v>164</v>
      </c>
      <c r="B181" s="33">
        <f>COVID19!B181/Aggregate!D181</f>
        <v>5.2941176470588233E-3</v>
      </c>
      <c r="C181" s="33">
        <f ca="1">COVID19!C181/Aggregate!D181</f>
        <v>4.4117647058823531E-4</v>
      </c>
      <c r="D181" s="10">
        <v>6800</v>
      </c>
      <c r="E181" s="26">
        <v>84417</v>
      </c>
      <c r="F181" s="2" t="s">
        <v>362</v>
      </c>
      <c r="G181" s="6">
        <v>15.81</v>
      </c>
      <c r="H181" s="6">
        <v>0</v>
      </c>
      <c r="I181" s="6">
        <v>15.81</v>
      </c>
      <c r="J181" s="6">
        <v>15.81</v>
      </c>
      <c r="K181" s="6">
        <v>15.81</v>
      </c>
      <c r="L181" s="13">
        <v>789165289</v>
      </c>
      <c r="M181" s="13">
        <v>0</v>
      </c>
      <c r="N181" s="13">
        <v>20982980</v>
      </c>
      <c r="O181" s="13">
        <v>7965040</v>
      </c>
      <c r="P181" s="13">
        <v>8093396</v>
      </c>
      <c r="Q181" s="10">
        <v>12476703.220000001</v>
      </c>
      <c r="R181" s="10">
        <v>0</v>
      </c>
      <c r="S181" s="10">
        <v>331740.90999999997</v>
      </c>
      <c r="T181" s="10">
        <v>125927.28</v>
      </c>
      <c r="U181" s="10">
        <v>127956.59</v>
      </c>
      <c r="V181" s="18">
        <v>4153</v>
      </c>
      <c r="W181" s="18">
        <v>4058</v>
      </c>
      <c r="X181" s="18">
        <v>95</v>
      </c>
      <c r="Y181" s="10">
        <v>109797</v>
      </c>
      <c r="Z181" s="22">
        <v>19392810</v>
      </c>
      <c r="AA181" s="24">
        <v>7.4999999999999997E-3</v>
      </c>
      <c r="AB181" s="24">
        <v>0.03</v>
      </c>
    </row>
    <row r="182" spans="1:28" ht="14.65" thickBot="1">
      <c r="A182" s="32" t="s">
        <v>225</v>
      </c>
      <c r="B182" s="33">
        <f>COVID19!B182/Aggregate!D182</f>
        <v>2.1868707209021346E-2</v>
      </c>
      <c r="C182" s="33">
        <f>COVID19!C182/Aggregate!D182</f>
        <v>4.4301248489730163E-4</v>
      </c>
      <c r="D182" s="10">
        <v>49660</v>
      </c>
      <c r="E182" s="28">
        <v>73492</v>
      </c>
      <c r="F182" s="2" t="s">
        <v>364</v>
      </c>
      <c r="G182" s="6">
        <v>14.19</v>
      </c>
      <c r="H182" s="6">
        <v>0</v>
      </c>
      <c r="I182" s="6">
        <v>28.22</v>
      </c>
      <c r="J182" s="6">
        <v>28.22</v>
      </c>
      <c r="K182" s="6">
        <v>28.22</v>
      </c>
      <c r="L182" s="13">
        <v>4802121316</v>
      </c>
      <c r="M182" s="13">
        <v>0</v>
      </c>
      <c r="N182" s="13">
        <v>452876076</v>
      </c>
      <c r="O182" s="13">
        <v>144597670</v>
      </c>
      <c r="P182" s="13">
        <v>171631660</v>
      </c>
      <c r="Q182" s="10">
        <v>68142101.469999999</v>
      </c>
      <c r="R182" s="10">
        <v>0</v>
      </c>
      <c r="S182" s="10">
        <v>12780162.859999999</v>
      </c>
      <c r="T182" s="10">
        <v>4080546.25</v>
      </c>
      <c r="U182" s="10">
        <v>4843445.45</v>
      </c>
      <c r="V182" s="18">
        <v>27746</v>
      </c>
      <c r="W182" s="18">
        <v>26863</v>
      </c>
      <c r="X182" s="18">
        <v>883</v>
      </c>
      <c r="Y182" s="10">
        <v>104115</v>
      </c>
      <c r="Z182" s="22">
        <v>15865131</v>
      </c>
      <c r="AA182" s="24" t="s">
        <v>877</v>
      </c>
      <c r="AB182" s="24" t="s">
        <v>877</v>
      </c>
    </row>
    <row r="183" spans="1:28" ht="14.65" thickBot="1">
      <c r="A183" s="32" t="s">
        <v>180</v>
      </c>
      <c r="B183" s="33">
        <f>COVID19!B183/Aggregate!D183</f>
        <v>1.1457905544147844E-2</v>
      </c>
      <c r="C183" s="33">
        <f>COVID19!C183/Aggregate!D183</f>
        <v>2.0533880903490759E-4</v>
      </c>
      <c r="D183" s="10">
        <v>24350</v>
      </c>
      <c r="E183" s="26">
        <v>79800</v>
      </c>
      <c r="F183" s="2" t="s">
        <v>363</v>
      </c>
      <c r="G183" s="6">
        <v>15.48</v>
      </c>
      <c r="H183" s="6">
        <v>0</v>
      </c>
      <c r="I183" s="6">
        <v>16.440000000000001</v>
      </c>
      <c r="J183" s="6">
        <v>16.440000000000001</v>
      </c>
      <c r="K183" s="6">
        <v>16.440000000000001</v>
      </c>
      <c r="L183" s="13">
        <v>2240157440</v>
      </c>
      <c r="M183" s="13">
        <v>0</v>
      </c>
      <c r="N183" s="13">
        <v>343907823</v>
      </c>
      <c r="O183" s="13">
        <v>66506618</v>
      </c>
      <c r="P183" s="13">
        <v>82593520</v>
      </c>
      <c r="Q183" s="10">
        <v>34677637.170000002</v>
      </c>
      <c r="R183" s="10">
        <v>0</v>
      </c>
      <c r="S183" s="10">
        <v>5653844.6100000003</v>
      </c>
      <c r="T183" s="10">
        <v>1093368.8</v>
      </c>
      <c r="U183" s="10">
        <v>1357837.47</v>
      </c>
      <c r="V183" s="18">
        <v>13670</v>
      </c>
      <c r="W183" s="18">
        <v>13275</v>
      </c>
      <c r="X183" s="18">
        <v>395</v>
      </c>
      <c r="Y183" s="10">
        <v>100876</v>
      </c>
      <c r="Z183" s="22">
        <v>162526862</v>
      </c>
      <c r="AA183" s="24">
        <v>7.4999999999999997E-3</v>
      </c>
      <c r="AB183" s="24" t="s">
        <v>877</v>
      </c>
    </row>
    <row r="184" spans="1:28" ht="14.65" thickBot="1">
      <c r="A184" s="32" t="s">
        <v>209</v>
      </c>
      <c r="B184" s="33">
        <f>COVID19!B184/Aggregate!D184</f>
        <v>0</v>
      </c>
      <c r="C184" s="33">
        <f>COVID19!C184/Aggregate!D184</f>
        <v>0</v>
      </c>
      <c r="D184" s="10">
        <v>527</v>
      </c>
      <c r="E184" s="28">
        <v>75313</v>
      </c>
      <c r="F184" s="2"/>
      <c r="G184" s="6">
        <v>18.02</v>
      </c>
      <c r="H184" s="6">
        <v>0</v>
      </c>
      <c r="I184" s="6">
        <v>18.02</v>
      </c>
      <c r="J184" s="6">
        <v>18.02</v>
      </c>
      <c r="K184" s="6">
        <v>18.02</v>
      </c>
      <c r="L184" s="13">
        <v>61606482</v>
      </c>
      <c r="M184" s="13">
        <v>0</v>
      </c>
      <c r="N184" s="13">
        <v>2777008</v>
      </c>
      <c r="O184" s="13">
        <v>24600</v>
      </c>
      <c r="P184" s="13">
        <v>2818611</v>
      </c>
      <c r="Q184" s="10">
        <v>1110148.81</v>
      </c>
      <c r="R184" s="10">
        <v>0</v>
      </c>
      <c r="S184" s="10">
        <v>50041.68</v>
      </c>
      <c r="T184" s="10">
        <v>443.29</v>
      </c>
      <c r="U184" s="10">
        <v>50791.37</v>
      </c>
      <c r="V184" s="18">
        <v>339</v>
      </c>
      <c r="W184" s="18">
        <v>333</v>
      </c>
      <c r="X184" s="18">
        <v>6</v>
      </c>
      <c r="Y184" s="10">
        <v>125137</v>
      </c>
      <c r="Z184" s="22">
        <v>79871629</v>
      </c>
      <c r="AA184" s="24">
        <v>7.4999999999999997E-3</v>
      </c>
      <c r="AB184" s="24">
        <v>0.03</v>
      </c>
    </row>
    <row r="185" spans="1:28" ht="14.65" thickBot="1">
      <c r="A185" s="32" t="s">
        <v>62</v>
      </c>
      <c r="B185" s="33">
        <f>COVID19!B185/Aggregate!D185</f>
        <v>1.8381597864037789E-2</v>
      </c>
      <c r="C185" s="33">
        <f>COVID19!C185/Aggregate!D185</f>
        <v>7.1883343602382424E-4</v>
      </c>
      <c r="D185" s="10">
        <v>9738</v>
      </c>
      <c r="E185" s="26">
        <v>107727</v>
      </c>
      <c r="F185" s="2" t="s">
        <v>360</v>
      </c>
      <c r="G185" s="6">
        <v>13.69</v>
      </c>
      <c r="H185" s="6">
        <v>0</v>
      </c>
      <c r="I185" s="6">
        <v>13.69</v>
      </c>
      <c r="J185" s="6">
        <v>13.69</v>
      </c>
      <c r="K185" s="6">
        <v>13.69</v>
      </c>
      <c r="L185" s="13">
        <v>1741339205</v>
      </c>
      <c r="M185" s="13">
        <v>0</v>
      </c>
      <c r="N185" s="13">
        <v>222709558</v>
      </c>
      <c r="O185" s="13">
        <v>87882600</v>
      </c>
      <c r="P185" s="13">
        <v>45528272</v>
      </c>
      <c r="Q185" s="10">
        <v>23838933.719999999</v>
      </c>
      <c r="R185" s="10">
        <v>0</v>
      </c>
      <c r="S185" s="10">
        <v>3048893.85</v>
      </c>
      <c r="T185" s="10">
        <v>1203112.79</v>
      </c>
      <c r="U185" s="10">
        <v>623282.04</v>
      </c>
      <c r="V185" s="18">
        <v>4754</v>
      </c>
      <c r="W185" s="18">
        <v>4629</v>
      </c>
      <c r="X185" s="18">
        <v>125</v>
      </c>
      <c r="Y185" s="10">
        <v>194656</v>
      </c>
      <c r="Z185" s="22">
        <v>1425819</v>
      </c>
      <c r="AA185" s="24" t="s">
        <v>877</v>
      </c>
      <c r="AB185" s="24" t="s">
        <v>877</v>
      </c>
    </row>
    <row r="186" spans="1:28" ht="14.65" thickBot="1">
      <c r="A186" s="32" t="s">
        <v>205</v>
      </c>
      <c r="B186" s="33">
        <f>COVID19!B186/Aggregate!D186</f>
        <v>2.3729642832180053E-2</v>
      </c>
      <c r="C186" s="33">
        <f>COVID19!C186/Aggregate!D186</f>
        <v>5.242189138184106E-4</v>
      </c>
      <c r="D186" s="10">
        <v>28614</v>
      </c>
      <c r="E186" s="28">
        <v>75854</v>
      </c>
      <c r="F186" s="2" t="s">
        <v>360</v>
      </c>
      <c r="G186" s="6">
        <v>16.54</v>
      </c>
      <c r="H186" s="6">
        <v>0</v>
      </c>
      <c r="I186" s="6">
        <v>30.88</v>
      </c>
      <c r="J186" s="6">
        <v>30.88</v>
      </c>
      <c r="K186" s="6">
        <v>30.88</v>
      </c>
      <c r="L186" s="13">
        <v>2717646322</v>
      </c>
      <c r="M186" s="13">
        <v>0</v>
      </c>
      <c r="N186" s="13">
        <v>382160726</v>
      </c>
      <c r="O186" s="13">
        <v>211667664</v>
      </c>
      <c r="P186" s="13">
        <v>125732396</v>
      </c>
      <c r="Q186" s="10">
        <v>44949870.170000002</v>
      </c>
      <c r="R186" s="10">
        <v>0</v>
      </c>
      <c r="S186" s="10">
        <v>11801123.220000001</v>
      </c>
      <c r="T186" s="10">
        <v>6536297.46</v>
      </c>
      <c r="U186" s="10">
        <v>3882616.39</v>
      </c>
      <c r="V186" s="18">
        <v>15816</v>
      </c>
      <c r="W186" s="18">
        <v>15353</v>
      </c>
      <c r="X186" s="18">
        <v>463</v>
      </c>
      <c r="Y186" s="10">
        <v>112051</v>
      </c>
      <c r="Z186" s="22">
        <v>36432021</v>
      </c>
      <c r="AA186" s="24">
        <v>7.4999999999999997E-3</v>
      </c>
      <c r="AB186" s="24" t="s">
        <v>877</v>
      </c>
    </row>
    <row r="187" spans="1:28" ht="14.65" thickBot="1">
      <c r="A187" s="32" t="s">
        <v>215</v>
      </c>
      <c r="B187" s="33">
        <f>COVID19!B187/Aggregate!D187</f>
        <v>1.6547240895323927E-2</v>
      </c>
      <c r="C187" s="33">
        <f>COVID19!C187/Aggregate!D187</f>
        <v>5.9097288911871165E-4</v>
      </c>
      <c r="D187" s="10">
        <v>13537</v>
      </c>
      <c r="E187" s="28">
        <v>74713</v>
      </c>
      <c r="F187" s="2"/>
      <c r="G187" s="6">
        <v>15.85</v>
      </c>
      <c r="H187" s="6">
        <v>0</v>
      </c>
      <c r="I187" s="6">
        <v>15.85</v>
      </c>
      <c r="J187" s="6">
        <v>15.85</v>
      </c>
      <c r="K187" s="6">
        <v>15.85</v>
      </c>
      <c r="L187" s="13">
        <v>1331895053</v>
      </c>
      <c r="M187" s="13">
        <v>0</v>
      </c>
      <c r="N187" s="13">
        <v>156910326</v>
      </c>
      <c r="O187" s="13">
        <v>54698185</v>
      </c>
      <c r="P187" s="13">
        <v>123679990</v>
      </c>
      <c r="Q187" s="10">
        <v>21110536.59</v>
      </c>
      <c r="R187" s="10">
        <v>0</v>
      </c>
      <c r="S187" s="10">
        <v>2487028.67</v>
      </c>
      <c r="T187" s="10">
        <v>866966.23</v>
      </c>
      <c r="U187" s="10">
        <v>1960327.84</v>
      </c>
      <c r="V187" s="18">
        <v>8350</v>
      </c>
      <c r="W187" s="18">
        <v>8147</v>
      </c>
      <c r="X187" s="18">
        <v>203</v>
      </c>
      <c r="Y187" s="10">
        <v>113135</v>
      </c>
      <c r="Z187" s="22">
        <v>103697840</v>
      </c>
      <c r="AA187" s="24" t="s">
        <v>877</v>
      </c>
      <c r="AB187" s="24" t="s">
        <v>877</v>
      </c>
    </row>
    <row r="188" spans="1:28" ht="14.65" thickBot="1">
      <c r="A188" s="32" t="s">
        <v>88</v>
      </c>
      <c r="B188" s="33">
        <f>COVID19!B188/Aggregate!D188</f>
        <v>6.3655282164279594E-3</v>
      </c>
      <c r="C188" s="33">
        <f ca="1">COVID19!C188/Aggregate!D188</f>
        <v>1.2241400416207614E-4</v>
      </c>
      <c r="D188" s="10">
        <v>8169</v>
      </c>
      <c r="E188" s="26">
        <v>100230</v>
      </c>
      <c r="F188" s="2" t="s">
        <v>363</v>
      </c>
      <c r="G188" s="6">
        <v>18.7</v>
      </c>
      <c r="H188" s="6">
        <v>0</v>
      </c>
      <c r="I188" s="6">
        <v>18.7</v>
      </c>
      <c r="J188" s="6">
        <v>18.7</v>
      </c>
      <c r="K188" s="6">
        <v>18.7</v>
      </c>
      <c r="L188" s="13">
        <v>1088411672</v>
      </c>
      <c r="M188" s="13">
        <v>0</v>
      </c>
      <c r="N188" s="13">
        <v>68465508</v>
      </c>
      <c r="O188" s="13">
        <v>17542820</v>
      </c>
      <c r="P188" s="13">
        <v>25614920</v>
      </c>
      <c r="Q188" s="10">
        <v>20353298.27</v>
      </c>
      <c r="R188" s="10">
        <v>0</v>
      </c>
      <c r="S188" s="10">
        <v>1280305</v>
      </c>
      <c r="T188" s="10">
        <v>328050.73</v>
      </c>
      <c r="U188" s="10">
        <v>478999</v>
      </c>
      <c r="V188" s="18">
        <v>4527</v>
      </c>
      <c r="W188" s="18">
        <v>4389</v>
      </c>
      <c r="X188" s="18">
        <v>138</v>
      </c>
      <c r="Y188" s="10">
        <v>141834</v>
      </c>
      <c r="Z188" s="22">
        <v>43388998</v>
      </c>
      <c r="AA188" s="24">
        <v>7.4999999999999997E-3</v>
      </c>
      <c r="AB188" s="24">
        <v>0.03</v>
      </c>
    </row>
    <row r="189" spans="1:28" ht="14.65" thickBot="1">
      <c r="A189" s="32" t="s">
        <v>123</v>
      </c>
      <c r="B189" s="33">
        <f>COVID19!B189/Aggregate!D189</f>
        <v>7.4211502782931356E-3</v>
      </c>
      <c r="C189" s="33">
        <f ca="1">COVID19!C189/Aggregate!D189</f>
        <v>9.2764378478664194E-4</v>
      </c>
      <c r="D189" s="10">
        <v>3234</v>
      </c>
      <c r="E189" s="28">
        <v>90500</v>
      </c>
      <c r="F189" s="2"/>
      <c r="G189" s="6">
        <v>16.16</v>
      </c>
      <c r="H189" s="6">
        <v>0</v>
      </c>
      <c r="I189" s="6">
        <v>16.16</v>
      </c>
      <c r="J189" s="6">
        <v>16.16</v>
      </c>
      <c r="K189" s="6">
        <v>16.16</v>
      </c>
      <c r="L189" s="13">
        <v>286182630</v>
      </c>
      <c r="M189" s="13">
        <v>0</v>
      </c>
      <c r="N189" s="13">
        <v>5837391</v>
      </c>
      <c r="O189" s="13">
        <v>2211450</v>
      </c>
      <c r="P189" s="13">
        <v>17690281</v>
      </c>
      <c r="Q189" s="10">
        <v>4624711.3</v>
      </c>
      <c r="R189" s="10">
        <v>0</v>
      </c>
      <c r="S189" s="10">
        <v>94332.24</v>
      </c>
      <c r="T189" s="10">
        <v>35737.03</v>
      </c>
      <c r="U189" s="10">
        <v>285874.94</v>
      </c>
      <c r="V189" s="18">
        <v>1857</v>
      </c>
      <c r="W189" s="18">
        <v>1785</v>
      </c>
      <c r="X189" s="18">
        <v>72</v>
      </c>
      <c r="Y189" s="10">
        <v>88996</v>
      </c>
      <c r="Z189" s="22">
        <v>31806854</v>
      </c>
      <c r="AA189" s="24">
        <v>7.4999999999999997E-3</v>
      </c>
      <c r="AB189" s="24">
        <v>0.03</v>
      </c>
    </row>
    <row r="190" spans="1:28" ht="14.65" thickBot="1">
      <c r="A190" s="32" t="s">
        <v>34</v>
      </c>
      <c r="B190" s="33">
        <f>COVID19!B190/Aggregate!D190</f>
        <v>1.1799517790604223E-2</v>
      </c>
      <c r="C190" s="33">
        <f>COVID19!C190/Aggregate!D190</f>
        <v>3.2877913348432821E-4</v>
      </c>
      <c r="D190" s="10">
        <v>27374</v>
      </c>
      <c r="E190" s="26">
        <v>126000</v>
      </c>
      <c r="F190" s="2"/>
      <c r="G190" s="6">
        <v>13.18</v>
      </c>
      <c r="H190" s="6">
        <v>0</v>
      </c>
      <c r="I190" s="6">
        <v>20.2</v>
      </c>
      <c r="J190" s="6">
        <v>20.2</v>
      </c>
      <c r="K190" s="6">
        <v>20.2</v>
      </c>
      <c r="L190" s="13">
        <v>5873946333</v>
      </c>
      <c r="M190" s="13">
        <v>0</v>
      </c>
      <c r="N190" s="13">
        <v>145514751</v>
      </c>
      <c r="O190" s="13">
        <v>4645900</v>
      </c>
      <c r="P190" s="13">
        <v>93871820</v>
      </c>
      <c r="Q190" s="10">
        <v>77418612.670000002</v>
      </c>
      <c r="R190" s="10">
        <v>0</v>
      </c>
      <c r="S190" s="10">
        <v>2939397.97</v>
      </c>
      <c r="T190" s="10">
        <v>93847.18</v>
      </c>
      <c r="U190" s="10">
        <v>1896210.76</v>
      </c>
      <c r="V190" s="18">
        <v>14494</v>
      </c>
      <c r="W190" s="18">
        <v>14167</v>
      </c>
      <c r="X190" s="18">
        <v>327</v>
      </c>
      <c r="Y190" s="10">
        <v>199036</v>
      </c>
      <c r="Z190" s="22">
        <v>6992056</v>
      </c>
      <c r="AA190" s="24" t="s">
        <v>877</v>
      </c>
      <c r="AB190" s="24">
        <v>0.03</v>
      </c>
    </row>
    <row r="191" spans="1:28" ht="14.65" thickBot="1">
      <c r="A191" s="32" t="s">
        <v>351</v>
      </c>
      <c r="B191" s="33">
        <f>COVID19!B191/Aggregate!D191</f>
        <v>0</v>
      </c>
      <c r="C191" s="33">
        <f>COVID19!C191/Aggregate!D191</f>
        <v>0</v>
      </c>
      <c r="D191" s="10">
        <v>120</v>
      </c>
      <c r="E191" s="28">
        <v>31458</v>
      </c>
      <c r="F191" s="2"/>
      <c r="G191" s="6">
        <v>13.43</v>
      </c>
      <c r="H191" s="6">
        <v>0</v>
      </c>
      <c r="I191" s="6">
        <v>25.65</v>
      </c>
      <c r="J191" s="6">
        <v>25.65</v>
      </c>
      <c r="K191" s="6">
        <v>25.65</v>
      </c>
      <c r="L191" s="13">
        <v>9850726</v>
      </c>
      <c r="M191" s="13">
        <v>0</v>
      </c>
      <c r="N191" s="13">
        <v>432074</v>
      </c>
      <c r="O191" s="13">
        <v>12590867</v>
      </c>
      <c r="P191" s="13">
        <v>3138591</v>
      </c>
      <c r="Q191" s="10">
        <v>132295.25</v>
      </c>
      <c r="R191" s="10">
        <v>0</v>
      </c>
      <c r="S191" s="10">
        <v>11082.7</v>
      </c>
      <c r="T191" s="10">
        <v>322955.74</v>
      </c>
      <c r="U191" s="10">
        <v>80504.86</v>
      </c>
      <c r="V191" s="18">
        <v>72</v>
      </c>
      <c r="W191" s="18">
        <v>70</v>
      </c>
      <c r="X191" s="18">
        <v>2</v>
      </c>
      <c r="Y191" s="10">
        <v>217015</v>
      </c>
      <c r="Z191" s="22">
        <v>104675227</v>
      </c>
      <c r="AA191" s="24">
        <v>7.4999999999999997E-3</v>
      </c>
      <c r="AB191" s="24" t="s">
        <v>877</v>
      </c>
    </row>
    <row r="192" spans="1:28" ht="14.65" thickBot="1">
      <c r="A192" s="32" t="s">
        <v>187</v>
      </c>
      <c r="B192" s="33">
        <f>COVID19!B192/Aggregate!D192</f>
        <v>5.0062578222778474E-3</v>
      </c>
      <c r="C192" s="33">
        <f>COVID19!C192/Aggregate!D192</f>
        <v>0</v>
      </c>
      <c r="D192" s="10">
        <v>8789</v>
      </c>
      <c r="E192" s="28">
        <v>78677</v>
      </c>
      <c r="F192" s="2" t="s">
        <v>362</v>
      </c>
      <c r="G192" s="6">
        <v>18.34</v>
      </c>
      <c r="H192" s="6">
        <v>0</v>
      </c>
      <c r="I192" s="6">
        <v>18.34</v>
      </c>
      <c r="J192" s="6">
        <v>18.34</v>
      </c>
      <c r="K192" s="6">
        <v>18.34</v>
      </c>
      <c r="L192" s="13">
        <v>693272896</v>
      </c>
      <c r="M192" s="13">
        <v>0</v>
      </c>
      <c r="N192" s="13">
        <v>25139745</v>
      </c>
      <c r="O192" s="13">
        <v>13729200</v>
      </c>
      <c r="P192" s="13">
        <v>37151100</v>
      </c>
      <c r="Q192" s="10">
        <v>12714624.91</v>
      </c>
      <c r="R192" s="10">
        <v>0</v>
      </c>
      <c r="S192" s="10">
        <v>461062.92</v>
      </c>
      <c r="T192" s="10">
        <v>251793.53</v>
      </c>
      <c r="U192" s="10">
        <v>681351.17</v>
      </c>
      <c r="V192" s="18">
        <v>5095</v>
      </c>
      <c r="W192" s="18">
        <v>4925</v>
      </c>
      <c r="X192" s="18">
        <v>170</v>
      </c>
      <c r="Y192" s="10">
        <v>87771</v>
      </c>
      <c r="Z192" s="22">
        <v>815326</v>
      </c>
      <c r="AA192" s="24" t="s">
        <v>877</v>
      </c>
      <c r="AB192" s="24" t="s">
        <v>877</v>
      </c>
    </row>
    <row r="193" spans="1:28" ht="14.65" thickBot="1">
      <c r="A193" s="32" t="s">
        <v>327</v>
      </c>
      <c r="B193" s="33">
        <f>COVID19!B193/Aggregate!D193</f>
        <v>3.5058027079303677E-3</v>
      </c>
      <c r="C193" s="33">
        <f>COVID19!C193/Aggregate!D193</f>
        <v>0</v>
      </c>
      <c r="D193" s="10">
        <v>8272</v>
      </c>
      <c r="E193" s="28">
        <v>50933</v>
      </c>
      <c r="F193" s="2" t="s">
        <v>362</v>
      </c>
      <c r="G193" s="6">
        <v>17.13</v>
      </c>
      <c r="H193" s="6">
        <v>0</v>
      </c>
      <c r="I193" s="6">
        <v>26.19</v>
      </c>
      <c r="J193" s="6">
        <v>26.19</v>
      </c>
      <c r="K193" s="6">
        <v>26.19</v>
      </c>
      <c r="L193" s="13">
        <v>594091351</v>
      </c>
      <c r="M193" s="13">
        <v>0</v>
      </c>
      <c r="N193" s="13">
        <v>35125445</v>
      </c>
      <c r="O193" s="13">
        <v>160768052</v>
      </c>
      <c r="P193" s="13">
        <v>100262570</v>
      </c>
      <c r="Q193" s="10">
        <v>10176784.84</v>
      </c>
      <c r="R193" s="10">
        <v>0</v>
      </c>
      <c r="S193" s="10">
        <v>919935.4</v>
      </c>
      <c r="T193" s="10">
        <v>4210515.28</v>
      </c>
      <c r="U193" s="10">
        <v>2625876.71</v>
      </c>
      <c r="V193" s="18">
        <v>4370</v>
      </c>
      <c r="W193" s="18">
        <v>4241</v>
      </c>
      <c r="X193" s="18">
        <v>129</v>
      </c>
      <c r="Y193" s="10">
        <v>99027</v>
      </c>
      <c r="Z193" s="22">
        <v>26564164</v>
      </c>
      <c r="AA193" s="24">
        <v>7.4999999999999997E-3</v>
      </c>
      <c r="AB193" s="24" t="s">
        <v>877</v>
      </c>
    </row>
    <row r="194" spans="1:28" ht="14.65" thickBot="1">
      <c r="A194" s="32" t="s">
        <v>301</v>
      </c>
      <c r="B194" s="33">
        <f ca="1">COVID19!B194/Aggregate!D194</f>
        <v>1.0548523206751054E-3</v>
      </c>
      <c r="C194" s="33">
        <f>COVID19!C194/Aggregate!D194</f>
        <v>0</v>
      </c>
      <c r="D194" s="10">
        <v>948</v>
      </c>
      <c r="E194" s="28">
        <v>58661</v>
      </c>
      <c r="F194" s="2"/>
      <c r="G194" s="6">
        <v>7.4</v>
      </c>
      <c r="H194" s="6">
        <v>0</v>
      </c>
      <c r="I194" s="6">
        <v>7.4</v>
      </c>
      <c r="J194" s="6">
        <v>7.4</v>
      </c>
      <c r="K194" s="6">
        <v>7.4</v>
      </c>
      <c r="L194" s="13">
        <v>505593884</v>
      </c>
      <c r="M194" s="13">
        <v>0</v>
      </c>
      <c r="N194" s="13">
        <v>9446922</v>
      </c>
      <c r="O194" s="13">
        <v>590196</v>
      </c>
      <c r="P194" s="13">
        <v>9595407</v>
      </c>
      <c r="Q194" s="10">
        <v>3741394.74</v>
      </c>
      <c r="R194" s="10">
        <v>0</v>
      </c>
      <c r="S194" s="10">
        <v>69907.22</v>
      </c>
      <c r="T194" s="10">
        <v>4367.45</v>
      </c>
      <c r="U194" s="10">
        <v>71006.009999999995</v>
      </c>
      <c r="V194" s="18">
        <v>435</v>
      </c>
      <c r="W194" s="18">
        <v>416</v>
      </c>
      <c r="X194" s="18">
        <v>19</v>
      </c>
      <c r="Y194" s="10">
        <v>541013</v>
      </c>
      <c r="Z194" s="22">
        <v>21492192</v>
      </c>
      <c r="AA194" s="24">
        <v>7.4999999999999997E-3</v>
      </c>
      <c r="AB194" s="24">
        <v>0.03</v>
      </c>
    </row>
    <row r="195" spans="1:28" ht="14.65" thickBot="1">
      <c r="A195" s="32" t="s">
        <v>219</v>
      </c>
      <c r="B195" s="33">
        <f ca="1">COVID19!B195/Aggregate!D195</f>
        <v>2.3282887077997671E-3</v>
      </c>
      <c r="C195" s="33">
        <f>COVID19!C195/Aggregate!D195</f>
        <v>0</v>
      </c>
      <c r="D195" s="10">
        <v>859</v>
      </c>
      <c r="E195" s="28">
        <v>74000</v>
      </c>
      <c r="F195" s="2"/>
      <c r="G195" s="6">
        <v>13.22</v>
      </c>
      <c r="H195" s="6">
        <v>0</v>
      </c>
      <c r="I195" s="6">
        <v>13.22</v>
      </c>
      <c r="J195" s="6">
        <v>13.22</v>
      </c>
      <c r="K195" s="6">
        <v>13.22</v>
      </c>
      <c r="L195" s="13">
        <v>105851000</v>
      </c>
      <c r="M195" s="13">
        <v>0</v>
      </c>
      <c r="N195" s="13">
        <v>1536274</v>
      </c>
      <c r="O195" s="13">
        <v>621200</v>
      </c>
      <c r="P195" s="13">
        <v>2578838</v>
      </c>
      <c r="Q195" s="10">
        <v>1399350.22</v>
      </c>
      <c r="R195" s="10">
        <v>0</v>
      </c>
      <c r="S195" s="10">
        <v>20309.54</v>
      </c>
      <c r="T195" s="10">
        <v>8212.26</v>
      </c>
      <c r="U195" s="10">
        <v>34092.239999999998</v>
      </c>
      <c r="V195" s="18">
        <v>536</v>
      </c>
      <c r="W195" s="18">
        <v>520</v>
      </c>
      <c r="X195" s="18">
        <v>16</v>
      </c>
      <c r="Y195" s="10">
        <v>125144</v>
      </c>
      <c r="Z195" s="22">
        <v>4614322</v>
      </c>
      <c r="AA195" s="24" t="s">
        <v>877</v>
      </c>
      <c r="AB195" s="24" t="s">
        <v>877</v>
      </c>
    </row>
    <row r="196" spans="1:28" ht="14.65" thickBot="1">
      <c r="A196" s="32" t="s">
        <v>890</v>
      </c>
      <c r="B196" s="33">
        <f>COVID19!B196/Aggregate!D196</f>
        <v>0</v>
      </c>
      <c r="C196" s="33">
        <f>COVID19!C196/Aggregate!D196</f>
        <v>0</v>
      </c>
      <c r="D196" s="10">
        <v>163</v>
      </c>
      <c r="E196" s="28">
        <v>66607</v>
      </c>
      <c r="F196" s="2"/>
      <c r="G196" s="6">
        <v>4.57</v>
      </c>
      <c r="H196" s="6">
        <v>0</v>
      </c>
      <c r="I196" s="6">
        <v>4.57</v>
      </c>
      <c r="J196" s="6">
        <v>4.57</v>
      </c>
      <c r="K196" s="6">
        <v>4.57</v>
      </c>
      <c r="L196" s="13">
        <v>85783700</v>
      </c>
      <c r="M196" s="13">
        <v>0</v>
      </c>
      <c r="N196" s="13">
        <v>271077</v>
      </c>
      <c r="O196" s="13">
        <v>385300</v>
      </c>
      <c r="P196" s="13">
        <v>1654217</v>
      </c>
      <c r="Q196" s="10">
        <v>392031.51</v>
      </c>
      <c r="R196" s="10">
        <v>0</v>
      </c>
      <c r="S196" s="10">
        <v>1238.82</v>
      </c>
      <c r="T196" s="10">
        <v>1760.82</v>
      </c>
      <c r="U196" s="10">
        <v>7559.77</v>
      </c>
      <c r="V196" s="18">
        <v>82</v>
      </c>
      <c r="W196" s="18">
        <v>81</v>
      </c>
      <c r="X196" s="18">
        <v>1</v>
      </c>
      <c r="Y196" s="10">
        <v>515833</v>
      </c>
      <c r="Z196" s="22">
        <v>1902725</v>
      </c>
      <c r="AA196" s="24" t="s">
        <v>877</v>
      </c>
      <c r="AB196" s="24" t="s">
        <v>877</v>
      </c>
    </row>
    <row r="197" spans="1:28" ht="14.65" thickBot="1">
      <c r="A197" s="32" t="s">
        <v>171</v>
      </c>
      <c r="B197" s="33">
        <f>COVID19!B197/Aggregate!D197</f>
        <v>1.2625538020086082E-2</v>
      </c>
      <c r="C197" s="33">
        <f ca="1">COVID19!C197/Aggregate!D197</f>
        <v>5.7388809182209468E-4</v>
      </c>
      <c r="D197" s="10">
        <v>3485</v>
      </c>
      <c r="E197" s="28">
        <v>81384</v>
      </c>
      <c r="F197" s="2" t="s">
        <v>363</v>
      </c>
      <c r="G197" s="6">
        <v>10.91</v>
      </c>
      <c r="H197" s="6">
        <v>0</v>
      </c>
      <c r="I197" s="6">
        <v>10.91</v>
      </c>
      <c r="J197" s="6">
        <v>10.91</v>
      </c>
      <c r="K197" s="6">
        <v>10.91</v>
      </c>
      <c r="L197" s="13">
        <v>857455795</v>
      </c>
      <c r="M197" s="13">
        <v>0</v>
      </c>
      <c r="N197" s="13">
        <v>14959855</v>
      </c>
      <c r="O197" s="13">
        <v>369600</v>
      </c>
      <c r="P197" s="13">
        <v>25263380</v>
      </c>
      <c r="Q197" s="10">
        <v>9354842.7200000007</v>
      </c>
      <c r="R197" s="10">
        <v>0</v>
      </c>
      <c r="S197" s="10">
        <v>163212.01999999999</v>
      </c>
      <c r="T197" s="10">
        <v>4032.34</v>
      </c>
      <c r="U197" s="10">
        <v>275623.48</v>
      </c>
      <c r="V197" s="18">
        <v>2028</v>
      </c>
      <c r="W197" s="18">
        <v>1987</v>
      </c>
      <c r="X197" s="18">
        <v>41</v>
      </c>
      <c r="Y197" s="10">
        <v>245561</v>
      </c>
      <c r="Z197" s="22">
        <v>1057354</v>
      </c>
      <c r="AA197" s="24" t="s">
        <v>877</v>
      </c>
      <c r="AB197" s="24" t="s">
        <v>877</v>
      </c>
    </row>
    <row r="198" spans="1:28" ht="14.65" thickBot="1">
      <c r="A198" s="32" t="s">
        <v>121</v>
      </c>
      <c r="B198" s="33">
        <f>COVID19!B198/Aggregate!D198</f>
        <v>2.745995423340961E-3</v>
      </c>
      <c r="C198" s="33">
        <f ca="1">COVID19!C198/Aggregate!D198</f>
        <v>9.1533180778032036E-5</v>
      </c>
      <c r="D198" s="10">
        <v>10925</v>
      </c>
      <c r="E198" s="28">
        <v>91942</v>
      </c>
      <c r="F198" s="2" t="s">
        <v>359</v>
      </c>
      <c r="G198" s="6">
        <v>3.36</v>
      </c>
      <c r="H198" s="6">
        <v>3.2</v>
      </c>
      <c r="I198" s="6">
        <v>5.71</v>
      </c>
      <c r="J198" s="6">
        <v>5.71</v>
      </c>
      <c r="K198" s="6">
        <v>5.71</v>
      </c>
      <c r="L198" s="13">
        <v>22216363900</v>
      </c>
      <c r="M198" s="13">
        <v>1878500</v>
      </c>
      <c r="N198" s="13">
        <v>1316412396</v>
      </c>
      <c r="O198" s="13">
        <v>61967704</v>
      </c>
      <c r="P198" s="13">
        <v>274770615</v>
      </c>
      <c r="Q198" s="10">
        <v>70713333.230000004</v>
      </c>
      <c r="R198" s="10">
        <v>6011.2</v>
      </c>
      <c r="S198" s="10">
        <v>7516714.7800000003</v>
      </c>
      <c r="T198" s="10">
        <v>353835.59</v>
      </c>
      <c r="U198" s="10">
        <v>1568940.21</v>
      </c>
      <c r="V198" s="18">
        <v>6576</v>
      </c>
      <c r="W198" s="18">
        <v>6278</v>
      </c>
      <c r="X198" s="18">
        <v>298</v>
      </c>
      <c r="Y198" s="10">
        <v>1984683</v>
      </c>
      <c r="Z198" s="22">
        <v>12317476</v>
      </c>
      <c r="AA198" s="24">
        <v>7.4999999999999997E-3</v>
      </c>
      <c r="AB198" s="24">
        <v>0.03</v>
      </c>
    </row>
    <row r="199" spans="1:28" ht="14.65" thickBot="1">
      <c r="A199" s="32" t="s">
        <v>66</v>
      </c>
      <c r="B199" s="33">
        <f>COVID19!B199/Aggregate!D199</f>
        <v>1.2161491368374607E-2</v>
      </c>
      <c r="C199" s="33">
        <f>COVID19!C199/Aggregate!D199</f>
        <v>1.9303954552975567E-4</v>
      </c>
      <c r="D199" s="10">
        <v>36262</v>
      </c>
      <c r="E199" s="26">
        <v>106027</v>
      </c>
      <c r="F199" s="2"/>
      <c r="G199" s="6">
        <v>12.71</v>
      </c>
      <c r="H199" s="6">
        <v>0</v>
      </c>
      <c r="I199" s="6">
        <v>12.71</v>
      </c>
      <c r="J199" s="6">
        <v>12.71</v>
      </c>
      <c r="K199" s="6">
        <v>12.71</v>
      </c>
      <c r="L199" s="13">
        <v>6986988160</v>
      </c>
      <c r="M199" s="13">
        <v>0</v>
      </c>
      <c r="N199" s="13">
        <v>1581359820</v>
      </c>
      <c r="O199" s="13">
        <v>43710000</v>
      </c>
      <c r="P199" s="13">
        <v>151268190</v>
      </c>
      <c r="Q199" s="10">
        <v>88804619.510000005</v>
      </c>
      <c r="R199" s="10">
        <v>0</v>
      </c>
      <c r="S199" s="10">
        <v>20099083.309999999</v>
      </c>
      <c r="T199" s="10">
        <v>555554.1</v>
      </c>
      <c r="U199" s="10">
        <v>1922618.69</v>
      </c>
      <c r="V199" s="18">
        <v>20703</v>
      </c>
      <c r="W199" s="18">
        <v>20293</v>
      </c>
      <c r="X199" s="18">
        <v>410</v>
      </c>
      <c r="Y199" s="10">
        <v>215438</v>
      </c>
      <c r="Z199" s="22">
        <v>97030118</v>
      </c>
      <c r="AA199" s="24">
        <v>7.4999999999999997E-3</v>
      </c>
      <c r="AB199" s="24">
        <v>0.03</v>
      </c>
    </row>
    <row r="200" spans="1:28" ht="14.65" thickBot="1">
      <c r="A200" s="32" t="s">
        <v>19</v>
      </c>
      <c r="B200" s="33">
        <f>COVID19!B200/Aggregate!D200</f>
        <v>1.2073027090694936E-2</v>
      </c>
      <c r="C200" s="33">
        <f>COVID19!C200/Aggregate!D200</f>
        <v>5.2349168956942809E-4</v>
      </c>
      <c r="D200" s="10">
        <v>30564</v>
      </c>
      <c r="E200" s="28">
        <v>141690</v>
      </c>
      <c r="F200" s="2"/>
      <c r="G200" s="6">
        <v>12.39</v>
      </c>
      <c r="H200" s="6">
        <v>0</v>
      </c>
      <c r="I200" s="6">
        <v>24.42</v>
      </c>
      <c r="J200" s="6">
        <v>24.42</v>
      </c>
      <c r="K200" s="6">
        <v>24.42</v>
      </c>
      <c r="L200" s="13">
        <v>8846926822</v>
      </c>
      <c r="M200" s="13">
        <v>0</v>
      </c>
      <c r="N200" s="13">
        <v>966634621</v>
      </c>
      <c r="O200" s="13">
        <v>128529898</v>
      </c>
      <c r="P200" s="13">
        <v>226725850</v>
      </c>
      <c r="Q200" s="10">
        <v>109613423.31999999</v>
      </c>
      <c r="R200" s="10">
        <v>0</v>
      </c>
      <c r="S200" s="10">
        <v>23605217.440000001</v>
      </c>
      <c r="T200" s="10">
        <v>3138700.11</v>
      </c>
      <c r="U200" s="10">
        <v>5536645.2599999998</v>
      </c>
      <c r="V200" s="18">
        <v>16482</v>
      </c>
      <c r="W200" s="18">
        <v>16169</v>
      </c>
      <c r="X200" s="18">
        <v>313</v>
      </c>
      <c r="Y200" s="10">
        <v>316567</v>
      </c>
      <c r="Z200" s="22">
        <v>149449984</v>
      </c>
      <c r="AA200" s="24">
        <v>7.4999999999999997E-3</v>
      </c>
      <c r="AB200" s="24">
        <v>0.03</v>
      </c>
    </row>
    <row r="201" spans="1:28" ht="14.65" thickBot="1">
      <c r="A201" s="32" t="s">
        <v>891</v>
      </c>
      <c r="B201" s="33">
        <f>COVID19!B201/Aggregate!D201</f>
        <v>0</v>
      </c>
      <c r="C201" s="33">
        <f>COVID19!C201/Aggregate!D201</f>
        <v>0</v>
      </c>
      <c r="D201" s="10">
        <v>225</v>
      </c>
      <c r="E201" s="26">
        <v>84583</v>
      </c>
      <c r="F201" s="2"/>
      <c r="G201" s="6">
        <v>14.15</v>
      </c>
      <c r="H201" s="6">
        <v>14.15</v>
      </c>
      <c r="I201" s="6">
        <v>14.15</v>
      </c>
      <c r="J201" s="6">
        <v>14.15</v>
      </c>
      <c r="K201" s="6">
        <v>14.15</v>
      </c>
      <c r="L201" s="13">
        <v>32985890</v>
      </c>
      <c r="M201" s="13">
        <v>611300</v>
      </c>
      <c r="N201" s="13">
        <v>4501218</v>
      </c>
      <c r="O201" s="13">
        <v>287800</v>
      </c>
      <c r="P201" s="13">
        <v>988722</v>
      </c>
      <c r="Q201" s="10">
        <v>466750.34</v>
      </c>
      <c r="R201" s="10">
        <v>8649.9</v>
      </c>
      <c r="S201" s="10">
        <v>63692.23</v>
      </c>
      <c r="T201" s="10">
        <v>4072.37</v>
      </c>
      <c r="U201" s="10">
        <v>13990.42</v>
      </c>
      <c r="V201" s="18">
        <v>137</v>
      </c>
      <c r="W201" s="18">
        <v>133</v>
      </c>
      <c r="X201" s="18">
        <v>4</v>
      </c>
      <c r="Y201" s="10">
        <v>184243</v>
      </c>
      <c r="Z201" s="22">
        <v>172445032</v>
      </c>
      <c r="AA201" s="24">
        <v>7.4999999999999997E-3</v>
      </c>
      <c r="AB201" s="24" t="s">
        <v>877</v>
      </c>
    </row>
    <row r="202" spans="1:28" ht="14.65" thickBot="1">
      <c r="A202" s="32" t="s">
        <v>892</v>
      </c>
      <c r="B202" s="33">
        <f>COVID19!B202/Aggregate!D202</f>
        <v>2.3778933844436488E-2</v>
      </c>
      <c r="C202" s="33">
        <f>COVID19!C202/Aggregate!D202</f>
        <v>4.8442469302217823E-4</v>
      </c>
      <c r="D202" s="10">
        <v>94958</v>
      </c>
      <c r="E202" s="28">
        <v>40626</v>
      </c>
      <c r="F202" s="2" t="s">
        <v>362</v>
      </c>
      <c r="G202" s="6">
        <v>16.47</v>
      </c>
      <c r="H202" s="6">
        <v>0</v>
      </c>
      <c r="I202" s="6">
        <v>34.840000000000003</v>
      </c>
      <c r="J202" s="6">
        <v>34.840000000000003</v>
      </c>
      <c r="K202" s="6">
        <v>34.840000000000003</v>
      </c>
      <c r="L202" s="13">
        <v>5045567632</v>
      </c>
      <c r="M202" s="13">
        <v>0</v>
      </c>
      <c r="N202" s="13">
        <v>652471668</v>
      </c>
      <c r="O202" s="13">
        <v>316035200</v>
      </c>
      <c r="P202" s="13">
        <v>242332960</v>
      </c>
      <c r="Q202" s="10">
        <v>83100498.900000006</v>
      </c>
      <c r="R202" s="10">
        <v>0</v>
      </c>
      <c r="S202" s="10">
        <v>22732112.91</v>
      </c>
      <c r="T202" s="10">
        <v>11010666.369999999</v>
      </c>
      <c r="U202" s="10">
        <v>8442880.3300000001</v>
      </c>
      <c r="V202" s="18">
        <v>47619</v>
      </c>
      <c r="W202" s="18">
        <v>45416</v>
      </c>
      <c r="X202" s="18">
        <v>2203</v>
      </c>
      <c r="Y202" s="10">
        <v>59166</v>
      </c>
      <c r="Z202" s="22">
        <v>1126007</v>
      </c>
      <c r="AA202" s="24" t="s">
        <v>877</v>
      </c>
      <c r="AB202" s="24" t="s">
        <v>877</v>
      </c>
    </row>
    <row r="203" spans="1:28" ht="14.65" thickBot="1">
      <c r="A203" s="32" t="s">
        <v>893</v>
      </c>
      <c r="B203" s="33">
        <f ca="1">COVID19!B203/Aggregate!D203</f>
        <v>1.9569471624266144E-3</v>
      </c>
      <c r="C203" s="33">
        <f ca="1">COVID19!C203/Aggregate!D203</f>
        <v>2.9354207436399216E-3</v>
      </c>
      <c r="D203" s="10">
        <v>1022</v>
      </c>
      <c r="E203" s="28">
        <v>84432</v>
      </c>
      <c r="F203" s="2"/>
      <c r="G203" s="6">
        <v>17</v>
      </c>
      <c r="H203" s="6">
        <v>0</v>
      </c>
      <c r="I203" s="6">
        <v>17</v>
      </c>
      <c r="J203" s="6">
        <v>17</v>
      </c>
      <c r="K203" s="6">
        <v>17</v>
      </c>
      <c r="L203" s="13">
        <v>110048619</v>
      </c>
      <c r="M203" s="13">
        <v>0</v>
      </c>
      <c r="N203" s="13">
        <v>4505015</v>
      </c>
      <c r="O203" s="13">
        <v>186202</v>
      </c>
      <c r="P203" s="13">
        <v>2794862</v>
      </c>
      <c r="Q203" s="10">
        <v>1870826.52</v>
      </c>
      <c r="R203" s="10">
        <v>0</v>
      </c>
      <c r="S203" s="10">
        <v>76585.259999999995</v>
      </c>
      <c r="T203" s="10">
        <v>3165.43</v>
      </c>
      <c r="U203" s="10">
        <v>47512.65</v>
      </c>
      <c r="V203" s="18">
        <v>567</v>
      </c>
      <c r="W203" s="18">
        <v>538</v>
      </c>
      <c r="X203" s="18">
        <v>29</v>
      </c>
      <c r="Y203" s="10">
        <v>104523</v>
      </c>
      <c r="Z203" s="22">
        <v>337589876</v>
      </c>
      <c r="AA203" s="24">
        <v>7.4999999999999997E-3</v>
      </c>
      <c r="AB203" s="24" t="s">
        <v>877</v>
      </c>
    </row>
    <row r="204" spans="1:28" ht="14.65" thickBot="1">
      <c r="A204" s="32" t="s">
        <v>894</v>
      </c>
      <c r="B204" s="33">
        <f>COVID19!B204/Aggregate!D204</f>
        <v>5.4127198917456026E-3</v>
      </c>
      <c r="C204" s="33">
        <f ca="1">COVID19!C204/Aggregate!D204</f>
        <v>1.3531799729364006E-3</v>
      </c>
      <c r="D204" s="10">
        <v>1478</v>
      </c>
      <c r="E204" s="28">
        <v>73750</v>
      </c>
      <c r="F204" s="2"/>
      <c r="G204" s="6">
        <v>10.34</v>
      </c>
      <c r="H204" s="6">
        <v>0</v>
      </c>
      <c r="I204" s="6">
        <v>10.34</v>
      </c>
      <c r="J204" s="6">
        <v>10.34</v>
      </c>
      <c r="K204" s="6">
        <v>10.34</v>
      </c>
      <c r="L204" s="13">
        <v>466278203</v>
      </c>
      <c r="M204" s="13">
        <v>0</v>
      </c>
      <c r="N204" s="13">
        <v>19458537</v>
      </c>
      <c r="O204" s="13">
        <v>2625050</v>
      </c>
      <c r="P204" s="13">
        <v>5150010</v>
      </c>
      <c r="Q204" s="10">
        <v>4821316.62</v>
      </c>
      <c r="R204" s="10">
        <v>0</v>
      </c>
      <c r="S204" s="10">
        <v>201201.27</v>
      </c>
      <c r="T204" s="10">
        <v>27143.02</v>
      </c>
      <c r="U204" s="10">
        <v>53251.1</v>
      </c>
      <c r="V204" s="18">
        <v>796</v>
      </c>
      <c r="W204" s="18">
        <v>776</v>
      </c>
      <c r="X204" s="18">
        <v>20</v>
      </c>
      <c r="Y204" s="10">
        <v>344434</v>
      </c>
      <c r="Z204" s="22">
        <v>2464815</v>
      </c>
      <c r="AA204" s="24" t="s">
        <v>877</v>
      </c>
      <c r="AB204" s="24" t="s">
        <v>877</v>
      </c>
    </row>
    <row r="205" spans="1:28" ht="14.65" thickBot="1">
      <c r="A205" s="32" t="s">
        <v>895</v>
      </c>
      <c r="B205" s="33">
        <f ca="1">COVID19!B205/Aggregate!D205</f>
        <v>3.003003003003003E-3</v>
      </c>
      <c r="C205" s="33">
        <f ca="1">COVID19!C205/Aggregate!D205</f>
        <v>2.002002002002002E-3</v>
      </c>
      <c r="D205" s="10">
        <v>999</v>
      </c>
      <c r="E205" s="26">
        <v>71908</v>
      </c>
      <c r="F205" s="2"/>
      <c r="G205" s="6">
        <v>17.57</v>
      </c>
      <c r="H205" s="6">
        <v>0</v>
      </c>
      <c r="I205" s="6">
        <v>17.57</v>
      </c>
      <c r="J205" s="6">
        <v>17.57</v>
      </c>
      <c r="K205" s="6">
        <v>17.57</v>
      </c>
      <c r="L205" s="13">
        <v>104687550</v>
      </c>
      <c r="M205" s="13">
        <v>0</v>
      </c>
      <c r="N205" s="13">
        <v>1589482</v>
      </c>
      <c r="O205" s="13">
        <v>918100</v>
      </c>
      <c r="P205" s="13">
        <v>8637959</v>
      </c>
      <c r="Q205" s="10">
        <v>1839360.25</v>
      </c>
      <c r="R205" s="10">
        <v>0</v>
      </c>
      <c r="S205" s="10">
        <v>27927.200000000001</v>
      </c>
      <c r="T205" s="10">
        <v>16131.02</v>
      </c>
      <c r="U205" s="10">
        <v>151768.94</v>
      </c>
      <c r="V205" s="18">
        <v>621</v>
      </c>
      <c r="W205" s="18">
        <v>605</v>
      </c>
      <c r="X205" s="18">
        <v>16</v>
      </c>
      <c r="Y205" s="10">
        <v>107466</v>
      </c>
      <c r="Z205" s="22">
        <v>5727380</v>
      </c>
      <c r="AA205" s="24" t="s">
        <v>877</v>
      </c>
      <c r="AB205" s="24" t="s">
        <v>877</v>
      </c>
    </row>
    <row r="206" spans="1:28" ht="14.65" thickBot="1">
      <c r="A206" s="32" t="s">
        <v>132</v>
      </c>
      <c r="B206" s="33">
        <f>COVID19!B206/Aggregate!D206</f>
        <v>2.1517716253048342E-3</v>
      </c>
      <c r="C206" s="33">
        <f ca="1">COVID19!C206/Aggregate!D206</f>
        <v>1.4345144168698896E-4</v>
      </c>
      <c r="D206" s="10">
        <v>6971</v>
      </c>
      <c r="E206" s="26">
        <v>89433</v>
      </c>
      <c r="F206" s="2" t="s">
        <v>360</v>
      </c>
      <c r="G206" s="6">
        <v>10.81</v>
      </c>
      <c r="H206" s="6">
        <v>0</v>
      </c>
      <c r="I206" s="6">
        <v>10.81</v>
      </c>
      <c r="J206" s="6">
        <v>10.81</v>
      </c>
      <c r="K206" s="6">
        <v>10.81</v>
      </c>
      <c r="L206" s="13">
        <v>1495845223</v>
      </c>
      <c r="M206" s="13">
        <v>0</v>
      </c>
      <c r="N206" s="13">
        <v>43927191</v>
      </c>
      <c r="O206" s="13">
        <v>3136500</v>
      </c>
      <c r="P206" s="13">
        <v>21806002</v>
      </c>
      <c r="Q206" s="10">
        <v>16170086.859999999</v>
      </c>
      <c r="R206" s="10">
        <v>0</v>
      </c>
      <c r="S206" s="10">
        <v>474852.93</v>
      </c>
      <c r="T206" s="10">
        <v>33905.57</v>
      </c>
      <c r="U206" s="10">
        <v>235722.88</v>
      </c>
      <c r="V206" s="18">
        <v>3870</v>
      </c>
      <c r="W206" s="18">
        <v>3780</v>
      </c>
      <c r="X206" s="18">
        <v>90</v>
      </c>
      <c r="Y206" s="10">
        <v>200534</v>
      </c>
      <c r="Z206" s="22">
        <v>3208865</v>
      </c>
      <c r="AA206" s="24" t="s">
        <v>877</v>
      </c>
      <c r="AB206" s="24">
        <v>0.03</v>
      </c>
    </row>
    <row r="207" spans="1:28" ht="14.65" thickBot="1">
      <c r="A207" s="32" t="s">
        <v>127</v>
      </c>
      <c r="B207" s="33">
        <f>COVID19!B207/Aggregate!D207</f>
        <v>6.5621176732287845E-3</v>
      </c>
      <c r="C207" s="33">
        <f ca="1">COVID19!C207/Aggregate!D207</f>
        <v>1.6683350016683351E-4</v>
      </c>
      <c r="D207" s="10">
        <v>17982</v>
      </c>
      <c r="E207" s="28">
        <v>89887</v>
      </c>
      <c r="F207" s="2"/>
      <c r="G207" s="6">
        <v>13.08</v>
      </c>
      <c r="H207" s="6">
        <v>13.08</v>
      </c>
      <c r="I207" s="6">
        <v>13.08</v>
      </c>
      <c r="J207" s="6">
        <v>13.08</v>
      </c>
      <c r="K207" s="6">
        <v>13.08</v>
      </c>
      <c r="L207" s="13">
        <v>3822133503</v>
      </c>
      <c r="M207" s="13">
        <v>259700</v>
      </c>
      <c r="N207" s="13">
        <v>315401397</v>
      </c>
      <c r="O207" s="13">
        <v>181397100</v>
      </c>
      <c r="P207" s="13">
        <v>50296056</v>
      </c>
      <c r="Q207" s="10">
        <v>49993506.219999999</v>
      </c>
      <c r="R207" s="10">
        <v>3396.88</v>
      </c>
      <c r="S207" s="10">
        <v>4125450.27</v>
      </c>
      <c r="T207" s="10">
        <v>2372674.0699999998</v>
      </c>
      <c r="U207" s="10">
        <v>657872.41</v>
      </c>
      <c r="V207" s="18">
        <v>10220</v>
      </c>
      <c r="W207" s="18">
        <v>9982</v>
      </c>
      <c r="X207" s="18">
        <v>238</v>
      </c>
      <c r="Y207" s="10">
        <v>223597</v>
      </c>
      <c r="Z207" s="22">
        <v>21063888</v>
      </c>
      <c r="AA207" s="24" t="s">
        <v>877</v>
      </c>
      <c r="AB207" s="24">
        <v>0.03</v>
      </c>
    </row>
    <row r="208" spans="1:28" ht="14.65" thickBot="1">
      <c r="A208" s="32" t="s">
        <v>28</v>
      </c>
      <c r="B208" s="33">
        <f>COVID19!B208/Aggregate!D208</f>
        <v>9.1874303342828513E-3</v>
      </c>
      <c r="C208" s="33">
        <f>COVID19!C208/Aggregate!D208</f>
        <v>2.5895943344179603E-4</v>
      </c>
      <c r="D208" s="10">
        <v>88817</v>
      </c>
      <c r="E208" s="26">
        <v>133853</v>
      </c>
      <c r="F208" s="2" t="s">
        <v>359</v>
      </c>
      <c r="G208" s="6">
        <v>10.45</v>
      </c>
      <c r="H208" s="6">
        <v>0</v>
      </c>
      <c r="I208" s="6">
        <v>19.940000000000001</v>
      </c>
      <c r="J208" s="6">
        <v>19.940000000000001</v>
      </c>
      <c r="K208" s="6">
        <v>19.940000000000001</v>
      </c>
      <c r="L208" s="13">
        <v>27369325232</v>
      </c>
      <c r="M208" s="13">
        <v>0</v>
      </c>
      <c r="N208" s="13">
        <v>2394486368</v>
      </c>
      <c r="O208" s="13">
        <v>201886600</v>
      </c>
      <c r="P208" s="13">
        <v>459149400</v>
      </c>
      <c r="Q208" s="10">
        <v>286009448.67000002</v>
      </c>
      <c r="R208" s="10">
        <v>0</v>
      </c>
      <c r="S208" s="10">
        <v>47746058.18</v>
      </c>
      <c r="T208" s="10">
        <v>4025618.8</v>
      </c>
      <c r="U208" s="10">
        <v>9155439.0399999991</v>
      </c>
      <c r="V208" s="18">
        <v>48630</v>
      </c>
      <c r="W208" s="18">
        <v>47716</v>
      </c>
      <c r="X208" s="18">
        <v>914</v>
      </c>
      <c r="Y208" s="10">
        <v>295406</v>
      </c>
      <c r="Z208" s="22">
        <v>71246726</v>
      </c>
      <c r="AA208" s="24">
        <v>7.4999999999999997E-3</v>
      </c>
      <c r="AB208" s="24">
        <v>0.03</v>
      </c>
    </row>
    <row r="209" spans="1:28" ht="14.65" thickBot="1">
      <c r="A209" s="32" t="s">
        <v>21</v>
      </c>
      <c r="B209" s="33">
        <f>COVID19!B209/Aggregate!D209</f>
        <v>3.1911320120927107E-3</v>
      </c>
      <c r="C209" s="33">
        <f>COVID19!C209/Aggregate!D209</f>
        <v>5.0386294927779645E-4</v>
      </c>
      <c r="D209" s="10">
        <v>11908</v>
      </c>
      <c r="E209" s="28">
        <v>139137</v>
      </c>
      <c r="F209" s="2" t="s">
        <v>363</v>
      </c>
      <c r="G209" s="6">
        <v>18.29</v>
      </c>
      <c r="H209" s="6">
        <v>18.29</v>
      </c>
      <c r="I209" s="6">
        <v>18.29</v>
      </c>
      <c r="J209" s="6">
        <v>18.29</v>
      </c>
      <c r="K209" s="6">
        <v>18.29</v>
      </c>
      <c r="L209" s="13">
        <v>1667654259</v>
      </c>
      <c r="M209" s="13">
        <v>651600</v>
      </c>
      <c r="N209" s="13">
        <v>74519206</v>
      </c>
      <c r="O209" s="13">
        <v>14558400</v>
      </c>
      <c r="P209" s="13">
        <v>36467750</v>
      </c>
      <c r="Q209" s="10">
        <v>30501396.399999999</v>
      </c>
      <c r="R209" s="10">
        <v>11917.76</v>
      </c>
      <c r="S209" s="10">
        <v>1362956.28</v>
      </c>
      <c r="T209" s="10">
        <v>266273.14</v>
      </c>
      <c r="U209" s="10">
        <v>666995.15</v>
      </c>
      <c r="V209" s="18">
        <v>5411</v>
      </c>
      <c r="W209" s="18">
        <v>5272</v>
      </c>
      <c r="X209" s="18">
        <v>139</v>
      </c>
      <c r="Y209" s="10">
        <v>142576</v>
      </c>
      <c r="Z209" s="22">
        <v>422224785</v>
      </c>
      <c r="AA209" s="24">
        <v>7.4999999999999997E-3</v>
      </c>
      <c r="AB209" s="24">
        <v>0.03</v>
      </c>
    </row>
    <row r="210" spans="1:28" ht="14.65" thickBot="1">
      <c r="A210" s="32" t="s">
        <v>896</v>
      </c>
      <c r="B210" s="33">
        <f>COVID19!B210/Aggregate!D210</f>
        <v>3.8452838724270526E-3</v>
      </c>
      <c r="C210" s="33">
        <f ca="1">COVID19!C210/Aggregate!D210</f>
        <v>1.5079544597753147E-4</v>
      </c>
      <c r="D210" s="10">
        <v>13263</v>
      </c>
      <c r="E210" s="26">
        <v>38774</v>
      </c>
      <c r="F210" s="2"/>
      <c r="G210" s="6">
        <v>19.11</v>
      </c>
      <c r="H210" s="6">
        <v>0</v>
      </c>
      <c r="I210" s="6">
        <v>41.61</v>
      </c>
      <c r="J210" s="6">
        <v>41.61</v>
      </c>
      <c r="K210" s="6">
        <v>41.61</v>
      </c>
      <c r="L210" s="13">
        <v>556831349</v>
      </c>
      <c r="M210" s="13">
        <v>0</v>
      </c>
      <c r="N210" s="13">
        <v>110802875</v>
      </c>
      <c r="O210" s="13">
        <v>22084312</v>
      </c>
      <c r="P210" s="13">
        <v>35605797</v>
      </c>
      <c r="Q210" s="10">
        <v>10641047.08</v>
      </c>
      <c r="R210" s="10">
        <v>0</v>
      </c>
      <c r="S210" s="10">
        <v>4610507.63</v>
      </c>
      <c r="T210" s="10">
        <v>918928.22</v>
      </c>
      <c r="U210" s="10">
        <v>1481557.21</v>
      </c>
      <c r="V210" s="18">
        <v>6073</v>
      </c>
      <c r="W210" s="18">
        <v>5827</v>
      </c>
      <c r="X210" s="18">
        <v>246</v>
      </c>
      <c r="Y210" s="10">
        <v>57567</v>
      </c>
      <c r="Z210" s="22">
        <v>41616193</v>
      </c>
      <c r="AA210" s="24">
        <v>7.4999999999999997E-3</v>
      </c>
      <c r="AB210" s="24" t="s">
        <v>877</v>
      </c>
    </row>
    <row r="211" spans="1:28" ht="14.65" thickBot="1">
      <c r="A211" s="32" t="s">
        <v>897</v>
      </c>
      <c r="B211" s="33">
        <f>COVID19!B211/Aggregate!D211</f>
        <v>1.2381817570068301E-2</v>
      </c>
      <c r="C211" s="33">
        <f>COVID19!C211/Aggregate!D211</f>
        <v>2.0187746038154839E-4</v>
      </c>
      <c r="D211" s="10">
        <v>29721</v>
      </c>
      <c r="E211" s="28">
        <v>105661</v>
      </c>
      <c r="F211" s="2" t="s">
        <v>360</v>
      </c>
      <c r="G211" s="6">
        <v>13.41</v>
      </c>
      <c r="H211" s="6">
        <v>0</v>
      </c>
      <c r="I211" s="6">
        <v>19.18</v>
      </c>
      <c r="J211" s="6">
        <v>19.18</v>
      </c>
      <c r="K211" s="6">
        <v>19.18</v>
      </c>
      <c r="L211" s="13">
        <v>4586840620</v>
      </c>
      <c r="M211" s="13">
        <v>0</v>
      </c>
      <c r="N211" s="13">
        <v>323888060</v>
      </c>
      <c r="O211" s="13">
        <v>179357400</v>
      </c>
      <c r="P211" s="13">
        <v>128146370</v>
      </c>
      <c r="Q211" s="10">
        <v>61509532.710000001</v>
      </c>
      <c r="R211" s="10">
        <v>0</v>
      </c>
      <c r="S211" s="10">
        <v>6212172.9900000002</v>
      </c>
      <c r="T211" s="10">
        <v>3440074.93</v>
      </c>
      <c r="U211" s="10">
        <v>2457847.38</v>
      </c>
      <c r="V211" s="18">
        <v>16790</v>
      </c>
      <c r="W211" s="18">
        <v>16405</v>
      </c>
      <c r="X211" s="18">
        <v>385</v>
      </c>
      <c r="Y211" s="10">
        <v>159380</v>
      </c>
      <c r="Z211" s="22">
        <v>44060763</v>
      </c>
      <c r="AA211" s="24">
        <v>7.4999999999999997E-3</v>
      </c>
      <c r="AB211" s="24">
        <v>0.03</v>
      </c>
    </row>
    <row r="212" spans="1:28" ht="14.65" thickBot="1">
      <c r="A212" s="32" t="s">
        <v>898</v>
      </c>
      <c r="B212" s="33">
        <f>COVID19!B212/Aggregate!D212</f>
        <v>9.4939974545079284E-3</v>
      </c>
      <c r="C212" s="33">
        <f>COVID19!C212/Aggregate!D212</f>
        <v>3.4398541501840321E-4</v>
      </c>
      <c r="D212" s="10">
        <v>29071</v>
      </c>
      <c r="E212" s="26">
        <v>87093</v>
      </c>
      <c r="F212" s="2" t="s">
        <v>363</v>
      </c>
      <c r="G212" s="6">
        <v>14.24</v>
      </c>
      <c r="H212" s="6">
        <v>0</v>
      </c>
      <c r="I212" s="6">
        <v>17.48</v>
      </c>
      <c r="J212" s="6">
        <v>17.48</v>
      </c>
      <c r="K212" s="6">
        <v>17.45</v>
      </c>
      <c r="L212" s="13">
        <v>3289283233</v>
      </c>
      <c r="M212" s="13">
        <v>0</v>
      </c>
      <c r="N212" s="13">
        <v>520897467</v>
      </c>
      <c r="O212" s="13">
        <v>93308200</v>
      </c>
      <c r="P212" s="13">
        <v>65505390</v>
      </c>
      <c r="Q212" s="10">
        <v>46839393.240000002</v>
      </c>
      <c r="R212" s="10">
        <v>0</v>
      </c>
      <c r="S212" s="10">
        <v>9089490.5199999996</v>
      </c>
      <c r="T212" s="10">
        <v>1631027.34</v>
      </c>
      <c r="U212" s="10">
        <v>1143069.06</v>
      </c>
      <c r="V212" s="18">
        <v>16800</v>
      </c>
      <c r="W212" s="18">
        <v>16364</v>
      </c>
      <c r="X212" s="18">
        <v>436</v>
      </c>
      <c r="Y212" s="10">
        <v>131816</v>
      </c>
      <c r="Z212" s="22">
        <v>98504015</v>
      </c>
      <c r="AA212" s="24">
        <v>7.4999999999999997E-3</v>
      </c>
      <c r="AB212" s="24" t="s">
        <v>877</v>
      </c>
    </row>
    <row r="213" spans="1:28" ht="14.65" thickBot="1">
      <c r="A213" s="32" t="s">
        <v>899</v>
      </c>
      <c r="B213" s="33">
        <f>COVID19!B213/Aggregate!D213</f>
        <v>4.6325542219414614E-3</v>
      </c>
      <c r="C213" s="33">
        <f ca="1">COVID19!C213/Aggregate!D213</f>
        <v>2.105706464518846E-4</v>
      </c>
      <c r="D213" s="10">
        <v>4749</v>
      </c>
      <c r="E213" s="28">
        <v>73133</v>
      </c>
      <c r="F213" s="2"/>
      <c r="G213" s="6">
        <v>16.98</v>
      </c>
      <c r="H213" s="6">
        <v>0</v>
      </c>
      <c r="I213" s="6">
        <v>16.98</v>
      </c>
      <c r="J213" s="6">
        <v>16.98</v>
      </c>
      <c r="K213" s="6">
        <v>16.98</v>
      </c>
      <c r="L213" s="13">
        <v>356340081</v>
      </c>
      <c r="M213" s="13">
        <v>0</v>
      </c>
      <c r="N213" s="13">
        <v>14003137</v>
      </c>
      <c r="O213" s="13">
        <v>9455258</v>
      </c>
      <c r="P213" s="13">
        <v>16065467</v>
      </c>
      <c r="Q213" s="10">
        <v>6050654.5800000001</v>
      </c>
      <c r="R213" s="10">
        <v>0</v>
      </c>
      <c r="S213" s="10">
        <v>237773.27</v>
      </c>
      <c r="T213" s="10">
        <v>160550.28</v>
      </c>
      <c r="U213" s="10">
        <v>272791.63</v>
      </c>
      <c r="V213" s="18">
        <v>2733</v>
      </c>
      <c r="W213" s="18">
        <v>2645</v>
      </c>
      <c r="X213" s="18">
        <v>88</v>
      </c>
      <c r="Y213" s="10">
        <v>84187</v>
      </c>
      <c r="Z213" s="22">
        <v>91646236</v>
      </c>
      <c r="AA213" s="24">
        <v>7.4999999999999997E-3</v>
      </c>
      <c r="AB213" s="24">
        <v>0.03</v>
      </c>
    </row>
    <row r="214" spans="1:28" ht="14.65" thickBot="1">
      <c r="A214" s="32" t="s">
        <v>900</v>
      </c>
      <c r="B214" s="33">
        <f>COVID19!B214/Aggregate!D214</f>
        <v>1.2727040163724737E-2</v>
      </c>
      <c r="C214" s="33">
        <f ca="1">COVID19!C214/Aggregate!D214</f>
        <v>6.3954975697109239E-5</v>
      </c>
      <c r="D214" s="10">
        <v>15636</v>
      </c>
      <c r="E214" s="26">
        <v>124750</v>
      </c>
      <c r="F214" s="2" t="s">
        <v>360</v>
      </c>
      <c r="G214" s="6">
        <v>15.58</v>
      </c>
      <c r="H214" s="6">
        <v>0</v>
      </c>
      <c r="I214" s="6">
        <v>15.58</v>
      </c>
      <c r="J214" s="6">
        <v>15.58</v>
      </c>
      <c r="K214" s="6">
        <v>15.58</v>
      </c>
      <c r="L214" s="13">
        <v>2855167643</v>
      </c>
      <c r="M214" s="13">
        <v>0</v>
      </c>
      <c r="N214" s="13">
        <v>209218326</v>
      </c>
      <c r="O214" s="13">
        <v>135171000</v>
      </c>
      <c r="P214" s="13">
        <v>58132090</v>
      </c>
      <c r="Q214" s="10">
        <v>44483511.880000003</v>
      </c>
      <c r="R214" s="10">
        <v>0</v>
      </c>
      <c r="S214" s="10">
        <v>3259621.52</v>
      </c>
      <c r="T214" s="10">
        <v>2105964.1800000002</v>
      </c>
      <c r="U214" s="10">
        <v>905697.96</v>
      </c>
      <c r="V214" s="18">
        <v>8973</v>
      </c>
      <c r="W214" s="18">
        <v>8775</v>
      </c>
      <c r="X214" s="18">
        <v>198</v>
      </c>
      <c r="Y214" s="10">
        <v>190456</v>
      </c>
      <c r="Z214" s="22">
        <v>13467890</v>
      </c>
      <c r="AA214" s="24" t="s">
        <v>877</v>
      </c>
      <c r="AB214" s="24" t="s">
        <v>877</v>
      </c>
    </row>
    <row r="215" spans="1:28" ht="14.65" thickBot="1">
      <c r="A215" s="32" t="s">
        <v>284</v>
      </c>
      <c r="B215" s="33">
        <f>COVID19!B215/Aggregate!D215</f>
        <v>1.0651716888577436E-2</v>
      </c>
      <c r="C215" s="33">
        <f>COVID19!C215/Aggregate!D215</f>
        <v>7.0077084793272596E-4</v>
      </c>
      <c r="D215" s="10">
        <v>28540</v>
      </c>
      <c r="E215" s="26">
        <v>62838</v>
      </c>
      <c r="F215" s="2" t="s">
        <v>360</v>
      </c>
      <c r="G215" s="6">
        <v>17.37</v>
      </c>
      <c r="H215" s="6">
        <v>0</v>
      </c>
      <c r="I215" s="6">
        <v>17.37</v>
      </c>
      <c r="J215" s="6">
        <v>17.37</v>
      </c>
      <c r="K215" s="6">
        <v>17.37</v>
      </c>
      <c r="L215" s="13">
        <v>2769938088</v>
      </c>
      <c r="M215" s="13">
        <v>0</v>
      </c>
      <c r="N215" s="13">
        <v>486360105</v>
      </c>
      <c r="O215" s="13">
        <v>103977920</v>
      </c>
      <c r="P215" s="13">
        <v>86149120</v>
      </c>
      <c r="Q215" s="10">
        <v>48113824.590000004</v>
      </c>
      <c r="R215" s="10">
        <v>0</v>
      </c>
      <c r="S215" s="10">
        <v>8448075.0199999996</v>
      </c>
      <c r="T215" s="10">
        <v>1806096.47</v>
      </c>
      <c r="U215" s="10">
        <v>1496410.21</v>
      </c>
      <c r="V215" s="18">
        <v>16853</v>
      </c>
      <c r="W215" s="18">
        <v>16490</v>
      </c>
      <c r="X215" s="18">
        <v>363</v>
      </c>
      <c r="Y215" s="10">
        <v>123473</v>
      </c>
      <c r="Z215" s="22">
        <v>69856761</v>
      </c>
      <c r="AA215" s="24">
        <v>7.4999999999999997E-3</v>
      </c>
      <c r="AB215" s="24" t="s">
        <v>877</v>
      </c>
    </row>
    <row r="216" spans="1:28" ht="14.65" thickBot="1">
      <c r="A216" s="32" t="s">
        <v>54</v>
      </c>
      <c r="B216" s="33">
        <f>COVID19!B216/Aggregate!D216</f>
        <v>1.5157558835261268E-2</v>
      </c>
      <c r="C216" s="33">
        <f ca="1">COVID19!C216/Aggregate!D216</f>
        <v>6.6480521207286261E-5</v>
      </c>
      <c r="D216" s="10">
        <v>15042</v>
      </c>
      <c r="E216" s="26">
        <v>111875</v>
      </c>
      <c r="F216" s="2" t="s">
        <v>361</v>
      </c>
      <c r="G216" s="6">
        <v>17.149999999999999</v>
      </c>
      <c r="H216" s="6">
        <v>0</v>
      </c>
      <c r="I216" s="6">
        <v>17.149999999999999</v>
      </c>
      <c r="J216" s="6">
        <v>17.149999999999999</v>
      </c>
      <c r="K216" s="6">
        <v>17.149999999999999</v>
      </c>
      <c r="L216" s="13">
        <v>2211760440</v>
      </c>
      <c r="M216" s="13">
        <v>0</v>
      </c>
      <c r="N216" s="13">
        <v>342787654</v>
      </c>
      <c r="O216" s="13">
        <v>290908445</v>
      </c>
      <c r="P216" s="13">
        <v>95335440</v>
      </c>
      <c r="Q216" s="10">
        <v>37931691.549999997</v>
      </c>
      <c r="R216" s="10">
        <v>0</v>
      </c>
      <c r="S216" s="10">
        <v>5878808.2699999996</v>
      </c>
      <c r="T216" s="10">
        <v>4989079.83</v>
      </c>
      <c r="U216" s="10">
        <v>1635002.8</v>
      </c>
      <c r="V216" s="18">
        <v>8206</v>
      </c>
      <c r="W216" s="18">
        <v>7998</v>
      </c>
      <c r="X216" s="18">
        <v>208</v>
      </c>
      <c r="Y216" s="10">
        <v>180787</v>
      </c>
      <c r="Z216" s="22">
        <v>96992672</v>
      </c>
      <c r="AA216" s="24">
        <v>7.4999999999999997E-3</v>
      </c>
      <c r="AB216" s="24">
        <v>0.03</v>
      </c>
    </row>
    <row r="217" spans="1:28" ht="14.65" thickBot="1">
      <c r="A217" s="32" t="s">
        <v>210</v>
      </c>
      <c r="B217" s="33">
        <f>COVID19!B217/Aggregate!D217</f>
        <v>1.9342359767891684E-2</v>
      </c>
      <c r="C217" s="33">
        <f ca="1">COVID19!C217/Aggregate!D217</f>
        <v>1.8133462282398453E-4</v>
      </c>
      <c r="D217" s="10">
        <v>16544</v>
      </c>
      <c r="E217" s="26">
        <v>75186</v>
      </c>
      <c r="F217" s="2" t="s">
        <v>363</v>
      </c>
      <c r="G217" s="6">
        <v>12.97</v>
      </c>
      <c r="H217" s="6">
        <v>0</v>
      </c>
      <c r="I217" s="6">
        <v>12.97</v>
      </c>
      <c r="J217" s="6">
        <v>12.97</v>
      </c>
      <c r="K217" s="6">
        <v>12.97</v>
      </c>
      <c r="L217" s="13">
        <v>1492207615</v>
      </c>
      <c r="M217" s="13">
        <v>0</v>
      </c>
      <c r="N217" s="13">
        <v>136804145</v>
      </c>
      <c r="O217" s="13">
        <v>32599400</v>
      </c>
      <c r="P217" s="13">
        <v>49232380</v>
      </c>
      <c r="Q217" s="10">
        <v>19353932.77</v>
      </c>
      <c r="R217" s="10">
        <v>0</v>
      </c>
      <c r="S217" s="10">
        <v>1774349.76</v>
      </c>
      <c r="T217" s="10">
        <v>422814.22</v>
      </c>
      <c r="U217" s="10">
        <v>638543.97</v>
      </c>
      <c r="V217" s="18">
        <v>9372</v>
      </c>
      <c r="W217" s="18">
        <v>9100</v>
      </c>
      <c r="X217" s="18">
        <v>272</v>
      </c>
      <c r="Y217" s="10">
        <v>94329</v>
      </c>
      <c r="Z217" s="22">
        <v>62149607</v>
      </c>
      <c r="AA217" s="24">
        <v>7.4999999999999997E-3</v>
      </c>
      <c r="AB217" s="24" t="s">
        <v>877</v>
      </c>
    </row>
    <row r="218" spans="1:28" ht="14.65" thickBot="1">
      <c r="A218" s="32" t="s">
        <v>250</v>
      </c>
      <c r="B218" s="33">
        <f ca="1">COVID19!B218/Aggregate!D218</f>
        <v>1.002673796791444E-3</v>
      </c>
      <c r="C218" s="33">
        <f>COVID19!C218/Aggregate!D218</f>
        <v>0</v>
      </c>
      <c r="D218" s="10">
        <v>2992</v>
      </c>
      <c r="E218" s="26">
        <v>69028</v>
      </c>
      <c r="F218" s="2"/>
      <c r="G218" s="6">
        <v>17.399999999999999</v>
      </c>
      <c r="H218" s="6">
        <v>0</v>
      </c>
      <c r="I218" s="6">
        <v>17.399999999999999</v>
      </c>
      <c r="J218" s="6">
        <v>17.399999999999999</v>
      </c>
      <c r="K218" s="6">
        <v>17.399999999999999</v>
      </c>
      <c r="L218" s="13">
        <v>276007784</v>
      </c>
      <c r="M218" s="13">
        <v>0</v>
      </c>
      <c r="N218" s="13">
        <v>15253901</v>
      </c>
      <c r="O218" s="13">
        <v>92251000</v>
      </c>
      <c r="P218" s="13">
        <v>80581274</v>
      </c>
      <c r="Q218" s="10">
        <v>4802535.4400000004</v>
      </c>
      <c r="R218" s="10">
        <v>0</v>
      </c>
      <c r="S218" s="10">
        <v>265417.88</v>
      </c>
      <c r="T218" s="10">
        <v>1605167.4</v>
      </c>
      <c r="U218" s="10">
        <v>1402114.17</v>
      </c>
      <c r="V218" s="18">
        <v>1814</v>
      </c>
      <c r="W218" s="18">
        <v>1765</v>
      </c>
      <c r="X218" s="18">
        <v>49</v>
      </c>
      <c r="Y218" s="10">
        <v>153453</v>
      </c>
      <c r="Z218" s="22">
        <v>46301297</v>
      </c>
      <c r="AA218" s="24">
        <v>7.4999999999999997E-3</v>
      </c>
      <c r="AB218" s="24" t="s">
        <v>877</v>
      </c>
    </row>
    <row r="219" spans="1:28" ht="14.65" thickBot="1">
      <c r="A219" s="32" t="s">
        <v>76</v>
      </c>
      <c r="B219" s="33">
        <f>COVID19!B219/Aggregate!D219</f>
        <v>7.4481199917813849E-3</v>
      </c>
      <c r="C219" s="33">
        <f ca="1">COVID19!C219/Aggregate!D219</f>
        <v>1.5409903431271832E-4</v>
      </c>
      <c r="D219" s="10">
        <v>19468</v>
      </c>
      <c r="E219" s="26">
        <v>102869</v>
      </c>
      <c r="F219" s="2"/>
      <c r="G219" s="6">
        <v>14.9</v>
      </c>
      <c r="H219" s="6">
        <v>0</v>
      </c>
      <c r="I219" s="6">
        <v>14.9</v>
      </c>
      <c r="J219" s="6">
        <v>14.9</v>
      </c>
      <c r="K219" s="6">
        <v>14.9</v>
      </c>
      <c r="L219" s="13">
        <v>2102354107</v>
      </c>
      <c r="M219" s="13">
        <v>0</v>
      </c>
      <c r="N219" s="13">
        <v>154127493</v>
      </c>
      <c r="O219" s="13">
        <v>198761770</v>
      </c>
      <c r="P219" s="13">
        <v>70631560</v>
      </c>
      <c r="Q219" s="10">
        <v>31325076.190000001</v>
      </c>
      <c r="R219" s="10">
        <v>0</v>
      </c>
      <c r="S219" s="10">
        <v>2296499.65</v>
      </c>
      <c r="T219" s="10">
        <v>2961550.37</v>
      </c>
      <c r="U219" s="10">
        <v>1052410.24</v>
      </c>
      <c r="V219" s="18">
        <v>11021</v>
      </c>
      <c r="W219" s="18">
        <v>10727</v>
      </c>
      <c r="X219" s="18">
        <v>294</v>
      </c>
      <c r="Y219" s="10">
        <v>112582</v>
      </c>
      <c r="Z219" s="22">
        <v>8800486</v>
      </c>
      <c r="AA219" s="24">
        <v>7.4999999999999997E-3</v>
      </c>
      <c r="AB219" s="24">
        <v>0.03</v>
      </c>
    </row>
    <row r="220" spans="1:28" ht="14.65" thickBot="1">
      <c r="A220" s="32" t="s">
        <v>32</v>
      </c>
      <c r="B220" s="33">
        <f>COVID19!B220/Aggregate!D220</f>
        <v>1.1562272396212672E-2</v>
      </c>
      <c r="C220" s="33">
        <f ca="1">COVID19!C220/Aggregate!D220</f>
        <v>2.7312454479242533E-4</v>
      </c>
      <c r="D220" s="10">
        <v>10984</v>
      </c>
      <c r="E220" s="26">
        <v>128563</v>
      </c>
      <c r="F220" s="2"/>
      <c r="G220" s="6">
        <v>16.399999999999999</v>
      </c>
      <c r="H220" s="6">
        <v>0</v>
      </c>
      <c r="I220" s="6">
        <v>16.399999999999999</v>
      </c>
      <c r="J220" s="6">
        <v>16.399999999999999</v>
      </c>
      <c r="K220" s="6">
        <v>16.399999999999999</v>
      </c>
      <c r="L220" s="13">
        <v>2319231484</v>
      </c>
      <c r="M220" s="13">
        <v>0</v>
      </c>
      <c r="N220" s="13">
        <v>315280789</v>
      </c>
      <c r="O220" s="13">
        <v>30177300</v>
      </c>
      <c r="P220" s="13">
        <v>49936200</v>
      </c>
      <c r="Q220" s="10">
        <v>38035396.340000004</v>
      </c>
      <c r="R220" s="10">
        <v>0</v>
      </c>
      <c r="S220" s="10">
        <v>5170604.9400000004</v>
      </c>
      <c r="T220" s="10">
        <v>494907.72</v>
      </c>
      <c r="U220" s="10">
        <v>818953.68</v>
      </c>
      <c r="V220" s="18">
        <v>5365</v>
      </c>
      <c r="W220" s="18">
        <v>5232</v>
      </c>
      <c r="X220" s="18">
        <v>133</v>
      </c>
      <c r="Y220" s="10">
        <v>231546</v>
      </c>
      <c r="Z220" s="22">
        <v>61038850</v>
      </c>
      <c r="AA220" s="24">
        <v>7.4999999999999997E-3</v>
      </c>
      <c r="AB220" s="24" t="s">
        <v>877</v>
      </c>
    </row>
    <row r="221" spans="1:28" ht="14.65" thickBot="1">
      <c r="A221" s="32" t="s">
        <v>139</v>
      </c>
      <c r="B221" s="33">
        <f>COVID19!B221/Aggregate!D221</f>
        <v>2.0484619350403851E-2</v>
      </c>
      <c r="C221" s="33">
        <f>COVID19!C221/Aggregate!D221</f>
        <v>3.0933150025777627E-4</v>
      </c>
      <c r="D221" s="10">
        <v>29095</v>
      </c>
      <c r="E221" s="28">
        <v>87516</v>
      </c>
      <c r="F221" s="2"/>
      <c r="G221" s="6">
        <v>10.89</v>
      </c>
      <c r="H221" s="6">
        <v>0</v>
      </c>
      <c r="I221" s="6">
        <v>22.82</v>
      </c>
      <c r="J221" s="6">
        <v>22.82</v>
      </c>
      <c r="K221" s="6">
        <v>22.82</v>
      </c>
      <c r="L221" s="13">
        <v>3848842151</v>
      </c>
      <c r="M221" s="13">
        <v>0</v>
      </c>
      <c r="N221" s="13">
        <v>954532813</v>
      </c>
      <c r="O221" s="13">
        <v>383061556</v>
      </c>
      <c r="P221" s="13">
        <v>124793210</v>
      </c>
      <c r="Q221" s="10">
        <v>41913891.020000003</v>
      </c>
      <c r="R221" s="10">
        <v>0</v>
      </c>
      <c r="S221" s="10">
        <v>21782438.789999999</v>
      </c>
      <c r="T221" s="10">
        <v>8741464.7100000009</v>
      </c>
      <c r="U221" s="10">
        <v>2847781.05</v>
      </c>
      <c r="V221" s="18">
        <v>16686</v>
      </c>
      <c r="W221" s="18">
        <v>16250</v>
      </c>
      <c r="X221" s="18">
        <v>436</v>
      </c>
      <c r="Y221" s="10">
        <v>172261</v>
      </c>
      <c r="Z221" s="22">
        <v>55744304</v>
      </c>
      <c r="AA221" s="24">
        <v>7.4999999999999997E-3</v>
      </c>
      <c r="AB221" s="24" t="s">
        <v>877</v>
      </c>
    </row>
    <row r="222" spans="1:28" ht="14.65" thickBot="1">
      <c r="A222" s="32" t="s">
        <v>901</v>
      </c>
      <c r="B222" s="33">
        <f>COVID19!B222/Aggregate!D222</f>
        <v>1.4966859097712208E-3</v>
      </c>
      <c r="C222" s="33">
        <f>COVID19!C222/Aggregate!D222</f>
        <v>0</v>
      </c>
      <c r="D222" s="10">
        <v>4677</v>
      </c>
      <c r="E222" s="26">
        <v>66091</v>
      </c>
      <c r="F222" s="2"/>
      <c r="G222" s="6">
        <v>7.69</v>
      </c>
      <c r="H222" s="6">
        <v>7.69</v>
      </c>
      <c r="I222" s="6">
        <v>7.69</v>
      </c>
      <c r="J222" s="6">
        <v>7.69</v>
      </c>
      <c r="K222" s="6">
        <v>7.69</v>
      </c>
      <c r="L222" s="13">
        <v>2993008409</v>
      </c>
      <c r="M222" s="13">
        <v>1668900</v>
      </c>
      <c r="N222" s="13">
        <v>159165971</v>
      </c>
      <c r="O222" s="13">
        <v>5018400</v>
      </c>
      <c r="P222" s="13">
        <v>55858190</v>
      </c>
      <c r="Q222" s="10">
        <v>23016234.670000002</v>
      </c>
      <c r="R222" s="10">
        <v>12833.84</v>
      </c>
      <c r="S222" s="10">
        <v>1223986.32</v>
      </c>
      <c r="T222" s="10">
        <v>38591.5</v>
      </c>
      <c r="U222" s="10">
        <v>429549.48</v>
      </c>
      <c r="V222" s="18">
        <v>2304</v>
      </c>
      <c r="W222" s="18">
        <v>2191</v>
      </c>
      <c r="X222" s="18">
        <v>113</v>
      </c>
      <c r="Y222" s="10">
        <v>605130</v>
      </c>
      <c r="Z222" s="22">
        <v>132368135</v>
      </c>
      <c r="AA222" s="24">
        <v>7.4999999999999997E-3</v>
      </c>
      <c r="AB222" s="24" t="s">
        <v>877</v>
      </c>
    </row>
    <row r="223" spans="1:28" ht="14.65" thickBot="1">
      <c r="A223" s="32" t="s">
        <v>153</v>
      </c>
      <c r="B223" s="33">
        <f>COVID19!B223/Aggregate!D223</f>
        <v>5.184033177812338E-3</v>
      </c>
      <c r="C223" s="33">
        <f ca="1">COVID19!C223/Aggregate!D223</f>
        <v>5.184033177812338E-4</v>
      </c>
      <c r="D223" s="10">
        <v>1929</v>
      </c>
      <c r="E223" s="28">
        <v>85938</v>
      </c>
      <c r="F223" s="2"/>
      <c r="G223" s="6">
        <v>14.51</v>
      </c>
      <c r="H223" s="6">
        <v>0</v>
      </c>
      <c r="I223" s="6">
        <v>14.51</v>
      </c>
      <c r="J223" s="6">
        <v>14.51</v>
      </c>
      <c r="K223" s="6">
        <v>14.51</v>
      </c>
      <c r="L223" s="13">
        <v>197191840</v>
      </c>
      <c r="M223" s="13">
        <v>0</v>
      </c>
      <c r="N223" s="13">
        <v>5383290</v>
      </c>
      <c r="O223" s="13">
        <v>775300</v>
      </c>
      <c r="P223" s="13">
        <v>9350553</v>
      </c>
      <c r="Q223" s="10">
        <v>2861253.6</v>
      </c>
      <c r="R223" s="10">
        <v>0</v>
      </c>
      <c r="S223" s="10">
        <v>78111.539999999994</v>
      </c>
      <c r="T223" s="10">
        <v>11249.6</v>
      </c>
      <c r="U223" s="10">
        <v>135676.51999999999</v>
      </c>
      <c r="V223" s="18">
        <v>1134</v>
      </c>
      <c r="W223" s="18">
        <v>1095</v>
      </c>
      <c r="X223" s="18">
        <v>39</v>
      </c>
      <c r="Y223" s="10">
        <v>105601</v>
      </c>
      <c r="Z223" s="22">
        <v>31006184</v>
      </c>
      <c r="AA223" s="24">
        <v>7.4999999999999997E-3</v>
      </c>
      <c r="AB223" s="24" t="s">
        <v>877</v>
      </c>
    </row>
    <row r="224" spans="1:28" ht="14.65" thickBot="1">
      <c r="A224" s="32" t="s">
        <v>343</v>
      </c>
      <c r="B224" s="33">
        <f>COVID19!B224/Aggregate!D224</f>
        <v>5.7508822376159978E-3</v>
      </c>
      <c r="C224" s="33">
        <f ca="1">COVID19!C224/Aggregate!D224</f>
        <v>3.9210560711018169E-4</v>
      </c>
      <c r="D224" s="10">
        <v>7651</v>
      </c>
      <c r="E224" s="28">
        <v>43191</v>
      </c>
      <c r="F224" s="2"/>
      <c r="G224" s="6">
        <v>22.52</v>
      </c>
      <c r="H224" s="6">
        <v>0</v>
      </c>
      <c r="I224" s="6">
        <v>22.52</v>
      </c>
      <c r="J224" s="6">
        <v>22.52</v>
      </c>
      <c r="K224" s="6">
        <v>22.52</v>
      </c>
      <c r="L224" s="13">
        <v>411495092</v>
      </c>
      <c r="M224" s="13">
        <v>0</v>
      </c>
      <c r="N224" s="13">
        <v>48380085</v>
      </c>
      <c r="O224" s="13">
        <v>28201350</v>
      </c>
      <c r="P224" s="13">
        <v>15792030</v>
      </c>
      <c r="Q224" s="10">
        <v>9266869.4700000007</v>
      </c>
      <c r="R224" s="10">
        <v>0</v>
      </c>
      <c r="S224" s="10">
        <v>1089519.51</v>
      </c>
      <c r="T224" s="10">
        <v>635094.4</v>
      </c>
      <c r="U224" s="10">
        <v>355636.52</v>
      </c>
      <c r="V224" s="18">
        <v>3613</v>
      </c>
      <c r="W224" s="18">
        <v>3477</v>
      </c>
      <c r="X224" s="18">
        <v>136</v>
      </c>
      <c r="Y224" s="10">
        <v>64301</v>
      </c>
      <c r="Z224" s="22">
        <v>4004760</v>
      </c>
      <c r="AA224" s="24" t="s">
        <v>877</v>
      </c>
      <c r="AB224" s="24" t="s">
        <v>877</v>
      </c>
    </row>
    <row r="225" spans="1:28" ht="14.65" thickBot="1">
      <c r="A225" s="32" t="s">
        <v>285</v>
      </c>
      <c r="B225" s="33">
        <f>COVID19!B225/Aggregate!D225</f>
        <v>3.0790283954840918E-3</v>
      </c>
      <c r="C225" s="33">
        <f ca="1">COVID19!C225/Aggregate!D225</f>
        <v>5.131713992473486E-4</v>
      </c>
      <c r="D225" s="10">
        <v>5846</v>
      </c>
      <c r="E225" s="28">
        <v>62386</v>
      </c>
      <c r="F225" s="2"/>
      <c r="G225" s="6">
        <v>7.4</v>
      </c>
      <c r="H225" s="6">
        <v>0</v>
      </c>
      <c r="I225" s="6">
        <v>7.4</v>
      </c>
      <c r="J225" s="6">
        <v>7.4</v>
      </c>
      <c r="K225" s="6">
        <v>7.4</v>
      </c>
      <c r="L225" s="13">
        <v>3773552005</v>
      </c>
      <c r="M225" s="13">
        <v>0</v>
      </c>
      <c r="N225" s="13">
        <v>253016695</v>
      </c>
      <c r="O225" s="13">
        <v>8455100</v>
      </c>
      <c r="P225" s="13">
        <v>60701480</v>
      </c>
      <c r="Q225" s="10">
        <v>27924284.84</v>
      </c>
      <c r="R225" s="10">
        <v>0</v>
      </c>
      <c r="S225" s="10">
        <v>1872323.54</v>
      </c>
      <c r="T225" s="10">
        <v>62567.74</v>
      </c>
      <c r="U225" s="10">
        <v>449190.95</v>
      </c>
      <c r="V225" s="18">
        <v>2799</v>
      </c>
      <c r="W225" s="18">
        <v>2716</v>
      </c>
      <c r="X225" s="18">
        <v>83</v>
      </c>
      <c r="Y225" s="10">
        <v>683748</v>
      </c>
      <c r="Z225" s="22">
        <v>20851721</v>
      </c>
      <c r="AA225" s="24">
        <v>7.4999999999999997E-3</v>
      </c>
      <c r="AB225" s="24">
        <v>0.03</v>
      </c>
    </row>
    <row r="226" spans="1:28" ht="14.65" thickBot="1">
      <c r="A226" s="32" t="s">
        <v>242</v>
      </c>
      <c r="B226" s="33">
        <f ca="1">COVID19!B226/Aggregate!D226</f>
        <v>6.3451776649746188E-4</v>
      </c>
      <c r="C226" s="33">
        <f>COVID19!C226/Aggregate!D226</f>
        <v>0</v>
      </c>
      <c r="D226" s="10">
        <v>1576</v>
      </c>
      <c r="E226" s="26">
        <v>70048</v>
      </c>
      <c r="F226" s="2"/>
      <c r="G226" s="6">
        <v>8.2799999999999994</v>
      </c>
      <c r="H226" s="6">
        <v>0</v>
      </c>
      <c r="I226" s="6">
        <v>8.2799999999999994</v>
      </c>
      <c r="J226" s="6">
        <v>8.2799999999999994</v>
      </c>
      <c r="K226" s="6">
        <v>8.2799999999999994</v>
      </c>
      <c r="L226" s="13">
        <v>572810135</v>
      </c>
      <c r="M226" s="13">
        <v>0</v>
      </c>
      <c r="N226" s="13">
        <v>14218965</v>
      </c>
      <c r="O226" s="13">
        <v>3280200</v>
      </c>
      <c r="P226" s="13">
        <v>23717426</v>
      </c>
      <c r="Q226" s="10">
        <v>4742867.92</v>
      </c>
      <c r="R226" s="10">
        <v>0</v>
      </c>
      <c r="S226" s="10">
        <v>117733.03</v>
      </c>
      <c r="T226" s="10">
        <v>27160.06</v>
      </c>
      <c r="U226" s="10">
        <v>196380.29</v>
      </c>
      <c r="V226" s="18">
        <v>756</v>
      </c>
      <c r="W226" s="18">
        <v>732</v>
      </c>
      <c r="X226" s="18">
        <v>24</v>
      </c>
      <c r="Y226" s="10">
        <v>413201</v>
      </c>
      <c r="Z226" s="22">
        <v>38378344</v>
      </c>
      <c r="AA226" s="24">
        <v>7.4999999999999997E-3</v>
      </c>
      <c r="AB226" s="24">
        <v>0.03</v>
      </c>
    </row>
    <row r="227" spans="1:28" ht="14.65" thickBot="1">
      <c r="A227" s="32" t="s">
        <v>233</v>
      </c>
      <c r="B227" s="33">
        <f>COVID19!B227/Aggregate!D227</f>
        <v>6.0362173038229373E-3</v>
      </c>
      <c r="C227" s="33">
        <f ca="1">COVID19!C227/Aggregate!D227</f>
        <v>1.4371945961483184E-4</v>
      </c>
      <c r="D227" s="10">
        <v>13916</v>
      </c>
      <c r="E227" s="28">
        <v>72563</v>
      </c>
      <c r="F227" s="2" t="s">
        <v>363</v>
      </c>
      <c r="G227" s="6">
        <v>17.03</v>
      </c>
      <c r="H227" s="6">
        <v>0</v>
      </c>
      <c r="I227" s="6">
        <v>17.03</v>
      </c>
      <c r="J227" s="6">
        <v>17.03</v>
      </c>
      <c r="K227" s="6">
        <v>17.03</v>
      </c>
      <c r="L227" s="13">
        <v>1055022946</v>
      </c>
      <c r="M227" s="13">
        <v>0</v>
      </c>
      <c r="N227" s="13">
        <v>134142076</v>
      </c>
      <c r="O227" s="13">
        <v>111876913</v>
      </c>
      <c r="P227" s="13">
        <v>74283600</v>
      </c>
      <c r="Q227" s="10">
        <v>17967040.77</v>
      </c>
      <c r="R227" s="10">
        <v>0</v>
      </c>
      <c r="S227" s="10">
        <v>2284439.5499999998</v>
      </c>
      <c r="T227" s="10">
        <v>1905263.83</v>
      </c>
      <c r="U227" s="10">
        <v>1265049.71</v>
      </c>
      <c r="V227" s="18">
        <v>8591</v>
      </c>
      <c r="W227" s="18">
        <v>8332</v>
      </c>
      <c r="X227" s="18">
        <v>259</v>
      </c>
      <c r="Y227" s="10">
        <v>95635</v>
      </c>
      <c r="Z227" s="22">
        <v>6811597</v>
      </c>
      <c r="AA227" s="24" t="s">
        <v>877</v>
      </c>
      <c r="AB227" s="24">
        <v>0.03</v>
      </c>
    </row>
    <row r="228" spans="1:28" ht="14.65" thickBot="1">
      <c r="A228" s="32" t="s">
        <v>308</v>
      </c>
      <c r="B228" s="33">
        <f>COVID19!B228/Aggregate!D228</f>
        <v>4.7576080715281766E-3</v>
      </c>
      <c r="C228" s="33">
        <f ca="1">COVID19!C228/Aggregate!D228</f>
        <v>2.4608317611352635E-4</v>
      </c>
      <c r="D228" s="10">
        <v>12191</v>
      </c>
      <c r="E228" s="26">
        <v>57022</v>
      </c>
      <c r="F228" s="2" t="s">
        <v>362</v>
      </c>
      <c r="G228" s="6">
        <v>20.7</v>
      </c>
      <c r="H228" s="6">
        <v>0</v>
      </c>
      <c r="I228" s="6">
        <v>20.7</v>
      </c>
      <c r="J228" s="6">
        <v>20.7</v>
      </c>
      <c r="K228" s="6">
        <v>20.7</v>
      </c>
      <c r="L228" s="13">
        <v>772617255</v>
      </c>
      <c r="M228" s="13">
        <v>0</v>
      </c>
      <c r="N228" s="13">
        <v>66540077</v>
      </c>
      <c r="O228" s="13">
        <v>44722900</v>
      </c>
      <c r="P228" s="13">
        <v>66544077</v>
      </c>
      <c r="Q228" s="10">
        <v>15993177.18</v>
      </c>
      <c r="R228" s="10">
        <v>0</v>
      </c>
      <c r="S228" s="10">
        <v>1377379.59</v>
      </c>
      <c r="T228" s="10">
        <v>925764.03</v>
      </c>
      <c r="U228" s="10">
        <v>1377462.39</v>
      </c>
      <c r="V228" s="18">
        <v>6477</v>
      </c>
      <c r="W228" s="18">
        <v>6206</v>
      </c>
      <c r="X228" s="18">
        <v>271</v>
      </c>
      <c r="Y228" s="10">
        <v>75603</v>
      </c>
      <c r="Z228" s="22">
        <v>40508252</v>
      </c>
      <c r="AA228" s="24">
        <v>7.4999999999999997E-3</v>
      </c>
      <c r="AB228" s="24">
        <v>0.03</v>
      </c>
    </row>
    <row r="229" spans="1:28" ht="14.65" thickBot="1">
      <c r="A229" s="32" t="s">
        <v>104</v>
      </c>
      <c r="B229" s="33">
        <f>COVID19!B229/Aggregate!D229</f>
        <v>6.9615069615069618E-3</v>
      </c>
      <c r="C229" s="33">
        <f ca="1">COVID19!C229/Aggregate!D229</f>
        <v>4.0950040950040953E-4</v>
      </c>
      <c r="D229" s="10">
        <v>4884</v>
      </c>
      <c r="E229" s="26">
        <v>95595</v>
      </c>
      <c r="F229" s="2" t="s">
        <v>363</v>
      </c>
      <c r="G229" s="6">
        <v>19.739999999999998</v>
      </c>
      <c r="H229" s="6">
        <v>0</v>
      </c>
      <c r="I229" s="6">
        <v>19.739999999999998</v>
      </c>
      <c r="J229" s="6">
        <v>19.739999999999998</v>
      </c>
      <c r="K229" s="6">
        <v>19.739999999999998</v>
      </c>
      <c r="L229" s="13">
        <v>532329184</v>
      </c>
      <c r="M229" s="13">
        <v>0</v>
      </c>
      <c r="N229" s="13">
        <v>10739700</v>
      </c>
      <c r="O229" s="13">
        <v>5367300</v>
      </c>
      <c r="P229" s="13">
        <v>10156748</v>
      </c>
      <c r="Q229" s="10">
        <v>10508178.09</v>
      </c>
      <c r="R229" s="10">
        <v>0</v>
      </c>
      <c r="S229" s="10">
        <v>212001.68</v>
      </c>
      <c r="T229" s="10">
        <v>105950.5</v>
      </c>
      <c r="U229" s="10">
        <v>200494.21</v>
      </c>
      <c r="V229" s="18">
        <v>2761</v>
      </c>
      <c r="W229" s="18">
        <v>2705</v>
      </c>
      <c r="X229" s="18">
        <v>56</v>
      </c>
      <c r="Y229" s="10">
        <v>97528</v>
      </c>
      <c r="Z229" s="22">
        <v>35876924</v>
      </c>
      <c r="AA229" s="24">
        <v>7.4999999999999997E-3</v>
      </c>
      <c r="AB229" s="24" t="s">
        <v>877</v>
      </c>
    </row>
    <row r="230" spans="1:28" ht="14.65" thickBot="1">
      <c r="A230" s="32" t="s">
        <v>276</v>
      </c>
      <c r="B230" s="33">
        <f>COVID19!B230/Aggregate!D230</f>
        <v>2.0379399664787443E-2</v>
      </c>
      <c r="C230" s="33">
        <f>COVID19!C230/Aggregate!D230</f>
        <v>7.4280054852963583E-4</v>
      </c>
      <c r="D230" s="10">
        <v>52504</v>
      </c>
      <c r="E230" s="26">
        <v>65085</v>
      </c>
      <c r="F230" s="2" t="s">
        <v>360</v>
      </c>
      <c r="G230" s="6">
        <v>11.01</v>
      </c>
      <c r="H230" s="6">
        <v>0</v>
      </c>
      <c r="I230" s="6">
        <v>23.69</v>
      </c>
      <c r="J230" s="6">
        <v>23.69</v>
      </c>
      <c r="K230" s="6">
        <v>23.69</v>
      </c>
      <c r="L230" s="13">
        <v>6367740750</v>
      </c>
      <c r="M230" s="13">
        <v>0</v>
      </c>
      <c r="N230" s="13">
        <v>1210329109</v>
      </c>
      <c r="O230" s="13">
        <v>271758000</v>
      </c>
      <c r="P230" s="13">
        <v>122029260</v>
      </c>
      <c r="Q230" s="10">
        <v>70108825.659999996</v>
      </c>
      <c r="R230" s="10">
        <v>0</v>
      </c>
      <c r="S230" s="10">
        <v>28672696.59</v>
      </c>
      <c r="T230" s="10">
        <v>6437947.0199999996</v>
      </c>
      <c r="U230" s="10">
        <v>2890873.17</v>
      </c>
      <c r="V230" s="18">
        <v>29692</v>
      </c>
      <c r="W230" s="18">
        <v>28928</v>
      </c>
      <c r="X230" s="18">
        <v>764</v>
      </c>
      <c r="Y230" s="10">
        <v>137357</v>
      </c>
      <c r="Z230" s="22">
        <v>13543218</v>
      </c>
      <c r="AA230" s="24">
        <v>7.4999999999999997E-3</v>
      </c>
      <c r="AB230" s="24" t="s">
        <v>877</v>
      </c>
    </row>
    <row r="231" spans="1:28" ht="14.65" thickBot="1">
      <c r="A231" s="32" t="s">
        <v>118</v>
      </c>
      <c r="B231" s="33">
        <f ca="1">COVID19!B231/Aggregate!D231</f>
        <v>1.5037593984962407E-3</v>
      </c>
      <c r="C231" s="33">
        <f>COVID19!C231/Aggregate!D231</f>
        <v>0</v>
      </c>
      <c r="D231" s="10">
        <v>1330</v>
      </c>
      <c r="E231" s="26">
        <v>92250</v>
      </c>
      <c r="F231" s="2"/>
      <c r="G231" s="6">
        <v>21.59</v>
      </c>
      <c r="H231" s="6">
        <v>0</v>
      </c>
      <c r="I231" s="6">
        <v>21.59</v>
      </c>
      <c r="J231" s="6">
        <v>21.59</v>
      </c>
      <c r="K231" s="6">
        <v>21.59</v>
      </c>
      <c r="L231" s="13">
        <v>165224445</v>
      </c>
      <c r="M231" s="13">
        <v>0</v>
      </c>
      <c r="N231" s="13">
        <v>1721855</v>
      </c>
      <c r="O231" s="13">
        <v>946200</v>
      </c>
      <c r="P231" s="13">
        <v>11634400</v>
      </c>
      <c r="Q231" s="10">
        <v>3567195.77</v>
      </c>
      <c r="R231" s="10">
        <v>0</v>
      </c>
      <c r="S231" s="10">
        <v>37174.85</v>
      </c>
      <c r="T231" s="10">
        <v>20428.46</v>
      </c>
      <c r="U231" s="10">
        <v>251186.7</v>
      </c>
      <c r="V231" s="18">
        <v>744</v>
      </c>
      <c r="W231" s="18">
        <v>727</v>
      </c>
      <c r="X231" s="18">
        <v>17</v>
      </c>
      <c r="Y231" s="10">
        <v>134232</v>
      </c>
      <c r="Z231" s="22">
        <v>174358334</v>
      </c>
      <c r="AA231" s="24">
        <v>7.4999999999999997E-3</v>
      </c>
      <c r="AB231" s="24" t="s">
        <v>877</v>
      </c>
    </row>
    <row r="232" spans="1:28" ht="14.65" thickBot="1">
      <c r="A232" s="32" t="s">
        <v>80</v>
      </c>
      <c r="B232" s="33">
        <f>COVID19!B232/Aggregate!D232</f>
        <v>5.5272806873529253E-3</v>
      </c>
      <c r="C232" s="33">
        <f>COVID19!C232/Aggregate!D232</f>
        <v>2.7362775679964978E-4</v>
      </c>
      <c r="D232" s="10">
        <v>18273</v>
      </c>
      <c r="E232" s="26">
        <v>101447</v>
      </c>
      <c r="F232" s="2" t="s">
        <v>363</v>
      </c>
      <c r="G232" s="6">
        <v>14.6</v>
      </c>
      <c r="H232" s="6">
        <v>0</v>
      </c>
      <c r="I232" s="6">
        <v>14.6</v>
      </c>
      <c r="J232" s="6">
        <v>14.6</v>
      </c>
      <c r="K232" s="6">
        <v>14.6</v>
      </c>
      <c r="L232" s="13">
        <v>2467268338</v>
      </c>
      <c r="M232" s="13">
        <v>0</v>
      </c>
      <c r="N232" s="13">
        <v>237148781</v>
      </c>
      <c r="O232" s="13">
        <v>87074500</v>
      </c>
      <c r="P232" s="13">
        <v>39759590</v>
      </c>
      <c r="Q232" s="10">
        <v>36022117.729999997</v>
      </c>
      <c r="R232" s="10">
        <v>0</v>
      </c>
      <c r="S232" s="10">
        <v>3462372.2</v>
      </c>
      <c r="T232" s="10">
        <v>1271287.7</v>
      </c>
      <c r="U232" s="10">
        <v>580490.01</v>
      </c>
      <c r="V232" s="18">
        <v>10851</v>
      </c>
      <c r="W232" s="18">
        <v>10560</v>
      </c>
      <c r="X232" s="18">
        <v>291</v>
      </c>
      <c r="Y232" s="10">
        <v>140945</v>
      </c>
      <c r="Z232" s="22">
        <v>5001952</v>
      </c>
      <c r="AA232" s="24" t="s">
        <v>877</v>
      </c>
      <c r="AB232" s="24" t="s">
        <v>877</v>
      </c>
    </row>
    <row r="233" spans="1:28" ht="14.65" thickBot="1">
      <c r="A233" s="32" t="s">
        <v>126</v>
      </c>
      <c r="B233" s="33">
        <f>COVID19!B233/Aggregate!D233</f>
        <v>4.7677764077270861E-3</v>
      </c>
      <c r="C233" s="33">
        <f ca="1">COVID19!C233/Aggregate!D233</f>
        <v>2.4660912453760788E-4</v>
      </c>
      <c r="D233" s="10">
        <v>12165</v>
      </c>
      <c r="E233" s="26">
        <v>90029</v>
      </c>
      <c r="F233" s="2" t="s">
        <v>363</v>
      </c>
      <c r="G233" s="6">
        <v>16.59</v>
      </c>
      <c r="H233" s="6">
        <v>0</v>
      </c>
      <c r="I233" s="6">
        <v>16.59</v>
      </c>
      <c r="J233" s="6">
        <v>16.59</v>
      </c>
      <c r="K233" s="6">
        <v>16.59</v>
      </c>
      <c r="L233" s="13">
        <v>1239729382</v>
      </c>
      <c r="M233" s="13">
        <v>0</v>
      </c>
      <c r="N233" s="13">
        <v>32524371</v>
      </c>
      <c r="O233" s="13">
        <v>29286800</v>
      </c>
      <c r="P233" s="13">
        <v>21472643</v>
      </c>
      <c r="Q233" s="10">
        <v>20567110.449999999</v>
      </c>
      <c r="R233" s="10">
        <v>0</v>
      </c>
      <c r="S233" s="10">
        <v>539579.31000000006</v>
      </c>
      <c r="T233" s="10">
        <v>485868.01</v>
      </c>
      <c r="U233" s="10">
        <v>356231.15</v>
      </c>
      <c r="V233" s="18">
        <v>7219</v>
      </c>
      <c r="W233" s="18">
        <v>7040</v>
      </c>
      <c r="X233" s="18">
        <v>179</v>
      </c>
      <c r="Y233" s="10">
        <v>96840</v>
      </c>
      <c r="Z233" s="22">
        <v>62989982</v>
      </c>
      <c r="AA233" s="24">
        <v>7.4999999999999997E-3</v>
      </c>
      <c r="AB233" s="24" t="s">
        <v>877</v>
      </c>
    </row>
    <row r="234" spans="1:28" ht="14.65" thickBot="1">
      <c r="A234" s="32" t="s">
        <v>251</v>
      </c>
      <c r="B234" s="33">
        <f ca="1">COVID19!B234/Aggregate!D234</f>
        <v>2.3668639053254438E-3</v>
      </c>
      <c r="C234" s="33">
        <f>COVID19!C234/Aggregate!D234</f>
        <v>0</v>
      </c>
      <c r="D234" s="10">
        <v>845</v>
      </c>
      <c r="E234" s="28">
        <v>68636</v>
      </c>
      <c r="F234" s="2"/>
      <c r="G234" s="6">
        <v>18.48</v>
      </c>
      <c r="H234" s="6">
        <v>0</v>
      </c>
      <c r="I234" s="6">
        <v>18.48</v>
      </c>
      <c r="J234" s="6">
        <v>18.48</v>
      </c>
      <c r="K234" s="6">
        <v>18.48</v>
      </c>
      <c r="L234" s="13">
        <v>80616094</v>
      </c>
      <c r="M234" s="13">
        <v>0</v>
      </c>
      <c r="N234" s="13">
        <v>6343492</v>
      </c>
      <c r="O234" s="13">
        <v>546100</v>
      </c>
      <c r="P234" s="13">
        <v>3046603</v>
      </c>
      <c r="Q234" s="10">
        <v>1489785.42</v>
      </c>
      <c r="R234" s="10">
        <v>0</v>
      </c>
      <c r="S234" s="10">
        <v>117227.73</v>
      </c>
      <c r="T234" s="10">
        <v>10091.93</v>
      </c>
      <c r="U234" s="10">
        <v>56301.22</v>
      </c>
      <c r="V234" s="18">
        <v>503</v>
      </c>
      <c r="W234" s="18">
        <v>482</v>
      </c>
      <c r="X234" s="18">
        <v>21</v>
      </c>
      <c r="Y234" s="10">
        <v>102410</v>
      </c>
      <c r="Z234" s="22">
        <v>26349990</v>
      </c>
      <c r="AA234" s="24">
        <v>7.4999999999999997E-3</v>
      </c>
      <c r="AB234" s="24">
        <v>0.03</v>
      </c>
    </row>
    <row r="235" spans="1:28" ht="14.65" thickBot="1">
      <c r="A235" s="32" t="s">
        <v>271</v>
      </c>
      <c r="B235" s="33">
        <f>COVID19!B235/Aggregate!D235</f>
        <v>6.420545746388443E-3</v>
      </c>
      <c r="C235" s="33">
        <f>COVID19!C235/Aggregate!D235</f>
        <v>0</v>
      </c>
      <c r="D235" s="10">
        <v>1246</v>
      </c>
      <c r="E235" s="28">
        <v>65529</v>
      </c>
      <c r="F235" s="2"/>
      <c r="G235" s="6">
        <v>16.93</v>
      </c>
      <c r="H235" s="6">
        <v>0</v>
      </c>
      <c r="I235" s="6">
        <v>16.93</v>
      </c>
      <c r="J235" s="6">
        <v>16.93</v>
      </c>
      <c r="K235" s="6">
        <v>16.93</v>
      </c>
      <c r="L235" s="13">
        <v>135216986</v>
      </c>
      <c r="M235" s="13">
        <v>0</v>
      </c>
      <c r="N235" s="13">
        <v>4066114</v>
      </c>
      <c r="O235" s="13">
        <v>147200</v>
      </c>
      <c r="P235" s="13">
        <v>13171305</v>
      </c>
      <c r="Q235" s="10">
        <v>2289223.5699999998</v>
      </c>
      <c r="R235" s="10">
        <v>0</v>
      </c>
      <c r="S235" s="10">
        <v>68839.31</v>
      </c>
      <c r="T235" s="10">
        <v>2492.1</v>
      </c>
      <c r="U235" s="10">
        <v>222990.19</v>
      </c>
      <c r="V235" s="18">
        <v>693</v>
      </c>
      <c r="W235" s="18">
        <v>674</v>
      </c>
      <c r="X235" s="18">
        <v>19</v>
      </c>
      <c r="Y235" s="10">
        <v>125043</v>
      </c>
      <c r="Z235" s="22">
        <v>2109962</v>
      </c>
      <c r="AA235" s="24" t="s">
        <v>877</v>
      </c>
      <c r="AB235" s="24" t="s">
        <v>877</v>
      </c>
    </row>
    <row r="236" spans="1:28" ht="14.65" thickBot="1">
      <c r="A236" s="32" t="s">
        <v>203</v>
      </c>
      <c r="B236" s="33">
        <f>COVID19!B236/Aggregate!D236</f>
        <v>9.1585575271894669E-3</v>
      </c>
      <c r="C236" s="33">
        <f>COVID19!C236/Aggregate!D236</f>
        <v>0</v>
      </c>
      <c r="D236" s="10">
        <v>1747</v>
      </c>
      <c r="E236" s="28">
        <v>75893</v>
      </c>
      <c r="F236" s="2"/>
      <c r="G236" s="6">
        <v>16.649999999999999</v>
      </c>
      <c r="H236" s="6">
        <v>0</v>
      </c>
      <c r="I236" s="6">
        <v>16.649999999999999</v>
      </c>
      <c r="J236" s="6">
        <v>16.649999999999999</v>
      </c>
      <c r="K236" s="6">
        <v>16.649999999999999</v>
      </c>
      <c r="L236" s="13">
        <v>191749022</v>
      </c>
      <c r="M236" s="13">
        <v>0</v>
      </c>
      <c r="N236" s="13">
        <v>6952398</v>
      </c>
      <c r="O236" s="13">
        <v>358200</v>
      </c>
      <c r="P236" s="13">
        <v>6242561</v>
      </c>
      <c r="Q236" s="10">
        <v>3192621.22</v>
      </c>
      <c r="R236" s="10">
        <v>0</v>
      </c>
      <c r="S236" s="10">
        <v>115757.43</v>
      </c>
      <c r="T236" s="10">
        <v>5964.03</v>
      </c>
      <c r="U236" s="10">
        <v>103938.64</v>
      </c>
      <c r="V236" s="18">
        <v>998</v>
      </c>
      <c r="W236" s="18">
        <v>969</v>
      </c>
      <c r="X236" s="18">
        <v>29</v>
      </c>
      <c r="Y236" s="10">
        <v>110203</v>
      </c>
      <c r="Z236" s="22">
        <v>4045243</v>
      </c>
      <c r="AA236" s="24" t="s">
        <v>877</v>
      </c>
      <c r="AB236" s="24" t="s">
        <v>877</v>
      </c>
    </row>
    <row r="237" spans="1:28" ht="14.65" thickBot="1">
      <c r="A237" s="32" t="s">
        <v>341</v>
      </c>
      <c r="B237" s="33">
        <f>COVID19!B237/Aggregate!D237</f>
        <v>4.7340830889314829E-3</v>
      </c>
      <c r="C237" s="33">
        <f>COVID19!C237/Aggregate!D237</f>
        <v>3.0021014710297208E-4</v>
      </c>
      <c r="D237" s="10">
        <v>43303</v>
      </c>
      <c r="E237" s="28">
        <v>46871</v>
      </c>
      <c r="F237" s="2" t="s">
        <v>362</v>
      </c>
      <c r="G237" s="6">
        <v>19.420000000000002</v>
      </c>
      <c r="H237" s="6">
        <v>0</v>
      </c>
      <c r="I237" s="6">
        <v>39.94</v>
      </c>
      <c r="J237" s="6">
        <v>39.94</v>
      </c>
      <c r="K237" s="6">
        <v>39.94</v>
      </c>
      <c r="L237" s="13">
        <v>2761142888</v>
      </c>
      <c r="M237" s="13">
        <v>0</v>
      </c>
      <c r="N237" s="13">
        <v>406721901</v>
      </c>
      <c r="O237" s="13">
        <v>163353423</v>
      </c>
      <c r="P237" s="13">
        <v>250147060</v>
      </c>
      <c r="Q237" s="10">
        <v>53621394.880000003</v>
      </c>
      <c r="R237" s="10">
        <v>0</v>
      </c>
      <c r="S237" s="10">
        <v>16244472.73</v>
      </c>
      <c r="T237" s="10">
        <v>6524335.71</v>
      </c>
      <c r="U237" s="10">
        <v>9990873.5800000001</v>
      </c>
      <c r="V237" s="18">
        <v>20984</v>
      </c>
      <c r="W237" s="18">
        <v>20205</v>
      </c>
      <c r="X237" s="18">
        <v>779</v>
      </c>
      <c r="Y237" s="10">
        <v>80032</v>
      </c>
      <c r="Z237" s="22">
        <v>4303945</v>
      </c>
      <c r="AA237" s="24" t="s">
        <v>877</v>
      </c>
      <c r="AB237" s="24">
        <v>0.03</v>
      </c>
    </row>
    <row r="238" spans="1:28" ht="14.65" thickBot="1">
      <c r="A238" s="32" t="s">
        <v>309</v>
      </c>
      <c r="B238" s="33">
        <f ca="1">COVID19!B238/Aggregate!D238</f>
        <v>1.5337423312883436E-3</v>
      </c>
      <c r="C238" s="33">
        <f>COVID19!C238/Aggregate!D238</f>
        <v>0</v>
      </c>
      <c r="D238" s="10">
        <v>652</v>
      </c>
      <c r="E238" s="28">
        <v>56875</v>
      </c>
      <c r="F238" s="2"/>
      <c r="G238" s="6">
        <v>19.420000000000002</v>
      </c>
      <c r="H238" s="6">
        <v>0</v>
      </c>
      <c r="I238" s="6">
        <v>19.420000000000002</v>
      </c>
      <c r="J238" s="6">
        <v>19.420000000000002</v>
      </c>
      <c r="K238" s="6">
        <v>19.420000000000002</v>
      </c>
      <c r="L238" s="13">
        <v>69781265</v>
      </c>
      <c r="M238" s="13">
        <v>0</v>
      </c>
      <c r="N238" s="13">
        <v>6918653</v>
      </c>
      <c r="O238" s="13">
        <v>863700</v>
      </c>
      <c r="P238" s="13">
        <v>11014629</v>
      </c>
      <c r="Q238" s="10">
        <v>1355152.17</v>
      </c>
      <c r="R238" s="10">
        <v>0</v>
      </c>
      <c r="S238" s="10">
        <v>134360.24</v>
      </c>
      <c r="T238" s="10">
        <v>16773.05</v>
      </c>
      <c r="U238" s="10">
        <v>213904.1</v>
      </c>
      <c r="V238" s="18">
        <v>369</v>
      </c>
      <c r="W238" s="18">
        <v>360</v>
      </c>
      <c r="X238" s="18">
        <v>9</v>
      </c>
      <c r="Y238" s="10">
        <v>132659</v>
      </c>
      <c r="Z238" s="22">
        <v>154576084</v>
      </c>
      <c r="AA238" s="24">
        <v>7.4999999999999997E-3</v>
      </c>
      <c r="AB238" s="24">
        <v>0.03</v>
      </c>
    </row>
    <row r="239" spans="1:28" ht="14.65" thickBot="1">
      <c r="A239" s="32" t="s">
        <v>111</v>
      </c>
      <c r="B239" s="33">
        <f>COVID19!B239/Aggregate!D239</f>
        <v>8.2808877111626364E-3</v>
      </c>
      <c r="C239" s="33">
        <f>COVID19!C239/Aggregate!D239</f>
        <v>5.5205918074417574E-4</v>
      </c>
      <c r="D239" s="10">
        <v>9057</v>
      </c>
      <c r="E239" s="28">
        <v>93889</v>
      </c>
      <c r="F239" s="2" t="s">
        <v>360</v>
      </c>
      <c r="G239" s="6">
        <v>14.97</v>
      </c>
      <c r="H239" s="6">
        <v>0</v>
      </c>
      <c r="I239" s="6">
        <v>17.649999999999999</v>
      </c>
      <c r="J239" s="6">
        <v>17.649999999999999</v>
      </c>
      <c r="K239" s="6">
        <v>17.649999999999999</v>
      </c>
      <c r="L239" s="13">
        <v>1065842385</v>
      </c>
      <c r="M239" s="13">
        <v>0</v>
      </c>
      <c r="N239" s="13">
        <v>263593592</v>
      </c>
      <c r="O239" s="13">
        <v>51511400</v>
      </c>
      <c r="P239" s="13">
        <v>75075575</v>
      </c>
      <c r="Q239" s="10">
        <v>15955660.5</v>
      </c>
      <c r="R239" s="10">
        <v>0</v>
      </c>
      <c r="S239" s="10">
        <v>4652426.9000000004</v>
      </c>
      <c r="T239" s="10">
        <v>909176.21</v>
      </c>
      <c r="U239" s="10">
        <v>1325083.8999999999</v>
      </c>
      <c r="V239" s="18">
        <v>5880</v>
      </c>
      <c r="W239" s="18">
        <v>5733</v>
      </c>
      <c r="X239" s="18">
        <v>147</v>
      </c>
      <c r="Y239" s="10">
        <v>153493</v>
      </c>
      <c r="Z239" s="22">
        <v>2394415</v>
      </c>
      <c r="AA239" s="24" t="s">
        <v>877</v>
      </c>
      <c r="AB239" s="24">
        <v>0.03</v>
      </c>
    </row>
    <row r="240" spans="1:28" ht="14.65" thickBot="1">
      <c r="A240" s="32" t="s">
        <v>166</v>
      </c>
      <c r="B240" s="33">
        <f>COVID19!B240/Aggregate!D240</f>
        <v>1.0358295126507048E-2</v>
      </c>
      <c r="C240" s="33">
        <f>COVID19!C240/Aggregate!D240</f>
        <v>1.6980811682798438E-4</v>
      </c>
      <c r="D240" s="10">
        <v>58890</v>
      </c>
      <c r="E240" s="26">
        <v>83746</v>
      </c>
      <c r="F240" s="2" t="s">
        <v>360</v>
      </c>
      <c r="G240" s="6">
        <v>16.54</v>
      </c>
      <c r="H240" s="6">
        <v>0</v>
      </c>
      <c r="I240" s="6">
        <v>16.54</v>
      </c>
      <c r="J240" s="6">
        <v>16.54</v>
      </c>
      <c r="K240" s="6">
        <v>16.54</v>
      </c>
      <c r="L240" s="13">
        <v>8552989448</v>
      </c>
      <c r="M240" s="13">
        <v>0</v>
      </c>
      <c r="N240" s="13">
        <v>931884204</v>
      </c>
      <c r="O240" s="13">
        <v>720293483</v>
      </c>
      <c r="P240" s="13">
        <v>360582243</v>
      </c>
      <c r="Q240" s="10">
        <v>141466445.47</v>
      </c>
      <c r="R240" s="10">
        <v>0</v>
      </c>
      <c r="S240" s="10">
        <v>15413364.73</v>
      </c>
      <c r="T240" s="10">
        <v>11913654.210000001</v>
      </c>
      <c r="U240" s="10">
        <v>5964030.2999999998</v>
      </c>
      <c r="V240" s="18">
        <v>33108</v>
      </c>
      <c r="W240" s="18">
        <v>32194</v>
      </c>
      <c r="X240" s="18">
        <v>914</v>
      </c>
      <c r="Y240" s="10">
        <v>164040</v>
      </c>
      <c r="Z240" s="22">
        <v>35182925</v>
      </c>
      <c r="AA240" s="24">
        <v>7.4999999999999997E-3</v>
      </c>
      <c r="AB240" s="24">
        <v>0.03</v>
      </c>
    </row>
    <row r="241" spans="1:28" ht="14.65" thickBot="1">
      <c r="A241" s="32" t="s">
        <v>140</v>
      </c>
      <c r="B241" s="33">
        <f>COVID19!B241/Aggregate!D241</f>
        <v>3.7709976002742542E-3</v>
      </c>
      <c r="C241" s="33">
        <f>COVID19!C241/Aggregate!D241</f>
        <v>0</v>
      </c>
      <c r="D241" s="10">
        <v>2917</v>
      </c>
      <c r="E241" s="26">
        <v>87438</v>
      </c>
      <c r="F241" s="2"/>
      <c r="G241" s="6">
        <v>17.68</v>
      </c>
      <c r="H241" s="6">
        <v>0</v>
      </c>
      <c r="I241" s="6">
        <v>17.68</v>
      </c>
      <c r="J241" s="6">
        <v>17.68</v>
      </c>
      <c r="K241" s="6">
        <v>17.68</v>
      </c>
      <c r="L241" s="13">
        <v>377792255</v>
      </c>
      <c r="M241" s="13">
        <v>0</v>
      </c>
      <c r="N241" s="13">
        <v>84107515</v>
      </c>
      <c r="O241" s="13">
        <v>15865100</v>
      </c>
      <c r="P241" s="13">
        <v>49424870</v>
      </c>
      <c r="Q241" s="10">
        <v>6679367.0700000003</v>
      </c>
      <c r="R241" s="10">
        <v>0</v>
      </c>
      <c r="S241" s="10">
        <v>1487020.87</v>
      </c>
      <c r="T241" s="10">
        <v>280494.96999999997</v>
      </c>
      <c r="U241" s="10">
        <v>873831.7</v>
      </c>
      <c r="V241" s="18">
        <v>1692</v>
      </c>
      <c r="W241" s="18">
        <v>1647</v>
      </c>
      <c r="X241" s="18">
        <v>45</v>
      </c>
      <c r="Y241" s="10">
        <v>172826</v>
      </c>
      <c r="Z241" s="22">
        <v>235794453</v>
      </c>
      <c r="AA241" s="24">
        <v>7.4999999999999997E-3</v>
      </c>
      <c r="AB241" s="24">
        <v>0.03</v>
      </c>
    </row>
    <row r="242" spans="1:28" ht="14.65" thickBot="1">
      <c r="A242" s="32" t="s">
        <v>33</v>
      </c>
      <c r="B242" s="33">
        <f>COVID19!B242/Aggregate!D242</f>
        <v>2.3054755043227667E-3</v>
      </c>
      <c r="C242" s="33">
        <f>COVID19!C242/Aggregate!D242</f>
        <v>0</v>
      </c>
      <c r="D242" s="10">
        <v>3470</v>
      </c>
      <c r="E242" s="28">
        <v>128006</v>
      </c>
      <c r="F242" s="2" t="s">
        <v>363</v>
      </c>
      <c r="G242" s="6">
        <v>16.02</v>
      </c>
      <c r="H242" s="6">
        <v>0</v>
      </c>
      <c r="I242" s="6">
        <v>16.02</v>
      </c>
      <c r="J242" s="6">
        <v>16.02</v>
      </c>
      <c r="K242" s="6">
        <v>16.02</v>
      </c>
      <c r="L242" s="13">
        <v>520523800</v>
      </c>
      <c r="M242" s="13">
        <v>0</v>
      </c>
      <c r="N242" s="13">
        <v>7668927</v>
      </c>
      <c r="O242" s="13">
        <v>1778400</v>
      </c>
      <c r="P242" s="13">
        <v>11517439</v>
      </c>
      <c r="Q242" s="10">
        <v>8338791.2800000003</v>
      </c>
      <c r="R242" s="10">
        <v>0</v>
      </c>
      <c r="S242" s="10">
        <v>122856.21</v>
      </c>
      <c r="T242" s="10">
        <v>28489.97</v>
      </c>
      <c r="U242" s="10">
        <v>184509.37</v>
      </c>
      <c r="V242" s="18">
        <v>1999</v>
      </c>
      <c r="W242" s="18">
        <v>1944</v>
      </c>
      <c r="X242" s="18">
        <v>55</v>
      </c>
      <c r="Y242" s="10">
        <v>134756</v>
      </c>
      <c r="Z242" s="22">
        <v>11505682</v>
      </c>
      <c r="AA242" s="24" t="s">
        <v>877</v>
      </c>
      <c r="AB242" s="24" t="s">
        <v>877</v>
      </c>
    </row>
    <row r="243" spans="1:28" ht="14.65" thickBot="1">
      <c r="A243" s="32" t="s">
        <v>340</v>
      </c>
      <c r="B243" s="33">
        <f>COVID19!B243/Aggregate!D243</f>
        <v>9.0970350404312676E-3</v>
      </c>
      <c r="C243" s="33">
        <f ca="1">COVID19!C243/Aggregate!D243</f>
        <v>6.7385444743935314E-4</v>
      </c>
      <c r="D243" s="10">
        <v>2968</v>
      </c>
      <c r="E243" s="26">
        <v>47500</v>
      </c>
      <c r="F243" s="2"/>
      <c r="G243" s="6">
        <v>7.06</v>
      </c>
      <c r="H243" s="6">
        <v>0</v>
      </c>
      <c r="I243" s="6">
        <v>6.75</v>
      </c>
      <c r="J243" s="6">
        <v>6.75</v>
      </c>
      <c r="K243" s="6">
        <v>6.75</v>
      </c>
      <c r="L243" s="13">
        <v>2709147334</v>
      </c>
      <c r="M243" s="13">
        <v>0</v>
      </c>
      <c r="N243" s="13">
        <v>439399556</v>
      </c>
      <c r="O243" s="13">
        <v>1896000</v>
      </c>
      <c r="P243" s="13">
        <v>33191240</v>
      </c>
      <c r="Q243" s="10">
        <v>18275745</v>
      </c>
      <c r="R243" s="10">
        <v>0</v>
      </c>
      <c r="S243" s="10">
        <v>2965947</v>
      </c>
      <c r="T243" s="10">
        <v>12798</v>
      </c>
      <c r="U243" s="10">
        <v>224040.87</v>
      </c>
      <c r="V243" s="18">
        <v>2159</v>
      </c>
      <c r="W243" s="18">
        <v>1822</v>
      </c>
      <c r="X243" s="18">
        <v>337</v>
      </c>
      <c r="Y243" s="10">
        <v>937760</v>
      </c>
      <c r="Z243" s="22">
        <v>10149703</v>
      </c>
      <c r="AA243" s="24" t="s">
        <v>877</v>
      </c>
      <c r="AB243" s="24">
        <v>0.03</v>
      </c>
    </row>
    <row r="244" spans="1:28" ht="14.65" thickBot="1">
      <c r="A244" s="32" t="s">
        <v>238</v>
      </c>
      <c r="B244" s="33">
        <f>COVID19!B244/Aggregate!D244</f>
        <v>1.376871969065778E-2</v>
      </c>
      <c r="C244" s="33">
        <f>COVID19!C244/Aggregate!D244</f>
        <v>8.0112798820739602E-4</v>
      </c>
      <c r="D244" s="10">
        <v>93618</v>
      </c>
      <c r="E244" s="26">
        <v>71808</v>
      </c>
      <c r="F244" s="2" t="s">
        <v>363</v>
      </c>
      <c r="G244" s="6">
        <v>12.55</v>
      </c>
      <c r="H244" s="6">
        <v>0</v>
      </c>
      <c r="I244" s="6">
        <v>25.18</v>
      </c>
      <c r="J244" s="6">
        <v>25.18</v>
      </c>
      <c r="K244" s="6">
        <v>25.18</v>
      </c>
      <c r="L244" s="13">
        <v>13618696687</v>
      </c>
      <c r="M244" s="13">
        <v>0</v>
      </c>
      <c r="N244" s="13">
        <v>1842463695</v>
      </c>
      <c r="O244" s="13">
        <v>96588100</v>
      </c>
      <c r="P244" s="13">
        <v>383338500</v>
      </c>
      <c r="Q244" s="10">
        <v>170914643.41999999</v>
      </c>
      <c r="R244" s="10">
        <v>0</v>
      </c>
      <c r="S244" s="10">
        <v>46393235.840000004</v>
      </c>
      <c r="T244" s="10">
        <v>2432088.36</v>
      </c>
      <c r="U244" s="10">
        <v>9652463.4299999997</v>
      </c>
      <c r="V244" s="18">
        <v>55441</v>
      </c>
      <c r="W244" s="18">
        <v>54093</v>
      </c>
      <c r="X244" s="18">
        <v>1348</v>
      </c>
      <c r="Y244" s="10">
        <v>138119</v>
      </c>
      <c r="Z244" s="22">
        <v>35402697</v>
      </c>
      <c r="AA244" s="24">
        <v>7.4999999999999997E-3</v>
      </c>
      <c r="AB244" s="24">
        <v>0.03</v>
      </c>
    </row>
    <row r="245" spans="1:28" ht="14.65" thickBot="1">
      <c r="A245" s="32" t="s">
        <v>243</v>
      </c>
      <c r="B245" s="33">
        <f>COVID19!B245/Aggregate!D245</f>
        <v>2.961512211044838E-2</v>
      </c>
      <c r="C245" s="33">
        <f>COVID19!C245/Aggregate!D245</f>
        <v>7.4186177631383723E-4</v>
      </c>
      <c r="D245" s="10">
        <v>33699</v>
      </c>
      <c r="E245" s="28">
        <v>69969</v>
      </c>
      <c r="F245" s="2"/>
      <c r="G245" s="6">
        <v>14.98</v>
      </c>
      <c r="H245" s="6">
        <v>0</v>
      </c>
      <c r="I245" s="6">
        <v>29.01</v>
      </c>
      <c r="J245" s="6">
        <v>29.01</v>
      </c>
      <c r="K245" s="6">
        <v>29.01</v>
      </c>
      <c r="L245" s="13">
        <v>3291445915</v>
      </c>
      <c r="M245" s="13">
        <v>0</v>
      </c>
      <c r="N245" s="13">
        <v>260045045</v>
      </c>
      <c r="O245" s="13">
        <v>104468500</v>
      </c>
      <c r="P245" s="13">
        <v>86521690</v>
      </c>
      <c r="Q245" s="10">
        <v>49305859.810000002</v>
      </c>
      <c r="R245" s="10">
        <v>0</v>
      </c>
      <c r="S245" s="10">
        <v>7543906.7599999998</v>
      </c>
      <c r="T245" s="10">
        <v>3030631.19</v>
      </c>
      <c r="U245" s="10">
        <v>2509994.23</v>
      </c>
      <c r="V245" s="18">
        <v>18544</v>
      </c>
      <c r="W245" s="18">
        <v>17997</v>
      </c>
      <c r="X245" s="18">
        <v>547</v>
      </c>
      <c r="Y245" s="10">
        <v>93616</v>
      </c>
      <c r="Z245" s="22">
        <v>313816738</v>
      </c>
      <c r="AA245" s="24">
        <v>7.4999999999999997E-3</v>
      </c>
      <c r="AB245" s="24" t="s">
        <v>877</v>
      </c>
    </row>
    <row r="246" spans="1:28" ht="14.65" thickBot="1">
      <c r="A246" s="32" t="s">
        <v>120</v>
      </c>
      <c r="B246" s="33">
        <f>COVID19!B246/Aggregate!D246</f>
        <v>1.7757483510908167E-2</v>
      </c>
      <c r="C246" s="33">
        <f>COVID19!C246/Aggregate!D246</f>
        <v>3.6239762267159525E-4</v>
      </c>
      <c r="D246" s="10">
        <v>13797</v>
      </c>
      <c r="E246" s="26">
        <v>91944</v>
      </c>
      <c r="F246" s="2" t="s">
        <v>363</v>
      </c>
      <c r="G246" s="6">
        <v>14.23</v>
      </c>
      <c r="H246" s="6">
        <v>0</v>
      </c>
      <c r="I246" s="6">
        <v>19.579999999999998</v>
      </c>
      <c r="J246" s="6">
        <v>19.579999999999998</v>
      </c>
      <c r="K246" s="6">
        <v>19.579999999999998</v>
      </c>
      <c r="L246" s="13">
        <v>1733367286</v>
      </c>
      <c r="M246" s="13">
        <v>0</v>
      </c>
      <c r="N246" s="13">
        <v>401596020</v>
      </c>
      <c r="O246" s="13">
        <v>124226850</v>
      </c>
      <c r="P246" s="13">
        <v>37716190</v>
      </c>
      <c r="Q246" s="10">
        <v>24665816.48</v>
      </c>
      <c r="R246" s="10">
        <v>0</v>
      </c>
      <c r="S246" s="10">
        <v>7863250.0700000003</v>
      </c>
      <c r="T246" s="10">
        <v>2432361.7200000002</v>
      </c>
      <c r="U246" s="10">
        <v>738483</v>
      </c>
      <c r="V246" s="18">
        <v>7697</v>
      </c>
      <c r="W246" s="18">
        <v>7506</v>
      </c>
      <c r="X246" s="18">
        <v>191</v>
      </c>
      <c r="Y246" s="10">
        <v>145808</v>
      </c>
      <c r="Z246" s="22">
        <v>100165091</v>
      </c>
      <c r="AA246" s="24">
        <v>7.4999999999999997E-3</v>
      </c>
      <c r="AB246" s="24" t="s">
        <v>877</v>
      </c>
    </row>
    <row r="247" spans="1:28" ht="14.65" thickBot="1">
      <c r="A247" s="32" t="s">
        <v>49</v>
      </c>
      <c r="B247" s="33">
        <f>COVID19!B247/Aggregate!D247</f>
        <v>1.1943666355431062E-2</v>
      </c>
      <c r="C247" s="33">
        <f ca="1">COVID19!C247/Aggregate!D247</f>
        <v>1.1671335200746966E-4</v>
      </c>
      <c r="D247" s="10">
        <v>25704</v>
      </c>
      <c r="E247" s="28">
        <v>114354</v>
      </c>
      <c r="F247" s="2" t="s">
        <v>360</v>
      </c>
      <c r="G247" s="6">
        <v>14.23</v>
      </c>
      <c r="H247" s="6">
        <v>0</v>
      </c>
      <c r="I247" s="6">
        <v>14.48</v>
      </c>
      <c r="J247" s="6">
        <v>14.48</v>
      </c>
      <c r="K247" s="6">
        <v>14.48</v>
      </c>
      <c r="L247" s="13">
        <v>4799025435</v>
      </c>
      <c r="M247" s="13">
        <v>0</v>
      </c>
      <c r="N247" s="13">
        <v>333243565</v>
      </c>
      <c r="O247" s="13">
        <v>11136400</v>
      </c>
      <c r="P247" s="13">
        <v>49493290</v>
      </c>
      <c r="Q247" s="10">
        <v>68027014</v>
      </c>
      <c r="R247" s="10">
        <v>0</v>
      </c>
      <c r="S247" s="10">
        <v>4825366.82</v>
      </c>
      <c r="T247" s="10">
        <v>161255.07</v>
      </c>
      <c r="U247" s="10">
        <v>716662.84</v>
      </c>
      <c r="V247" s="18">
        <v>14397</v>
      </c>
      <c r="W247" s="18">
        <v>14104</v>
      </c>
      <c r="X247" s="18">
        <v>293</v>
      </c>
      <c r="Y247" s="10">
        <v>180888</v>
      </c>
      <c r="Z247" s="22">
        <v>45235057</v>
      </c>
      <c r="AA247" s="24">
        <v>7.4999999999999997E-3</v>
      </c>
      <c r="AB247" s="24" t="s">
        <v>877</v>
      </c>
    </row>
    <row r="248" spans="1:28" ht="14.65" thickBot="1">
      <c r="A248" s="32" t="s">
        <v>101</v>
      </c>
      <c r="B248" s="33">
        <f>COVID19!B248/Aggregate!D248</f>
        <v>5.996002664890073E-3</v>
      </c>
      <c r="C248" s="33">
        <f ca="1">COVID19!C248/Aggregate!D248</f>
        <v>8.3277814790139908E-5</v>
      </c>
      <c r="D248" s="10">
        <v>12008</v>
      </c>
      <c r="E248" s="28">
        <v>96098</v>
      </c>
      <c r="F248" s="2"/>
      <c r="G248" s="6">
        <v>13.11</v>
      </c>
      <c r="H248" s="6">
        <v>0</v>
      </c>
      <c r="I248" s="6">
        <v>13.11</v>
      </c>
      <c r="J248" s="6">
        <v>13.11</v>
      </c>
      <c r="K248" s="6">
        <v>13.11</v>
      </c>
      <c r="L248" s="13">
        <v>1729614627</v>
      </c>
      <c r="M248" s="13">
        <v>0</v>
      </c>
      <c r="N248" s="13">
        <v>72332373</v>
      </c>
      <c r="O248" s="13">
        <v>15998900</v>
      </c>
      <c r="P248" s="13">
        <v>66484468</v>
      </c>
      <c r="Q248" s="10">
        <v>22675247.760000002</v>
      </c>
      <c r="R248" s="10">
        <v>0</v>
      </c>
      <c r="S248" s="10">
        <v>948277.41</v>
      </c>
      <c r="T248" s="10">
        <v>209745.58</v>
      </c>
      <c r="U248" s="10">
        <v>871611.38</v>
      </c>
      <c r="V248" s="18">
        <v>7267</v>
      </c>
      <c r="W248" s="18">
        <v>7084</v>
      </c>
      <c r="X248" s="18">
        <v>183</v>
      </c>
      <c r="Y248" s="10">
        <v>146427</v>
      </c>
      <c r="Z248" s="22">
        <v>101882716</v>
      </c>
      <c r="AA248" s="24">
        <v>7.4999999999999997E-3</v>
      </c>
      <c r="AB248" s="24" t="s">
        <v>877</v>
      </c>
    </row>
    <row r="249" spans="1:28" ht="14.65" thickBot="1">
      <c r="A249" s="32" t="s">
        <v>317</v>
      </c>
      <c r="B249" s="33">
        <f>COVID19!B249/Aggregate!D249</f>
        <v>3.78308562015649E-2</v>
      </c>
      <c r="C249" s="33">
        <f>COVID19!C249/Aggregate!D249</f>
        <v>2.3585788626408594E-3</v>
      </c>
      <c r="D249" s="10">
        <v>53422</v>
      </c>
      <c r="E249" s="28">
        <v>53794</v>
      </c>
      <c r="F249" s="2" t="s">
        <v>363</v>
      </c>
      <c r="G249" s="6">
        <v>12.11</v>
      </c>
      <c r="H249" s="6">
        <v>0</v>
      </c>
      <c r="I249" s="6">
        <v>23.68</v>
      </c>
      <c r="J249" s="6">
        <v>23.68</v>
      </c>
      <c r="K249" s="6">
        <v>23.68</v>
      </c>
      <c r="L249" s="13">
        <v>5599805095</v>
      </c>
      <c r="M249" s="13">
        <v>0</v>
      </c>
      <c r="N249" s="13">
        <v>562412058</v>
      </c>
      <c r="O249" s="13">
        <v>131414600</v>
      </c>
      <c r="P249" s="13">
        <v>88969147</v>
      </c>
      <c r="Q249" s="10">
        <v>67813639.700000003</v>
      </c>
      <c r="R249" s="10">
        <v>0</v>
      </c>
      <c r="S249" s="10">
        <v>13317917.529999999</v>
      </c>
      <c r="T249" s="10">
        <v>3111897.73</v>
      </c>
      <c r="U249" s="10">
        <v>2106789.4</v>
      </c>
      <c r="V249" s="18">
        <v>29489</v>
      </c>
      <c r="W249" s="18">
        <v>28666</v>
      </c>
      <c r="X249" s="18">
        <v>823</v>
      </c>
      <c r="Y249" s="10">
        <v>91861</v>
      </c>
      <c r="Z249" s="22">
        <v>29416127</v>
      </c>
      <c r="AA249" s="24">
        <v>7.4999999999999997E-3</v>
      </c>
      <c r="AB249" s="24">
        <v>0.03</v>
      </c>
    </row>
    <row r="250" spans="1:28" ht="14.65" thickBot="1">
      <c r="A250" s="32" t="s">
        <v>94</v>
      </c>
      <c r="B250" s="33">
        <f>COVID19!B250/Aggregate!D250</f>
        <v>3.4989503149055285E-3</v>
      </c>
      <c r="C250" s="33">
        <f>COVID19!C250/Aggregate!D250</f>
        <v>0</v>
      </c>
      <c r="D250" s="10">
        <v>1429</v>
      </c>
      <c r="E250" s="26">
        <v>97917</v>
      </c>
      <c r="F250" s="2"/>
      <c r="G250" s="6">
        <v>12.06</v>
      </c>
      <c r="H250" s="6">
        <v>0</v>
      </c>
      <c r="I250" s="6">
        <v>12.06</v>
      </c>
      <c r="J250" s="6">
        <v>12.06</v>
      </c>
      <c r="K250" s="6">
        <v>12.06</v>
      </c>
      <c r="L250" s="13">
        <v>388457888</v>
      </c>
      <c r="M250" s="13">
        <v>0</v>
      </c>
      <c r="N250" s="13">
        <v>5157965</v>
      </c>
      <c r="O250" s="13">
        <v>745100</v>
      </c>
      <c r="P250" s="13">
        <v>21954303</v>
      </c>
      <c r="Q250" s="10">
        <v>4684802.13</v>
      </c>
      <c r="R250" s="10">
        <v>0</v>
      </c>
      <c r="S250" s="10">
        <v>62205.06</v>
      </c>
      <c r="T250" s="10">
        <v>8985.91</v>
      </c>
      <c r="U250" s="10">
        <v>264768.89</v>
      </c>
      <c r="V250" s="18">
        <v>752</v>
      </c>
      <c r="W250" s="18">
        <v>735</v>
      </c>
      <c r="X250" s="18">
        <v>17</v>
      </c>
      <c r="Y250" s="10">
        <v>280278</v>
      </c>
      <c r="Z250" s="22">
        <v>185919818</v>
      </c>
      <c r="AA250" s="24">
        <v>7.4999999999999997E-3</v>
      </c>
      <c r="AB250" s="24" t="s">
        <v>877</v>
      </c>
    </row>
    <row r="251" spans="1:28" ht="14.65" thickBot="1">
      <c r="A251" s="32" t="s">
        <v>75</v>
      </c>
      <c r="B251" s="33">
        <f>COVID19!B251/Aggregate!D251</f>
        <v>7.0986530760830001E-3</v>
      </c>
      <c r="C251" s="33">
        <f>COVID19!C251/Aggregate!D251</f>
        <v>0</v>
      </c>
      <c r="D251" s="10">
        <v>5494</v>
      </c>
      <c r="E251" s="28">
        <v>103472</v>
      </c>
      <c r="F251" s="2" t="s">
        <v>363</v>
      </c>
      <c r="G251" s="6">
        <v>14</v>
      </c>
      <c r="H251" s="6">
        <v>0</v>
      </c>
      <c r="I251" s="6">
        <v>14</v>
      </c>
      <c r="J251" s="6">
        <v>14</v>
      </c>
      <c r="K251" s="6">
        <v>14</v>
      </c>
      <c r="L251" s="13">
        <v>816092675</v>
      </c>
      <c r="M251" s="13">
        <v>0</v>
      </c>
      <c r="N251" s="13">
        <v>38227625</v>
      </c>
      <c r="O251" s="13">
        <v>42105400</v>
      </c>
      <c r="P251" s="13">
        <v>52963100</v>
      </c>
      <c r="Q251" s="10">
        <v>11425297.449999999</v>
      </c>
      <c r="R251" s="10">
        <v>0</v>
      </c>
      <c r="S251" s="10">
        <v>535186.75</v>
      </c>
      <c r="T251" s="10">
        <v>589475.6</v>
      </c>
      <c r="U251" s="10">
        <v>741483.4</v>
      </c>
      <c r="V251" s="18">
        <v>3367</v>
      </c>
      <c r="W251" s="18">
        <v>3289</v>
      </c>
      <c r="X251" s="18">
        <v>78</v>
      </c>
      <c r="Y251" s="10">
        <v>158139</v>
      </c>
      <c r="Z251" s="22">
        <v>6198287</v>
      </c>
      <c r="AA251" s="24" t="s">
        <v>877</v>
      </c>
      <c r="AB251" s="24" t="s">
        <v>877</v>
      </c>
    </row>
    <row r="252" spans="1:28" ht="14.65" thickBot="1">
      <c r="A252" s="32" t="s">
        <v>193</v>
      </c>
      <c r="B252" s="33">
        <f>COVID19!B252/Aggregate!D252</f>
        <v>1.6431135038133694E-2</v>
      </c>
      <c r="C252" s="33">
        <f>COVID19!C252/Aggregate!D252</f>
        <v>2.8039479587258859E-4</v>
      </c>
      <c r="D252" s="10">
        <v>17832</v>
      </c>
      <c r="E252" s="28">
        <v>77573</v>
      </c>
      <c r="F252" s="2" t="s">
        <v>362</v>
      </c>
      <c r="G252" s="6">
        <v>17.920000000000002</v>
      </c>
      <c r="H252" s="6">
        <v>0</v>
      </c>
      <c r="I252" s="6">
        <v>17.920000000000002</v>
      </c>
      <c r="J252" s="6">
        <v>17.920000000000002</v>
      </c>
      <c r="K252" s="6">
        <v>17.920000000000002</v>
      </c>
      <c r="L252" s="13">
        <v>1700577127</v>
      </c>
      <c r="M252" s="13">
        <v>0</v>
      </c>
      <c r="N252" s="13">
        <v>268266663</v>
      </c>
      <c r="O252" s="13">
        <v>109587300</v>
      </c>
      <c r="P252" s="13">
        <v>39816030</v>
      </c>
      <c r="Q252" s="10">
        <v>30474342.120000001</v>
      </c>
      <c r="R252" s="10">
        <v>0</v>
      </c>
      <c r="S252" s="10">
        <v>4807338.5999999996</v>
      </c>
      <c r="T252" s="10">
        <v>1963804.42</v>
      </c>
      <c r="U252" s="10">
        <v>713503.26</v>
      </c>
      <c r="V252" s="18">
        <v>10177</v>
      </c>
      <c r="W252" s="18">
        <v>9862</v>
      </c>
      <c r="X252" s="18">
        <v>315</v>
      </c>
      <c r="Y252" s="10">
        <v>110132</v>
      </c>
      <c r="Z252" s="22">
        <v>21833657</v>
      </c>
      <c r="AA252" s="24" t="s">
        <v>877</v>
      </c>
      <c r="AB252" s="24" t="s">
        <v>877</v>
      </c>
    </row>
    <row r="253" spans="1:28" ht="14.65" thickBot="1">
      <c r="A253" s="32" t="s">
        <v>235</v>
      </c>
      <c r="B253" s="33">
        <f>COVID19!B253/Aggregate!D253</f>
        <v>1.1518179295031917E-2</v>
      </c>
      <c r="C253" s="33">
        <f ca="1">COVID19!C253/Aggregate!D253</f>
        <v>1.3877324451845685E-4</v>
      </c>
      <c r="D253" s="10">
        <v>7206</v>
      </c>
      <c r="E253" s="28">
        <v>72015</v>
      </c>
      <c r="F253" s="2"/>
      <c r="G253" s="6">
        <v>9.86</v>
      </c>
      <c r="H253" s="6">
        <v>0</v>
      </c>
      <c r="I253" s="6">
        <v>9.86</v>
      </c>
      <c r="J253" s="6">
        <v>9.86</v>
      </c>
      <c r="K253" s="6">
        <v>9.86</v>
      </c>
      <c r="L253" s="13">
        <v>2129379100</v>
      </c>
      <c r="M253" s="13">
        <v>0</v>
      </c>
      <c r="N253" s="13">
        <v>96320400</v>
      </c>
      <c r="O253" s="13">
        <v>5302400</v>
      </c>
      <c r="P253" s="13">
        <v>18842120</v>
      </c>
      <c r="Q253" s="10">
        <v>20995677.93</v>
      </c>
      <c r="R253" s="10">
        <v>0</v>
      </c>
      <c r="S253" s="10">
        <v>949719.14</v>
      </c>
      <c r="T253" s="10">
        <v>52281.66</v>
      </c>
      <c r="U253" s="10">
        <v>185783.3</v>
      </c>
      <c r="V253" s="18">
        <v>3732</v>
      </c>
      <c r="W253" s="18">
        <v>3607</v>
      </c>
      <c r="X253" s="18">
        <v>125</v>
      </c>
      <c r="Y253" s="10">
        <v>269133</v>
      </c>
      <c r="Z253" s="22">
        <v>62665579</v>
      </c>
      <c r="AA253" s="24">
        <v>7.4999999999999997E-3</v>
      </c>
      <c r="AB253" s="24">
        <v>0.03</v>
      </c>
    </row>
    <row r="254" spans="1:28" ht="14.65" thickBot="1">
      <c r="A254" s="32" t="s">
        <v>311</v>
      </c>
      <c r="B254" s="33">
        <f>COVID19!B254/Aggregate!D254</f>
        <v>0</v>
      </c>
      <c r="C254" s="33">
        <f>COVID19!C254/Aggregate!D254</f>
        <v>0</v>
      </c>
      <c r="D254" s="10">
        <v>383</v>
      </c>
      <c r="E254" s="28">
        <v>56667</v>
      </c>
      <c r="F254" s="2"/>
      <c r="G254" s="6">
        <v>5.01</v>
      </c>
      <c r="H254" s="6">
        <v>0</v>
      </c>
      <c r="I254" s="6">
        <v>8.02</v>
      </c>
      <c r="J254" s="6">
        <v>8.02</v>
      </c>
      <c r="K254" s="6">
        <v>8.02</v>
      </c>
      <c r="L254" s="13">
        <v>52692477</v>
      </c>
      <c r="M254" s="13">
        <v>0</v>
      </c>
      <c r="N254" s="13">
        <v>286316</v>
      </c>
      <c r="O254" s="13">
        <v>281617112</v>
      </c>
      <c r="P254" s="13">
        <v>179077249</v>
      </c>
      <c r="Q254" s="10">
        <v>263989.31</v>
      </c>
      <c r="R254" s="10">
        <v>0</v>
      </c>
      <c r="S254" s="10">
        <v>2296.25</v>
      </c>
      <c r="T254" s="10">
        <v>2258569.2400000002</v>
      </c>
      <c r="U254" s="10">
        <v>1436199.54</v>
      </c>
      <c r="V254" s="18">
        <v>167</v>
      </c>
      <c r="W254" s="18">
        <v>159</v>
      </c>
      <c r="X254" s="18">
        <v>8</v>
      </c>
      <c r="Y254" s="10">
        <v>777513</v>
      </c>
      <c r="Z254" s="22">
        <v>30732140</v>
      </c>
      <c r="AA254" s="24">
        <v>7.4999999999999997E-3</v>
      </c>
      <c r="AB254" s="24" t="s">
        <v>877</v>
      </c>
    </row>
    <row r="255" spans="1:28" ht="14.65" thickBot="1">
      <c r="A255" s="32" t="s">
        <v>134</v>
      </c>
      <c r="B255" s="33">
        <f>COVID19!B255/Aggregate!D255</f>
        <v>1.0501193317422435E-2</v>
      </c>
      <c r="C255" s="33">
        <f ca="1">COVID19!C255/Aggregate!D255</f>
        <v>4.7732696897374703E-4</v>
      </c>
      <c r="D255" s="10">
        <v>6285</v>
      </c>
      <c r="E255" s="26">
        <v>89338</v>
      </c>
      <c r="F255" s="2" t="s">
        <v>360</v>
      </c>
      <c r="G255" s="6">
        <v>14.68</v>
      </c>
      <c r="H255" s="6">
        <v>14.68</v>
      </c>
      <c r="I255" s="6">
        <v>14.68</v>
      </c>
      <c r="J255" s="6">
        <v>14.68</v>
      </c>
      <c r="K255" s="6">
        <v>14.68</v>
      </c>
      <c r="L255" s="13">
        <v>923941725</v>
      </c>
      <c r="M255" s="13">
        <v>108300</v>
      </c>
      <c r="N255" s="13">
        <v>86918145</v>
      </c>
      <c r="O255" s="13">
        <v>37931230</v>
      </c>
      <c r="P255" s="13">
        <v>15293570</v>
      </c>
      <c r="Q255" s="10">
        <v>13563464.52</v>
      </c>
      <c r="R255" s="10">
        <v>1589.84</v>
      </c>
      <c r="S255" s="10">
        <v>1275958.3700000001</v>
      </c>
      <c r="T255" s="10">
        <v>556830.46</v>
      </c>
      <c r="U255" s="10">
        <v>224509.61</v>
      </c>
      <c r="V255" s="18">
        <v>3592</v>
      </c>
      <c r="W255" s="18">
        <v>3484</v>
      </c>
      <c r="X255" s="18">
        <v>108</v>
      </c>
      <c r="Y255" s="10">
        <v>160782</v>
      </c>
      <c r="Z255" s="22">
        <v>4910785</v>
      </c>
      <c r="AA255" s="24" t="s">
        <v>877</v>
      </c>
      <c r="AB255" s="24" t="s">
        <v>877</v>
      </c>
    </row>
    <row r="256" spans="1:28" ht="14.65" thickBot="1">
      <c r="A256" s="32" t="s">
        <v>217</v>
      </c>
      <c r="B256" s="33">
        <f ca="1">COVID19!B256/Aggregate!D256</f>
        <v>1.5698587127158557E-3</v>
      </c>
      <c r="C256" s="33">
        <f>COVID19!C256/Aggregate!D256</f>
        <v>0</v>
      </c>
      <c r="D256" s="10">
        <v>1274</v>
      </c>
      <c r="E256" s="28">
        <v>74219</v>
      </c>
      <c r="F256" s="2"/>
      <c r="G256" s="6">
        <v>13</v>
      </c>
      <c r="H256" s="6">
        <v>0</v>
      </c>
      <c r="I256" s="6">
        <v>13</v>
      </c>
      <c r="J256" s="6">
        <v>13</v>
      </c>
      <c r="K256" s="6">
        <v>13</v>
      </c>
      <c r="L256" s="13">
        <v>131162625</v>
      </c>
      <c r="M256" s="13">
        <v>0</v>
      </c>
      <c r="N256" s="13">
        <v>1260852</v>
      </c>
      <c r="O256" s="13">
        <v>126352</v>
      </c>
      <c r="P256" s="13">
        <v>7716433</v>
      </c>
      <c r="Q256" s="10">
        <v>1705114.13</v>
      </c>
      <c r="R256" s="10">
        <v>0</v>
      </c>
      <c r="S256" s="10">
        <v>16391.080000000002</v>
      </c>
      <c r="T256" s="10">
        <v>1642.58</v>
      </c>
      <c r="U256" s="10">
        <v>100313.63</v>
      </c>
      <c r="V256" s="18">
        <v>748</v>
      </c>
      <c r="W256" s="18">
        <v>721</v>
      </c>
      <c r="X256" s="18">
        <v>27</v>
      </c>
      <c r="Y256" s="10">
        <v>101556</v>
      </c>
      <c r="Z256" s="22">
        <v>18803709</v>
      </c>
      <c r="AA256" s="24">
        <v>7.4999999999999997E-3</v>
      </c>
      <c r="AB256" s="24">
        <v>0.03</v>
      </c>
    </row>
    <row r="257" spans="1:28" ht="14.65" thickBot="1">
      <c r="A257" s="32" t="s">
        <v>261</v>
      </c>
      <c r="B257" s="33">
        <f>COVID19!B257/Aggregate!D257</f>
        <v>1.0072747621712367E-2</v>
      </c>
      <c r="C257" s="33">
        <f ca="1">COVID19!C257/Aggregate!D257</f>
        <v>1.1191941801902631E-3</v>
      </c>
      <c r="D257" s="10">
        <v>1787</v>
      </c>
      <c r="E257" s="28">
        <v>66985</v>
      </c>
      <c r="F257" s="2"/>
      <c r="G257" s="6">
        <v>22.69</v>
      </c>
      <c r="H257" s="6">
        <v>0</v>
      </c>
      <c r="I257" s="6">
        <v>25.95</v>
      </c>
      <c r="J257" s="6">
        <v>25.95</v>
      </c>
      <c r="K257" s="6">
        <v>25.95</v>
      </c>
      <c r="L257" s="13">
        <v>123941967</v>
      </c>
      <c r="M257" s="13">
        <v>0</v>
      </c>
      <c r="N257" s="13">
        <v>3647679</v>
      </c>
      <c r="O257" s="13">
        <v>9384400</v>
      </c>
      <c r="P257" s="13">
        <v>7637002</v>
      </c>
      <c r="Q257" s="10">
        <v>2812243.23</v>
      </c>
      <c r="R257" s="10">
        <v>0</v>
      </c>
      <c r="S257" s="10">
        <v>94657.27</v>
      </c>
      <c r="T257" s="10">
        <v>243525.18</v>
      </c>
      <c r="U257" s="10">
        <v>198180.2</v>
      </c>
      <c r="V257" s="18">
        <v>1055</v>
      </c>
      <c r="W257" s="18">
        <v>1021</v>
      </c>
      <c r="X257" s="18">
        <v>34</v>
      </c>
      <c r="Y257" s="10">
        <v>77013</v>
      </c>
      <c r="Z257" s="22">
        <v>2665242</v>
      </c>
      <c r="AA257" s="24" t="s">
        <v>877</v>
      </c>
      <c r="AB257" s="24" t="s">
        <v>877</v>
      </c>
    </row>
    <row r="258" spans="1:28" ht="14.65" thickBot="1">
      <c r="A258" s="32" t="s">
        <v>84</v>
      </c>
      <c r="B258" s="33">
        <f>COVID19!B258/Aggregate!D258</f>
        <v>6.3328251436613114E-3</v>
      </c>
      <c r="C258" s="33">
        <f>COVID19!C258/Aggregate!D258</f>
        <v>0</v>
      </c>
      <c r="D258" s="10">
        <v>8527</v>
      </c>
      <c r="E258" s="26">
        <v>100962</v>
      </c>
      <c r="F258" s="2" t="s">
        <v>365</v>
      </c>
      <c r="G258" s="6">
        <v>17.89</v>
      </c>
      <c r="H258" s="6">
        <v>0</v>
      </c>
      <c r="I258" s="6">
        <v>17.89</v>
      </c>
      <c r="J258" s="6">
        <v>17.89</v>
      </c>
      <c r="K258" s="6">
        <v>17.89</v>
      </c>
      <c r="L258" s="13">
        <v>857355659</v>
      </c>
      <c r="M258" s="13">
        <v>0</v>
      </c>
      <c r="N258" s="13">
        <v>19733141</v>
      </c>
      <c r="O258" s="13">
        <v>3944800</v>
      </c>
      <c r="P258" s="13">
        <v>31225324</v>
      </c>
      <c r="Q258" s="10">
        <v>15338092.74</v>
      </c>
      <c r="R258" s="10">
        <v>0</v>
      </c>
      <c r="S258" s="10">
        <v>353025.89</v>
      </c>
      <c r="T258" s="10">
        <v>70572.47</v>
      </c>
      <c r="U258" s="10">
        <v>558621.05000000005</v>
      </c>
      <c r="V258" s="18">
        <v>4885</v>
      </c>
      <c r="W258" s="18">
        <v>4753</v>
      </c>
      <c r="X258" s="18">
        <v>132</v>
      </c>
      <c r="Y258" s="10">
        <v>95706</v>
      </c>
      <c r="Z258" s="22">
        <v>4320239</v>
      </c>
      <c r="AA258" s="24" t="s">
        <v>877</v>
      </c>
      <c r="AB258" s="24" t="s">
        <v>877</v>
      </c>
    </row>
    <row r="259" spans="1:28" ht="14.65" thickBot="1">
      <c r="A259" s="32" t="s">
        <v>272</v>
      </c>
      <c r="B259" s="33">
        <f>COVID19!B259/Aggregate!D259</f>
        <v>1.597891250087476E-2</v>
      </c>
      <c r="C259" s="33">
        <f>COVID19!C259/Aggregate!D259</f>
        <v>8.164407847162285E-4</v>
      </c>
      <c r="D259" s="10">
        <v>42869</v>
      </c>
      <c r="E259" s="26">
        <v>65528</v>
      </c>
      <c r="F259" s="2" t="s">
        <v>363</v>
      </c>
      <c r="G259" s="6">
        <v>15.1</v>
      </c>
      <c r="H259" s="6">
        <v>0</v>
      </c>
      <c r="I259" s="6">
        <v>29.55</v>
      </c>
      <c r="J259" s="6">
        <v>29.55</v>
      </c>
      <c r="K259" s="6">
        <v>29.55</v>
      </c>
      <c r="L259" s="13">
        <v>4606817409</v>
      </c>
      <c r="M259" s="13">
        <v>0</v>
      </c>
      <c r="N259" s="13">
        <v>511657866</v>
      </c>
      <c r="O259" s="13">
        <v>144705400</v>
      </c>
      <c r="P259" s="13">
        <v>207287610</v>
      </c>
      <c r="Q259" s="10">
        <v>69562942.879999995</v>
      </c>
      <c r="R259" s="10">
        <v>0</v>
      </c>
      <c r="S259" s="10">
        <v>15119489.939999999</v>
      </c>
      <c r="T259" s="10">
        <v>4276044.57</v>
      </c>
      <c r="U259" s="10">
        <v>6125348.8799999999</v>
      </c>
      <c r="V259" s="18">
        <v>24490</v>
      </c>
      <c r="W259" s="18">
        <v>23816</v>
      </c>
      <c r="X259" s="18">
        <v>674</v>
      </c>
      <c r="Y259" s="10">
        <v>111742</v>
      </c>
      <c r="Z259" s="22">
        <v>22200693</v>
      </c>
      <c r="AA259" s="24">
        <v>7.4999999999999997E-3</v>
      </c>
      <c r="AB259" s="24">
        <v>0.03</v>
      </c>
    </row>
    <row r="260" spans="1:28" ht="14.65" thickBot="1">
      <c r="A260" s="32" t="s">
        <v>232</v>
      </c>
      <c r="B260" s="33">
        <f>COVID19!B260/Aggregate!D260</f>
        <v>6.4787819889860704E-3</v>
      </c>
      <c r="C260" s="33">
        <f ca="1">COVID19!C260/Aggregate!D260</f>
        <v>1.0797969981643452E-4</v>
      </c>
      <c r="D260" s="10">
        <v>9261</v>
      </c>
      <c r="E260" s="26">
        <v>72828</v>
      </c>
      <c r="F260" s="2" t="s">
        <v>363</v>
      </c>
      <c r="G260" s="6">
        <v>11.86</v>
      </c>
      <c r="H260" s="6">
        <v>0</v>
      </c>
      <c r="I260" s="6">
        <v>11.86</v>
      </c>
      <c r="J260" s="6">
        <v>11.86</v>
      </c>
      <c r="K260" s="6">
        <v>11.86</v>
      </c>
      <c r="L260" s="13">
        <v>1512592593</v>
      </c>
      <c r="M260" s="13">
        <v>0</v>
      </c>
      <c r="N260" s="13">
        <v>240360521</v>
      </c>
      <c r="O260" s="13">
        <v>32988160</v>
      </c>
      <c r="P260" s="13">
        <v>39343200</v>
      </c>
      <c r="Q260" s="10">
        <v>17939348.149999999</v>
      </c>
      <c r="R260" s="10">
        <v>0</v>
      </c>
      <c r="S260" s="10">
        <v>2850675.78</v>
      </c>
      <c r="T260" s="10">
        <v>391239.58</v>
      </c>
      <c r="U260" s="10">
        <v>466610.35</v>
      </c>
      <c r="V260" s="18">
        <v>5866</v>
      </c>
      <c r="W260" s="18">
        <v>5705</v>
      </c>
      <c r="X260" s="18">
        <v>161</v>
      </c>
      <c r="Y260" s="10">
        <v>171392</v>
      </c>
      <c r="Z260" s="22">
        <v>150046417</v>
      </c>
      <c r="AA260" s="24">
        <v>7.4999999999999997E-3</v>
      </c>
      <c r="AB260" s="24">
        <v>0.03</v>
      </c>
    </row>
    <row r="261" spans="1:28" ht="14.65" thickBot="1">
      <c r="A261" s="32" t="s">
        <v>252</v>
      </c>
      <c r="B261" s="33">
        <f>COVID19!B261/Aggregate!D261</f>
        <v>6.5934065934065934E-3</v>
      </c>
      <c r="C261" s="33">
        <f ca="1">COVID19!C261/Aggregate!D261</f>
        <v>1.0989010989010989E-3</v>
      </c>
      <c r="D261" s="10">
        <v>910</v>
      </c>
      <c r="E261" s="26">
        <v>68636</v>
      </c>
      <c r="F261" s="2"/>
      <c r="G261" s="6">
        <v>12.03</v>
      </c>
      <c r="H261" s="6">
        <v>0</v>
      </c>
      <c r="I261" s="6">
        <v>12.03</v>
      </c>
      <c r="J261" s="6">
        <v>12.03</v>
      </c>
      <c r="K261" s="6">
        <v>12.03</v>
      </c>
      <c r="L261" s="13">
        <v>213099105</v>
      </c>
      <c r="M261" s="13">
        <v>0</v>
      </c>
      <c r="N261" s="13">
        <v>6063514</v>
      </c>
      <c r="O261" s="13">
        <v>238400</v>
      </c>
      <c r="P261" s="13">
        <v>26969196</v>
      </c>
      <c r="Q261" s="10">
        <v>2563582.23</v>
      </c>
      <c r="R261" s="10">
        <v>0</v>
      </c>
      <c r="S261" s="10">
        <v>72944.070000000007</v>
      </c>
      <c r="T261" s="10">
        <v>2867.95</v>
      </c>
      <c r="U261" s="10">
        <v>324439.43</v>
      </c>
      <c r="V261" s="18">
        <v>460</v>
      </c>
      <c r="W261" s="18">
        <v>447</v>
      </c>
      <c r="X261" s="18">
        <v>13</v>
      </c>
      <c r="Y261" s="10">
        <v>244093</v>
      </c>
      <c r="Z261" s="22">
        <v>26908054</v>
      </c>
      <c r="AA261" s="24">
        <v>7.4999999999999997E-3</v>
      </c>
      <c r="AB261" s="24">
        <v>0.03</v>
      </c>
    </row>
    <row r="262" spans="1:28" ht="14.65" thickBot="1">
      <c r="A262" s="32" t="s">
        <v>137</v>
      </c>
      <c r="B262" s="33">
        <f>COVID19!B262/Aggregate!D262</f>
        <v>4.9400831499144043E-3</v>
      </c>
      <c r="C262" s="33">
        <f ca="1">COVID19!C262/Aggregate!D262</f>
        <v>4.8911714355588165E-5</v>
      </c>
      <c r="D262" s="10">
        <v>20445</v>
      </c>
      <c r="E262" s="28">
        <v>88870</v>
      </c>
      <c r="F262" s="2"/>
      <c r="G262" s="6">
        <v>14.32</v>
      </c>
      <c r="H262" s="6">
        <v>0</v>
      </c>
      <c r="I262" s="6">
        <v>14.32</v>
      </c>
      <c r="J262" s="6">
        <v>14.32</v>
      </c>
      <c r="K262" s="6">
        <v>14.32</v>
      </c>
      <c r="L262" s="13">
        <v>3808574156</v>
      </c>
      <c r="M262" s="13">
        <v>0</v>
      </c>
      <c r="N262" s="13">
        <v>231238590</v>
      </c>
      <c r="O262" s="13">
        <v>63002014</v>
      </c>
      <c r="P262" s="13">
        <v>213820900</v>
      </c>
      <c r="Q262" s="10">
        <v>54538781.909999996</v>
      </c>
      <c r="R262" s="10">
        <v>0</v>
      </c>
      <c r="S262" s="10">
        <v>3311336.61</v>
      </c>
      <c r="T262" s="10">
        <v>902188.84</v>
      </c>
      <c r="U262" s="10">
        <v>3061915.29</v>
      </c>
      <c r="V262" s="18">
        <v>11020</v>
      </c>
      <c r="W262" s="18">
        <v>10707</v>
      </c>
      <c r="X262" s="18">
        <v>313</v>
      </c>
      <c r="Y262" s="10">
        <v>198729</v>
      </c>
      <c r="Z262" s="22">
        <v>3332178</v>
      </c>
      <c r="AA262" s="24" t="s">
        <v>877</v>
      </c>
      <c r="AB262" s="24" t="s">
        <v>877</v>
      </c>
    </row>
    <row r="263" spans="1:28" ht="14.65" thickBot="1">
      <c r="A263" s="32" t="s">
        <v>169</v>
      </c>
      <c r="B263" s="33">
        <f>COVID19!B263/Aggregate!D263</f>
        <v>2.1540330070729443E-2</v>
      </c>
      <c r="C263" s="33">
        <f>COVID19!C263/Aggregate!D263</f>
        <v>1.1788240337215117E-3</v>
      </c>
      <c r="D263" s="10">
        <v>27994</v>
      </c>
      <c r="E263" s="28">
        <v>82188</v>
      </c>
      <c r="F263" s="2" t="s">
        <v>363</v>
      </c>
      <c r="G263" s="6">
        <v>12.18</v>
      </c>
      <c r="H263" s="6">
        <v>0</v>
      </c>
      <c r="I263" s="6">
        <v>25.78</v>
      </c>
      <c r="J263" s="6">
        <v>25.78</v>
      </c>
      <c r="K263" s="6">
        <v>25.78</v>
      </c>
      <c r="L263" s="13">
        <v>3831098724</v>
      </c>
      <c r="M263" s="13">
        <v>0</v>
      </c>
      <c r="N263" s="13">
        <v>647109113</v>
      </c>
      <c r="O263" s="13">
        <v>146167400</v>
      </c>
      <c r="P263" s="13">
        <v>91133770</v>
      </c>
      <c r="Q263" s="10">
        <v>46662782.460000001</v>
      </c>
      <c r="R263" s="10">
        <v>0</v>
      </c>
      <c r="S263" s="10">
        <v>16682472.93</v>
      </c>
      <c r="T263" s="10">
        <v>3768195.57</v>
      </c>
      <c r="U263" s="10">
        <v>2349428.59</v>
      </c>
      <c r="V263" s="18">
        <v>16209</v>
      </c>
      <c r="W263" s="18">
        <v>15779</v>
      </c>
      <c r="X263" s="18">
        <v>430</v>
      </c>
      <c r="Y263" s="10">
        <v>148705</v>
      </c>
      <c r="Z263" s="22">
        <v>79556428</v>
      </c>
      <c r="AA263" s="24">
        <v>7.4999999999999997E-3</v>
      </c>
      <c r="AB263" s="24" t="s">
        <v>877</v>
      </c>
    </row>
    <row r="264" spans="1:28" ht="14.65" thickBot="1">
      <c r="A264" s="32" t="s">
        <v>314</v>
      </c>
      <c r="B264" s="33">
        <f ca="1">COVID19!B264/Aggregate!D264</f>
        <v>1.4771048744460858E-3</v>
      </c>
      <c r="C264" s="33">
        <f>COVID19!C264/Aggregate!D264</f>
        <v>0</v>
      </c>
      <c r="D264" s="10">
        <v>677</v>
      </c>
      <c r="E264" s="26">
        <v>55375</v>
      </c>
      <c r="F264" s="2"/>
      <c r="G264" s="6">
        <v>15.17</v>
      </c>
      <c r="H264" s="6">
        <v>0</v>
      </c>
      <c r="I264" s="6">
        <v>15.17</v>
      </c>
      <c r="J264" s="6">
        <v>15.17</v>
      </c>
      <c r="K264" s="6">
        <v>15.17</v>
      </c>
      <c r="L264" s="13">
        <v>63264045</v>
      </c>
      <c r="M264" s="13">
        <v>0</v>
      </c>
      <c r="N264" s="13">
        <v>616223</v>
      </c>
      <c r="O264" s="13">
        <v>231800</v>
      </c>
      <c r="P264" s="13">
        <v>2290333</v>
      </c>
      <c r="Q264" s="10">
        <v>959715.56</v>
      </c>
      <c r="R264" s="10">
        <v>0</v>
      </c>
      <c r="S264" s="10">
        <v>9348.1</v>
      </c>
      <c r="T264" s="10">
        <v>3516.41</v>
      </c>
      <c r="U264" s="10">
        <v>34744.35</v>
      </c>
      <c r="V264" s="18">
        <v>390</v>
      </c>
      <c r="W264" s="18">
        <v>372</v>
      </c>
      <c r="X264" s="18">
        <v>18</v>
      </c>
      <c r="Y264" s="10">
        <v>104185</v>
      </c>
      <c r="Z264" s="22">
        <v>90122852</v>
      </c>
      <c r="AA264" s="24">
        <v>7.4999999999999997E-3</v>
      </c>
      <c r="AB264" s="24" t="s">
        <v>877</v>
      </c>
    </row>
    <row r="265" spans="1:28" ht="14.65" thickBot="1">
      <c r="A265" s="32" t="s">
        <v>55</v>
      </c>
      <c r="B265" s="33">
        <f>COVID19!B265/Aggregate!D265</f>
        <v>1.0823682216690118E-2</v>
      </c>
      <c r="C265" s="33">
        <f ca="1">COVID19!C265/Aggregate!D265</f>
        <v>1.6235523325035177E-4</v>
      </c>
      <c r="D265" s="10">
        <v>18478</v>
      </c>
      <c r="E265" s="28">
        <v>111865</v>
      </c>
      <c r="F265" s="2" t="s">
        <v>360</v>
      </c>
      <c r="G265" s="6">
        <v>13.74</v>
      </c>
      <c r="H265" s="6">
        <v>0</v>
      </c>
      <c r="I265" s="6">
        <v>13.74</v>
      </c>
      <c r="J265" s="6">
        <v>13.74</v>
      </c>
      <c r="K265" s="6">
        <v>13.74</v>
      </c>
      <c r="L265" s="13">
        <v>4450617970</v>
      </c>
      <c r="M265" s="13">
        <v>0</v>
      </c>
      <c r="N265" s="13">
        <v>140706810</v>
      </c>
      <c r="O265" s="13">
        <v>12877900</v>
      </c>
      <c r="P265" s="13">
        <v>46501060</v>
      </c>
      <c r="Q265" s="10">
        <v>61151490.909999996</v>
      </c>
      <c r="R265" s="10">
        <v>0</v>
      </c>
      <c r="S265" s="10">
        <v>1933311.57</v>
      </c>
      <c r="T265" s="10">
        <v>176942.35</v>
      </c>
      <c r="U265" s="10">
        <v>638924.56000000006</v>
      </c>
      <c r="V265" s="18">
        <v>9785</v>
      </c>
      <c r="W265" s="18">
        <v>9533</v>
      </c>
      <c r="X265" s="18">
        <v>252</v>
      </c>
      <c r="Y265" s="10">
        <v>239940</v>
      </c>
      <c r="Z265" s="22">
        <v>1986904</v>
      </c>
      <c r="AA265" s="24" t="s">
        <v>877</v>
      </c>
      <c r="AB265" s="24" t="s">
        <v>877</v>
      </c>
    </row>
    <row r="266" spans="1:28" ht="14.65" thickBot="1">
      <c r="A266" s="32" t="s">
        <v>151</v>
      </c>
      <c r="B266" s="33">
        <f>COVID19!B266/Aggregate!D266</f>
        <v>6.2800641368252275E-3</v>
      </c>
      <c r="C266" s="33">
        <f ca="1">COVID19!C266/Aggregate!D266</f>
        <v>2.0042757883484769E-4</v>
      </c>
      <c r="D266" s="10">
        <v>14968</v>
      </c>
      <c r="E266" s="28">
        <v>86014</v>
      </c>
      <c r="F266" s="2"/>
      <c r="G266" s="6">
        <v>13.06</v>
      </c>
      <c r="H266" s="6">
        <v>0</v>
      </c>
      <c r="I266" s="6">
        <v>28.79</v>
      </c>
      <c r="J266" s="6">
        <v>28.79</v>
      </c>
      <c r="K266" s="6">
        <v>28.73</v>
      </c>
      <c r="L266" s="13">
        <v>1896255022</v>
      </c>
      <c r="M266" s="13">
        <v>0</v>
      </c>
      <c r="N266" s="13">
        <v>451298823</v>
      </c>
      <c r="O266" s="13">
        <v>41637300</v>
      </c>
      <c r="P266" s="13">
        <v>101265980</v>
      </c>
      <c r="Q266" s="10">
        <v>24765090.59</v>
      </c>
      <c r="R266" s="10">
        <v>0</v>
      </c>
      <c r="S266" s="10">
        <v>12961923.710000001</v>
      </c>
      <c r="T266" s="10">
        <v>1198737.8700000001</v>
      </c>
      <c r="U266" s="10">
        <v>2909371.61</v>
      </c>
      <c r="V266" s="18">
        <v>8956</v>
      </c>
      <c r="W266" s="18">
        <v>8694</v>
      </c>
      <c r="X266" s="18">
        <v>262</v>
      </c>
      <c r="Y266" s="10">
        <v>149744</v>
      </c>
      <c r="Z266" s="22">
        <v>80590975</v>
      </c>
      <c r="AA266" s="24">
        <v>7.4999999999999997E-3</v>
      </c>
      <c r="AB266" s="24" t="s">
        <v>877</v>
      </c>
    </row>
    <row r="267" spans="1:28" ht="14.65" thickBot="1">
      <c r="A267" s="32" t="s">
        <v>30</v>
      </c>
      <c r="B267" s="33">
        <f>COVID19!B267/Aggregate!D267</f>
        <v>9.4645903263082601E-3</v>
      </c>
      <c r="C267" s="33">
        <f>COVID19!C267/Aggregate!D267</f>
        <v>4.9524019149287406E-4</v>
      </c>
      <c r="D267" s="10">
        <v>18173</v>
      </c>
      <c r="E267" s="26">
        <v>132734</v>
      </c>
      <c r="F267" s="2" t="s">
        <v>363</v>
      </c>
      <c r="G267" s="6">
        <v>19.41</v>
      </c>
      <c r="H267" s="6">
        <v>0</v>
      </c>
      <c r="I267" s="6">
        <v>19.41</v>
      </c>
      <c r="J267" s="6">
        <v>19.41</v>
      </c>
      <c r="K267" s="6">
        <v>19.41</v>
      </c>
      <c r="L267" s="13">
        <v>3229176817</v>
      </c>
      <c r="M267" s="13">
        <v>0</v>
      </c>
      <c r="N267" s="13">
        <v>144051483</v>
      </c>
      <c r="O267" s="13">
        <v>39745500</v>
      </c>
      <c r="P267" s="13">
        <v>68020600</v>
      </c>
      <c r="Q267" s="10">
        <v>62678322.020000003</v>
      </c>
      <c r="R267" s="10">
        <v>0</v>
      </c>
      <c r="S267" s="10">
        <v>2796039.29</v>
      </c>
      <c r="T267" s="10">
        <v>771460.16</v>
      </c>
      <c r="U267" s="10">
        <v>1320279.8500000001</v>
      </c>
      <c r="V267" s="18">
        <v>10626</v>
      </c>
      <c r="W267" s="18">
        <v>10424</v>
      </c>
      <c r="X267" s="18">
        <v>202</v>
      </c>
      <c r="Y267" s="10">
        <v>184546</v>
      </c>
      <c r="Z267" s="22">
        <v>54562741</v>
      </c>
      <c r="AA267" s="24">
        <v>7.4999999999999997E-3</v>
      </c>
      <c r="AB267" s="24">
        <v>0.03</v>
      </c>
    </row>
    <row r="268" spans="1:28" ht="14.65" thickBot="1">
      <c r="A268" s="32" t="s">
        <v>220</v>
      </c>
      <c r="B268" s="33">
        <f>COVID19!B268/Aggregate!D268</f>
        <v>5.0141021623315574E-3</v>
      </c>
      <c r="C268" s="33">
        <f ca="1">COVID19!C268/Aggregate!D268</f>
        <v>9.4014415543716701E-4</v>
      </c>
      <c r="D268" s="10">
        <v>3191</v>
      </c>
      <c r="E268" s="26">
        <v>73953</v>
      </c>
      <c r="F268" s="2"/>
      <c r="G268" s="6">
        <v>15.5</v>
      </c>
      <c r="H268" s="6">
        <v>0</v>
      </c>
      <c r="I268" s="6">
        <v>15.5</v>
      </c>
      <c r="J268" s="6">
        <v>15.5</v>
      </c>
      <c r="K268" s="6">
        <v>15.5</v>
      </c>
      <c r="L268" s="13">
        <v>510165055</v>
      </c>
      <c r="M268" s="13">
        <v>0</v>
      </c>
      <c r="N268" s="13">
        <v>49048463</v>
      </c>
      <c r="O268" s="13">
        <v>16495999</v>
      </c>
      <c r="P268" s="13">
        <v>22146690</v>
      </c>
      <c r="Q268" s="10">
        <v>7907558.3499999996</v>
      </c>
      <c r="R268" s="10">
        <v>0</v>
      </c>
      <c r="S268" s="10">
        <v>760251.18</v>
      </c>
      <c r="T268" s="10">
        <v>255687.98</v>
      </c>
      <c r="U268" s="10">
        <v>343273.7</v>
      </c>
      <c r="V268" s="18">
        <v>1826</v>
      </c>
      <c r="W268" s="18">
        <v>1777</v>
      </c>
      <c r="X268" s="18">
        <v>49</v>
      </c>
      <c r="Y268" s="10">
        <v>202542</v>
      </c>
      <c r="Z268" s="22">
        <v>85038605</v>
      </c>
      <c r="AA268" s="24">
        <v>7.4999999999999997E-3</v>
      </c>
      <c r="AB268" s="24">
        <v>0.03</v>
      </c>
    </row>
    <row r="269" spans="1:28" ht="14.65" thickBot="1">
      <c r="A269" s="32" t="s">
        <v>296</v>
      </c>
      <c r="B269" s="33">
        <f>COVID19!B269/Aggregate!D269</f>
        <v>4.329004329004329E-3</v>
      </c>
      <c r="C269" s="33">
        <f>COVID19!C269/Aggregate!D269</f>
        <v>0</v>
      </c>
      <c r="D269" s="10">
        <v>1848</v>
      </c>
      <c r="E269" s="26">
        <v>61141</v>
      </c>
      <c r="F269" s="2"/>
      <c r="G269" s="6">
        <v>14.39</v>
      </c>
      <c r="H269" s="6">
        <v>0</v>
      </c>
      <c r="I269" s="6">
        <v>14.39</v>
      </c>
      <c r="J269" s="6">
        <v>14.39</v>
      </c>
      <c r="K269" s="6">
        <v>14.39</v>
      </c>
      <c r="L269" s="13">
        <v>205752357</v>
      </c>
      <c r="M269" s="13">
        <v>0</v>
      </c>
      <c r="N269" s="13">
        <v>22640071</v>
      </c>
      <c r="O269" s="13">
        <v>8705170</v>
      </c>
      <c r="P269" s="13">
        <v>26062110</v>
      </c>
      <c r="Q269" s="10">
        <v>2960776.42</v>
      </c>
      <c r="R269" s="10">
        <v>0</v>
      </c>
      <c r="S269" s="10">
        <v>325790.62</v>
      </c>
      <c r="T269" s="10">
        <v>125267.4</v>
      </c>
      <c r="U269" s="10">
        <v>375033.76</v>
      </c>
      <c r="V269" s="18">
        <v>1181</v>
      </c>
      <c r="W269" s="18">
        <v>1144</v>
      </c>
      <c r="X269" s="18">
        <v>37</v>
      </c>
      <c r="Y269" s="10">
        <v>131615</v>
      </c>
      <c r="Z269" s="22">
        <v>10420291</v>
      </c>
      <c r="AA269" s="24">
        <v>7.4999999999999997E-3</v>
      </c>
      <c r="AB269" s="24">
        <v>0.03</v>
      </c>
    </row>
    <row r="270" spans="1:28" ht="14.65" thickBot="1">
      <c r="A270" s="32" t="s">
        <v>6</v>
      </c>
      <c r="B270" s="33">
        <f>COVID19!B270/Aggregate!D270</f>
        <v>4.1860465116279073E-3</v>
      </c>
      <c r="C270" s="33">
        <f ca="1">COVID19!C270/Aggregate!D270</f>
        <v>4.6511627906976747E-4</v>
      </c>
      <c r="D270" s="10">
        <v>4300</v>
      </c>
      <c r="E270" s="26">
        <v>170872</v>
      </c>
      <c r="F270" s="2"/>
      <c r="G270" s="6">
        <v>19.62</v>
      </c>
      <c r="H270" s="6">
        <v>0</v>
      </c>
      <c r="I270" s="6">
        <v>19.62</v>
      </c>
      <c r="J270" s="6">
        <v>19.62</v>
      </c>
      <c r="K270" s="6">
        <v>19.62</v>
      </c>
      <c r="L270" s="13">
        <v>1216850450</v>
      </c>
      <c r="M270" s="13">
        <v>0</v>
      </c>
      <c r="N270" s="13">
        <v>24636033</v>
      </c>
      <c r="O270" s="13">
        <v>2865700</v>
      </c>
      <c r="P270" s="13">
        <v>28898410</v>
      </c>
      <c r="Q270" s="10">
        <v>23874605.829999998</v>
      </c>
      <c r="R270" s="10">
        <v>0</v>
      </c>
      <c r="S270" s="10">
        <v>483358.97</v>
      </c>
      <c r="T270" s="10">
        <v>56225.03</v>
      </c>
      <c r="U270" s="10">
        <v>566986.80000000005</v>
      </c>
      <c r="V270" s="18">
        <v>2343</v>
      </c>
      <c r="W270" s="18">
        <v>2299</v>
      </c>
      <c r="X270" s="18">
        <v>44</v>
      </c>
      <c r="Y270" s="10">
        <v>286472</v>
      </c>
      <c r="Z270" s="22">
        <v>4750253</v>
      </c>
      <c r="AA270" s="24" t="s">
        <v>877</v>
      </c>
      <c r="AB270" s="24">
        <v>0.03</v>
      </c>
    </row>
    <row r="271" spans="1:28" ht="14.65" thickBot="1">
      <c r="A271" s="32" t="s">
        <v>258</v>
      </c>
      <c r="B271" s="33">
        <f>COVID19!B271/Aggregate!D271</f>
        <v>2.3918918918918917E-2</v>
      </c>
      <c r="C271" s="33">
        <f ca="1">COVID19!C271/Aggregate!D271</f>
        <v>4.0540540540540538E-4</v>
      </c>
      <c r="D271" s="10">
        <v>7400</v>
      </c>
      <c r="E271" s="26">
        <v>67541</v>
      </c>
      <c r="F271" s="2"/>
      <c r="G271" s="6">
        <v>16.079999999999998</v>
      </c>
      <c r="H271" s="6">
        <v>0</v>
      </c>
      <c r="I271" s="6">
        <v>16.079999999999998</v>
      </c>
      <c r="J271" s="6">
        <v>16.079999999999998</v>
      </c>
      <c r="K271" s="6">
        <v>16.079999999999998</v>
      </c>
      <c r="L271" s="13">
        <v>615836320</v>
      </c>
      <c r="M271" s="13">
        <v>0</v>
      </c>
      <c r="N271" s="13">
        <v>21668088</v>
      </c>
      <c r="O271" s="13">
        <v>27969644</v>
      </c>
      <c r="P271" s="13">
        <v>30271316</v>
      </c>
      <c r="Q271" s="10">
        <v>9902648.0299999993</v>
      </c>
      <c r="R271" s="10">
        <v>0</v>
      </c>
      <c r="S271" s="10">
        <v>348422.86</v>
      </c>
      <c r="T271" s="10">
        <v>449751.88</v>
      </c>
      <c r="U271" s="10">
        <v>486762.76</v>
      </c>
      <c r="V271" s="18">
        <v>3078</v>
      </c>
      <c r="W271" s="18">
        <v>2987</v>
      </c>
      <c r="X271" s="18">
        <v>91</v>
      </c>
      <c r="Y271" s="10">
        <v>84756</v>
      </c>
      <c r="Z271" s="22">
        <v>27828415</v>
      </c>
      <c r="AA271" s="24">
        <v>7.4999999999999997E-3</v>
      </c>
      <c r="AB271" s="24" t="s">
        <v>877</v>
      </c>
    </row>
    <row r="272" spans="1:28" ht="14.65" thickBot="1">
      <c r="A272" s="32" t="s">
        <v>85</v>
      </c>
      <c r="B272" s="33">
        <f>COVID19!B272/Aggregate!D272</f>
        <v>9.6997690531177832E-3</v>
      </c>
      <c r="C272" s="33">
        <f>COVID19!C272/Aggregate!D272</f>
        <v>3.5321287868496126E-4</v>
      </c>
      <c r="D272" s="10">
        <v>36805</v>
      </c>
      <c r="E272" s="28">
        <v>100640</v>
      </c>
      <c r="F272" s="2" t="s">
        <v>360</v>
      </c>
      <c r="G272" s="6">
        <v>12.57</v>
      </c>
      <c r="H272" s="6">
        <v>0</v>
      </c>
      <c r="I272" s="6">
        <v>12.57</v>
      </c>
      <c r="J272" s="6">
        <v>12.57</v>
      </c>
      <c r="K272" s="6">
        <v>12.57</v>
      </c>
      <c r="L272" s="13">
        <v>5313648618</v>
      </c>
      <c r="M272" s="13">
        <v>0</v>
      </c>
      <c r="N272" s="13">
        <v>520671682</v>
      </c>
      <c r="O272" s="13">
        <v>178679900</v>
      </c>
      <c r="P272" s="13">
        <v>81744510</v>
      </c>
      <c r="Q272" s="10">
        <v>66792563.130000003</v>
      </c>
      <c r="R272" s="10">
        <v>0</v>
      </c>
      <c r="S272" s="10">
        <v>6544843.04</v>
      </c>
      <c r="T272" s="10">
        <v>2246006.34</v>
      </c>
      <c r="U272" s="10">
        <v>1027528.49</v>
      </c>
      <c r="V272" s="18">
        <v>21138</v>
      </c>
      <c r="W272" s="18">
        <v>20663</v>
      </c>
      <c r="X272" s="18">
        <v>475</v>
      </c>
      <c r="Y272" s="10">
        <v>150480</v>
      </c>
      <c r="Z272" s="22">
        <v>14742722</v>
      </c>
      <c r="AA272" s="24">
        <v>7.4999999999999997E-3</v>
      </c>
      <c r="AB272" s="24" t="s">
        <v>877</v>
      </c>
    </row>
    <row r="273" spans="1:28" ht="14.65" thickBot="1">
      <c r="A273" s="32" t="s">
        <v>195</v>
      </c>
      <c r="B273" s="33">
        <f ca="1">COVID19!B273/Aggregate!D273</f>
        <v>5.6689342403628119E-4</v>
      </c>
      <c r="C273" s="33">
        <f>COVID19!C273/Aggregate!D273</f>
        <v>0</v>
      </c>
      <c r="D273" s="10">
        <v>1764</v>
      </c>
      <c r="E273" s="28">
        <v>76927</v>
      </c>
      <c r="F273" s="2"/>
      <c r="G273" s="6">
        <v>23.26</v>
      </c>
      <c r="H273" s="6">
        <v>0</v>
      </c>
      <c r="I273" s="6">
        <v>23.26</v>
      </c>
      <c r="J273" s="6">
        <v>23.26</v>
      </c>
      <c r="K273" s="6">
        <v>23.26</v>
      </c>
      <c r="L273" s="13">
        <v>210116330</v>
      </c>
      <c r="M273" s="13">
        <v>0</v>
      </c>
      <c r="N273" s="13">
        <v>1645640</v>
      </c>
      <c r="O273" s="13">
        <v>571100</v>
      </c>
      <c r="P273" s="13">
        <v>6518800</v>
      </c>
      <c r="Q273" s="10">
        <v>4887305.84</v>
      </c>
      <c r="R273" s="10">
        <v>0</v>
      </c>
      <c r="S273" s="10">
        <v>38277.589999999997</v>
      </c>
      <c r="T273" s="10">
        <v>13283.79</v>
      </c>
      <c r="U273" s="10">
        <v>151627.29</v>
      </c>
      <c r="V273" s="18">
        <v>1135</v>
      </c>
      <c r="W273" s="18">
        <v>1117</v>
      </c>
      <c r="X273" s="18">
        <v>18</v>
      </c>
      <c r="Y273" s="10">
        <v>128657</v>
      </c>
      <c r="Z273" s="22">
        <v>123001394</v>
      </c>
      <c r="AA273" s="24">
        <v>7.4999999999999997E-3</v>
      </c>
      <c r="AB273" s="24">
        <v>0.03</v>
      </c>
    </row>
    <row r="274" spans="1:28" ht="14.65" thickBot="1">
      <c r="A274" s="32" t="s">
        <v>231</v>
      </c>
      <c r="B274" s="33">
        <f>COVID19!B274/Aggregate!D274</f>
        <v>1.1865704286964129E-2</v>
      </c>
      <c r="C274" s="33">
        <f ca="1">COVID19!C274/Aggregate!D274</f>
        <v>1.0936132983377078E-4</v>
      </c>
      <c r="D274" s="10">
        <v>18288</v>
      </c>
      <c r="E274" s="28">
        <v>72920</v>
      </c>
      <c r="F274" s="2" t="s">
        <v>360</v>
      </c>
      <c r="G274" s="6">
        <v>18.25</v>
      </c>
      <c r="H274" s="6">
        <v>0</v>
      </c>
      <c r="I274" s="6">
        <v>32.61</v>
      </c>
      <c r="J274" s="6">
        <v>32.61</v>
      </c>
      <c r="K274" s="6">
        <v>32.28</v>
      </c>
      <c r="L274" s="13">
        <v>1868224610</v>
      </c>
      <c r="M274" s="13">
        <v>0</v>
      </c>
      <c r="N274" s="13">
        <v>136617890</v>
      </c>
      <c r="O274" s="13">
        <v>64077600</v>
      </c>
      <c r="P274" s="13">
        <v>108620510</v>
      </c>
      <c r="Q274" s="10">
        <v>31116816.100000001</v>
      </c>
      <c r="R274" s="10">
        <v>0</v>
      </c>
      <c r="S274" s="10">
        <v>4388911.55</v>
      </c>
      <c r="T274" s="10">
        <v>2089570.54</v>
      </c>
      <c r="U274" s="10">
        <v>3506270.06</v>
      </c>
      <c r="V274" s="18">
        <v>9421</v>
      </c>
      <c r="W274" s="18">
        <v>9131</v>
      </c>
      <c r="X274" s="18">
        <v>290</v>
      </c>
      <c r="Y274" s="10">
        <v>115289</v>
      </c>
      <c r="Z274" s="22">
        <v>6563830</v>
      </c>
      <c r="AA274" s="24" t="s">
        <v>877</v>
      </c>
      <c r="AB274" s="24" t="s">
        <v>877</v>
      </c>
    </row>
    <row r="275" spans="1:28" ht="14.65" thickBot="1">
      <c r="A275" s="32" t="s">
        <v>160</v>
      </c>
      <c r="B275" s="33">
        <f>COVID19!B275/Aggregate!D275</f>
        <v>1.2911178067182947E-2</v>
      </c>
      <c r="C275" s="33">
        <f>COVID19!C275/Aggregate!D275</f>
        <v>4.6066884135561144E-4</v>
      </c>
      <c r="D275" s="10">
        <v>80318</v>
      </c>
      <c r="E275" s="26">
        <v>84722</v>
      </c>
      <c r="F275" s="2" t="s">
        <v>361</v>
      </c>
      <c r="G275" s="6">
        <v>10.76</v>
      </c>
      <c r="H275" s="6">
        <v>0</v>
      </c>
      <c r="I275" s="6">
        <v>17.329999999999998</v>
      </c>
      <c r="J275" s="6">
        <v>17.329999999999998</v>
      </c>
      <c r="K275" s="6">
        <v>17.329999999999998</v>
      </c>
      <c r="L275" s="13">
        <v>13505275940</v>
      </c>
      <c r="M275" s="13">
        <v>0</v>
      </c>
      <c r="N275" s="13">
        <v>1503833168</v>
      </c>
      <c r="O275" s="13">
        <v>354134400</v>
      </c>
      <c r="P275" s="13">
        <v>293268510</v>
      </c>
      <c r="Q275" s="10">
        <v>117750318.59</v>
      </c>
      <c r="R275" s="10">
        <v>0</v>
      </c>
      <c r="S275" s="10">
        <v>26061428.800000001</v>
      </c>
      <c r="T275" s="10">
        <v>6137149.1500000004</v>
      </c>
      <c r="U275" s="10">
        <v>5082343.28</v>
      </c>
      <c r="V275" s="18">
        <v>53661</v>
      </c>
      <c r="W275" s="18">
        <v>52679</v>
      </c>
      <c r="X275" s="18">
        <v>982</v>
      </c>
      <c r="Y275" s="10">
        <v>154936</v>
      </c>
      <c r="Z275" s="22">
        <v>59582708</v>
      </c>
      <c r="AA275" s="24">
        <v>7.4999999999999997E-3</v>
      </c>
      <c r="AB275" s="24">
        <v>0.03</v>
      </c>
    </row>
    <row r="276" spans="1:28" ht="14.65" thickBot="1">
      <c r="A276" s="32" t="s">
        <v>902</v>
      </c>
      <c r="B276" s="33">
        <f>COVID19!B276/Aggregate!D276</f>
        <v>9.9194048357098569E-3</v>
      </c>
      <c r="C276" s="33">
        <f>COVID19!C276/Aggregate!D276</f>
        <v>3.9452178323846025E-4</v>
      </c>
      <c r="D276" s="10">
        <v>17743</v>
      </c>
      <c r="E276" s="26">
        <v>66940</v>
      </c>
      <c r="F276" s="2" t="s">
        <v>360</v>
      </c>
      <c r="G276" s="6">
        <v>17.75</v>
      </c>
      <c r="H276" s="6">
        <v>17.75</v>
      </c>
      <c r="I276" s="6">
        <v>17.75</v>
      </c>
      <c r="J276" s="6">
        <v>17.75</v>
      </c>
      <c r="K276" s="6">
        <v>17.75</v>
      </c>
      <c r="L276" s="13">
        <v>1456736301</v>
      </c>
      <c r="M276" s="13">
        <v>379800</v>
      </c>
      <c r="N276" s="13">
        <v>68864815</v>
      </c>
      <c r="O276" s="13">
        <v>40075350</v>
      </c>
      <c r="P276" s="13">
        <v>27752189</v>
      </c>
      <c r="Q276" s="10">
        <v>25857069.34</v>
      </c>
      <c r="R276" s="10">
        <v>6741.45</v>
      </c>
      <c r="S276" s="10">
        <v>1222350.47</v>
      </c>
      <c r="T276" s="10">
        <v>711337.46</v>
      </c>
      <c r="U276" s="10">
        <v>492601.35</v>
      </c>
      <c r="V276" s="18">
        <v>10016</v>
      </c>
      <c r="W276" s="18">
        <v>9739</v>
      </c>
      <c r="X276" s="18">
        <v>277</v>
      </c>
      <c r="Y276" s="10">
        <v>85176</v>
      </c>
      <c r="Z276" s="22">
        <v>252871668</v>
      </c>
      <c r="AA276" s="24">
        <v>7.4999999999999997E-3</v>
      </c>
      <c r="AB276" s="24">
        <v>0.03</v>
      </c>
    </row>
    <row r="277" spans="1:28" ht="14.65" thickBot="1">
      <c r="A277" s="32" t="s">
        <v>133</v>
      </c>
      <c r="B277" s="33">
        <f>COVID19!B277/Aggregate!D277</f>
        <v>5.3641092327698309E-3</v>
      </c>
      <c r="C277" s="33">
        <f ca="1">COVID19!C277/Aggregate!D277</f>
        <v>1.6254876462938882E-4</v>
      </c>
      <c r="D277" s="10">
        <v>6152</v>
      </c>
      <c r="E277" s="28">
        <v>89423</v>
      </c>
      <c r="F277" s="2" t="s">
        <v>362</v>
      </c>
      <c r="G277" s="6">
        <v>16.309999999999999</v>
      </c>
      <c r="H277" s="6">
        <v>0</v>
      </c>
      <c r="I277" s="6">
        <v>16.309999999999999</v>
      </c>
      <c r="J277" s="6">
        <v>16.309999999999999</v>
      </c>
      <c r="K277" s="6">
        <v>16.309999999999999</v>
      </c>
      <c r="L277" s="13">
        <v>708290606</v>
      </c>
      <c r="M277" s="13">
        <v>0</v>
      </c>
      <c r="N277" s="13">
        <v>26761300</v>
      </c>
      <c r="O277" s="13">
        <v>5474600</v>
      </c>
      <c r="P277" s="13">
        <v>11693290</v>
      </c>
      <c r="Q277" s="10">
        <v>11552219.779999999</v>
      </c>
      <c r="R277" s="10">
        <v>0</v>
      </c>
      <c r="S277" s="10">
        <v>436476.8</v>
      </c>
      <c r="T277" s="10">
        <v>89290.73</v>
      </c>
      <c r="U277" s="10">
        <v>190717.56</v>
      </c>
      <c r="V277" s="18">
        <v>3940</v>
      </c>
      <c r="W277" s="18">
        <v>3856</v>
      </c>
      <c r="X277" s="18">
        <v>84</v>
      </c>
      <c r="Y277" s="10">
        <v>116858</v>
      </c>
      <c r="Z277" s="22">
        <v>45147421</v>
      </c>
      <c r="AA277" s="24">
        <v>7.4999999999999997E-3</v>
      </c>
      <c r="AB277" s="24" t="s">
        <v>877</v>
      </c>
    </row>
    <row r="278" spans="1:28" ht="14.65" thickBot="1">
      <c r="A278" s="32" t="s">
        <v>18</v>
      </c>
      <c r="B278" s="33">
        <f>COVID19!B278/Aggregate!D278</f>
        <v>4.283721856943614E-3</v>
      </c>
      <c r="C278" s="33">
        <f ca="1">COVID19!C278/Aggregate!D278</f>
        <v>9.9621438533572425E-5</v>
      </c>
      <c r="D278" s="10">
        <v>10038</v>
      </c>
      <c r="E278" s="26">
        <v>142426</v>
      </c>
      <c r="F278" s="2" t="s">
        <v>361</v>
      </c>
      <c r="G278" s="6">
        <v>16.739999999999998</v>
      </c>
      <c r="H278" s="6">
        <v>0</v>
      </c>
      <c r="I278" s="6">
        <v>16.739999999999998</v>
      </c>
      <c r="J278" s="6">
        <v>16.739999999999998</v>
      </c>
      <c r="K278" s="6">
        <v>16.739999999999998</v>
      </c>
      <c r="L278" s="13">
        <v>2031730907</v>
      </c>
      <c r="M278" s="13">
        <v>0</v>
      </c>
      <c r="N278" s="13">
        <v>265241929</v>
      </c>
      <c r="O278" s="13">
        <v>131580500</v>
      </c>
      <c r="P278" s="13">
        <v>88997000</v>
      </c>
      <c r="Q278" s="10">
        <v>34011175.380000003</v>
      </c>
      <c r="R278" s="10">
        <v>0</v>
      </c>
      <c r="S278" s="10">
        <v>4440149.8899999997</v>
      </c>
      <c r="T278" s="10">
        <v>2202657.5699999998</v>
      </c>
      <c r="U278" s="10">
        <v>1489809.78</v>
      </c>
      <c r="V278" s="18">
        <v>5507</v>
      </c>
      <c r="W278" s="18">
        <v>5395</v>
      </c>
      <c r="X278" s="18">
        <v>112</v>
      </c>
      <c r="Y278" s="10">
        <v>246930</v>
      </c>
      <c r="Z278" s="22">
        <v>17313227</v>
      </c>
      <c r="AA278" s="24">
        <v>7.4999999999999997E-3</v>
      </c>
      <c r="AB278" s="24">
        <v>0.03</v>
      </c>
    </row>
    <row r="279" spans="1:28" ht="14.65" thickBot="1">
      <c r="A279" s="32" t="s">
        <v>332</v>
      </c>
      <c r="B279" s="33">
        <f>COVID19!B279/Aggregate!D279</f>
        <v>1.1147346575748592E-2</v>
      </c>
      <c r="C279" s="33">
        <f>COVID19!C279/Aggregate!D279</f>
        <v>5.3364957011562406E-4</v>
      </c>
      <c r="D279" s="10">
        <v>16865</v>
      </c>
      <c r="E279" s="26">
        <v>50202</v>
      </c>
      <c r="F279" s="2" t="s">
        <v>362</v>
      </c>
      <c r="G279" s="6">
        <v>20.38</v>
      </c>
      <c r="H279" s="6">
        <v>0</v>
      </c>
      <c r="I279" s="6">
        <v>20.38</v>
      </c>
      <c r="J279" s="6">
        <v>20.38</v>
      </c>
      <c r="K279" s="6">
        <v>20.38</v>
      </c>
      <c r="L279" s="13">
        <v>808827073</v>
      </c>
      <c r="M279" s="13">
        <v>0</v>
      </c>
      <c r="N279" s="13">
        <v>117353439</v>
      </c>
      <c r="O279" s="13">
        <v>51936000</v>
      </c>
      <c r="P279" s="13">
        <v>58416980</v>
      </c>
      <c r="Q279" s="10">
        <v>16483895.75</v>
      </c>
      <c r="R279" s="10">
        <v>0</v>
      </c>
      <c r="S279" s="10">
        <v>2391663.09</v>
      </c>
      <c r="T279" s="10">
        <v>1058455.68</v>
      </c>
      <c r="U279" s="10">
        <v>1190538.05</v>
      </c>
      <c r="V279" s="18">
        <v>8216</v>
      </c>
      <c r="W279" s="18">
        <v>7882</v>
      </c>
      <c r="X279" s="18">
        <v>334</v>
      </c>
      <c r="Y279" s="10">
        <v>57978</v>
      </c>
      <c r="Z279" s="22">
        <v>53558738</v>
      </c>
      <c r="AA279" s="24">
        <v>7.4999999999999997E-3</v>
      </c>
      <c r="AB279" s="24" t="s">
        <v>877</v>
      </c>
    </row>
    <row r="280" spans="1:28" ht="14.65" thickBot="1">
      <c r="A280" s="32" t="s">
        <v>198</v>
      </c>
      <c r="B280" s="33">
        <f>COVID19!B280/Aggregate!D280</f>
        <v>5.8539591249871627E-3</v>
      </c>
      <c r="C280" s="33">
        <f ca="1">COVID19!C280/Aggregate!D280</f>
        <v>3.0810311184142962E-4</v>
      </c>
      <c r="D280" s="10">
        <v>9737</v>
      </c>
      <c r="E280" s="26">
        <v>76737</v>
      </c>
      <c r="F280" s="2" t="s">
        <v>360</v>
      </c>
      <c r="G280" s="6">
        <v>17.47</v>
      </c>
      <c r="H280" s="6">
        <v>0</v>
      </c>
      <c r="I280" s="6">
        <v>17.47</v>
      </c>
      <c r="J280" s="6">
        <v>17.47</v>
      </c>
      <c r="K280" s="6">
        <v>17.47</v>
      </c>
      <c r="L280" s="13">
        <v>958536270</v>
      </c>
      <c r="M280" s="13">
        <v>0</v>
      </c>
      <c r="N280" s="13">
        <v>54414922</v>
      </c>
      <c r="O280" s="13">
        <v>23449700</v>
      </c>
      <c r="P280" s="13">
        <v>51529095</v>
      </c>
      <c r="Q280" s="10">
        <v>16745628.640000001</v>
      </c>
      <c r="R280" s="10">
        <v>0</v>
      </c>
      <c r="S280" s="10">
        <v>950628.69</v>
      </c>
      <c r="T280" s="10">
        <v>409666.26</v>
      </c>
      <c r="U280" s="10">
        <v>900213.29</v>
      </c>
      <c r="V280" s="18">
        <v>5778</v>
      </c>
      <c r="W280" s="18">
        <v>5599</v>
      </c>
      <c r="X280" s="18">
        <v>179</v>
      </c>
      <c r="Y280" s="10">
        <v>106332</v>
      </c>
      <c r="Z280" s="22">
        <v>55038081</v>
      </c>
      <c r="AA280" s="24">
        <v>7.4999999999999997E-3</v>
      </c>
      <c r="AB280" s="24">
        <v>0.03</v>
      </c>
    </row>
    <row r="281" spans="1:28" ht="14.65" thickBot="1">
      <c r="A281" s="32" t="s">
        <v>273</v>
      </c>
      <c r="B281" s="33">
        <f>COVID19!B281/Aggregate!D281</f>
        <v>5.5884843353090604E-3</v>
      </c>
      <c r="C281" s="33">
        <f>COVID19!C281/Aggregate!D281</f>
        <v>5.0804403048264183E-4</v>
      </c>
      <c r="D281" s="10">
        <v>11810</v>
      </c>
      <c r="E281" s="28">
        <v>65386</v>
      </c>
      <c r="F281" s="2" t="s">
        <v>363</v>
      </c>
      <c r="G281" s="6">
        <v>13.86</v>
      </c>
      <c r="H281" s="6">
        <v>0</v>
      </c>
      <c r="I281" s="6">
        <v>13.86</v>
      </c>
      <c r="J281" s="6">
        <v>13.86</v>
      </c>
      <c r="K281" s="6">
        <v>13.86</v>
      </c>
      <c r="L281" s="13">
        <v>939560142</v>
      </c>
      <c r="M281" s="13">
        <v>0</v>
      </c>
      <c r="N281" s="13">
        <v>65823906</v>
      </c>
      <c r="O281" s="13">
        <v>41738127</v>
      </c>
      <c r="P281" s="13">
        <v>50357601</v>
      </c>
      <c r="Q281" s="10">
        <v>13022303.57</v>
      </c>
      <c r="R281" s="10">
        <v>0</v>
      </c>
      <c r="S281" s="10">
        <v>912319.34</v>
      </c>
      <c r="T281" s="10">
        <v>578490.43999999994</v>
      </c>
      <c r="U281" s="10">
        <v>697956.35</v>
      </c>
      <c r="V281" s="18">
        <v>6252</v>
      </c>
      <c r="W281" s="18">
        <v>6014</v>
      </c>
      <c r="X281" s="18">
        <v>238</v>
      </c>
      <c r="Y281" s="10">
        <v>82075</v>
      </c>
      <c r="Z281" s="22">
        <v>22773993</v>
      </c>
      <c r="AA281" s="24" t="s">
        <v>877</v>
      </c>
      <c r="AB281" s="24" t="s">
        <v>877</v>
      </c>
    </row>
    <row r="282" spans="1:28" ht="14.65" thickBot="1">
      <c r="A282" s="32" t="s">
        <v>350</v>
      </c>
      <c r="B282" s="33">
        <f>COVID19!B282/Aggregate!D282</f>
        <v>1.9929895491152708E-2</v>
      </c>
      <c r="C282" s="33">
        <f>COVID19!C282/Aggregate!D282</f>
        <v>5.9608269999546454E-4</v>
      </c>
      <c r="D282" s="10">
        <v>154341</v>
      </c>
      <c r="E282" s="26">
        <v>37118</v>
      </c>
      <c r="F282" s="2" t="s">
        <v>365</v>
      </c>
      <c r="G282" s="6">
        <v>19.68</v>
      </c>
      <c r="H282" s="6">
        <v>0</v>
      </c>
      <c r="I282" s="6">
        <v>39.299999999999997</v>
      </c>
      <c r="J282" s="6">
        <v>39.299999999999997</v>
      </c>
      <c r="K282" s="6">
        <v>39.299999999999997</v>
      </c>
      <c r="L282" s="13">
        <v>5987324700</v>
      </c>
      <c r="M282" s="13">
        <v>0</v>
      </c>
      <c r="N282" s="13">
        <v>1250878800</v>
      </c>
      <c r="O282" s="13">
        <v>232031300</v>
      </c>
      <c r="P282" s="13">
        <v>742412040</v>
      </c>
      <c r="Q282" s="10">
        <v>117830550.09999999</v>
      </c>
      <c r="R282" s="10">
        <v>0</v>
      </c>
      <c r="S282" s="10">
        <v>49159536.840000004</v>
      </c>
      <c r="T282" s="10">
        <v>9118830.0899999999</v>
      </c>
      <c r="U282" s="10">
        <v>29176793.170000002</v>
      </c>
      <c r="V282" s="18">
        <v>64993</v>
      </c>
      <c r="W282" s="18">
        <v>61790</v>
      </c>
      <c r="X282" s="18">
        <v>3203</v>
      </c>
      <c r="Y282" s="10">
        <v>48716</v>
      </c>
      <c r="Z282" s="22">
        <v>20983475</v>
      </c>
      <c r="AA282" s="24">
        <v>7.4999999999999997E-3</v>
      </c>
      <c r="AB282" s="24" t="s">
        <v>877</v>
      </c>
    </row>
    <row r="283" spans="1:28" ht="14.65" thickBot="1">
      <c r="A283" s="32" t="s">
        <v>77</v>
      </c>
      <c r="B283" s="33">
        <f>COVID19!B283/Aggregate!D283</f>
        <v>1.5515515515515516E-2</v>
      </c>
      <c r="C283" s="33">
        <f>COVID19!C283/Aggregate!D283</f>
        <v>0</v>
      </c>
      <c r="D283" s="10">
        <v>7992</v>
      </c>
      <c r="E283" s="28">
        <v>102500</v>
      </c>
      <c r="F283" s="2" t="s">
        <v>360</v>
      </c>
      <c r="G283" s="6">
        <v>17.27</v>
      </c>
      <c r="H283" s="6">
        <v>0</v>
      </c>
      <c r="I283" s="6">
        <v>17.27</v>
      </c>
      <c r="J283" s="6">
        <v>17.27</v>
      </c>
      <c r="K283" s="6">
        <v>17.27</v>
      </c>
      <c r="L283" s="13">
        <v>971535705</v>
      </c>
      <c r="M283" s="13">
        <v>0</v>
      </c>
      <c r="N283" s="13">
        <v>45554845</v>
      </c>
      <c r="O283" s="13">
        <v>59661700</v>
      </c>
      <c r="P283" s="13">
        <v>41432223</v>
      </c>
      <c r="Q283" s="10">
        <v>16778421.629999999</v>
      </c>
      <c r="R283" s="10">
        <v>0</v>
      </c>
      <c r="S283" s="10">
        <v>786732.17</v>
      </c>
      <c r="T283" s="10">
        <v>1030357.56</v>
      </c>
      <c r="U283" s="10">
        <v>715534.49</v>
      </c>
      <c r="V283" s="18">
        <v>4542</v>
      </c>
      <c r="W283" s="18">
        <v>4411</v>
      </c>
      <c r="X283" s="18">
        <v>131</v>
      </c>
      <c r="Y283" s="10">
        <v>129476</v>
      </c>
      <c r="Z283" s="22">
        <v>666988956</v>
      </c>
      <c r="AA283" s="24">
        <v>7.4999999999999997E-3</v>
      </c>
      <c r="AB283" s="24">
        <v>0.03</v>
      </c>
    </row>
    <row r="284" spans="1:28" ht="14.65" thickBot="1">
      <c r="A284" s="32" t="s">
        <v>316</v>
      </c>
      <c r="B284" s="33">
        <f>COVID19!B284/Aggregate!D284</f>
        <v>7.7399380804953561E-3</v>
      </c>
      <c r="C284" s="33">
        <f>COVID19!C284/Aggregate!D284</f>
        <v>0</v>
      </c>
      <c r="D284" s="10">
        <v>1938</v>
      </c>
      <c r="E284" s="26">
        <v>54438</v>
      </c>
      <c r="F284" s="2"/>
      <c r="G284" s="6">
        <v>10.130000000000001</v>
      </c>
      <c r="H284" s="6">
        <v>0</v>
      </c>
      <c r="I284" s="6">
        <v>10.130000000000001</v>
      </c>
      <c r="J284" s="6">
        <v>10.130000000000001</v>
      </c>
      <c r="K284" s="6">
        <v>10.130000000000001</v>
      </c>
      <c r="L284" s="13">
        <v>792496020</v>
      </c>
      <c r="M284" s="13">
        <v>0</v>
      </c>
      <c r="N284" s="13">
        <v>54236400</v>
      </c>
      <c r="O284" s="13">
        <v>5159800</v>
      </c>
      <c r="P284" s="13">
        <v>38928371</v>
      </c>
      <c r="Q284" s="10">
        <v>8027984.6799999997</v>
      </c>
      <c r="R284" s="10">
        <v>0</v>
      </c>
      <c r="S284" s="10">
        <v>549414.73</v>
      </c>
      <c r="T284" s="10">
        <v>52268.77</v>
      </c>
      <c r="U284" s="10">
        <v>394344.4</v>
      </c>
      <c r="V284" s="18">
        <v>913</v>
      </c>
      <c r="W284" s="18">
        <v>888</v>
      </c>
      <c r="X284" s="18">
        <v>25</v>
      </c>
      <c r="Y284" s="10">
        <v>446707</v>
      </c>
      <c r="Z284" s="22">
        <v>24796957</v>
      </c>
      <c r="AA284" s="24" t="s">
        <v>877</v>
      </c>
      <c r="AB284" s="24">
        <v>0.03</v>
      </c>
    </row>
    <row r="285" spans="1:28" ht="14.65" thickBot="1">
      <c r="A285" s="32" t="s">
        <v>125</v>
      </c>
      <c r="B285" s="33">
        <f>COVID19!B285/Aggregate!D285</f>
        <v>1.8680119989091901E-2</v>
      </c>
      <c r="C285" s="33">
        <f>COVID19!C285/Aggregate!D285</f>
        <v>4.5450413598763749E-4</v>
      </c>
      <c r="D285" s="10">
        <v>22002</v>
      </c>
      <c r="E285" s="28">
        <v>90320</v>
      </c>
      <c r="F285" s="2" t="s">
        <v>360</v>
      </c>
      <c r="G285" s="6">
        <v>11.22</v>
      </c>
      <c r="H285" s="6">
        <v>0</v>
      </c>
      <c r="I285" s="6">
        <v>21.33</v>
      </c>
      <c r="J285" s="6">
        <v>21.33</v>
      </c>
      <c r="K285" s="6">
        <v>21.33</v>
      </c>
      <c r="L285" s="13">
        <v>3777171255</v>
      </c>
      <c r="M285" s="13">
        <v>0</v>
      </c>
      <c r="N285" s="13">
        <v>316750323</v>
      </c>
      <c r="O285" s="13">
        <v>26543300</v>
      </c>
      <c r="P285" s="13">
        <v>56429868</v>
      </c>
      <c r="Q285" s="10">
        <v>42379861.479999997</v>
      </c>
      <c r="R285" s="10">
        <v>0</v>
      </c>
      <c r="S285" s="10">
        <v>6756284.3899999997</v>
      </c>
      <c r="T285" s="10">
        <v>566168.59</v>
      </c>
      <c r="U285" s="10">
        <v>1203649.08</v>
      </c>
      <c r="V285" s="18">
        <v>13552</v>
      </c>
      <c r="W285" s="18">
        <v>13229</v>
      </c>
      <c r="X285" s="18">
        <v>323</v>
      </c>
      <c r="Y285" s="10">
        <v>159620</v>
      </c>
      <c r="Z285" s="22">
        <v>10987099</v>
      </c>
      <c r="AA285" s="24">
        <v>7.4999999999999997E-3</v>
      </c>
      <c r="AB285" s="24">
        <v>0.03</v>
      </c>
    </row>
    <row r="286" spans="1:28" ht="14.65" thickBot="1">
      <c r="A286" s="32" t="s">
        <v>190</v>
      </c>
      <c r="B286" s="33">
        <f>COVID19!B286/Aggregate!D286</f>
        <v>2.1772009426330414E-2</v>
      </c>
      <c r="C286" s="33">
        <f>COVID19!C286/Aggregate!D286</f>
        <v>2.8138299743238012E-4</v>
      </c>
      <c r="D286" s="10">
        <v>28431</v>
      </c>
      <c r="E286" s="26">
        <v>78343</v>
      </c>
      <c r="F286" s="2" t="s">
        <v>360</v>
      </c>
      <c r="G286" s="6">
        <v>15.34</v>
      </c>
      <c r="H286" s="6">
        <v>0</v>
      </c>
      <c r="I286" s="6">
        <v>26.73</v>
      </c>
      <c r="J286" s="6">
        <v>26.73</v>
      </c>
      <c r="K286" s="6">
        <v>26.73</v>
      </c>
      <c r="L286" s="13">
        <v>3227617343</v>
      </c>
      <c r="M286" s="13">
        <v>0</v>
      </c>
      <c r="N286" s="13">
        <v>455785577</v>
      </c>
      <c r="O286" s="13">
        <v>199837124</v>
      </c>
      <c r="P286" s="13">
        <v>138300970</v>
      </c>
      <c r="Q286" s="10">
        <v>49511650.039999999</v>
      </c>
      <c r="R286" s="10">
        <v>0</v>
      </c>
      <c r="S286" s="10">
        <v>12183148.470000001</v>
      </c>
      <c r="T286" s="10">
        <v>5341646.32</v>
      </c>
      <c r="U286" s="10">
        <v>3696784.93</v>
      </c>
      <c r="V286" s="18">
        <v>16780</v>
      </c>
      <c r="W286" s="18">
        <v>16300</v>
      </c>
      <c r="X286" s="18">
        <v>480</v>
      </c>
      <c r="Y286" s="10">
        <v>130311</v>
      </c>
      <c r="Z286" s="22">
        <v>69354819</v>
      </c>
      <c r="AA286" s="24">
        <v>7.4999999999999997E-3</v>
      </c>
      <c r="AB286" s="24" t="s">
        <v>877</v>
      </c>
    </row>
    <row r="287" spans="1:28" ht="14.65" thickBot="1">
      <c r="A287" s="32" t="s">
        <v>16</v>
      </c>
      <c r="B287" s="33">
        <f>COVID19!B287/Aggregate!D287</f>
        <v>3.9298245614035089E-3</v>
      </c>
      <c r="C287" s="33">
        <f ca="1">COVID19!C287/Aggregate!D287</f>
        <v>1.4035087719298245E-4</v>
      </c>
      <c r="D287" s="10">
        <v>7125</v>
      </c>
      <c r="E287" s="26">
        <v>144766</v>
      </c>
      <c r="F287" s="2"/>
      <c r="G287" s="6">
        <v>20.13</v>
      </c>
      <c r="H287" s="6">
        <v>0</v>
      </c>
      <c r="I287" s="6">
        <v>20.13</v>
      </c>
      <c r="J287" s="6">
        <v>20.13</v>
      </c>
      <c r="K287" s="6">
        <v>20.13</v>
      </c>
      <c r="L287" s="13">
        <v>1203550100</v>
      </c>
      <c r="M287" s="13">
        <v>0</v>
      </c>
      <c r="N287" s="13">
        <v>59843550</v>
      </c>
      <c r="O287" s="13">
        <v>22400400</v>
      </c>
      <c r="P287" s="13">
        <v>27656650</v>
      </c>
      <c r="Q287" s="10">
        <v>24227463.510000002</v>
      </c>
      <c r="R287" s="10">
        <v>0</v>
      </c>
      <c r="S287" s="10">
        <v>1204650.6599999999</v>
      </c>
      <c r="T287" s="10">
        <v>450920.05</v>
      </c>
      <c r="U287" s="10">
        <v>556728.36</v>
      </c>
      <c r="V287" s="18">
        <v>4013</v>
      </c>
      <c r="W287" s="18">
        <v>3933</v>
      </c>
      <c r="X287" s="18">
        <v>80</v>
      </c>
      <c r="Y287" s="10">
        <v>179505</v>
      </c>
      <c r="Z287" s="22">
        <v>104066806</v>
      </c>
      <c r="AA287" s="24">
        <v>7.4999999999999997E-3</v>
      </c>
      <c r="AB287" s="24" t="s">
        <v>877</v>
      </c>
    </row>
    <row r="288" spans="1:28" ht="14.65" thickBot="1">
      <c r="A288" s="32" t="s">
        <v>159</v>
      </c>
      <c r="B288" s="33">
        <f>COVID19!B288/Aggregate!D288</f>
        <v>5.0451965524490223E-3</v>
      </c>
      <c r="C288" s="33">
        <f ca="1">COVID19!C288/Aggregate!D288</f>
        <v>2.1021652301870928E-4</v>
      </c>
      <c r="D288" s="10">
        <v>9514</v>
      </c>
      <c r="E288" s="28">
        <v>84745</v>
      </c>
      <c r="F288" s="2"/>
      <c r="G288" s="6">
        <v>19.149999999999999</v>
      </c>
      <c r="H288" s="6">
        <v>19.149999999999999</v>
      </c>
      <c r="I288" s="6">
        <v>19.149999999999999</v>
      </c>
      <c r="J288" s="6">
        <v>19.149999999999999</v>
      </c>
      <c r="K288" s="6">
        <v>19.149999999999999</v>
      </c>
      <c r="L288" s="13">
        <v>1051916171</v>
      </c>
      <c r="M288" s="13">
        <v>1262855</v>
      </c>
      <c r="N288" s="13">
        <v>154584864</v>
      </c>
      <c r="O288" s="13">
        <v>33000300</v>
      </c>
      <c r="P288" s="13">
        <v>51656600</v>
      </c>
      <c r="Q288" s="10">
        <v>20144194.670000002</v>
      </c>
      <c r="R288" s="10">
        <v>24183.67</v>
      </c>
      <c r="S288" s="10">
        <v>2960300.15</v>
      </c>
      <c r="T288" s="10">
        <v>631955.75</v>
      </c>
      <c r="U288" s="10">
        <v>989223.89</v>
      </c>
      <c r="V288" s="18">
        <v>5299</v>
      </c>
      <c r="W288" s="18">
        <v>5127</v>
      </c>
      <c r="X288" s="18">
        <v>172</v>
      </c>
      <c r="Y288" s="10">
        <v>126996</v>
      </c>
      <c r="Z288" s="22">
        <v>30097123</v>
      </c>
      <c r="AA288" s="24" t="s">
        <v>877</v>
      </c>
      <c r="AB288" s="24">
        <v>0.03</v>
      </c>
    </row>
    <row r="289" spans="1:28" ht="14.65" thickBot="1">
      <c r="A289" s="32" t="s">
        <v>5</v>
      </c>
      <c r="B289" s="33">
        <f>COVID19!B289/Aggregate!D289</f>
        <v>1.1020451414644484E-2</v>
      </c>
      <c r="C289" s="33">
        <f>COVID19!C289/Aggregate!D289</f>
        <v>2.6491469746741547E-4</v>
      </c>
      <c r="D289" s="10">
        <v>18874</v>
      </c>
      <c r="E289" s="28">
        <v>170945</v>
      </c>
      <c r="F289" s="2"/>
      <c r="G289" s="6">
        <v>17.91</v>
      </c>
      <c r="H289" s="6">
        <v>0</v>
      </c>
      <c r="I289" s="6">
        <v>24.3</v>
      </c>
      <c r="J289" s="6">
        <v>24.3</v>
      </c>
      <c r="K289" s="6">
        <v>24.3</v>
      </c>
      <c r="L289" s="13">
        <v>4396808625</v>
      </c>
      <c r="M289" s="13">
        <v>0</v>
      </c>
      <c r="N289" s="13">
        <v>189613218</v>
      </c>
      <c r="O289" s="13">
        <v>30823000</v>
      </c>
      <c r="P289" s="13">
        <v>111118740</v>
      </c>
      <c r="Q289" s="10">
        <v>78327849.920000002</v>
      </c>
      <c r="R289" s="10">
        <v>0</v>
      </c>
      <c r="S289" s="10">
        <v>4607601.2</v>
      </c>
      <c r="T289" s="10">
        <v>748998.9</v>
      </c>
      <c r="U289" s="10">
        <v>2700185.38</v>
      </c>
      <c r="V289" s="18">
        <v>9714</v>
      </c>
      <c r="W289" s="18">
        <v>9506</v>
      </c>
      <c r="X289" s="18">
        <v>208</v>
      </c>
      <c r="Y289" s="10">
        <v>240299</v>
      </c>
      <c r="Z289" s="22">
        <v>34012972</v>
      </c>
      <c r="AA289" s="24">
        <v>7.4999999999999997E-3</v>
      </c>
      <c r="AB289" s="24">
        <v>0.03</v>
      </c>
    </row>
    <row r="290" spans="1:28" ht="14.65" thickBot="1">
      <c r="A290" s="32" t="s">
        <v>315</v>
      </c>
      <c r="B290" s="33">
        <f>COVID19!B290/Aggregate!D290</f>
        <v>2.7344818156959257E-3</v>
      </c>
      <c r="C290" s="33">
        <f ca="1">COVID19!C290/Aggregate!D290</f>
        <v>8.2034454470877774E-4</v>
      </c>
      <c r="D290" s="10">
        <v>3657</v>
      </c>
      <c r="E290" s="28">
        <v>54886</v>
      </c>
      <c r="F290" s="2"/>
      <c r="G290" s="6">
        <v>15.33</v>
      </c>
      <c r="H290" s="6">
        <v>0</v>
      </c>
      <c r="I290" s="6">
        <v>15.33</v>
      </c>
      <c r="J290" s="6">
        <v>15.33</v>
      </c>
      <c r="K290" s="6">
        <v>15.33</v>
      </c>
      <c r="L290" s="13">
        <v>325371843</v>
      </c>
      <c r="M290" s="13">
        <v>0</v>
      </c>
      <c r="N290" s="13">
        <v>25130540</v>
      </c>
      <c r="O290" s="13">
        <v>5457600</v>
      </c>
      <c r="P290" s="13">
        <v>8113063</v>
      </c>
      <c r="Q290" s="10">
        <v>4987950.3499999996</v>
      </c>
      <c r="R290" s="10">
        <v>0</v>
      </c>
      <c r="S290" s="10">
        <v>385251.18</v>
      </c>
      <c r="T290" s="10">
        <v>83665.009999999995</v>
      </c>
      <c r="U290" s="10">
        <v>124373.26</v>
      </c>
      <c r="V290" s="18">
        <v>2600</v>
      </c>
      <c r="W290" s="18">
        <v>2541</v>
      </c>
      <c r="X290" s="18">
        <v>59</v>
      </c>
      <c r="Y290" s="10">
        <v>94383</v>
      </c>
      <c r="Z290" s="22">
        <v>101187993</v>
      </c>
      <c r="AA290" s="24">
        <v>7.4999999999999997E-3</v>
      </c>
      <c r="AB290" s="24" t="s">
        <v>877</v>
      </c>
    </row>
    <row r="291" spans="1:28" ht="14.65" thickBot="1">
      <c r="A291" s="32" t="s">
        <v>81</v>
      </c>
      <c r="B291" s="33">
        <f>COVID19!B291/Aggregate!D291</f>
        <v>5.9318377911993098E-3</v>
      </c>
      <c r="C291" s="33">
        <f ca="1">COVID19!C291/Aggregate!D291</f>
        <v>2.1570319240724764E-4</v>
      </c>
      <c r="D291" s="10">
        <v>9272</v>
      </c>
      <c r="E291" s="28">
        <v>101315</v>
      </c>
      <c r="F291" s="2" t="s">
        <v>363</v>
      </c>
      <c r="G291" s="6">
        <v>16.52</v>
      </c>
      <c r="H291" s="6">
        <v>0</v>
      </c>
      <c r="I291" s="6">
        <v>16.52</v>
      </c>
      <c r="J291" s="6">
        <v>16.52</v>
      </c>
      <c r="K291" s="6">
        <v>16.52</v>
      </c>
      <c r="L291" s="13">
        <v>1266628043</v>
      </c>
      <c r="M291" s="13">
        <v>0</v>
      </c>
      <c r="N291" s="13">
        <v>65340210</v>
      </c>
      <c r="O291" s="13">
        <v>59727200</v>
      </c>
      <c r="P291" s="13">
        <v>70800778</v>
      </c>
      <c r="Q291" s="10">
        <v>20924695.27</v>
      </c>
      <c r="R291" s="10">
        <v>0</v>
      </c>
      <c r="S291" s="10">
        <v>1079420.27</v>
      </c>
      <c r="T291" s="10">
        <v>986693.34</v>
      </c>
      <c r="U291" s="10">
        <v>1169628.8500000001</v>
      </c>
      <c r="V291" s="18">
        <v>5610</v>
      </c>
      <c r="W291" s="18">
        <v>5465</v>
      </c>
      <c r="X291" s="18">
        <v>145</v>
      </c>
      <c r="Y291" s="10">
        <v>142003</v>
      </c>
      <c r="Z291" s="22">
        <v>8573470</v>
      </c>
      <c r="AA291" s="24">
        <v>7.4999999999999997E-3</v>
      </c>
      <c r="AB291" s="24">
        <v>0.03</v>
      </c>
    </row>
    <row r="292" spans="1:28" ht="14.65" thickBot="1">
      <c r="A292" s="32" t="s">
        <v>71</v>
      </c>
      <c r="B292" s="33">
        <f>COVID19!B292/Aggregate!D292</f>
        <v>1.0015887269461905E-2</v>
      </c>
      <c r="C292" s="33">
        <f>COVID19!C292/Aggregate!D292</f>
        <v>4.835255923188506E-4</v>
      </c>
      <c r="D292" s="10">
        <v>14477</v>
      </c>
      <c r="E292" s="28">
        <v>105169</v>
      </c>
      <c r="F292" s="2" t="s">
        <v>360</v>
      </c>
      <c r="G292" s="6">
        <v>15.2</v>
      </c>
      <c r="H292" s="6">
        <v>0</v>
      </c>
      <c r="I292" s="6">
        <v>27.45</v>
      </c>
      <c r="J292" s="6">
        <v>27.45</v>
      </c>
      <c r="K292" s="6">
        <v>27.29</v>
      </c>
      <c r="L292" s="13">
        <v>2802887168</v>
      </c>
      <c r="M292" s="13">
        <v>0</v>
      </c>
      <c r="N292" s="13">
        <v>155460066</v>
      </c>
      <c r="O292" s="13">
        <v>14445800</v>
      </c>
      <c r="P292" s="13">
        <v>43214220</v>
      </c>
      <c r="Q292" s="10">
        <v>42603884.950000003</v>
      </c>
      <c r="R292" s="10">
        <v>0</v>
      </c>
      <c r="S292" s="10">
        <v>4240364.88</v>
      </c>
      <c r="T292" s="10">
        <v>396537.21</v>
      </c>
      <c r="U292" s="10">
        <v>1179316.06</v>
      </c>
      <c r="V292" s="18">
        <v>8808</v>
      </c>
      <c r="W292" s="18">
        <v>8625</v>
      </c>
      <c r="X292" s="18">
        <v>183</v>
      </c>
      <c r="Y292" s="10">
        <v>186624</v>
      </c>
      <c r="Z292" s="22">
        <v>34333040</v>
      </c>
      <c r="AA292" s="24">
        <v>7.4999999999999997E-3</v>
      </c>
      <c r="AB292" s="24">
        <v>0.03</v>
      </c>
    </row>
    <row r="293" spans="1:28" ht="14.65" thickBot="1">
      <c r="A293" s="32" t="s">
        <v>173</v>
      </c>
      <c r="B293" s="33">
        <f>COVID19!B293/Aggregate!D293</f>
        <v>8.9705254164886804E-3</v>
      </c>
      <c r="C293" s="33">
        <f ca="1">COVID19!C293/Aggregate!D293</f>
        <v>1.830719472752792E-4</v>
      </c>
      <c r="D293" s="10">
        <v>16387</v>
      </c>
      <c r="E293" s="28">
        <v>81125</v>
      </c>
      <c r="F293" s="2"/>
      <c r="G293" s="6">
        <v>14.06</v>
      </c>
      <c r="H293" s="6">
        <v>0</v>
      </c>
      <c r="I293" s="6">
        <v>23.66</v>
      </c>
      <c r="J293" s="6">
        <v>23.66</v>
      </c>
      <c r="K293" s="6">
        <v>23.66</v>
      </c>
      <c r="L293" s="13">
        <v>1866402956</v>
      </c>
      <c r="M293" s="13">
        <v>0</v>
      </c>
      <c r="N293" s="13">
        <v>239649494</v>
      </c>
      <c r="O293" s="13">
        <v>14994900</v>
      </c>
      <c r="P293" s="13">
        <v>65236633</v>
      </c>
      <c r="Q293" s="10">
        <v>26241625.559999999</v>
      </c>
      <c r="R293" s="10">
        <v>0</v>
      </c>
      <c r="S293" s="10">
        <v>5670107.0300000003</v>
      </c>
      <c r="T293" s="10">
        <v>354779.33</v>
      </c>
      <c r="U293" s="10">
        <v>1543498.74</v>
      </c>
      <c r="V293" s="18">
        <v>9968</v>
      </c>
      <c r="W293" s="18">
        <v>9655</v>
      </c>
      <c r="X293" s="18">
        <v>313</v>
      </c>
      <c r="Y293" s="10">
        <v>129134</v>
      </c>
      <c r="Z293" s="22">
        <v>60276143</v>
      </c>
      <c r="AA293" s="24">
        <v>7.4999999999999997E-3</v>
      </c>
      <c r="AB293" s="24">
        <v>0.03</v>
      </c>
    </row>
    <row r="294" spans="1:28" ht="14.65" thickBot="1">
      <c r="A294" s="32" t="s">
        <v>310</v>
      </c>
      <c r="B294" s="33">
        <f>COVID19!B294/Aggregate!D294</f>
        <v>1.8507105249256018E-2</v>
      </c>
      <c r="C294" s="33">
        <f>COVID19!C294/Aggregate!D294</f>
        <v>8.6284315624504746E-4</v>
      </c>
      <c r="D294" s="10">
        <v>56789</v>
      </c>
      <c r="E294" s="26">
        <v>56797</v>
      </c>
      <c r="F294" s="2" t="s">
        <v>363</v>
      </c>
      <c r="G294" s="6">
        <v>15.76</v>
      </c>
      <c r="H294" s="6">
        <v>0</v>
      </c>
      <c r="I294" s="6">
        <v>34.24</v>
      </c>
      <c r="J294" s="6">
        <v>34.24</v>
      </c>
      <c r="K294" s="6">
        <v>34.24</v>
      </c>
      <c r="L294" s="13">
        <v>4125032614</v>
      </c>
      <c r="M294" s="13">
        <v>0</v>
      </c>
      <c r="N294" s="13">
        <v>694961253</v>
      </c>
      <c r="O294" s="13">
        <v>199132720</v>
      </c>
      <c r="P294" s="13">
        <v>194805880</v>
      </c>
      <c r="Q294" s="10">
        <v>65010514</v>
      </c>
      <c r="R294" s="10">
        <v>0</v>
      </c>
      <c r="S294" s="10">
        <v>23795473.300000001</v>
      </c>
      <c r="T294" s="10">
        <v>6818304.3300000001</v>
      </c>
      <c r="U294" s="10">
        <v>6670153.3300000001</v>
      </c>
      <c r="V294" s="18">
        <v>30716</v>
      </c>
      <c r="W294" s="18">
        <v>29708</v>
      </c>
      <c r="X294" s="18">
        <v>1008</v>
      </c>
      <c r="Y294" s="10">
        <v>84893</v>
      </c>
      <c r="Z294" s="22">
        <v>47400551</v>
      </c>
      <c r="AA294" s="24" t="s">
        <v>877</v>
      </c>
      <c r="AB294" s="24">
        <v>0.03</v>
      </c>
    </row>
    <row r="295" spans="1:28" ht="14.65" thickBot="1">
      <c r="A295" s="32" t="s">
        <v>259</v>
      </c>
      <c r="B295" s="33">
        <f>COVID19!B295/Aggregate!D295</f>
        <v>1.5166340508806261E-2</v>
      </c>
      <c r="C295" s="33">
        <f>COVID19!C295/Aggregate!D295</f>
        <v>0</v>
      </c>
      <c r="D295" s="10">
        <v>8176</v>
      </c>
      <c r="E295" s="28">
        <v>67517</v>
      </c>
      <c r="F295" s="2" t="s">
        <v>362</v>
      </c>
      <c r="G295" s="6">
        <v>17.239999999999998</v>
      </c>
      <c r="H295" s="6">
        <v>0</v>
      </c>
      <c r="I295" s="6">
        <v>17.239999999999998</v>
      </c>
      <c r="J295" s="6">
        <v>17.239999999999998</v>
      </c>
      <c r="K295" s="6">
        <v>17.239999999999998</v>
      </c>
      <c r="L295" s="13">
        <v>593370263</v>
      </c>
      <c r="M295" s="13">
        <v>0</v>
      </c>
      <c r="N295" s="13">
        <v>36313061</v>
      </c>
      <c r="O295" s="13">
        <v>18696600</v>
      </c>
      <c r="P295" s="13">
        <v>9892753</v>
      </c>
      <c r="Q295" s="10">
        <v>10229703.33</v>
      </c>
      <c r="R295" s="10">
        <v>0</v>
      </c>
      <c r="S295" s="10">
        <v>626037.17000000004</v>
      </c>
      <c r="T295" s="10">
        <v>322329.38</v>
      </c>
      <c r="U295" s="10">
        <v>170551.06</v>
      </c>
      <c r="V295" s="18">
        <v>4459</v>
      </c>
      <c r="W295" s="18">
        <v>4333</v>
      </c>
      <c r="X295" s="18">
        <v>126</v>
      </c>
      <c r="Y295" s="10">
        <v>72209</v>
      </c>
      <c r="Z295" s="22">
        <v>212441304</v>
      </c>
      <c r="AA295" s="24">
        <v>7.4999999999999997E-3</v>
      </c>
      <c r="AB295" s="24">
        <v>0.03</v>
      </c>
    </row>
    <row r="296" spans="1:28" ht="14.65" thickBot="1">
      <c r="A296" s="32" t="s">
        <v>112</v>
      </c>
      <c r="B296" s="33">
        <f>COVID19!B296/Aggregate!D296</f>
        <v>1.9666828400452856E-2</v>
      </c>
      <c r="C296" s="33">
        <f>COVID19!C296/Aggregate!D296</f>
        <v>2.9112081513828241E-4</v>
      </c>
      <c r="D296" s="10">
        <v>30915</v>
      </c>
      <c r="E296" s="26">
        <v>93817</v>
      </c>
      <c r="F296" s="2"/>
      <c r="G296" s="6">
        <v>15.84</v>
      </c>
      <c r="H296" s="6">
        <v>0</v>
      </c>
      <c r="I296" s="6">
        <v>27.63</v>
      </c>
      <c r="J296" s="6">
        <v>27.63</v>
      </c>
      <c r="K296" s="6">
        <v>27.63</v>
      </c>
      <c r="L296" s="13">
        <v>4076765508</v>
      </c>
      <c r="M296" s="13">
        <v>0</v>
      </c>
      <c r="N296" s="13">
        <v>369542017</v>
      </c>
      <c r="O296" s="13">
        <v>201340275</v>
      </c>
      <c r="P296" s="13">
        <v>255893470</v>
      </c>
      <c r="Q296" s="10">
        <v>64575965.649999999</v>
      </c>
      <c r="R296" s="10">
        <v>0</v>
      </c>
      <c r="S296" s="10">
        <v>10210445.93</v>
      </c>
      <c r="T296" s="10">
        <v>5563031.7999999998</v>
      </c>
      <c r="U296" s="10">
        <v>7070336.5800000001</v>
      </c>
      <c r="V296" s="18">
        <v>18002</v>
      </c>
      <c r="W296" s="18">
        <v>17563</v>
      </c>
      <c r="X296" s="18">
        <v>439</v>
      </c>
      <c r="Y296" s="10">
        <v>141262</v>
      </c>
      <c r="Z296" s="22">
        <v>16982447</v>
      </c>
      <c r="AA296" s="24">
        <v>7.4999999999999997E-3</v>
      </c>
      <c r="AB296" s="24">
        <v>0.03</v>
      </c>
    </row>
    <row r="297" spans="1:28" ht="14.65" thickBot="1">
      <c r="A297" s="32" t="s">
        <v>336</v>
      </c>
      <c r="B297" s="33">
        <f>COVID19!B297/Aggregate!D297</f>
        <v>2.6835813613076361E-3</v>
      </c>
      <c r="C297" s="33">
        <f ca="1">COVID19!C297/Aggregate!D297</f>
        <v>4.8792388387411563E-4</v>
      </c>
      <c r="D297" s="10">
        <v>4099</v>
      </c>
      <c r="E297" s="26">
        <v>48869</v>
      </c>
      <c r="F297" s="2"/>
      <c r="G297" s="6">
        <v>9.17</v>
      </c>
      <c r="H297" s="6">
        <v>0</v>
      </c>
      <c r="I297" s="6">
        <v>8.61</v>
      </c>
      <c r="J297" s="6">
        <v>8.61</v>
      </c>
      <c r="K297" s="6">
        <v>8.61</v>
      </c>
      <c r="L297" s="13">
        <v>2670811297</v>
      </c>
      <c r="M297" s="13">
        <v>0</v>
      </c>
      <c r="N297" s="13">
        <v>257208165</v>
      </c>
      <c r="O297" s="13">
        <v>5139400</v>
      </c>
      <c r="P297" s="13">
        <v>63632064</v>
      </c>
      <c r="Q297" s="10">
        <v>22994160.739999998</v>
      </c>
      <c r="R297" s="10">
        <v>0</v>
      </c>
      <c r="S297" s="10">
        <v>2214562.2999999998</v>
      </c>
      <c r="T297" s="10">
        <v>44250.23</v>
      </c>
      <c r="U297" s="10">
        <v>547872.06999999995</v>
      </c>
      <c r="V297" s="18">
        <v>2028</v>
      </c>
      <c r="W297" s="18">
        <v>1904</v>
      </c>
      <c r="X297" s="18">
        <v>124</v>
      </c>
      <c r="Y297" s="10">
        <v>661763</v>
      </c>
      <c r="Z297" s="22">
        <v>116876353</v>
      </c>
      <c r="AA297" s="24">
        <v>7.4999999999999997E-3</v>
      </c>
      <c r="AB297" s="24" t="s">
        <v>877</v>
      </c>
    </row>
    <row r="298" spans="1:28" ht="14.65" thickBot="1">
      <c r="A298" s="32" t="s">
        <v>124</v>
      </c>
      <c r="B298" s="33">
        <f ca="1">COVID19!B298/Aggregate!D298</f>
        <v>2.0161290322580645E-3</v>
      </c>
      <c r="C298" s="33">
        <f>COVID19!C298/Aggregate!D298</f>
        <v>0</v>
      </c>
      <c r="D298" s="10">
        <v>496</v>
      </c>
      <c r="E298" s="26">
        <v>90417</v>
      </c>
      <c r="F298" s="2"/>
      <c r="G298" s="6">
        <v>8.4700000000000006</v>
      </c>
      <c r="H298" s="6">
        <v>0</v>
      </c>
      <c r="I298" s="6">
        <v>8.4700000000000006</v>
      </c>
      <c r="J298" s="6">
        <v>8.4700000000000006</v>
      </c>
      <c r="K298" s="6">
        <v>8.4700000000000006</v>
      </c>
      <c r="L298" s="13">
        <v>170725616</v>
      </c>
      <c r="M298" s="13">
        <v>0</v>
      </c>
      <c r="N298" s="13">
        <v>5514179</v>
      </c>
      <c r="O298" s="13">
        <v>2202600</v>
      </c>
      <c r="P298" s="13">
        <v>13700130</v>
      </c>
      <c r="Q298" s="10">
        <v>1446045.97</v>
      </c>
      <c r="R298" s="10">
        <v>0</v>
      </c>
      <c r="S298" s="10">
        <v>46705.1</v>
      </c>
      <c r="T298" s="10">
        <v>18656.02</v>
      </c>
      <c r="U298" s="10">
        <v>116040.1</v>
      </c>
      <c r="V298" s="18">
        <v>304</v>
      </c>
      <c r="W298" s="18">
        <v>297</v>
      </c>
      <c r="X298" s="18">
        <v>7</v>
      </c>
      <c r="Y298" s="10">
        <v>419469</v>
      </c>
      <c r="Z298" s="22">
        <v>30524043</v>
      </c>
      <c r="AA298" s="24">
        <v>7.4999999999999997E-3</v>
      </c>
      <c r="AB298" s="24">
        <v>0.03</v>
      </c>
    </row>
    <row r="299" spans="1:28" ht="14.65" thickBot="1">
      <c r="A299" s="32" t="s">
        <v>31</v>
      </c>
      <c r="B299" s="33">
        <f>COVID19!B299/Aggregate!D299</f>
        <v>1.8379537448307552E-2</v>
      </c>
      <c r="C299" s="33">
        <f ca="1">COVID19!C299/Aggregate!D299</f>
        <v>3.0632562413845916E-4</v>
      </c>
      <c r="D299" s="10">
        <v>6529</v>
      </c>
      <c r="E299" s="28">
        <v>131387</v>
      </c>
      <c r="F299" s="2" t="s">
        <v>360</v>
      </c>
      <c r="G299" s="6">
        <v>17</v>
      </c>
      <c r="H299" s="6">
        <v>0</v>
      </c>
      <c r="I299" s="6">
        <v>17</v>
      </c>
      <c r="J299" s="6">
        <v>17</v>
      </c>
      <c r="K299" s="6">
        <v>17</v>
      </c>
      <c r="L299" s="13">
        <v>1301752738</v>
      </c>
      <c r="M299" s="13">
        <v>0</v>
      </c>
      <c r="N299" s="13">
        <v>67272079</v>
      </c>
      <c r="O299" s="13">
        <v>18438959</v>
      </c>
      <c r="P299" s="13">
        <v>21124980</v>
      </c>
      <c r="Q299" s="10">
        <v>22129796.550000001</v>
      </c>
      <c r="R299" s="10">
        <v>0</v>
      </c>
      <c r="S299" s="10">
        <v>1143625.3400000001</v>
      </c>
      <c r="T299" s="10">
        <v>313462.3</v>
      </c>
      <c r="U299" s="10">
        <v>359124.66</v>
      </c>
      <c r="V299" s="18">
        <v>3638</v>
      </c>
      <c r="W299" s="18">
        <v>3558</v>
      </c>
      <c r="X299" s="18">
        <v>80</v>
      </c>
      <c r="Y299" s="10">
        <v>206239</v>
      </c>
      <c r="Z299" s="22">
        <v>1922170</v>
      </c>
      <c r="AA299" s="24" t="s">
        <v>877</v>
      </c>
      <c r="AB299" s="24" t="s">
        <v>877</v>
      </c>
    </row>
    <row r="300" spans="1:28" ht="14.65" thickBot="1">
      <c r="A300" s="32" t="s">
        <v>161</v>
      </c>
      <c r="B300" s="33">
        <f>COVID19!B300/Aggregate!D300</f>
        <v>3.7834997372569626E-3</v>
      </c>
      <c r="C300" s="33">
        <f ca="1">COVID19!C300/Aggregate!D300</f>
        <v>3.1529164477141355E-4</v>
      </c>
      <c r="D300" s="10">
        <v>9515</v>
      </c>
      <c r="E300" s="28">
        <v>84630</v>
      </c>
      <c r="F300" s="2" t="s">
        <v>363</v>
      </c>
      <c r="G300" s="6">
        <v>19.329999999999998</v>
      </c>
      <c r="H300" s="6">
        <v>0</v>
      </c>
      <c r="I300" s="6">
        <v>19.329999999999998</v>
      </c>
      <c r="J300" s="6">
        <v>19.329999999999998</v>
      </c>
      <c r="K300" s="6">
        <v>19.329999999999998</v>
      </c>
      <c r="L300" s="13">
        <v>862784540</v>
      </c>
      <c r="M300" s="13">
        <v>0</v>
      </c>
      <c r="N300" s="13">
        <v>35141848</v>
      </c>
      <c r="O300" s="13">
        <v>19494900</v>
      </c>
      <c r="P300" s="13">
        <v>24219880</v>
      </c>
      <c r="Q300" s="10">
        <v>16677625.16</v>
      </c>
      <c r="R300" s="10">
        <v>0</v>
      </c>
      <c r="S300" s="10">
        <v>679291.92</v>
      </c>
      <c r="T300" s="10">
        <v>376836.42</v>
      </c>
      <c r="U300" s="10">
        <v>468170.28</v>
      </c>
      <c r="V300" s="18">
        <v>5690</v>
      </c>
      <c r="W300" s="18">
        <v>5569</v>
      </c>
      <c r="X300" s="18">
        <v>121</v>
      </c>
      <c r="Y300" s="10">
        <v>88043</v>
      </c>
      <c r="Z300" s="22">
        <v>28218668</v>
      </c>
      <c r="AA300" s="24">
        <v>7.4999999999999997E-3</v>
      </c>
      <c r="AB300" s="24" t="s">
        <v>877</v>
      </c>
    </row>
    <row r="301" spans="1:28" ht="14.65" thickBot="1">
      <c r="A301" s="32" t="s">
        <v>283</v>
      </c>
      <c r="B301" s="33">
        <f>COVID19!B301/Aggregate!D301</f>
        <v>5.4808171400099652E-3</v>
      </c>
      <c r="C301" s="33">
        <f ca="1">COVID19!C301/Aggregate!D301</f>
        <v>4.9825610363726954E-4</v>
      </c>
      <c r="D301" s="10">
        <v>2007</v>
      </c>
      <c r="E301" s="28">
        <v>62844</v>
      </c>
      <c r="F301" s="2"/>
      <c r="G301" s="6">
        <v>7.45</v>
      </c>
      <c r="H301" s="6">
        <v>0</v>
      </c>
      <c r="I301" s="6">
        <v>7.2</v>
      </c>
      <c r="J301" s="6">
        <v>7.2</v>
      </c>
      <c r="K301" s="6">
        <v>7.2</v>
      </c>
      <c r="L301" s="13">
        <v>2135534611</v>
      </c>
      <c r="M301" s="13">
        <v>0</v>
      </c>
      <c r="N301" s="13">
        <v>97934419</v>
      </c>
      <c r="O301" s="13">
        <v>1711800</v>
      </c>
      <c r="P301" s="13">
        <v>27633210</v>
      </c>
      <c r="Q301" s="10">
        <v>15380202.289999999</v>
      </c>
      <c r="R301" s="10">
        <v>0</v>
      </c>
      <c r="S301" s="10">
        <v>705127.82</v>
      </c>
      <c r="T301" s="10">
        <v>12324.96</v>
      </c>
      <c r="U301" s="10">
        <v>198959.11</v>
      </c>
      <c r="V301" s="18">
        <v>1270</v>
      </c>
      <c r="W301" s="18">
        <v>1128</v>
      </c>
      <c r="X301" s="18">
        <v>142</v>
      </c>
      <c r="Y301" s="10">
        <v>1091149</v>
      </c>
      <c r="Z301" s="22">
        <v>22757786</v>
      </c>
      <c r="AA301" s="24">
        <v>7.4999999999999997E-3</v>
      </c>
      <c r="AB301" s="24" t="s">
        <v>877</v>
      </c>
    </row>
    <row r="302" spans="1:28" ht="14.65" thickBot="1">
      <c r="A302" s="32" t="s">
        <v>82</v>
      </c>
      <c r="B302" s="33">
        <f>COVID19!B302/Aggregate!D302</f>
        <v>8.3965109643759674E-3</v>
      </c>
      <c r="C302" s="33">
        <f ca="1">COVID19!C302/Aggregate!D302</f>
        <v>1.6303904785196053E-4</v>
      </c>
      <c r="D302" s="10">
        <v>12267</v>
      </c>
      <c r="E302" s="26">
        <v>101303</v>
      </c>
      <c r="F302" s="2" t="s">
        <v>363</v>
      </c>
      <c r="G302" s="6">
        <v>16.93</v>
      </c>
      <c r="H302" s="6">
        <v>0</v>
      </c>
      <c r="I302" s="6">
        <v>16.93</v>
      </c>
      <c r="J302" s="6">
        <v>16.93</v>
      </c>
      <c r="K302" s="6">
        <v>16.93</v>
      </c>
      <c r="L302" s="13">
        <v>1429668520</v>
      </c>
      <c r="M302" s="13">
        <v>0</v>
      </c>
      <c r="N302" s="13">
        <v>110256666</v>
      </c>
      <c r="O302" s="13">
        <v>53385700</v>
      </c>
      <c r="P302" s="13">
        <v>42047614</v>
      </c>
      <c r="Q302" s="10">
        <v>24204288.039999999</v>
      </c>
      <c r="R302" s="10">
        <v>0</v>
      </c>
      <c r="S302" s="10">
        <v>1866645.36</v>
      </c>
      <c r="T302" s="10">
        <v>903819.9</v>
      </c>
      <c r="U302" s="10">
        <v>711866.11</v>
      </c>
      <c r="V302" s="18">
        <v>7231</v>
      </c>
      <c r="W302" s="18">
        <v>7080</v>
      </c>
      <c r="X302" s="18">
        <v>151</v>
      </c>
      <c r="Y302" s="10">
        <v>123250</v>
      </c>
      <c r="Z302" s="22">
        <v>19580109</v>
      </c>
      <c r="AA302" s="24">
        <v>7.4999999999999997E-3</v>
      </c>
      <c r="AB302" s="24">
        <v>0.03</v>
      </c>
    </row>
    <row r="303" spans="1:28" ht="14.65" thickBot="1">
      <c r="A303" s="32" t="s">
        <v>148</v>
      </c>
      <c r="B303" s="33">
        <f ca="1">COVID19!B303/Aggregate!D303</f>
        <v>6.1538461538461538E-3</v>
      </c>
      <c r="C303" s="33">
        <f>COVID19!C303/Aggregate!D303</f>
        <v>0</v>
      </c>
      <c r="D303" s="10">
        <v>325</v>
      </c>
      <c r="E303" s="26">
        <v>86250</v>
      </c>
      <c r="F303" s="2"/>
      <c r="G303" s="6">
        <v>6.71</v>
      </c>
      <c r="H303" s="6">
        <v>0</v>
      </c>
      <c r="I303" s="6">
        <v>6.71</v>
      </c>
      <c r="J303" s="6">
        <v>6.71</v>
      </c>
      <c r="K303" s="6">
        <v>6.71</v>
      </c>
      <c r="L303" s="13">
        <v>186080483</v>
      </c>
      <c r="M303" s="13">
        <v>0</v>
      </c>
      <c r="N303" s="13">
        <v>779730</v>
      </c>
      <c r="O303" s="13">
        <v>32267</v>
      </c>
      <c r="P303" s="13">
        <v>15116700</v>
      </c>
      <c r="Q303" s="10">
        <v>1248600.04</v>
      </c>
      <c r="R303" s="10">
        <v>0</v>
      </c>
      <c r="S303" s="10">
        <v>5231.99</v>
      </c>
      <c r="T303" s="10">
        <v>216.51</v>
      </c>
      <c r="U303" s="10">
        <v>101433.06</v>
      </c>
      <c r="V303" s="18">
        <v>152</v>
      </c>
      <c r="W303" s="18">
        <v>148</v>
      </c>
      <c r="X303" s="18">
        <v>4</v>
      </c>
      <c r="Y303" s="10">
        <v>599093</v>
      </c>
      <c r="Z303" s="22">
        <v>41825934</v>
      </c>
      <c r="AA303" s="24">
        <v>7.4999999999999997E-3</v>
      </c>
      <c r="AB303" s="24">
        <v>0.03</v>
      </c>
    </row>
    <row r="304" spans="1:28" ht="14.65" thickBot="1">
      <c r="A304" s="32" t="s">
        <v>42</v>
      </c>
      <c r="B304" s="33">
        <f>COVID19!B304/Aggregate!D304</f>
        <v>3.365695792880259E-3</v>
      </c>
      <c r="C304" s="33">
        <f ca="1">COVID19!C304/Aggregate!D304</f>
        <v>3.8834951456310682E-4</v>
      </c>
      <c r="D304" s="10">
        <v>7725</v>
      </c>
      <c r="E304" s="26">
        <v>119392</v>
      </c>
      <c r="F304" s="2"/>
      <c r="G304" s="6">
        <v>17.309999999999999</v>
      </c>
      <c r="H304" s="6">
        <v>0</v>
      </c>
      <c r="I304" s="6">
        <v>17.309999999999999</v>
      </c>
      <c r="J304" s="6">
        <v>17.309999999999999</v>
      </c>
      <c r="K304" s="6">
        <v>17.309999999999999</v>
      </c>
      <c r="L304" s="13">
        <v>1111077724</v>
      </c>
      <c r="M304" s="13">
        <v>0</v>
      </c>
      <c r="N304" s="13">
        <v>22427997</v>
      </c>
      <c r="O304" s="13">
        <v>10581542</v>
      </c>
      <c r="P304" s="13">
        <v>30703400</v>
      </c>
      <c r="Q304" s="10">
        <v>19232755.399999999</v>
      </c>
      <c r="R304" s="10">
        <v>0</v>
      </c>
      <c r="S304" s="10">
        <v>388228.63</v>
      </c>
      <c r="T304" s="10">
        <v>183166.49</v>
      </c>
      <c r="U304" s="10">
        <v>531475.85</v>
      </c>
      <c r="V304" s="18">
        <v>4465</v>
      </c>
      <c r="W304" s="18">
        <v>4361</v>
      </c>
      <c r="X304" s="18">
        <v>104</v>
      </c>
      <c r="Y304" s="10">
        <v>136269</v>
      </c>
      <c r="Z304" s="22">
        <v>1561415</v>
      </c>
      <c r="AA304" s="24" t="s">
        <v>877</v>
      </c>
      <c r="AB304" s="24" t="s">
        <v>877</v>
      </c>
    </row>
    <row r="305" spans="1:28" ht="14.65" thickBot="1">
      <c r="A305" s="32" t="s">
        <v>109</v>
      </c>
      <c r="B305" s="33">
        <f>COVID19!B305/Aggregate!D305</f>
        <v>5.830693924560898E-3</v>
      </c>
      <c r="C305" s="33">
        <f ca="1">COVID19!C305/Aggregate!D305</f>
        <v>1.4396775122372588E-4</v>
      </c>
      <c r="D305" s="10">
        <v>13892</v>
      </c>
      <c r="E305" s="28">
        <v>94656</v>
      </c>
      <c r="F305" s="2"/>
      <c r="G305" s="6">
        <v>17.350000000000001</v>
      </c>
      <c r="H305" s="6">
        <v>0</v>
      </c>
      <c r="I305" s="6">
        <v>17.350000000000001</v>
      </c>
      <c r="J305" s="6">
        <v>17.350000000000001</v>
      </c>
      <c r="K305" s="6">
        <v>17.350000000000001</v>
      </c>
      <c r="L305" s="13">
        <v>1443404057</v>
      </c>
      <c r="M305" s="13">
        <v>0</v>
      </c>
      <c r="N305" s="13">
        <v>87710307</v>
      </c>
      <c r="O305" s="13">
        <v>99548002</v>
      </c>
      <c r="P305" s="13">
        <v>104572400</v>
      </c>
      <c r="Q305" s="10">
        <v>25043060.390000001</v>
      </c>
      <c r="R305" s="10">
        <v>0</v>
      </c>
      <c r="S305" s="10">
        <v>1521773.83</v>
      </c>
      <c r="T305" s="10">
        <v>1727157.83</v>
      </c>
      <c r="U305" s="10">
        <v>1814331.14</v>
      </c>
      <c r="V305" s="18">
        <v>8270</v>
      </c>
      <c r="W305" s="18">
        <v>8056</v>
      </c>
      <c r="X305" s="18">
        <v>214</v>
      </c>
      <c r="Y305" s="10">
        <v>113377</v>
      </c>
      <c r="Z305" s="22">
        <v>23774149</v>
      </c>
      <c r="AA305" s="24" t="s">
        <v>877</v>
      </c>
      <c r="AB305" s="24" t="s">
        <v>877</v>
      </c>
    </row>
    <row r="306" spans="1:28" ht="14.65" thickBot="1">
      <c r="A306" s="32" t="s">
        <v>117</v>
      </c>
      <c r="B306" s="33">
        <f>COVID19!B306/Aggregate!D306</f>
        <v>1.2515364845234104E-2</v>
      </c>
      <c r="C306" s="33">
        <f>COVID19!C306/Aggregate!D306</f>
        <v>3.3523298692591353E-4</v>
      </c>
      <c r="D306" s="10">
        <v>26847</v>
      </c>
      <c r="E306" s="28">
        <v>92252</v>
      </c>
      <c r="F306" s="2" t="s">
        <v>360</v>
      </c>
      <c r="G306" s="6">
        <v>12.83</v>
      </c>
      <c r="H306" s="6">
        <v>0</v>
      </c>
      <c r="I306" s="6">
        <v>25.15</v>
      </c>
      <c r="J306" s="6">
        <v>25.15</v>
      </c>
      <c r="K306" s="6">
        <v>25.15</v>
      </c>
      <c r="L306" s="13">
        <v>4454363161</v>
      </c>
      <c r="M306" s="13">
        <v>0</v>
      </c>
      <c r="N306" s="13">
        <v>431937863</v>
      </c>
      <c r="O306" s="13">
        <v>81227800</v>
      </c>
      <c r="P306" s="13">
        <v>124417950</v>
      </c>
      <c r="Q306" s="10">
        <v>57149479.359999999</v>
      </c>
      <c r="R306" s="10">
        <v>0</v>
      </c>
      <c r="S306" s="10">
        <v>10863237.25</v>
      </c>
      <c r="T306" s="10">
        <v>2042879.17</v>
      </c>
      <c r="U306" s="10">
        <v>3129111.44</v>
      </c>
      <c r="V306" s="18">
        <v>16344</v>
      </c>
      <c r="W306" s="18">
        <v>15985</v>
      </c>
      <c r="X306" s="18">
        <v>359</v>
      </c>
      <c r="Y306" s="10">
        <v>167282</v>
      </c>
      <c r="Z306" s="22">
        <v>48060216</v>
      </c>
      <c r="AA306" s="24">
        <v>7.4999999999999997E-3</v>
      </c>
      <c r="AB306" s="24">
        <v>0.03</v>
      </c>
    </row>
    <row r="307" spans="1:28" ht="14.65" thickBot="1">
      <c r="A307" s="32" t="s">
        <v>329</v>
      </c>
      <c r="B307" s="33">
        <f>COVID19!B307/Aggregate!D307</f>
        <v>2.6329647182727752E-3</v>
      </c>
      <c r="C307" s="33">
        <f ca="1">COVID19!C307/Aggregate!D307</f>
        <v>1.05318588730911E-3</v>
      </c>
      <c r="D307" s="10">
        <v>1899</v>
      </c>
      <c r="E307" s="28">
        <v>50625</v>
      </c>
      <c r="F307" s="2"/>
      <c r="G307" s="6">
        <v>18.29</v>
      </c>
      <c r="H307" s="6">
        <v>0</v>
      </c>
      <c r="I307" s="6">
        <v>18.29</v>
      </c>
      <c r="J307" s="6">
        <v>18.29</v>
      </c>
      <c r="K307" s="6">
        <v>18.29</v>
      </c>
      <c r="L307" s="13">
        <v>157235765</v>
      </c>
      <c r="M307" s="13">
        <v>0</v>
      </c>
      <c r="N307" s="13">
        <v>3071555</v>
      </c>
      <c r="O307" s="13">
        <v>663610</v>
      </c>
      <c r="P307" s="13">
        <v>10049268</v>
      </c>
      <c r="Q307" s="10">
        <v>2875842.14</v>
      </c>
      <c r="R307" s="10">
        <v>0</v>
      </c>
      <c r="S307" s="10">
        <v>56178.74</v>
      </c>
      <c r="T307" s="10">
        <v>12137.43</v>
      </c>
      <c r="U307" s="10">
        <v>183801.11</v>
      </c>
      <c r="V307" s="18">
        <v>1023</v>
      </c>
      <c r="W307" s="18">
        <v>990</v>
      </c>
      <c r="X307" s="18">
        <v>33</v>
      </c>
      <c r="Y307" s="10">
        <v>87342</v>
      </c>
      <c r="Z307" s="22">
        <v>93084320</v>
      </c>
      <c r="AA307" s="24">
        <v>7.4999999999999997E-3</v>
      </c>
      <c r="AB307" s="24" t="s">
        <v>877</v>
      </c>
    </row>
    <row r="308" spans="1:28" ht="14.65" thickBot="1">
      <c r="A308" s="32" t="s">
        <v>61</v>
      </c>
      <c r="B308" s="33">
        <f>COVID19!B308/Aggregate!D308</f>
        <v>9.8000159349852598E-3</v>
      </c>
      <c r="C308" s="33">
        <f ca="1">COVID19!C308/Aggregate!D308</f>
        <v>7.9674926300693169E-5</v>
      </c>
      <c r="D308" s="10">
        <v>25102</v>
      </c>
      <c r="E308" s="28">
        <v>107956</v>
      </c>
      <c r="F308" s="2" t="s">
        <v>360</v>
      </c>
      <c r="G308" s="6">
        <v>15.1</v>
      </c>
      <c r="H308" s="6">
        <v>0</v>
      </c>
      <c r="I308" s="6">
        <v>20.079999999999998</v>
      </c>
      <c r="J308" s="6">
        <v>20.079999999999998</v>
      </c>
      <c r="K308" s="6">
        <v>20.079999999999998</v>
      </c>
      <c r="L308" s="13">
        <v>3991266468</v>
      </c>
      <c r="M308" s="13">
        <v>0</v>
      </c>
      <c r="N308" s="13">
        <v>284283838</v>
      </c>
      <c r="O308" s="13">
        <v>185111294</v>
      </c>
      <c r="P308" s="13">
        <v>132165780</v>
      </c>
      <c r="Q308" s="10">
        <v>60268123.670000002</v>
      </c>
      <c r="R308" s="10">
        <v>0</v>
      </c>
      <c r="S308" s="10">
        <v>5708419.4699999997</v>
      </c>
      <c r="T308" s="10">
        <v>3717034.78</v>
      </c>
      <c r="U308" s="10">
        <v>2653888.86</v>
      </c>
      <c r="V308" s="18">
        <v>13568</v>
      </c>
      <c r="W308" s="18">
        <v>13225</v>
      </c>
      <c r="X308" s="18">
        <v>343</v>
      </c>
      <c r="Y308" s="10">
        <v>174752</v>
      </c>
      <c r="Z308" s="22">
        <v>4958699</v>
      </c>
      <c r="AA308" s="24" t="s">
        <v>877</v>
      </c>
      <c r="AB308" s="24" t="s">
        <v>877</v>
      </c>
    </row>
    <row r="309" spans="1:28" ht="14.65" thickBot="1">
      <c r="A309" s="32" t="s">
        <v>168</v>
      </c>
      <c r="B309" s="33">
        <f>COVID19!B309/Aggregate!D309</f>
        <v>1.9959607434756541E-2</v>
      </c>
      <c r="C309" s="33">
        <f>COVID19!C309/Aggregate!D309</f>
        <v>1.7356180378049166E-4</v>
      </c>
      <c r="D309" s="10">
        <v>63378</v>
      </c>
      <c r="E309" s="26">
        <v>83249</v>
      </c>
      <c r="F309" s="2" t="s">
        <v>361</v>
      </c>
      <c r="G309" s="6">
        <v>12.66</v>
      </c>
      <c r="H309" s="6">
        <v>0</v>
      </c>
      <c r="I309" s="6">
        <v>26.45</v>
      </c>
      <c r="J309" s="6">
        <v>26.45</v>
      </c>
      <c r="K309" s="6">
        <v>26.45</v>
      </c>
      <c r="L309" s="13">
        <v>8034063638</v>
      </c>
      <c r="M309" s="13">
        <v>0</v>
      </c>
      <c r="N309" s="13">
        <v>3084647258</v>
      </c>
      <c r="O309" s="13">
        <v>551234728</v>
      </c>
      <c r="P309" s="13">
        <v>566733810</v>
      </c>
      <c r="Q309" s="10">
        <v>73795133.010000005</v>
      </c>
      <c r="R309" s="10">
        <v>0</v>
      </c>
      <c r="S309" s="10">
        <v>81588919.969999999</v>
      </c>
      <c r="T309" s="10">
        <v>14580158.560000001</v>
      </c>
      <c r="U309" s="10">
        <v>14990109.27</v>
      </c>
      <c r="V309" s="18">
        <v>38506</v>
      </c>
      <c r="W309" s="18">
        <v>37704</v>
      </c>
      <c r="X309" s="18">
        <v>802</v>
      </c>
      <c r="Y309" s="10">
        <v>167145</v>
      </c>
      <c r="Z309" s="22">
        <v>95311171</v>
      </c>
      <c r="AA309" s="24">
        <v>7.4999999999999997E-3</v>
      </c>
      <c r="AB309" s="24" t="s">
        <v>877</v>
      </c>
    </row>
    <row r="310" spans="1:28" ht="14.65" thickBot="1">
      <c r="A310" s="32" t="s">
        <v>333</v>
      </c>
      <c r="B310" s="33">
        <f>COVID19!B310/Aggregate!D310</f>
        <v>3.7419093851132684E-3</v>
      </c>
      <c r="C310" s="33">
        <f ca="1">COVID19!C310/Aggregate!D310</f>
        <v>1.011326860841424E-4</v>
      </c>
      <c r="D310" s="10">
        <v>9888</v>
      </c>
      <c r="E310" s="28">
        <v>50016</v>
      </c>
      <c r="F310" s="2" t="s">
        <v>362</v>
      </c>
      <c r="G310" s="6">
        <v>20.21</v>
      </c>
      <c r="H310" s="6">
        <v>0</v>
      </c>
      <c r="I310" s="6">
        <v>20.21</v>
      </c>
      <c r="J310" s="6">
        <v>20.21</v>
      </c>
      <c r="K310" s="6">
        <v>20.21</v>
      </c>
      <c r="L310" s="13">
        <v>628813088</v>
      </c>
      <c r="M310" s="13">
        <v>0</v>
      </c>
      <c r="N310" s="13">
        <v>74748016</v>
      </c>
      <c r="O310" s="13">
        <v>24873100</v>
      </c>
      <c r="P310" s="13">
        <v>22477363</v>
      </c>
      <c r="Q310" s="10">
        <v>12708312.51</v>
      </c>
      <c r="R310" s="10">
        <v>0</v>
      </c>
      <c r="S310" s="10">
        <v>1510657.4</v>
      </c>
      <c r="T310" s="10">
        <v>502685.35</v>
      </c>
      <c r="U310" s="10">
        <v>454267.51</v>
      </c>
      <c r="V310" s="18">
        <v>5396</v>
      </c>
      <c r="W310" s="18">
        <v>5198</v>
      </c>
      <c r="X310" s="18">
        <v>198</v>
      </c>
      <c r="Y310" s="10">
        <v>72334</v>
      </c>
      <c r="Z310" s="22">
        <v>244565651</v>
      </c>
      <c r="AA310" s="24">
        <v>7.4999999999999997E-3</v>
      </c>
      <c r="AB310" s="24" t="s">
        <v>877</v>
      </c>
    </row>
    <row r="311" spans="1:28" ht="14.65" thickBot="1">
      <c r="A311" s="32" t="s">
        <v>270</v>
      </c>
      <c r="B311" s="33">
        <f>COVID19!B311/Aggregate!D311</f>
        <v>9.9964298464833984E-3</v>
      </c>
      <c r="C311" s="33">
        <f ca="1">COVID19!C311/Aggregate!D311</f>
        <v>4.4626918957515175E-5</v>
      </c>
      <c r="D311" s="10">
        <v>22408</v>
      </c>
      <c r="E311" s="26">
        <v>65718</v>
      </c>
      <c r="F311" s="2" t="s">
        <v>363</v>
      </c>
      <c r="G311" s="6">
        <v>10.94</v>
      </c>
      <c r="H311" s="6">
        <v>0</v>
      </c>
      <c r="I311" s="6">
        <v>10.94</v>
      </c>
      <c r="J311" s="6">
        <v>10.94</v>
      </c>
      <c r="K311" s="6">
        <v>10.94</v>
      </c>
      <c r="L311" s="13">
        <v>3071102679</v>
      </c>
      <c r="M311" s="13">
        <v>0</v>
      </c>
      <c r="N311" s="13">
        <v>388596726</v>
      </c>
      <c r="O311" s="13">
        <v>70483000</v>
      </c>
      <c r="P311" s="13">
        <v>159681520</v>
      </c>
      <c r="Q311" s="10">
        <v>33597863.310000002</v>
      </c>
      <c r="R311" s="10">
        <v>0</v>
      </c>
      <c r="S311" s="10">
        <v>4251248.18</v>
      </c>
      <c r="T311" s="10">
        <v>771084.02</v>
      </c>
      <c r="U311" s="10">
        <v>1746915.83</v>
      </c>
      <c r="V311" s="18">
        <v>12333</v>
      </c>
      <c r="W311" s="18">
        <v>11905</v>
      </c>
      <c r="X311" s="18">
        <v>428</v>
      </c>
      <c r="Y311" s="10">
        <v>151626</v>
      </c>
      <c r="Z311" s="22">
        <v>30928960</v>
      </c>
      <c r="AA311" s="24">
        <v>7.4999999999999997E-3</v>
      </c>
      <c r="AB311" s="24">
        <v>0.03</v>
      </c>
    </row>
    <row r="312" spans="1:28" ht="14.65" thickBot="1">
      <c r="A312" s="32" t="s">
        <v>254</v>
      </c>
      <c r="B312" s="33">
        <f>COVID19!B312/Aggregate!D312</f>
        <v>5.0105993447677778E-3</v>
      </c>
      <c r="C312" s="33">
        <f ca="1">COVID19!C312/Aggregate!D312</f>
        <v>3.8543071882829059E-4</v>
      </c>
      <c r="D312" s="10">
        <v>5189</v>
      </c>
      <c r="E312" s="26">
        <v>68490</v>
      </c>
      <c r="F312" s="2" t="s">
        <v>362</v>
      </c>
      <c r="G312" s="6">
        <v>18.149999999999999</v>
      </c>
      <c r="H312" s="6">
        <v>0</v>
      </c>
      <c r="I312" s="6">
        <v>18.149999999999999</v>
      </c>
      <c r="J312" s="6">
        <v>18.149999999999999</v>
      </c>
      <c r="K312" s="6">
        <v>18.149999999999999</v>
      </c>
      <c r="L312" s="13">
        <v>320774495</v>
      </c>
      <c r="M312" s="13">
        <v>0</v>
      </c>
      <c r="N312" s="13">
        <v>10235259</v>
      </c>
      <c r="O312" s="13">
        <v>11094300</v>
      </c>
      <c r="P312" s="13">
        <v>42116240</v>
      </c>
      <c r="Q312" s="10">
        <v>5822057.0800000001</v>
      </c>
      <c r="R312" s="10">
        <v>0</v>
      </c>
      <c r="S312" s="10">
        <v>185769.95</v>
      </c>
      <c r="T312" s="10">
        <v>201361.55</v>
      </c>
      <c r="U312" s="10">
        <v>764409.76</v>
      </c>
      <c r="V312" s="18">
        <v>2500</v>
      </c>
      <c r="W312" s="18">
        <v>2421</v>
      </c>
      <c r="X312" s="18">
        <v>79</v>
      </c>
      <c r="Y312" s="10">
        <v>68713</v>
      </c>
      <c r="Z312" s="22">
        <v>65388740</v>
      </c>
      <c r="AA312" s="24">
        <v>7.4999999999999997E-3</v>
      </c>
      <c r="AB312" s="24">
        <v>0.03</v>
      </c>
    </row>
    <row r="313" spans="1:28" ht="14.65" thickBot="1">
      <c r="A313" s="32" t="s">
        <v>303</v>
      </c>
      <c r="B313" s="33">
        <f>COVID19!B313/Aggregate!D313</f>
        <v>0</v>
      </c>
      <c r="C313" s="33">
        <f>COVID19!C313/Aggregate!D313</f>
        <v>0</v>
      </c>
      <c r="D313" s="10">
        <v>762</v>
      </c>
      <c r="E313" s="28">
        <v>57885</v>
      </c>
      <c r="F313" s="2"/>
      <c r="G313" s="6">
        <v>21.24</v>
      </c>
      <c r="H313" s="6">
        <v>0</v>
      </c>
      <c r="I313" s="6">
        <v>21.24</v>
      </c>
      <c r="J313" s="6">
        <v>21.24</v>
      </c>
      <c r="K313" s="6">
        <v>21.24</v>
      </c>
      <c r="L313" s="13">
        <v>70425348</v>
      </c>
      <c r="M313" s="13">
        <v>0</v>
      </c>
      <c r="N313" s="13">
        <v>1399560</v>
      </c>
      <c r="O313" s="13">
        <v>0</v>
      </c>
      <c r="P313" s="13">
        <v>3507217</v>
      </c>
      <c r="Q313" s="10">
        <v>1495834.39</v>
      </c>
      <c r="R313" s="10">
        <v>0</v>
      </c>
      <c r="S313" s="10">
        <v>29726.65</v>
      </c>
      <c r="T313" s="10">
        <v>0</v>
      </c>
      <c r="U313" s="10">
        <v>74493.289999999994</v>
      </c>
      <c r="V313" s="18">
        <v>531</v>
      </c>
      <c r="W313" s="18">
        <v>519</v>
      </c>
      <c r="X313" s="18">
        <v>12</v>
      </c>
      <c r="Y313" s="10">
        <v>100001</v>
      </c>
      <c r="Z313" s="22">
        <v>9166156</v>
      </c>
      <c r="AA313" s="24">
        <v>7.4999999999999997E-3</v>
      </c>
      <c r="AB313" s="24">
        <v>0.03</v>
      </c>
    </row>
    <row r="314" spans="1:28" ht="14.65" thickBot="1">
      <c r="A314" s="32" t="s">
        <v>147</v>
      </c>
      <c r="B314" s="33">
        <f ca="1">COVID19!B314/Aggregate!D314</f>
        <v>1.869158878504673E-3</v>
      </c>
      <c r="C314" s="33">
        <f>COVID19!C314/Aggregate!D314</f>
        <v>0</v>
      </c>
      <c r="D314" s="10">
        <v>535</v>
      </c>
      <c r="E314" s="28">
        <v>86389</v>
      </c>
      <c r="F314" s="2"/>
      <c r="G314" s="6">
        <v>14.83</v>
      </c>
      <c r="H314" s="6">
        <v>0</v>
      </c>
      <c r="I314" s="6">
        <v>14.83</v>
      </c>
      <c r="J314" s="6">
        <v>14.83</v>
      </c>
      <c r="K314" s="6">
        <v>14.83</v>
      </c>
      <c r="L314" s="13">
        <v>77097600</v>
      </c>
      <c r="M314" s="13">
        <v>0</v>
      </c>
      <c r="N314" s="13">
        <v>2518936</v>
      </c>
      <c r="O314" s="13">
        <v>284700</v>
      </c>
      <c r="P314" s="13">
        <v>2156557</v>
      </c>
      <c r="Q314" s="10">
        <v>1143357.4099999999</v>
      </c>
      <c r="R314" s="10">
        <v>0</v>
      </c>
      <c r="S314" s="10">
        <v>37355.82</v>
      </c>
      <c r="T314" s="10">
        <v>4222.1000000000004</v>
      </c>
      <c r="U314" s="10">
        <v>31981.74</v>
      </c>
      <c r="V314" s="18">
        <v>322</v>
      </c>
      <c r="W314" s="18">
        <v>307</v>
      </c>
      <c r="X314" s="18">
        <v>15</v>
      </c>
      <c r="Y314" s="10">
        <v>156298</v>
      </c>
      <c r="Z314" s="22">
        <v>2012079</v>
      </c>
      <c r="AA314" s="24" t="s">
        <v>877</v>
      </c>
      <c r="AB314" s="24" t="s">
        <v>877</v>
      </c>
    </row>
    <row r="315" spans="1:28" ht="14.65" thickBot="1">
      <c r="A315" s="32" t="s">
        <v>115</v>
      </c>
      <c r="B315" s="33">
        <f>COVID19!B315/Aggregate!D315</f>
        <v>1.1655351263148693E-2</v>
      </c>
      <c r="C315" s="33">
        <f>COVID19!C315/Aggregate!D315</f>
        <v>1.4569189078935866E-4</v>
      </c>
      <c r="D315" s="10">
        <v>34319</v>
      </c>
      <c r="E315" s="28">
        <v>93171</v>
      </c>
      <c r="F315" s="2" t="s">
        <v>361</v>
      </c>
      <c r="G315" s="6">
        <v>12.88</v>
      </c>
      <c r="H315" s="6">
        <v>0</v>
      </c>
      <c r="I315" s="6">
        <v>23.95</v>
      </c>
      <c r="J315" s="6">
        <v>23.95</v>
      </c>
      <c r="K315" s="6">
        <v>23.95</v>
      </c>
      <c r="L315" s="13">
        <v>6382738095</v>
      </c>
      <c r="M315" s="13">
        <v>0</v>
      </c>
      <c r="N315" s="13">
        <v>1018016472</v>
      </c>
      <c r="O315" s="13">
        <v>447993100</v>
      </c>
      <c r="P315" s="13">
        <v>150173981</v>
      </c>
      <c r="Q315" s="10">
        <v>70749526.049999997</v>
      </c>
      <c r="R315" s="10">
        <v>0</v>
      </c>
      <c r="S315" s="10">
        <v>24381494.5</v>
      </c>
      <c r="T315" s="10">
        <v>10729434.75</v>
      </c>
      <c r="U315" s="10">
        <v>3596666.84</v>
      </c>
      <c r="V315" s="18">
        <v>23418</v>
      </c>
      <c r="W315" s="18">
        <v>22969</v>
      </c>
      <c r="X315" s="18">
        <v>449</v>
      </c>
      <c r="Y315" s="10">
        <v>205375</v>
      </c>
      <c r="Z315" s="22">
        <v>1668480</v>
      </c>
      <c r="AA315" s="24" t="s">
        <v>877</v>
      </c>
      <c r="AB315" s="24">
        <v>0.03</v>
      </c>
    </row>
    <row r="316" spans="1:28" ht="14.65" thickBot="1">
      <c r="A316" s="32" t="s">
        <v>8</v>
      </c>
      <c r="B316" s="33">
        <f>COVID19!B316/Aggregate!D316</f>
        <v>8.257819351066939E-3</v>
      </c>
      <c r="C316" s="33">
        <f ca="1">COVID19!C316/Aggregate!D316</f>
        <v>1.4615609470914936E-4</v>
      </c>
      <c r="D316" s="10">
        <v>13684</v>
      </c>
      <c r="E316" s="26">
        <v>166893</v>
      </c>
      <c r="F316" s="2" t="s">
        <v>359</v>
      </c>
      <c r="G316" s="6">
        <v>18.28</v>
      </c>
      <c r="H316" s="6">
        <v>0</v>
      </c>
      <c r="I316" s="6">
        <v>18.28</v>
      </c>
      <c r="J316" s="6">
        <v>18.28</v>
      </c>
      <c r="K316" s="6">
        <v>18.28</v>
      </c>
      <c r="L316" s="13">
        <v>3588644790</v>
      </c>
      <c r="M316" s="13">
        <v>0</v>
      </c>
      <c r="N316" s="13">
        <v>132189710</v>
      </c>
      <c r="O316" s="13">
        <v>4470100</v>
      </c>
      <c r="P316" s="13">
        <v>45816700</v>
      </c>
      <c r="Q316" s="10">
        <v>65600426.759999998</v>
      </c>
      <c r="R316" s="10">
        <v>0</v>
      </c>
      <c r="S316" s="10">
        <v>2416427.9</v>
      </c>
      <c r="T316" s="10">
        <v>81713.429999999993</v>
      </c>
      <c r="U316" s="10">
        <v>837529.28</v>
      </c>
      <c r="V316" s="18">
        <v>7325</v>
      </c>
      <c r="W316" s="18">
        <v>7171</v>
      </c>
      <c r="X316" s="18">
        <v>154</v>
      </c>
      <c r="Y316" s="10">
        <v>267930</v>
      </c>
      <c r="Z316" s="22">
        <v>141933689</v>
      </c>
      <c r="AA316" s="24">
        <v>7.4999999999999997E-3</v>
      </c>
      <c r="AB316" s="24">
        <v>0.03</v>
      </c>
    </row>
    <row r="317" spans="1:28" ht="14.65" thickBot="1">
      <c r="A317" s="32" t="s">
        <v>323</v>
      </c>
      <c r="B317" s="33">
        <f>COVID19!B317/Aggregate!D317</f>
        <v>1.6101343751849878E-2</v>
      </c>
      <c r="C317" s="33">
        <f ca="1">COVID19!C317/Aggregate!D317</f>
        <v>1.775883502042266E-4</v>
      </c>
      <c r="D317" s="10">
        <v>16893</v>
      </c>
      <c r="E317" s="28">
        <v>52107</v>
      </c>
      <c r="F317" s="2" t="s">
        <v>362</v>
      </c>
      <c r="G317" s="6">
        <v>15.33</v>
      </c>
      <c r="H317" s="6">
        <v>0</v>
      </c>
      <c r="I317" s="6">
        <v>15.33</v>
      </c>
      <c r="J317" s="6">
        <v>15.33</v>
      </c>
      <c r="K317" s="6">
        <v>15.33</v>
      </c>
      <c r="L317" s="13">
        <v>1363476860</v>
      </c>
      <c r="M317" s="13">
        <v>0</v>
      </c>
      <c r="N317" s="13">
        <v>187804355</v>
      </c>
      <c r="O317" s="13">
        <v>23385015</v>
      </c>
      <c r="P317" s="13">
        <v>35672440</v>
      </c>
      <c r="Q317" s="10">
        <v>20902100.260000002</v>
      </c>
      <c r="R317" s="10">
        <v>0</v>
      </c>
      <c r="S317" s="10">
        <v>2879040.76</v>
      </c>
      <c r="T317" s="10">
        <v>358492.28</v>
      </c>
      <c r="U317" s="10">
        <v>546858.51</v>
      </c>
      <c r="V317" s="18">
        <v>8904</v>
      </c>
      <c r="W317" s="18">
        <v>8559</v>
      </c>
      <c r="X317" s="18">
        <v>345</v>
      </c>
      <c r="Y317" s="10">
        <v>88143</v>
      </c>
      <c r="Z317" s="22">
        <v>81640240</v>
      </c>
      <c r="AA317" s="24">
        <v>7.4999999999999997E-3</v>
      </c>
      <c r="AB317" s="24" t="s">
        <v>877</v>
      </c>
    </row>
    <row r="318" spans="1:28" ht="14.65" thickBot="1">
      <c r="A318" s="32" t="s">
        <v>4</v>
      </c>
      <c r="B318" s="33">
        <f>COVID19!B318/Aggregate!D318</f>
        <v>8.8275862068965521E-3</v>
      </c>
      <c r="C318" s="33">
        <f>COVID19!C318/Aggregate!D318</f>
        <v>2.0689655172413793E-4</v>
      </c>
      <c r="D318" s="10">
        <v>29000</v>
      </c>
      <c r="E318" s="26">
        <v>176852</v>
      </c>
      <c r="F318" s="2" t="s">
        <v>359</v>
      </c>
      <c r="G318" s="6">
        <v>11.57</v>
      </c>
      <c r="H318" s="6">
        <v>0</v>
      </c>
      <c r="I318" s="6">
        <v>11.57</v>
      </c>
      <c r="J318" s="6">
        <v>11.57</v>
      </c>
      <c r="K318" s="6">
        <v>11.57</v>
      </c>
      <c r="L318" s="13">
        <v>10654218000</v>
      </c>
      <c r="M318" s="13">
        <v>0</v>
      </c>
      <c r="N318" s="13">
        <v>1406187000</v>
      </c>
      <c r="O318" s="13">
        <v>8593000</v>
      </c>
      <c r="P318" s="13">
        <v>122039081</v>
      </c>
      <c r="Q318" s="10">
        <v>123269302.26000001</v>
      </c>
      <c r="R318" s="10">
        <v>0</v>
      </c>
      <c r="S318" s="10">
        <v>16269583.59</v>
      </c>
      <c r="T318" s="10">
        <v>99421.01</v>
      </c>
      <c r="U318" s="10">
        <v>1411992.17</v>
      </c>
      <c r="V318" s="18">
        <v>13922</v>
      </c>
      <c r="W318" s="18">
        <v>13637</v>
      </c>
      <c r="X318" s="18">
        <v>285</v>
      </c>
      <c r="Y318" s="10">
        <v>405162</v>
      </c>
      <c r="Z318" s="22">
        <v>45787158</v>
      </c>
      <c r="AA318" s="24">
        <v>7.4999999999999997E-3</v>
      </c>
      <c r="AB318" s="24">
        <v>0.03</v>
      </c>
    </row>
    <row r="319" spans="1:28" ht="14.65" thickBot="1">
      <c r="A319" s="32" t="s">
        <v>299</v>
      </c>
      <c r="B319" s="33">
        <f>COVID19!B319/Aggregate!D319</f>
        <v>1.8188432157148053E-3</v>
      </c>
      <c r="C319" s="33">
        <f>COVID19!C319/Aggregate!D319</f>
        <v>0</v>
      </c>
      <c r="D319" s="10">
        <v>2749</v>
      </c>
      <c r="E319" s="28">
        <v>59042</v>
      </c>
      <c r="F319" s="2"/>
      <c r="G319" s="6">
        <v>7.73</v>
      </c>
      <c r="H319" s="6">
        <v>0</v>
      </c>
      <c r="I319" s="6">
        <v>7.4</v>
      </c>
      <c r="J319" s="6">
        <v>7.4</v>
      </c>
      <c r="K319" s="6">
        <v>7.4</v>
      </c>
      <c r="L319" s="13">
        <v>2290882501</v>
      </c>
      <c r="M319" s="13">
        <v>0</v>
      </c>
      <c r="N319" s="13">
        <v>78596149</v>
      </c>
      <c r="O319" s="13">
        <v>1153900</v>
      </c>
      <c r="P319" s="13">
        <v>22425920</v>
      </c>
      <c r="Q319" s="10">
        <v>16959218.050000001</v>
      </c>
      <c r="R319" s="10">
        <v>0</v>
      </c>
      <c r="S319" s="10">
        <v>581611.5</v>
      </c>
      <c r="T319" s="10">
        <v>8538.86</v>
      </c>
      <c r="U319" s="10">
        <v>165951.81</v>
      </c>
      <c r="V319" s="18">
        <v>1639</v>
      </c>
      <c r="W319" s="18">
        <v>1531</v>
      </c>
      <c r="X319" s="18">
        <v>108</v>
      </c>
      <c r="Y319" s="10">
        <v>876853</v>
      </c>
      <c r="Z319" s="22">
        <v>166748416</v>
      </c>
      <c r="AA319" s="24">
        <v>7.4999999999999997E-3</v>
      </c>
      <c r="AB319" s="24" t="s">
        <v>877</v>
      </c>
    </row>
    <row r="320" spans="1:28" ht="14.65" thickBot="1">
      <c r="A320" s="32" t="s">
        <v>344</v>
      </c>
      <c r="B320" s="33">
        <f>COVID19!B320/Aggregate!D320</f>
        <v>0</v>
      </c>
      <c r="C320" s="33">
        <f>COVID19!C320/Aggregate!D320</f>
        <v>0</v>
      </c>
      <c r="D320" s="10">
        <v>870</v>
      </c>
      <c r="E320" s="26">
        <v>42750</v>
      </c>
      <c r="F320" s="2"/>
      <c r="G320" s="6">
        <v>22.61</v>
      </c>
      <c r="H320" s="6">
        <v>0</v>
      </c>
      <c r="I320" s="6">
        <v>22.61</v>
      </c>
      <c r="J320" s="6">
        <v>22.61</v>
      </c>
      <c r="K320" s="6">
        <v>22.61</v>
      </c>
      <c r="L320" s="13">
        <v>77120050</v>
      </c>
      <c r="M320" s="13">
        <v>0</v>
      </c>
      <c r="N320" s="13">
        <v>3394853</v>
      </c>
      <c r="O320" s="13">
        <v>892800</v>
      </c>
      <c r="P320" s="13">
        <v>13541788</v>
      </c>
      <c r="Q320" s="10">
        <v>1743684.33</v>
      </c>
      <c r="R320" s="10">
        <v>0</v>
      </c>
      <c r="S320" s="10">
        <v>76757.63</v>
      </c>
      <c r="T320" s="10">
        <v>20186.21</v>
      </c>
      <c r="U320" s="10">
        <v>306179.83</v>
      </c>
      <c r="V320" s="18">
        <v>479</v>
      </c>
      <c r="W320" s="18">
        <v>468</v>
      </c>
      <c r="X320" s="18">
        <v>11</v>
      </c>
      <c r="Y320" s="10">
        <v>109176</v>
      </c>
      <c r="Z320" s="22">
        <v>21295657</v>
      </c>
      <c r="AA320" s="24">
        <v>7.4999999999999997E-3</v>
      </c>
      <c r="AB320" s="24">
        <v>0.03</v>
      </c>
    </row>
    <row r="321" spans="1:28" ht="14.65" thickBot="1">
      <c r="A321" s="32" t="s">
        <v>98</v>
      </c>
      <c r="B321" s="33">
        <f>COVID19!B321/Aggregate!D321</f>
        <v>4.261088514429595E-3</v>
      </c>
      <c r="C321" s="33">
        <f ca="1">COVID19!C321/Aggregate!D321</f>
        <v>5.8105752469494478E-4</v>
      </c>
      <c r="D321" s="10">
        <v>5163</v>
      </c>
      <c r="E321" s="26">
        <v>96979</v>
      </c>
      <c r="F321" s="2"/>
      <c r="G321" s="6">
        <v>18.02</v>
      </c>
      <c r="H321" s="6">
        <v>0</v>
      </c>
      <c r="I321" s="6">
        <v>18.02</v>
      </c>
      <c r="J321" s="6">
        <v>18.02</v>
      </c>
      <c r="K321" s="6">
        <v>18.02</v>
      </c>
      <c r="L321" s="13">
        <v>861366115</v>
      </c>
      <c r="M321" s="13">
        <v>0</v>
      </c>
      <c r="N321" s="13">
        <v>10556642</v>
      </c>
      <c r="O321" s="13">
        <v>883500</v>
      </c>
      <c r="P321" s="13">
        <v>8126659</v>
      </c>
      <c r="Q321" s="10">
        <v>15521817.390000001</v>
      </c>
      <c r="R321" s="10">
        <v>0</v>
      </c>
      <c r="S321" s="10">
        <v>190230.69</v>
      </c>
      <c r="T321" s="10">
        <v>15920.67</v>
      </c>
      <c r="U321" s="10">
        <v>146442.4</v>
      </c>
      <c r="V321" s="18">
        <v>2812</v>
      </c>
      <c r="W321" s="18">
        <v>2756</v>
      </c>
      <c r="X321" s="18">
        <v>56</v>
      </c>
      <c r="Y321" s="10">
        <v>160567</v>
      </c>
      <c r="Z321" s="22">
        <v>3144104</v>
      </c>
      <c r="AA321" s="24" t="s">
        <v>877</v>
      </c>
      <c r="AB321" s="24" t="s">
        <v>877</v>
      </c>
    </row>
    <row r="322" spans="1:28" ht="14.65" thickBot="1">
      <c r="A322" s="32" t="s">
        <v>903</v>
      </c>
      <c r="B322" s="33">
        <f>COVID19!B322/Aggregate!D322</f>
        <v>7.6007093995439576E-3</v>
      </c>
      <c r="C322" s="33">
        <f ca="1">COVID19!C322/Aggregate!D322</f>
        <v>1.266784899923993E-4</v>
      </c>
      <c r="D322" s="10">
        <v>7894</v>
      </c>
      <c r="E322" s="28">
        <v>73320</v>
      </c>
      <c r="F322" s="2"/>
      <c r="G322" s="6">
        <v>18.850000000000001</v>
      </c>
      <c r="H322" s="6">
        <v>0</v>
      </c>
      <c r="I322" s="6">
        <v>18.850000000000001</v>
      </c>
      <c r="J322" s="6">
        <v>18.850000000000001</v>
      </c>
      <c r="K322" s="6">
        <v>18.850000000000001</v>
      </c>
      <c r="L322" s="13">
        <v>774420357</v>
      </c>
      <c r="M322" s="13">
        <v>0</v>
      </c>
      <c r="N322" s="13">
        <v>69533943</v>
      </c>
      <c r="O322" s="13">
        <v>45596700</v>
      </c>
      <c r="P322" s="13">
        <v>61912884</v>
      </c>
      <c r="Q322" s="10">
        <v>14597823.73</v>
      </c>
      <c r="R322" s="10">
        <v>0</v>
      </c>
      <c r="S322" s="10">
        <v>1310714.83</v>
      </c>
      <c r="T322" s="10">
        <v>859497.8</v>
      </c>
      <c r="U322" s="10">
        <v>1167057.8600000001</v>
      </c>
      <c r="V322" s="18">
        <v>3318</v>
      </c>
      <c r="W322" s="18">
        <v>3212</v>
      </c>
      <c r="X322" s="18">
        <v>106</v>
      </c>
      <c r="Y322" s="10">
        <v>113554</v>
      </c>
      <c r="Z322" s="22">
        <v>18584873</v>
      </c>
      <c r="AA322" s="24">
        <v>7.4999999999999997E-3</v>
      </c>
      <c r="AB322" s="24" t="s">
        <v>877</v>
      </c>
    </row>
    <row r="323" spans="1:28" ht="14.65" thickBot="1">
      <c r="A323" s="32" t="s">
        <v>904</v>
      </c>
      <c r="B323" s="33">
        <f>COVID19!B323/Aggregate!D323</f>
        <v>2.0439808288694673E-2</v>
      </c>
      <c r="C323" s="33">
        <f ca="1">COVID19!C323/Aggregate!D323</f>
        <v>1.4096419509444601E-4</v>
      </c>
      <c r="D323" s="10">
        <v>7094</v>
      </c>
      <c r="E323" s="28">
        <v>85368</v>
      </c>
      <c r="F323" s="2" t="s">
        <v>363</v>
      </c>
      <c r="G323" s="6">
        <v>16.53</v>
      </c>
      <c r="H323" s="6">
        <v>0</v>
      </c>
      <c r="I323" s="6">
        <v>27.65</v>
      </c>
      <c r="J323" s="6">
        <v>27.65</v>
      </c>
      <c r="K323" s="6">
        <v>27.65</v>
      </c>
      <c r="L323" s="13">
        <v>856917575</v>
      </c>
      <c r="M323" s="13">
        <v>0</v>
      </c>
      <c r="N323" s="13">
        <v>195954596</v>
      </c>
      <c r="O323" s="13">
        <v>150923375</v>
      </c>
      <c r="P323" s="13">
        <v>47818990</v>
      </c>
      <c r="Q323" s="10">
        <v>14164847.51</v>
      </c>
      <c r="R323" s="10">
        <v>0</v>
      </c>
      <c r="S323" s="10">
        <v>5418144.5800000001</v>
      </c>
      <c r="T323" s="10">
        <v>4173031.32</v>
      </c>
      <c r="U323" s="10">
        <v>1322195.07</v>
      </c>
      <c r="V323" s="18">
        <v>4056</v>
      </c>
      <c r="W323" s="18">
        <v>3955</v>
      </c>
      <c r="X323" s="18">
        <v>101</v>
      </c>
      <c r="Y323" s="10">
        <v>155250</v>
      </c>
      <c r="Z323" s="22">
        <v>25054530</v>
      </c>
      <c r="AA323" s="24">
        <v>7.4999999999999997E-3</v>
      </c>
      <c r="AB323" s="24">
        <v>0.03</v>
      </c>
    </row>
    <row r="324" spans="1:28" ht="14.65" thickBot="1">
      <c r="A324" s="32" t="s">
        <v>905</v>
      </c>
      <c r="B324" s="33">
        <f>COVID19!B324/Aggregate!D324</f>
        <v>6.3492063492063492E-3</v>
      </c>
      <c r="C324" s="33">
        <f>COVID19!C324/Aggregate!D324</f>
        <v>0</v>
      </c>
      <c r="D324" s="10">
        <v>3780</v>
      </c>
      <c r="E324" s="26">
        <v>67121</v>
      </c>
      <c r="F324" s="2"/>
      <c r="G324" s="6">
        <v>15.67</v>
      </c>
      <c r="H324" s="6">
        <v>0</v>
      </c>
      <c r="I324" s="6">
        <v>15.67</v>
      </c>
      <c r="J324" s="6">
        <v>15.67</v>
      </c>
      <c r="K324" s="6">
        <v>15.67</v>
      </c>
      <c r="L324" s="13">
        <v>340191372</v>
      </c>
      <c r="M324" s="13">
        <v>0</v>
      </c>
      <c r="N324" s="13">
        <v>13786132</v>
      </c>
      <c r="O324" s="13">
        <v>7407000</v>
      </c>
      <c r="P324" s="13">
        <v>15564947</v>
      </c>
      <c r="Q324" s="10">
        <v>5330798.8</v>
      </c>
      <c r="R324" s="10">
        <v>0</v>
      </c>
      <c r="S324" s="10">
        <v>216028.69</v>
      </c>
      <c r="T324" s="10">
        <v>116067.69</v>
      </c>
      <c r="U324" s="10">
        <v>243902.72</v>
      </c>
      <c r="V324" s="18">
        <v>2138</v>
      </c>
      <c r="W324" s="18">
        <v>2068</v>
      </c>
      <c r="X324" s="18">
        <v>70</v>
      </c>
      <c r="Y324" s="10">
        <v>93691</v>
      </c>
      <c r="Z324" s="22">
        <v>33132681</v>
      </c>
      <c r="AA324" s="24">
        <v>7.4999999999999997E-3</v>
      </c>
      <c r="AB324" s="24" t="s">
        <v>877</v>
      </c>
    </row>
    <row r="325" spans="1:28" ht="14.65" thickBot="1">
      <c r="A325" s="32" t="s">
        <v>906</v>
      </c>
      <c r="B325" s="33">
        <f>COVID19!B325/Aggregate!D325</f>
        <v>3.0830213609337152E-3</v>
      </c>
      <c r="C325" s="33">
        <f ca="1">COVID19!C325/Aggregate!D325</f>
        <v>2.2021581149526536E-4</v>
      </c>
      <c r="D325" s="10">
        <v>4541</v>
      </c>
      <c r="E325" s="28">
        <v>135882</v>
      </c>
      <c r="F325" s="2" t="s">
        <v>360</v>
      </c>
      <c r="G325" s="6">
        <v>14.57</v>
      </c>
      <c r="H325" s="6">
        <v>0</v>
      </c>
      <c r="I325" s="6">
        <v>14.57</v>
      </c>
      <c r="J325" s="6">
        <v>14.57</v>
      </c>
      <c r="K325" s="6">
        <v>14.57</v>
      </c>
      <c r="L325" s="13">
        <v>920777723</v>
      </c>
      <c r="M325" s="13">
        <v>0</v>
      </c>
      <c r="N325" s="13">
        <v>7776755</v>
      </c>
      <c r="O325" s="13">
        <v>2050200</v>
      </c>
      <c r="P325" s="13">
        <v>15814620</v>
      </c>
      <c r="Q325" s="10">
        <v>13415731.42</v>
      </c>
      <c r="R325" s="10">
        <v>0</v>
      </c>
      <c r="S325" s="10">
        <v>113307.32</v>
      </c>
      <c r="T325" s="10">
        <v>29871.41</v>
      </c>
      <c r="U325" s="10">
        <v>230419.01</v>
      </c>
      <c r="V325" s="18">
        <v>2527</v>
      </c>
      <c r="W325" s="18">
        <v>2481</v>
      </c>
      <c r="X325" s="18">
        <v>46</v>
      </c>
      <c r="Y325" s="10">
        <v>193556</v>
      </c>
      <c r="Z325" s="22">
        <v>7732555</v>
      </c>
      <c r="AA325" s="24">
        <v>7.4999999999999997E-3</v>
      </c>
      <c r="AB325" s="24" t="s">
        <v>877</v>
      </c>
    </row>
    <row r="326" spans="1:28" ht="14.65" thickBot="1">
      <c r="A326" s="32" t="s">
        <v>907</v>
      </c>
      <c r="B326" s="33">
        <f>COVID19!B326/Aggregate!D326</f>
        <v>1.4324051162304395E-2</v>
      </c>
      <c r="C326" s="33">
        <f>COVID19!C326/Aggregate!D326</f>
        <v>5.2277558986512393E-4</v>
      </c>
      <c r="D326" s="10">
        <v>28693</v>
      </c>
      <c r="E326" s="28">
        <v>51735</v>
      </c>
      <c r="F326" s="2" t="s">
        <v>363</v>
      </c>
      <c r="G326" s="6">
        <v>16.96</v>
      </c>
      <c r="H326" s="6">
        <v>0</v>
      </c>
      <c r="I326" s="6">
        <v>32.549999999999997</v>
      </c>
      <c r="J326" s="6">
        <v>32.549999999999997</v>
      </c>
      <c r="K326" s="6">
        <v>32.549999999999997</v>
      </c>
      <c r="L326" s="13">
        <v>1943233752</v>
      </c>
      <c r="M326" s="13">
        <v>0</v>
      </c>
      <c r="N326" s="13">
        <v>556849867</v>
      </c>
      <c r="O326" s="13">
        <v>150202200</v>
      </c>
      <c r="P326" s="13">
        <v>187235380</v>
      </c>
      <c r="Q326" s="10">
        <v>32957244.43</v>
      </c>
      <c r="R326" s="10">
        <v>0</v>
      </c>
      <c r="S326" s="10">
        <v>18125463.170000002</v>
      </c>
      <c r="T326" s="10">
        <v>4889081.6100000003</v>
      </c>
      <c r="U326" s="10">
        <v>6094511.6200000001</v>
      </c>
      <c r="V326" s="18">
        <v>15162</v>
      </c>
      <c r="W326" s="18">
        <v>14668</v>
      </c>
      <c r="X326" s="18">
        <v>494</v>
      </c>
      <c r="Y326" s="10">
        <v>93510</v>
      </c>
      <c r="Z326" s="22">
        <v>15943720</v>
      </c>
      <c r="AA326" s="24" t="s">
        <v>877</v>
      </c>
      <c r="AB326" s="24" t="s">
        <v>877</v>
      </c>
    </row>
    <row r="327" spans="1:28" ht="14.65" thickBot="1">
      <c r="A327" s="32" t="s">
        <v>908</v>
      </c>
      <c r="B327" s="33">
        <f>COVID19!B327/Aggregate!D327</f>
        <v>3.9246467817896386E-3</v>
      </c>
      <c r="C327" s="33">
        <f>COVID19!C327/Aggregate!D327</f>
        <v>0</v>
      </c>
      <c r="D327" s="10">
        <v>1274</v>
      </c>
      <c r="E327" s="26">
        <v>76518</v>
      </c>
      <c r="F327" s="2"/>
      <c r="G327" s="6">
        <v>12.13</v>
      </c>
      <c r="H327" s="6">
        <v>0</v>
      </c>
      <c r="I327" s="6">
        <v>12.13</v>
      </c>
      <c r="J327" s="6">
        <v>12.13</v>
      </c>
      <c r="K327" s="6">
        <v>12.13</v>
      </c>
      <c r="L327" s="13">
        <v>354660191</v>
      </c>
      <c r="M327" s="13">
        <v>0</v>
      </c>
      <c r="N327" s="13">
        <v>13309474</v>
      </c>
      <c r="O327" s="13">
        <v>2354700</v>
      </c>
      <c r="P327" s="13">
        <v>12704249</v>
      </c>
      <c r="Q327" s="10">
        <v>4302028.12</v>
      </c>
      <c r="R327" s="10">
        <v>0</v>
      </c>
      <c r="S327" s="10">
        <v>161443.92000000001</v>
      </c>
      <c r="T327" s="10">
        <v>28562.51</v>
      </c>
      <c r="U327" s="10">
        <v>154102.54</v>
      </c>
      <c r="V327" s="18">
        <v>761</v>
      </c>
      <c r="W327" s="18">
        <v>739</v>
      </c>
      <c r="X327" s="18">
        <v>22</v>
      </c>
      <c r="Y327" s="10">
        <v>301951</v>
      </c>
      <c r="Z327" s="22">
        <v>103541981</v>
      </c>
      <c r="AA327" s="24">
        <v>7.4999999999999997E-3</v>
      </c>
      <c r="AB327" s="24" t="s">
        <v>877</v>
      </c>
    </row>
    <row r="328" spans="1:28" ht="14.65" thickBot="1">
      <c r="A328" s="32" t="s">
        <v>909</v>
      </c>
      <c r="B328" s="33">
        <f>COVID19!B328/Aggregate!D328</f>
        <v>3.7983425414364639E-3</v>
      </c>
      <c r="C328" s="33">
        <f>COVID19!C328/Aggregate!D328</f>
        <v>0</v>
      </c>
      <c r="D328" s="10">
        <v>2896</v>
      </c>
      <c r="E328" s="28">
        <v>92188</v>
      </c>
      <c r="F328" s="2"/>
      <c r="G328" s="6">
        <v>6.18</v>
      </c>
      <c r="H328" s="6">
        <v>0</v>
      </c>
      <c r="I328" s="6">
        <v>6.18</v>
      </c>
      <c r="J328" s="6">
        <v>6.18</v>
      </c>
      <c r="K328" s="6">
        <v>6.18</v>
      </c>
      <c r="L328" s="13">
        <v>2579851024</v>
      </c>
      <c r="M328" s="13">
        <v>0</v>
      </c>
      <c r="N328" s="13">
        <v>75880603</v>
      </c>
      <c r="O328" s="13">
        <v>10247100</v>
      </c>
      <c r="P328" s="13">
        <v>43118330</v>
      </c>
      <c r="Q328" s="10">
        <v>15943479.33</v>
      </c>
      <c r="R328" s="10">
        <v>0</v>
      </c>
      <c r="S328" s="10">
        <v>468942.13</v>
      </c>
      <c r="T328" s="10">
        <v>63327.08</v>
      </c>
      <c r="U328" s="10">
        <v>266471.28000000003</v>
      </c>
      <c r="V328" s="18">
        <v>1391</v>
      </c>
      <c r="W328" s="18">
        <v>1357</v>
      </c>
      <c r="X328" s="18">
        <v>34</v>
      </c>
      <c r="Y328" s="10">
        <v>862684</v>
      </c>
      <c r="Z328" s="22">
        <v>5240356</v>
      </c>
      <c r="AA328" s="24">
        <v>7.4999999999999997E-3</v>
      </c>
      <c r="AB328" s="24" t="s">
        <v>877</v>
      </c>
    </row>
    <row r="329" spans="1:28" ht="14.65" thickBot="1">
      <c r="A329" s="32" t="s">
        <v>63</v>
      </c>
      <c r="B329" s="33">
        <f>COVID19!B329/Aggregate!D329</f>
        <v>1.8485264603359038E-2</v>
      </c>
      <c r="C329" s="33">
        <f>COVID19!C329/Aggregate!D329</f>
        <v>2.6407520861941483E-4</v>
      </c>
      <c r="D329" s="10">
        <v>18934</v>
      </c>
      <c r="E329" s="28">
        <v>107604</v>
      </c>
      <c r="F329" s="2"/>
      <c r="G329" s="6">
        <v>18.329999999999998</v>
      </c>
      <c r="H329" s="6">
        <v>0</v>
      </c>
      <c r="I329" s="6">
        <v>18.329999999999998</v>
      </c>
      <c r="J329" s="6">
        <v>18.329999999999998</v>
      </c>
      <c r="K329" s="6">
        <v>18.329999999999998</v>
      </c>
      <c r="L329" s="13">
        <v>2815271652</v>
      </c>
      <c r="M329" s="13">
        <v>0</v>
      </c>
      <c r="N329" s="13">
        <v>635410317</v>
      </c>
      <c r="O329" s="13">
        <v>415449735</v>
      </c>
      <c r="P329" s="13">
        <v>233043580</v>
      </c>
      <c r="Q329" s="10">
        <v>51603929.380000003</v>
      </c>
      <c r="R329" s="10">
        <v>0</v>
      </c>
      <c r="S329" s="10">
        <v>11647071.109999999</v>
      </c>
      <c r="T329" s="10">
        <v>7615193.6399999997</v>
      </c>
      <c r="U329" s="10">
        <v>4271688.82</v>
      </c>
      <c r="V329" s="18">
        <v>10802</v>
      </c>
      <c r="W329" s="18">
        <v>10584</v>
      </c>
      <c r="X329" s="18">
        <v>218</v>
      </c>
      <c r="Y329" s="10">
        <v>208148</v>
      </c>
      <c r="Z329" s="22">
        <v>19193145</v>
      </c>
      <c r="AA329" s="24" t="s">
        <v>877</v>
      </c>
      <c r="AB329" s="24">
        <v>0.03</v>
      </c>
    </row>
    <row r="330" spans="1:28" ht="14.65" thickBot="1">
      <c r="A330" s="32" t="s">
        <v>288</v>
      </c>
      <c r="B330" s="33">
        <f>COVID19!B330/Aggregate!D330</f>
        <v>1.1825377788438474E-2</v>
      </c>
      <c r="C330" s="33">
        <f>COVID19!C330/Aggregate!D330</f>
        <v>4.797313504437515E-4</v>
      </c>
      <c r="D330" s="10">
        <v>41690</v>
      </c>
      <c r="E330" s="26">
        <v>62212</v>
      </c>
      <c r="F330" s="2" t="s">
        <v>362</v>
      </c>
      <c r="G330" s="6">
        <v>19.670000000000002</v>
      </c>
      <c r="H330" s="6">
        <v>0</v>
      </c>
      <c r="I330" s="6">
        <v>37.94</v>
      </c>
      <c r="J330" s="6">
        <v>37.94</v>
      </c>
      <c r="K330" s="6">
        <v>37.94</v>
      </c>
      <c r="L330" s="13">
        <v>2694766543</v>
      </c>
      <c r="M330" s="13">
        <v>0</v>
      </c>
      <c r="N330" s="13">
        <v>337270578</v>
      </c>
      <c r="O330" s="13">
        <v>132737575</v>
      </c>
      <c r="P330" s="13">
        <v>98597898</v>
      </c>
      <c r="Q330" s="10">
        <v>53006057.899999999</v>
      </c>
      <c r="R330" s="10">
        <v>0</v>
      </c>
      <c r="S330" s="10">
        <v>12796045.73</v>
      </c>
      <c r="T330" s="10">
        <v>5036063.5999999996</v>
      </c>
      <c r="U330" s="10">
        <v>3740804.25</v>
      </c>
      <c r="V330" s="18">
        <v>21840</v>
      </c>
      <c r="W330" s="18">
        <v>21163</v>
      </c>
      <c r="X330" s="18">
        <v>677</v>
      </c>
      <c r="Y330" s="10">
        <v>76754</v>
      </c>
      <c r="Z330" s="22">
        <v>100854136</v>
      </c>
      <c r="AA330" s="24">
        <v>7.4999999999999997E-3</v>
      </c>
      <c r="AB330" s="24" t="s">
        <v>877</v>
      </c>
    </row>
    <row r="331" spans="1:28" ht="14.65" thickBot="1">
      <c r="A331" s="32" t="s">
        <v>23</v>
      </c>
      <c r="B331" s="33">
        <f>COVID19!B331/Aggregate!D331</f>
        <v>6.5880575720699925E-3</v>
      </c>
      <c r="C331" s="33">
        <f>COVID19!C331/Aggregate!D331</f>
        <v>5.0354580168687844E-4</v>
      </c>
      <c r="D331" s="10">
        <v>23831</v>
      </c>
      <c r="E331" s="28">
        <v>138006</v>
      </c>
      <c r="F331" s="2" t="s">
        <v>360</v>
      </c>
      <c r="G331" s="6">
        <v>16.559999999999999</v>
      </c>
      <c r="H331" s="6">
        <v>0</v>
      </c>
      <c r="I331" s="6">
        <v>16.559999999999999</v>
      </c>
      <c r="J331" s="6">
        <v>16.559999999999999</v>
      </c>
      <c r="K331" s="6">
        <v>16.559999999999999</v>
      </c>
      <c r="L331" s="13">
        <v>4116100425</v>
      </c>
      <c r="M331" s="13">
        <v>0</v>
      </c>
      <c r="N331" s="13">
        <v>305972377</v>
      </c>
      <c r="O331" s="13">
        <v>211704510</v>
      </c>
      <c r="P331" s="13">
        <v>93236349</v>
      </c>
      <c r="Q331" s="10">
        <v>68162623.040000007</v>
      </c>
      <c r="R331" s="10">
        <v>0</v>
      </c>
      <c r="S331" s="10">
        <v>5066902.5599999996</v>
      </c>
      <c r="T331" s="10">
        <v>3505826.69</v>
      </c>
      <c r="U331" s="10">
        <v>1543993.94</v>
      </c>
      <c r="V331" s="18">
        <v>13063</v>
      </c>
      <c r="W331" s="18">
        <v>12771</v>
      </c>
      <c r="X331" s="18">
        <v>292</v>
      </c>
      <c r="Y331" s="10">
        <v>190787</v>
      </c>
      <c r="Z331" s="22">
        <v>133013237</v>
      </c>
      <c r="AA331" s="24">
        <v>7.4999999999999997E-3</v>
      </c>
      <c r="AB331" s="24">
        <v>0.03</v>
      </c>
    </row>
    <row r="332" spans="1:28" ht="14.65" thickBot="1">
      <c r="A332" s="32" t="s">
        <v>144</v>
      </c>
      <c r="B332" s="33">
        <f>COVID19!B332/Aggregate!D332</f>
        <v>3.0525030525030525E-3</v>
      </c>
      <c r="C332" s="33">
        <f>COVID19!C332/Aggregate!D332</f>
        <v>0</v>
      </c>
      <c r="D332" s="10">
        <v>1638</v>
      </c>
      <c r="E332" s="26">
        <v>86591</v>
      </c>
      <c r="F332" s="2"/>
      <c r="G332" s="6">
        <v>20.29</v>
      </c>
      <c r="H332" s="6">
        <v>0</v>
      </c>
      <c r="I332" s="6">
        <v>20.29</v>
      </c>
      <c r="J332" s="6">
        <v>20.29</v>
      </c>
      <c r="K332" s="6">
        <v>20.29</v>
      </c>
      <c r="L332" s="13">
        <v>218215520</v>
      </c>
      <c r="M332" s="13">
        <v>0</v>
      </c>
      <c r="N332" s="13">
        <v>6509679</v>
      </c>
      <c r="O332" s="13">
        <v>1228974</v>
      </c>
      <c r="P332" s="13">
        <v>5058030</v>
      </c>
      <c r="Q332" s="10">
        <v>4427592.9000000004</v>
      </c>
      <c r="R332" s="10">
        <v>0</v>
      </c>
      <c r="S332" s="10">
        <v>132081.39000000001</v>
      </c>
      <c r="T332" s="10">
        <v>24935.88</v>
      </c>
      <c r="U332" s="10">
        <v>102627.43</v>
      </c>
      <c r="V332" s="18">
        <v>1083</v>
      </c>
      <c r="W332" s="18">
        <v>1061</v>
      </c>
      <c r="X332" s="18">
        <v>22</v>
      </c>
      <c r="Y332" s="10">
        <v>140689</v>
      </c>
      <c r="Z332" s="22">
        <v>108124140</v>
      </c>
      <c r="AA332" s="24">
        <v>7.4999999999999997E-3</v>
      </c>
      <c r="AB332" s="24" t="s">
        <v>877</v>
      </c>
    </row>
    <row r="333" spans="1:28" ht="14.65" thickBot="1">
      <c r="A333" s="32" t="s">
        <v>89</v>
      </c>
      <c r="B333" s="33">
        <f>COVID19!B333/Aggregate!D333</f>
        <v>4.3593130779392341E-3</v>
      </c>
      <c r="C333" s="33">
        <f>COVID19!C333/Aggregate!D333</f>
        <v>0</v>
      </c>
      <c r="D333" s="10">
        <v>7570</v>
      </c>
      <c r="E333" s="28">
        <v>100071</v>
      </c>
      <c r="F333" s="2"/>
      <c r="G333" s="6">
        <v>18.25</v>
      </c>
      <c r="H333" s="6">
        <v>0</v>
      </c>
      <c r="I333" s="6">
        <v>18.25</v>
      </c>
      <c r="J333" s="6">
        <v>18.25</v>
      </c>
      <c r="K333" s="6">
        <v>18.25</v>
      </c>
      <c r="L333" s="13">
        <v>831418698</v>
      </c>
      <c r="M333" s="13">
        <v>0</v>
      </c>
      <c r="N333" s="13">
        <v>58412338</v>
      </c>
      <c r="O333" s="13">
        <v>40649200</v>
      </c>
      <c r="P333" s="13">
        <v>45613681</v>
      </c>
      <c r="Q333" s="10">
        <v>15173391.24</v>
      </c>
      <c r="R333" s="10">
        <v>0</v>
      </c>
      <c r="S333" s="10">
        <v>1066025.17</v>
      </c>
      <c r="T333" s="10">
        <v>741847.9</v>
      </c>
      <c r="U333" s="10">
        <v>832449.68</v>
      </c>
      <c r="V333" s="18">
        <v>4771</v>
      </c>
      <c r="W333" s="18">
        <v>4657</v>
      </c>
      <c r="X333" s="18">
        <v>114</v>
      </c>
      <c r="Y333" s="10">
        <v>121862</v>
      </c>
      <c r="Z333" s="22">
        <v>5759370</v>
      </c>
      <c r="AA333" s="24" t="s">
        <v>877</v>
      </c>
      <c r="AB333" s="24" t="s">
        <v>877</v>
      </c>
    </row>
    <row r="334" spans="1:28" ht="14.65" thickBot="1">
      <c r="A334" s="32" t="s">
        <v>3</v>
      </c>
      <c r="B334" s="33">
        <f>COVID19!B334/Aggregate!D334</f>
        <v>9.7868458157087165E-3</v>
      </c>
      <c r="C334" s="33">
        <f ca="1">COVID19!C334/Aggregate!D334</f>
        <v>2.488181139586962E-4</v>
      </c>
      <c r="D334" s="10">
        <v>12057</v>
      </c>
      <c r="E334" s="28">
        <v>196651</v>
      </c>
      <c r="F334" s="2" t="s">
        <v>359</v>
      </c>
      <c r="G334" s="6">
        <v>12.59</v>
      </c>
      <c r="H334" s="6">
        <v>0</v>
      </c>
      <c r="I334" s="6">
        <v>12.59</v>
      </c>
      <c r="J334" s="6">
        <v>12.59</v>
      </c>
      <c r="K334" s="6">
        <v>12.59</v>
      </c>
      <c r="L334" s="13">
        <v>5824904550</v>
      </c>
      <c r="M334" s="13">
        <v>0</v>
      </c>
      <c r="N334" s="13">
        <v>202061350</v>
      </c>
      <c r="O334" s="13">
        <v>9651000</v>
      </c>
      <c r="P334" s="13">
        <v>69551400</v>
      </c>
      <c r="Q334" s="10">
        <v>73335548.280000001</v>
      </c>
      <c r="R334" s="10">
        <v>0</v>
      </c>
      <c r="S334" s="10">
        <v>2543952.4</v>
      </c>
      <c r="T334" s="10">
        <v>121506.09</v>
      </c>
      <c r="U334" s="10">
        <v>875652.13</v>
      </c>
      <c r="V334" s="18">
        <v>5607</v>
      </c>
      <c r="W334" s="18">
        <v>5506</v>
      </c>
      <c r="X334" s="18">
        <v>101</v>
      </c>
      <c r="Y334" s="10">
        <v>519436</v>
      </c>
      <c r="Z334" s="22">
        <v>25444765</v>
      </c>
      <c r="AA334" s="24" t="s">
        <v>877</v>
      </c>
      <c r="AB334" s="24">
        <v>0.03</v>
      </c>
    </row>
    <row r="335" spans="1:28" ht="14.65" thickBot="1">
      <c r="A335" s="32" t="s">
        <v>179</v>
      </c>
      <c r="B335" s="33">
        <f>COVID19!B335/Aggregate!D335</f>
        <v>6.7029214619957001E-3</v>
      </c>
      <c r="C335" s="33">
        <f>COVID19!C335/Aggregate!D335</f>
        <v>3.1617554066017454E-4</v>
      </c>
      <c r="D335" s="10">
        <v>15814</v>
      </c>
      <c r="E335" s="28">
        <v>80176</v>
      </c>
      <c r="F335" s="2" t="s">
        <v>363</v>
      </c>
      <c r="G335" s="6">
        <v>8.27</v>
      </c>
      <c r="H335" s="6">
        <v>0</v>
      </c>
      <c r="I335" s="6">
        <v>8.27</v>
      </c>
      <c r="J335" s="6">
        <v>8.27</v>
      </c>
      <c r="K335" s="6">
        <v>8.27</v>
      </c>
      <c r="L335" s="13">
        <v>3164542570</v>
      </c>
      <c r="M335" s="13">
        <v>0</v>
      </c>
      <c r="N335" s="13">
        <v>179488580</v>
      </c>
      <c r="O335" s="13">
        <v>10820830</v>
      </c>
      <c r="P335" s="13">
        <v>67661930</v>
      </c>
      <c r="Q335" s="10">
        <v>26170767.050000001</v>
      </c>
      <c r="R335" s="10">
        <v>0</v>
      </c>
      <c r="S335" s="10">
        <v>1484370.56</v>
      </c>
      <c r="T335" s="10">
        <v>89488.26</v>
      </c>
      <c r="U335" s="10">
        <v>559564.16</v>
      </c>
      <c r="V335" s="18">
        <v>8636</v>
      </c>
      <c r="W335" s="18">
        <v>8325</v>
      </c>
      <c r="X335" s="18">
        <v>311</v>
      </c>
      <c r="Y335" s="10">
        <v>199197</v>
      </c>
      <c r="Z335" s="22">
        <v>91706055</v>
      </c>
      <c r="AA335" s="24" t="s">
        <v>877</v>
      </c>
      <c r="AB335" s="24" t="s">
        <v>877</v>
      </c>
    </row>
    <row r="336" spans="1:28" ht="14.65" thickBot="1">
      <c r="A336" s="32" t="s">
        <v>15</v>
      </c>
      <c r="B336" s="33">
        <f>COVID19!B336/Aggregate!D336</f>
        <v>8.7823108066023038E-3</v>
      </c>
      <c r="C336" s="33">
        <f>COVID19!C336/Aggregate!D336</f>
        <v>3.114294612270321E-4</v>
      </c>
      <c r="D336" s="10">
        <v>16055</v>
      </c>
      <c r="E336" s="28">
        <v>145799</v>
      </c>
      <c r="F336" s="2" t="s">
        <v>361</v>
      </c>
      <c r="G336" s="6">
        <v>14.65</v>
      </c>
      <c r="H336" s="6">
        <v>0</v>
      </c>
      <c r="I336" s="6">
        <v>28.24</v>
      </c>
      <c r="J336" s="6">
        <v>28.24</v>
      </c>
      <c r="K336" s="6">
        <v>28.24</v>
      </c>
      <c r="L336" s="13">
        <v>3848500382</v>
      </c>
      <c r="M336" s="13">
        <v>0</v>
      </c>
      <c r="N336" s="13">
        <v>549160539</v>
      </c>
      <c r="O336" s="13">
        <v>93693650</v>
      </c>
      <c r="P336" s="13">
        <v>85728200</v>
      </c>
      <c r="Q336" s="10">
        <v>56380530.600000001</v>
      </c>
      <c r="R336" s="10">
        <v>0</v>
      </c>
      <c r="S336" s="10">
        <v>15508293.619999999</v>
      </c>
      <c r="T336" s="10">
        <v>2645908.6800000002</v>
      </c>
      <c r="U336" s="10">
        <v>2420964.37</v>
      </c>
      <c r="V336" s="18">
        <v>8431</v>
      </c>
      <c r="W336" s="18">
        <v>8265</v>
      </c>
      <c r="X336" s="18">
        <v>166</v>
      </c>
      <c r="Y336" s="10">
        <v>270466</v>
      </c>
      <c r="Z336" s="22">
        <v>40448488</v>
      </c>
      <c r="AA336" s="24">
        <v>7.4999999999999997E-3</v>
      </c>
      <c r="AB336" s="24">
        <v>0.03</v>
      </c>
    </row>
    <row r="337" spans="1:28" ht="14.65" thickBot="1">
      <c r="A337" s="32" t="s">
        <v>204</v>
      </c>
      <c r="B337" s="33">
        <f>COVID19!B337/Aggregate!D337</f>
        <v>1.3724824418750111E-2</v>
      </c>
      <c r="C337" s="33">
        <f>COVID19!C337/Aggregate!D337</f>
        <v>3.9315903282877927E-4</v>
      </c>
      <c r="D337" s="10">
        <v>55957</v>
      </c>
      <c r="E337" s="26">
        <v>75892</v>
      </c>
      <c r="F337" s="2" t="s">
        <v>363</v>
      </c>
      <c r="G337" s="6">
        <v>12.12</v>
      </c>
      <c r="H337" s="6">
        <v>0</v>
      </c>
      <c r="I337" s="6">
        <v>19.05</v>
      </c>
      <c r="J337" s="6">
        <v>19.05</v>
      </c>
      <c r="K337" s="6">
        <v>19.05</v>
      </c>
      <c r="L337" s="13">
        <v>6929411971</v>
      </c>
      <c r="M337" s="13">
        <v>0</v>
      </c>
      <c r="N337" s="13">
        <v>718149429</v>
      </c>
      <c r="O337" s="13">
        <v>311459200</v>
      </c>
      <c r="P337" s="13">
        <v>163786760</v>
      </c>
      <c r="Q337" s="10">
        <v>83984473.090000004</v>
      </c>
      <c r="R337" s="10">
        <v>0</v>
      </c>
      <c r="S337" s="10">
        <v>13680746.619999999</v>
      </c>
      <c r="T337" s="10">
        <v>5933297.7599999998</v>
      </c>
      <c r="U337" s="10">
        <v>3120137.78</v>
      </c>
      <c r="V337" s="18">
        <v>32548</v>
      </c>
      <c r="W337" s="18">
        <v>31650</v>
      </c>
      <c r="X337" s="18">
        <v>898</v>
      </c>
      <c r="Y337" s="10">
        <v>126346</v>
      </c>
      <c r="Z337" s="22">
        <v>92931025</v>
      </c>
      <c r="AA337" s="24">
        <v>7.4999999999999997E-3</v>
      </c>
      <c r="AB337" s="24" t="s">
        <v>877</v>
      </c>
    </row>
    <row r="338" spans="1:28" ht="14.65" thickBot="1">
      <c r="A338" s="32" t="s">
        <v>224</v>
      </c>
      <c r="B338" s="33">
        <f>COVID19!B338/Aggregate!D338</f>
        <v>4.61133069828722E-3</v>
      </c>
      <c r="C338" s="33">
        <f ca="1">COVID19!C338/Aggregate!D338</f>
        <v>6.5876152832674575E-4</v>
      </c>
      <c r="D338" s="10">
        <v>1518</v>
      </c>
      <c r="E338" s="26">
        <v>73750</v>
      </c>
      <c r="F338" s="2"/>
      <c r="G338" s="6">
        <v>15.52</v>
      </c>
      <c r="H338" s="6">
        <v>15.52</v>
      </c>
      <c r="I338" s="6">
        <v>15.52</v>
      </c>
      <c r="J338" s="6">
        <v>15.52</v>
      </c>
      <c r="K338" s="6">
        <v>15.52</v>
      </c>
      <c r="L338" s="13">
        <v>214239695</v>
      </c>
      <c r="M338" s="13">
        <v>2595411</v>
      </c>
      <c r="N338" s="13">
        <v>22621097</v>
      </c>
      <c r="O338" s="13">
        <v>21720400</v>
      </c>
      <c r="P338" s="13">
        <v>8884497</v>
      </c>
      <c r="Q338" s="10">
        <v>3325000.07</v>
      </c>
      <c r="R338" s="10">
        <v>40280.78</v>
      </c>
      <c r="S338" s="10">
        <v>351079.43</v>
      </c>
      <c r="T338" s="10">
        <v>337100.61</v>
      </c>
      <c r="U338" s="10">
        <v>137887.39000000001</v>
      </c>
      <c r="V338" s="18">
        <v>1088</v>
      </c>
      <c r="W338" s="18">
        <v>1067</v>
      </c>
      <c r="X338" s="18">
        <v>21</v>
      </c>
      <c r="Y338" s="10">
        <v>183883</v>
      </c>
      <c r="Z338" s="22">
        <v>171975905</v>
      </c>
      <c r="AA338" s="24">
        <v>7.4999999999999997E-3</v>
      </c>
      <c r="AB338" s="24" t="s">
        <v>877</v>
      </c>
    </row>
    <row r="339" spans="1:28" ht="14.65" thickBot="1">
      <c r="A339" s="32" t="s">
        <v>182</v>
      </c>
      <c r="B339" s="33">
        <f>COVID19!B339/Aggregate!D339</f>
        <v>1.3334231261364401E-2</v>
      </c>
      <c r="C339" s="33">
        <f ca="1">COVID19!C339/Aggregate!D339</f>
        <v>2.0203380699036972E-4</v>
      </c>
      <c r="D339" s="10">
        <v>14849</v>
      </c>
      <c r="E339" s="26">
        <v>79705</v>
      </c>
      <c r="F339" s="2" t="s">
        <v>363</v>
      </c>
      <c r="G339" s="6">
        <v>15.38</v>
      </c>
      <c r="H339" s="6">
        <v>0</v>
      </c>
      <c r="I339" s="6">
        <v>15.38</v>
      </c>
      <c r="J339" s="6">
        <v>15.38</v>
      </c>
      <c r="K339" s="6">
        <v>15.38</v>
      </c>
      <c r="L339" s="13">
        <v>1470368850</v>
      </c>
      <c r="M339" s="13">
        <v>0</v>
      </c>
      <c r="N339" s="13">
        <v>88833114</v>
      </c>
      <c r="O339" s="13">
        <v>20603500</v>
      </c>
      <c r="P339" s="13">
        <v>68007589</v>
      </c>
      <c r="Q339" s="10">
        <v>22614272.91</v>
      </c>
      <c r="R339" s="10">
        <v>0</v>
      </c>
      <c r="S339" s="10">
        <v>1366253.29</v>
      </c>
      <c r="T339" s="10">
        <v>316881.83</v>
      </c>
      <c r="U339" s="10">
        <v>1045956.72</v>
      </c>
      <c r="V339" s="18">
        <v>9660</v>
      </c>
      <c r="W339" s="18">
        <v>9397</v>
      </c>
      <c r="X339" s="18">
        <v>263</v>
      </c>
      <c r="Y339" s="10">
        <v>100544</v>
      </c>
      <c r="Z339" s="22">
        <v>5327880</v>
      </c>
      <c r="AA339" s="24">
        <v>7.4999999999999997E-3</v>
      </c>
      <c r="AB339" s="24">
        <v>0.03</v>
      </c>
    </row>
    <row r="340" spans="1:28" ht="14.65" thickBot="1">
      <c r="A340" s="32" t="s">
        <v>72</v>
      </c>
      <c r="B340" s="33">
        <f>COVID19!B340/Aggregate!D340</f>
        <v>1.5985790408525755E-2</v>
      </c>
      <c r="C340" s="33">
        <f ca="1">COVID19!C340/Aggregate!D340</f>
        <v>6.8315343626178441E-5</v>
      </c>
      <c r="D340" s="10">
        <v>14638</v>
      </c>
      <c r="E340" s="26">
        <v>104491</v>
      </c>
      <c r="F340" s="2" t="s">
        <v>360</v>
      </c>
      <c r="G340" s="6">
        <v>21.8</v>
      </c>
      <c r="H340" s="6">
        <v>0</v>
      </c>
      <c r="I340" s="6">
        <v>21.8</v>
      </c>
      <c r="J340" s="6">
        <v>21.8</v>
      </c>
      <c r="K340" s="6">
        <v>21.8</v>
      </c>
      <c r="L340" s="13">
        <v>1551026904</v>
      </c>
      <c r="M340" s="13">
        <v>0</v>
      </c>
      <c r="N340" s="13">
        <v>125167796</v>
      </c>
      <c r="O340" s="13">
        <v>30206800</v>
      </c>
      <c r="P340" s="13">
        <v>38597400</v>
      </c>
      <c r="Q340" s="10">
        <v>33812386.509999998</v>
      </c>
      <c r="R340" s="10">
        <v>0</v>
      </c>
      <c r="S340" s="10">
        <v>2728657.95</v>
      </c>
      <c r="T340" s="10">
        <v>658508.24</v>
      </c>
      <c r="U340" s="10">
        <v>841423.32</v>
      </c>
      <c r="V340" s="18">
        <v>7959</v>
      </c>
      <c r="W340" s="18">
        <v>7772</v>
      </c>
      <c r="X340" s="18">
        <v>187</v>
      </c>
      <c r="Y340" s="10">
        <v>115604</v>
      </c>
      <c r="Z340" s="22">
        <v>40504203</v>
      </c>
      <c r="AA340" s="24">
        <v>7.4999999999999997E-3</v>
      </c>
      <c r="AB340" s="24" t="s">
        <v>877</v>
      </c>
    </row>
    <row r="341" spans="1:28" ht="14.65" thickBot="1">
      <c r="A341" s="32" t="s">
        <v>207</v>
      </c>
      <c r="B341" s="33">
        <f>COVID19!B341/Aggregate!D341</f>
        <v>5.2652895909275008E-3</v>
      </c>
      <c r="C341" s="33">
        <f ca="1">COVID19!C341/Aggregate!D341</f>
        <v>1.215066828675577E-3</v>
      </c>
      <c r="D341" s="10">
        <v>2469</v>
      </c>
      <c r="E341" s="28">
        <v>75405</v>
      </c>
      <c r="F341" s="2"/>
      <c r="G341" s="6">
        <v>19.8</v>
      </c>
      <c r="H341" s="6">
        <v>0</v>
      </c>
      <c r="I341" s="6">
        <v>19.8</v>
      </c>
      <c r="J341" s="6">
        <v>19.8</v>
      </c>
      <c r="K341" s="6">
        <v>19.8</v>
      </c>
      <c r="L341" s="13">
        <v>290603353</v>
      </c>
      <c r="M341" s="13">
        <v>0</v>
      </c>
      <c r="N341" s="13">
        <v>18403466</v>
      </c>
      <c r="O341" s="13">
        <v>2112005</v>
      </c>
      <c r="P341" s="13">
        <v>6664503</v>
      </c>
      <c r="Q341" s="10">
        <v>5753946.3899999997</v>
      </c>
      <c r="R341" s="10">
        <v>0</v>
      </c>
      <c r="S341" s="10">
        <v>364388.63</v>
      </c>
      <c r="T341" s="10">
        <v>41817.699999999997</v>
      </c>
      <c r="U341" s="10">
        <v>131957.16</v>
      </c>
      <c r="V341" s="18">
        <v>1496</v>
      </c>
      <c r="W341" s="18">
        <v>1456</v>
      </c>
      <c r="X341" s="18">
        <v>40</v>
      </c>
      <c r="Y341" s="10">
        <v>125488</v>
      </c>
      <c r="Z341" s="22">
        <v>43202522</v>
      </c>
      <c r="AA341" s="24" t="s">
        <v>877</v>
      </c>
      <c r="AB341" s="24" t="s">
        <v>877</v>
      </c>
    </row>
    <row r="342" spans="1:28" ht="14.65" thickBot="1">
      <c r="A342" s="32" t="s">
        <v>194</v>
      </c>
      <c r="B342" s="33">
        <f>COVID19!B342/Aggregate!D342</f>
        <v>1.0892388451443569E-2</v>
      </c>
      <c r="C342" s="33">
        <f>COVID19!C342/Aggregate!D342</f>
        <v>0</v>
      </c>
      <c r="D342" s="10">
        <v>7620</v>
      </c>
      <c r="E342" s="26">
        <v>77340</v>
      </c>
      <c r="F342" s="2" t="s">
        <v>361</v>
      </c>
      <c r="G342" s="6">
        <v>18.05</v>
      </c>
      <c r="H342" s="6">
        <v>0</v>
      </c>
      <c r="I342" s="6">
        <v>18.05</v>
      </c>
      <c r="J342" s="6">
        <v>18.05</v>
      </c>
      <c r="K342" s="6">
        <v>18.05</v>
      </c>
      <c r="L342" s="13">
        <v>863914783</v>
      </c>
      <c r="M342" s="13">
        <v>0</v>
      </c>
      <c r="N342" s="13">
        <v>79949660</v>
      </c>
      <c r="O342" s="13">
        <v>9884433</v>
      </c>
      <c r="P342" s="13">
        <v>17470998</v>
      </c>
      <c r="Q342" s="10">
        <v>15593661.83</v>
      </c>
      <c r="R342" s="10">
        <v>0</v>
      </c>
      <c r="S342" s="10">
        <v>1443091.36</v>
      </c>
      <c r="T342" s="10">
        <v>178414.02</v>
      </c>
      <c r="U342" s="10">
        <v>315351.51</v>
      </c>
      <c r="V342" s="18">
        <v>3495</v>
      </c>
      <c r="W342" s="18">
        <v>3413</v>
      </c>
      <c r="X342" s="18">
        <v>82</v>
      </c>
      <c r="Y342" s="10">
        <v>132810</v>
      </c>
      <c r="Z342" s="22">
        <v>8022871</v>
      </c>
      <c r="AA342" s="24">
        <v>7.4999999999999997E-3</v>
      </c>
      <c r="AB342" s="24">
        <v>0.03</v>
      </c>
    </row>
    <row r="343" spans="1:28" ht="14.65" thickBot="1">
      <c r="A343" s="32" t="s">
        <v>45</v>
      </c>
      <c r="B343" s="33">
        <f>COVID19!B343/Aggregate!D343</f>
        <v>1.4574657941701367E-2</v>
      </c>
      <c r="C343" s="33">
        <f ca="1">COVID19!C343/Aggregate!D343</f>
        <v>4.2491714115747428E-5</v>
      </c>
      <c r="D343" s="10">
        <v>23534</v>
      </c>
      <c r="E343" s="28">
        <v>118549</v>
      </c>
      <c r="F343" s="2"/>
      <c r="G343" s="6">
        <v>13.75</v>
      </c>
      <c r="H343" s="6">
        <v>0</v>
      </c>
      <c r="I343" s="6">
        <v>30.94</v>
      </c>
      <c r="J343" s="6">
        <v>30.94</v>
      </c>
      <c r="K343" s="6">
        <v>30.94</v>
      </c>
      <c r="L343" s="13">
        <v>3638736979</v>
      </c>
      <c r="M343" s="13">
        <v>0</v>
      </c>
      <c r="N343" s="13">
        <v>176582426</v>
      </c>
      <c r="O343" s="13">
        <v>766731881</v>
      </c>
      <c r="P343" s="13">
        <v>134324400</v>
      </c>
      <c r="Q343" s="10">
        <v>50032633.460000001</v>
      </c>
      <c r="R343" s="10">
        <v>0</v>
      </c>
      <c r="S343" s="10">
        <v>5463460.2599999998</v>
      </c>
      <c r="T343" s="10">
        <v>23722684.399999999</v>
      </c>
      <c r="U343" s="10">
        <v>4155996.94</v>
      </c>
      <c r="V343" s="18">
        <v>13534</v>
      </c>
      <c r="W343" s="18">
        <v>13248</v>
      </c>
      <c r="X343" s="18">
        <v>286</v>
      </c>
      <c r="Y343" s="10">
        <v>175462</v>
      </c>
      <c r="Z343" s="22">
        <v>21381548</v>
      </c>
      <c r="AA343" s="24">
        <v>7.4999999999999997E-3</v>
      </c>
      <c r="AB343" s="24">
        <v>0.03</v>
      </c>
    </row>
    <row r="344" spans="1:28" ht="14.65" thickBot="1">
      <c r="A344" s="32" t="s">
        <v>278</v>
      </c>
      <c r="B344" s="33">
        <f>COVID19!B344/Aggregate!D344</f>
        <v>8.5062628528696956E-3</v>
      </c>
      <c r="C344" s="33">
        <f ca="1">COVID19!C344/Aggregate!D344</f>
        <v>1.8695083193120209E-4</v>
      </c>
      <c r="D344" s="10">
        <v>10698</v>
      </c>
      <c r="E344" s="26">
        <v>64539</v>
      </c>
      <c r="F344" s="2"/>
      <c r="G344" s="6">
        <v>16.71</v>
      </c>
      <c r="H344" s="6">
        <v>0</v>
      </c>
      <c r="I344" s="6">
        <v>16.71</v>
      </c>
      <c r="J344" s="6">
        <v>16.71</v>
      </c>
      <c r="K344" s="6">
        <v>16.71</v>
      </c>
      <c r="L344" s="13">
        <v>658837059</v>
      </c>
      <c r="M344" s="13">
        <v>0</v>
      </c>
      <c r="N344" s="13">
        <v>38484298</v>
      </c>
      <c r="O344" s="13">
        <v>11710800</v>
      </c>
      <c r="P344" s="13">
        <v>21310909</v>
      </c>
      <c r="Q344" s="10">
        <v>11009167.26</v>
      </c>
      <c r="R344" s="10">
        <v>0</v>
      </c>
      <c r="S344" s="10">
        <v>643072.62</v>
      </c>
      <c r="T344" s="10">
        <v>195687.47</v>
      </c>
      <c r="U344" s="10">
        <v>356105.29</v>
      </c>
      <c r="V344" s="18">
        <v>5834</v>
      </c>
      <c r="W344" s="18">
        <v>5641</v>
      </c>
      <c r="X344" s="18">
        <v>193</v>
      </c>
      <c r="Y344" s="10">
        <v>62089</v>
      </c>
      <c r="Z344" s="22">
        <v>111397646</v>
      </c>
      <c r="AA344" s="24">
        <v>7.4999999999999997E-3</v>
      </c>
      <c r="AB344" s="24" t="s">
        <v>877</v>
      </c>
    </row>
    <row r="345" spans="1:28" ht="14.65" thickBot="1">
      <c r="A345" s="32" t="s">
        <v>12</v>
      </c>
      <c r="B345" s="33">
        <f>COVID19!B345/Aggregate!D345</f>
        <v>5.4422982557880183E-3</v>
      </c>
      <c r="C345" s="33">
        <f>COVID19!C345/Aggregate!D345</f>
        <v>0</v>
      </c>
      <c r="D345" s="10">
        <v>22417</v>
      </c>
      <c r="E345" s="26">
        <v>152196</v>
      </c>
      <c r="F345" s="2" t="s">
        <v>359</v>
      </c>
      <c r="G345" s="6">
        <v>12.11</v>
      </c>
      <c r="H345" s="6">
        <v>0</v>
      </c>
      <c r="I345" s="6">
        <v>11.45</v>
      </c>
      <c r="J345" s="6">
        <v>11.45</v>
      </c>
      <c r="K345" s="6">
        <v>11.45</v>
      </c>
      <c r="L345" s="13">
        <v>7299421079</v>
      </c>
      <c r="M345" s="13">
        <v>0</v>
      </c>
      <c r="N345" s="13">
        <v>251360025</v>
      </c>
      <c r="O345" s="13">
        <v>31423300</v>
      </c>
      <c r="P345" s="13">
        <v>59615000</v>
      </c>
      <c r="Q345" s="10">
        <v>88395989.269999996</v>
      </c>
      <c r="R345" s="10">
        <v>0</v>
      </c>
      <c r="S345" s="10">
        <v>2878072.29</v>
      </c>
      <c r="T345" s="10">
        <v>359796.79</v>
      </c>
      <c r="U345" s="10">
        <v>682591.75</v>
      </c>
      <c r="V345" s="18">
        <v>11414</v>
      </c>
      <c r="W345" s="18">
        <v>11193</v>
      </c>
      <c r="X345" s="18">
        <v>221</v>
      </c>
      <c r="Y345" s="10">
        <v>312560</v>
      </c>
      <c r="Z345" s="22">
        <v>29661264</v>
      </c>
      <c r="AA345" s="24">
        <v>7.4999999999999997E-3</v>
      </c>
      <c r="AB345" s="24">
        <v>0.03</v>
      </c>
    </row>
    <row r="346" spans="1:28" ht="14.65" thickBot="1">
      <c r="A346" s="32" t="s">
        <v>170</v>
      </c>
      <c r="B346" s="33">
        <f>COVID19!B346/Aggregate!D346</f>
        <v>0</v>
      </c>
      <c r="C346" s="33">
        <f>COVID19!C346/Aggregate!D346</f>
        <v>0</v>
      </c>
      <c r="D346" s="10">
        <v>895</v>
      </c>
      <c r="E346" s="26">
        <v>81875</v>
      </c>
      <c r="F346" s="2"/>
      <c r="G346" s="6">
        <v>13.31</v>
      </c>
      <c r="H346" s="6">
        <v>0</v>
      </c>
      <c r="I346" s="6">
        <v>13.31</v>
      </c>
      <c r="J346" s="6">
        <v>13.31</v>
      </c>
      <c r="K346" s="6">
        <v>13.31</v>
      </c>
      <c r="L346" s="13">
        <v>112951375</v>
      </c>
      <c r="M346" s="13">
        <v>0</v>
      </c>
      <c r="N346" s="13">
        <v>1336827</v>
      </c>
      <c r="O346" s="13">
        <v>1059029</v>
      </c>
      <c r="P346" s="13">
        <v>7032795</v>
      </c>
      <c r="Q346" s="10">
        <v>1503382.8</v>
      </c>
      <c r="R346" s="10">
        <v>0</v>
      </c>
      <c r="S346" s="10">
        <v>17793.169999999998</v>
      </c>
      <c r="T346" s="10">
        <v>14095.68</v>
      </c>
      <c r="U346" s="10">
        <v>93606.5</v>
      </c>
      <c r="V346" s="18">
        <v>506</v>
      </c>
      <c r="W346" s="18">
        <v>489</v>
      </c>
      <c r="X346" s="18">
        <v>17</v>
      </c>
      <c r="Y346" s="10">
        <v>126836</v>
      </c>
      <c r="Z346" s="22">
        <v>120677975</v>
      </c>
      <c r="AA346" s="24">
        <v>7.4999999999999997E-3</v>
      </c>
      <c r="AB346" s="24" t="s">
        <v>877</v>
      </c>
    </row>
    <row r="347" spans="1:28" ht="14.65" thickBot="1">
      <c r="A347" s="32" t="s">
        <v>244</v>
      </c>
      <c r="B347" s="33">
        <f>COVID19!B347/Aggregate!D347</f>
        <v>1.761726491962123E-2</v>
      </c>
      <c r="C347" s="33">
        <f>COVID19!C347/Aggregate!D347</f>
        <v>7.7075534023342881E-4</v>
      </c>
      <c r="D347" s="10">
        <v>18164</v>
      </c>
      <c r="E347" s="26">
        <v>69928</v>
      </c>
      <c r="F347" s="2" t="s">
        <v>363</v>
      </c>
      <c r="G347" s="6">
        <v>13.18</v>
      </c>
      <c r="H347" s="6">
        <v>13.18</v>
      </c>
      <c r="I347" s="6">
        <v>13.18</v>
      </c>
      <c r="J347" s="6">
        <v>13.18</v>
      </c>
      <c r="K347" s="6">
        <v>13.18</v>
      </c>
      <c r="L347" s="13">
        <v>2367755965</v>
      </c>
      <c r="M347" s="13">
        <v>75800</v>
      </c>
      <c r="N347" s="13">
        <v>110380435</v>
      </c>
      <c r="O347" s="13">
        <v>3901800</v>
      </c>
      <c r="P347" s="13">
        <v>38219070</v>
      </c>
      <c r="Q347" s="10">
        <v>31207023.620000001</v>
      </c>
      <c r="R347" s="10">
        <v>999.04</v>
      </c>
      <c r="S347" s="10">
        <v>1454814.13</v>
      </c>
      <c r="T347" s="10">
        <v>51425.72</v>
      </c>
      <c r="U347" s="10">
        <v>503727.34</v>
      </c>
      <c r="V347" s="18">
        <v>11031</v>
      </c>
      <c r="W347" s="18">
        <v>10752</v>
      </c>
      <c r="X347" s="18">
        <v>279</v>
      </c>
      <c r="Y347" s="10">
        <v>113940</v>
      </c>
      <c r="Z347" s="22">
        <v>2171920</v>
      </c>
      <c r="AA347" s="24" t="s">
        <v>877</v>
      </c>
      <c r="AB347" s="24">
        <v>0.03</v>
      </c>
    </row>
    <row r="348" spans="1:28" ht="14.65" thickBot="1">
      <c r="A348" s="32" t="s">
        <v>167</v>
      </c>
      <c r="B348" s="33">
        <f>COVID19!B348/Aggregate!D348</f>
        <v>1.7090127670332449E-2</v>
      </c>
      <c r="C348" s="33">
        <f>COVID19!C348/Aggregate!D348</f>
        <v>4.5506257110352672E-4</v>
      </c>
      <c r="D348" s="10">
        <v>39555</v>
      </c>
      <c r="E348" s="28">
        <v>83304</v>
      </c>
      <c r="F348" s="2" t="s">
        <v>361</v>
      </c>
      <c r="G348" s="6">
        <v>9.5</v>
      </c>
      <c r="H348" s="6">
        <v>0</v>
      </c>
      <c r="I348" s="6">
        <v>23.72</v>
      </c>
      <c r="J348" s="6">
        <v>23.72</v>
      </c>
      <c r="K348" s="6">
        <v>23.72</v>
      </c>
      <c r="L348" s="13">
        <v>5674919223</v>
      </c>
      <c r="M348" s="13">
        <v>0</v>
      </c>
      <c r="N348" s="13">
        <v>1057148677</v>
      </c>
      <c r="O348" s="13">
        <v>851952500</v>
      </c>
      <c r="P348" s="13">
        <v>354085120</v>
      </c>
      <c r="Q348" s="10">
        <v>53911732.619999997</v>
      </c>
      <c r="R348" s="10">
        <v>0</v>
      </c>
      <c r="S348" s="10">
        <v>25075566.620000001</v>
      </c>
      <c r="T348" s="10">
        <v>20208313.300000001</v>
      </c>
      <c r="U348" s="10">
        <v>8398899.0500000007</v>
      </c>
      <c r="V348" s="18">
        <v>24067</v>
      </c>
      <c r="W348" s="18">
        <v>23492</v>
      </c>
      <c r="X348" s="18">
        <v>575</v>
      </c>
      <c r="Y348" s="10">
        <v>176334</v>
      </c>
      <c r="Z348" s="22">
        <v>53357589</v>
      </c>
      <c r="AA348" s="24">
        <v>7.4999999999999997E-3</v>
      </c>
      <c r="AB348" s="24" t="s">
        <v>877</v>
      </c>
    </row>
    <row r="349" spans="1:28" ht="14.65" thickBot="1">
      <c r="A349" s="32" t="s">
        <v>342</v>
      </c>
      <c r="B349" s="33">
        <f>COVID19!B349/Aggregate!D349</f>
        <v>3.0186943700457214E-2</v>
      </c>
      <c r="C349" s="33">
        <f>COVID19!C349/Aggregate!D349</f>
        <v>8.1703324946568194E-4</v>
      </c>
      <c r="D349" s="10">
        <v>184815</v>
      </c>
      <c r="E349" s="26">
        <v>45869</v>
      </c>
      <c r="F349" s="2" t="s">
        <v>363</v>
      </c>
      <c r="G349" s="6">
        <v>18</v>
      </c>
      <c r="H349" s="6">
        <v>0</v>
      </c>
      <c r="I349" s="6">
        <v>34.9</v>
      </c>
      <c r="J349" s="6">
        <v>34.9</v>
      </c>
      <c r="K349" s="6">
        <v>34.9</v>
      </c>
      <c r="L349" s="13">
        <v>9999307558</v>
      </c>
      <c r="M349" s="13">
        <v>0</v>
      </c>
      <c r="N349" s="13">
        <v>2203040288</v>
      </c>
      <c r="O349" s="13">
        <v>522866557</v>
      </c>
      <c r="P349" s="13">
        <v>800600500</v>
      </c>
      <c r="Q349" s="10">
        <v>179987536.03999999</v>
      </c>
      <c r="R349" s="10">
        <v>0</v>
      </c>
      <c r="S349" s="10">
        <v>76886106.049999997</v>
      </c>
      <c r="T349" s="10">
        <v>18248042.84</v>
      </c>
      <c r="U349" s="10">
        <v>27940957.449999999</v>
      </c>
      <c r="V349" s="18">
        <v>93905</v>
      </c>
      <c r="W349" s="18">
        <v>90972</v>
      </c>
      <c r="X349" s="18">
        <v>2933</v>
      </c>
      <c r="Y349" s="10">
        <v>66216</v>
      </c>
      <c r="Z349" s="22">
        <v>146189946</v>
      </c>
      <c r="AA349" s="24">
        <v>7.4999999999999997E-3</v>
      </c>
      <c r="AB349" s="24" t="s">
        <v>877</v>
      </c>
    </row>
    <row r="350" spans="1:28" ht="14.65" thickBot="1">
      <c r="A350" s="32" t="s">
        <v>212</v>
      </c>
      <c r="B350" s="33">
        <f>COVID19!B350/Aggregate!D350</f>
        <v>0</v>
      </c>
      <c r="C350" s="33">
        <f>COVID19!C350/Aggregate!D350</f>
        <v>0</v>
      </c>
      <c r="D350" s="10">
        <v>1188</v>
      </c>
      <c r="E350" s="26">
        <v>75000</v>
      </c>
      <c r="F350" s="2"/>
      <c r="G350" s="6">
        <v>16.3</v>
      </c>
      <c r="H350" s="6">
        <v>0</v>
      </c>
      <c r="I350" s="6">
        <v>16.3</v>
      </c>
      <c r="J350" s="6">
        <v>16.3</v>
      </c>
      <c r="K350" s="6">
        <v>16.3</v>
      </c>
      <c r="L350" s="13">
        <v>162636166</v>
      </c>
      <c r="M350" s="13">
        <v>0</v>
      </c>
      <c r="N350" s="13">
        <v>5046776</v>
      </c>
      <c r="O350" s="13">
        <v>448965</v>
      </c>
      <c r="P350" s="13">
        <v>4357324</v>
      </c>
      <c r="Q350" s="10">
        <v>2650969.5099999998</v>
      </c>
      <c r="R350" s="10">
        <v>0</v>
      </c>
      <c r="S350" s="10">
        <v>82262.45</v>
      </c>
      <c r="T350" s="10">
        <v>7318.13</v>
      </c>
      <c r="U350" s="10">
        <v>71024.38</v>
      </c>
      <c r="V350" s="18">
        <v>713</v>
      </c>
      <c r="W350" s="18">
        <v>696</v>
      </c>
      <c r="X350" s="18">
        <v>17</v>
      </c>
      <c r="Y350" s="10">
        <v>141398</v>
      </c>
      <c r="Z350" s="22">
        <v>655571276</v>
      </c>
      <c r="AA350" s="24">
        <v>7.4999999999999997E-3</v>
      </c>
      <c r="AB350" s="24">
        <v>0.03</v>
      </c>
    </row>
    <row r="351" spans="1:28" ht="14.65" thickBot="1">
      <c r="A351" s="32" t="s">
        <v>64</v>
      </c>
      <c r="B351" s="33">
        <f>COVID19!B351/Aggregate!D351</f>
        <v>1.9050917907862834E-2</v>
      </c>
      <c r="C351" s="33">
        <f>COVID19!C351/Aggregate!D351</f>
        <v>1.2989262209906478E-3</v>
      </c>
      <c r="D351" s="10">
        <v>11548</v>
      </c>
      <c r="E351" s="26">
        <v>107444</v>
      </c>
      <c r="F351" s="2" t="s">
        <v>360</v>
      </c>
      <c r="G351" s="6">
        <v>14.12</v>
      </c>
      <c r="H351" s="6">
        <v>0</v>
      </c>
      <c r="I351" s="6">
        <v>18.239999999999998</v>
      </c>
      <c r="J351" s="6">
        <v>18.239999999999998</v>
      </c>
      <c r="K351" s="6">
        <v>18.2</v>
      </c>
      <c r="L351" s="13">
        <v>1785334853</v>
      </c>
      <c r="M351" s="13">
        <v>0</v>
      </c>
      <c r="N351" s="13">
        <v>337105333</v>
      </c>
      <c r="O351" s="13">
        <v>39631400</v>
      </c>
      <c r="P351" s="13">
        <v>59251720</v>
      </c>
      <c r="Q351" s="10">
        <v>25208928.120000001</v>
      </c>
      <c r="R351" s="10">
        <v>0</v>
      </c>
      <c r="S351" s="10">
        <v>6134050</v>
      </c>
      <c r="T351" s="10">
        <v>722876.74</v>
      </c>
      <c r="U351" s="10">
        <v>1078381.3</v>
      </c>
      <c r="V351" s="18">
        <v>7083</v>
      </c>
      <c r="W351" s="18">
        <v>6899</v>
      </c>
      <c r="X351" s="18">
        <v>184</v>
      </c>
      <c r="Y351" s="10">
        <v>181237</v>
      </c>
      <c r="Z351" s="22">
        <v>4280042</v>
      </c>
      <c r="AA351" s="24" t="s">
        <v>877</v>
      </c>
      <c r="AB351" s="24" t="s">
        <v>877</v>
      </c>
    </row>
    <row r="352" spans="1:28" ht="14.65" thickBot="1">
      <c r="A352" s="32" t="s">
        <v>281</v>
      </c>
      <c r="B352" s="33">
        <f>COVID19!B352/Aggregate!D352</f>
        <v>5.2414028209826569E-3</v>
      </c>
      <c r="C352" s="33">
        <f ca="1">COVID19!C352/Aggregate!D352</f>
        <v>1.2783909319469893E-4</v>
      </c>
      <c r="D352" s="10">
        <v>23467</v>
      </c>
      <c r="E352" s="28">
        <v>62954</v>
      </c>
      <c r="G352" s="6">
        <v>10.1</v>
      </c>
      <c r="H352" s="6">
        <v>0</v>
      </c>
      <c r="I352" s="6">
        <v>10.1</v>
      </c>
      <c r="J352" s="6">
        <v>10.1</v>
      </c>
      <c r="K352" s="6">
        <v>10.1</v>
      </c>
      <c r="L352" s="13">
        <v>5457916520</v>
      </c>
      <c r="M352" s="13">
        <v>0</v>
      </c>
      <c r="N352" s="13">
        <v>392957695</v>
      </c>
      <c r="O352" s="13">
        <v>34722700</v>
      </c>
      <c r="P352" s="13">
        <v>125018400</v>
      </c>
      <c r="Q352" s="10">
        <v>55124956.850000001</v>
      </c>
      <c r="R352" s="10">
        <v>0</v>
      </c>
      <c r="S352" s="10">
        <v>3968872.72</v>
      </c>
      <c r="T352" s="10">
        <v>350699.27</v>
      </c>
      <c r="U352" s="10">
        <v>1262685.8400000001</v>
      </c>
      <c r="V352" s="18">
        <v>11713</v>
      </c>
      <c r="W352" s="18">
        <v>11250</v>
      </c>
      <c r="X352" s="18">
        <v>463</v>
      </c>
      <c r="Y352" s="10">
        <v>246501</v>
      </c>
      <c r="Z352" s="22">
        <v>42982289</v>
      </c>
      <c r="AA352" s="24">
        <v>7.4999999999999997E-3</v>
      </c>
      <c r="AB352" s="24" t="s">
        <v>877</v>
      </c>
    </row>
    <row r="353" spans="1:28">
      <c r="A353" s="32" t="s">
        <v>918</v>
      </c>
      <c r="Z353" s="22">
        <v>80552776</v>
      </c>
      <c r="AA353" s="24">
        <v>7.4999999999999997E-3</v>
      </c>
      <c r="AB353" s="24" t="s">
        <v>877</v>
      </c>
    </row>
    <row r="354" spans="1:28">
      <c r="A354" s="32" t="s">
        <v>920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CC2-25AF-4380-A5A9-012EB6528FAC}">
  <dimension ref="A1:O353"/>
  <sheetViews>
    <sheetView topLeftCell="M1" workbookViewId="0">
      <selection activeCell="O1" sqref="O1:O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4" style="5" customWidth="1"/>
    <col min="5" max="5" width="16.1328125" style="5" customWidth="1"/>
    <col min="6" max="6" width="20.59765625" style="5" customWidth="1"/>
    <col min="7" max="7" width="16.86328125" style="5" customWidth="1"/>
    <col min="8" max="8" width="14.59765625" style="5" customWidth="1"/>
    <col min="9" max="9" width="32.1328125" style="5" customWidth="1"/>
    <col min="10" max="10" width="20" style="5" customWidth="1"/>
    <col min="11" max="11" width="20.3984375" style="5" customWidth="1"/>
    <col min="12" max="12" width="14.1328125" style="5" customWidth="1"/>
    <col min="13" max="13" width="23.73046875" style="5" customWidth="1"/>
    <col min="14" max="14" width="11.3984375" style="5" customWidth="1"/>
    <col min="15" max="15" width="15.265625" style="5" customWidth="1"/>
    <col min="16" max="16384" width="9.1328125" style="5"/>
  </cols>
  <sheetData>
    <row r="1" spans="1:15" ht="13.15">
      <c r="A1" s="8" t="s">
        <v>368</v>
      </c>
      <c r="B1" s="8" t="s">
        <v>369</v>
      </c>
      <c r="C1" s="8" t="s">
        <v>370</v>
      </c>
      <c r="D1" s="8" t="s">
        <v>864</v>
      </c>
      <c r="E1" s="8" t="s">
        <v>865</v>
      </c>
      <c r="F1" s="8" t="s">
        <v>866</v>
      </c>
      <c r="G1" s="8" t="s">
        <v>867</v>
      </c>
      <c r="H1" s="8" t="s">
        <v>868</v>
      </c>
      <c r="I1" s="8" t="s">
        <v>869</v>
      </c>
      <c r="J1" s="8" t="s">
        <v>870</v>
      </c>
      <c r="K1" s="8" t="s">
        <v>871</v>
      </c>
      <c r="L1" s="8" t="s">
        <v>872</v>
      </c>
      <c r="M1" s="8" t="s">
        <v>873</v>
      </c>
      <c r="N1" s="8" t="s">
        <v>874</v>
      </c>
      <c r="O1" s="8" t="s">
        <v>875</v>
      </c>
    </row>
    <row r="2" spans="1:15">
      <c r="A2" s="21" t="s">
        <v>876</v>
      </c>
      <c r="B2" s="21" t="s">
        <v>877</v>
      </c>
      <c r="C2" s="20" t="s">
        <v>877</v>
      </c>
      <c r="D2" s="22">
        <v>18685500122</v>
      </c>
      <c r="E2" s="22">
        <v>586041905</v>
      </c>
      <c r="F2" s="22">
        <v>428552632</v>
      </c>
      <c r="G2" s="22">
        <v>40294915</v>
      </c>
      <c r="H2" s="22">
        <v>5639392693</v>
      </c>
      <c r="I2" s="22">
        <v>19910730</v>
      </c>
      <c r="J2" s="22">
        <v>6613847</v>
      </c>
      <c r="K2" s="22">
        <v>113600919</v>
      </c>
      <c r="L2" s="22">
        <v>281873582</v>
      </c>
      <c r="M2" s="22">
        <v>85688936</v>
      </c>
      <c r="N2" s="22">
        <v>572956140</v>
      </c>
      <c r="O2" s="22">
        <v>26460426421</v>
      </c>
    </row>
    <row r="3" spans="1:15">
      <c r="A3" s="21" t="s">
        <v>376</v>
      </c>
      <c r="B3" s="21" t="s">
        <v>122</v>
      </c>
      <c r="C3" s="20" t="s">
        <v>357</v>
      </c>
      <c r="D3" s="22">
        <v>38982651</v>
      </c>
      <c r="E3" s="22">
        <v>9950</v>
      </c>
      <c r="F3" s="22">
        <v>516370</v>
      </c>
      <c r="G3" s="22">
        <v>0</v>
      </c>
      <c r="H3" s="22">
        <v>10236385</v>
      </c>
      <c r="I3" s="22">
        <v>26865</v>
      </c>
      <c r="J3" s="22">
        <v>0</v>
      </c>
      <c r="K3" s="22">
        <v>5668</v>
      </c>
      <c r="L3" s="22">
        <v>233600</v>
      </c>
      <c r="M3" s="22">
        <v>0</v>
      </c>
      <c r="N3" s="22">
        <v>1318701</v>
      </c>
      <c r="O3" s="22">
        <v>51330190</v>
      </c>
    </row>
    <row r="4" spans="1:15">
      <c r="A4" s="21" t="s">
        <v>377</v>
      </c>
      <c r="B4" s="21" t="s">
        <v>29</v>
      </c>
      <c r="C4" s="20" t="s">
        <v>357</v>
      </c>
      <c r="D4" s="22">
        <v>88843838</v>
      </c>
      <c r="E4" s="22">
        <v>622204</v>
      </c>
      <c r="F4" s="22">
        <v>1188926</v>
      </c>
      <c r="G4" s="22">
        <v>0</v>
      </c>
      <c r="H4" s="22">
        <v>2517213</v>
      </c>
      <c r="I4" s="22">
        <v>55255</v>
      </c>
      <c r="J4" s="22">
        <v>0</v>
      </c>
      <c r="K4" s="22">
        <v>40020</v>
      </c>
      <c r="L4" s="22">
        <v>262909</v>
      </c>
      <c r="M4" s="22">
        <v>0</v>
      </c>
      <c r="N4" s="22">
        <v>209896</v>
      </c>
      <c r="O4" s="22">
        <v>93740261</v>
      </c>
    </row>
    <row r="5" spans="1:15">
      <c r="A5" s="21" t="s">
        <v>378</v>
      </c>
      <c r="B5" s="21" t="s">
        <v>248</v>
      </c>
      <c r="C5" s="20" t="s">
        <v>357</v>
      </c>
      <c r="D5" s="22">
        <v>19193339</v>
      </c>
      <c r="E5" s="22">
        <v>132055</v>
      </c>
      <c r="F5" s="22">
        <v>257035</v>
      </c>
      <c r="G5" s="22">
        <v>74203</v>
      </c>
      <c r="H5" s="22">
        <v>8125952</v>
      </c>
      <c r="I5" s="22">
        <v>560</v>
      </c>
      <c r="J5" s="22">
        <v>0</v>
      </c>
      <c r="K5" s="22">
        <v>15075</v>
      </c>
      <c r="L5" s="22">
        <v>83920</v>
      </c>
      <c r="M5" s="22">
        <v>0</v>
      </c>
      <c r="N5" s="22">
        <v>722601</v>
      </c>
      <c r="O5" s="22">
        <v>28604740</v>
      </c>
    </row>
    <row r="6" spans="1:15">
      <c r="A6" s="21" t="s">
        <v>379</v>
      </c>
      <c r="B6" s="21" t="s">
        <v>334</v>
      </c>
      <c r="C6" s="20" t="s">
        <v>357</v>
      </c>
      <c r="D6" s="22">
        <v>12593187</v>
      </c>
      <c r="E6" s="22">
        <v>85960</v>
      </c>
      <c r="F6" s="22">
        <v>101304</v>
      </c>
      <c r="G6" s="22">
        <v>0</v>
      </c>
      <c r="H6" s="22">
        <v>2686509</v>
      </c>
      <c r="I6" s="22">
        <v>52596</v>
      </c>
      <c r="J6" s="22">
        <v>0</v>
      </c>
      <c r="K6" s="22">
        <v>13615</v>
      </c>
      <c r="L6" s="22">
        <v>30897</v>
      </c>
      <c r="M6" s="22">
        <v>750000</v>
      </c>
      <c r="N6" s="22">
        <v>59750</v>
      </c>
      <c r="O6" s="22">
        <v>16373818</v>
      </c>
    </row>
    <row r="7" spans="1:15">
      <c r="A7" s="21" t="s">
        <v>380</v>
      </c>
      <c r="B7" s="21" t="s">
        <v>293</v>
      </c>
      <c r="C7" s="20" t="s">
        <v>357</v>
      </c>
      <c r="D7" s="22">
        <v>66365968</v>
      </c>
      <c r="E7" s="22">
        <v>1073944</v>
      </c>
      <c r="F7" s="22">
        <v>286017</v>
      </c>
      <c r="G7" s="22">
        <v>0</v>
      </c>
      <c r="H7" s="22">
        <v>22519817</v>
      </c>
      <c r="I7" s="22">
        <v>4299</v>
      </c>
      <c r="J7" s="22">
        <v>0</v>
      </c>
      <c r="K7" s="22">
        <v>5030</v>
      </c>
      <c r="L7" s="22">
        <v>867715</v>
      </c>
      <c r="M7" s="22">
        <v>0</v>
      </c>
      <c r="N7" s="22">
        <v>270788</v>
      </c>
      <c r="O7" s="22">
        <v>91393578</v>
      </c>
    </row>
    <row r="8" spans="1:15">
      <c r="A8" s="21" t="s">
        <v>381</v>
      </c>
      <c r="B8" s="21" t="s">
        <v>68</v>
      </c>
      <c r="C8" s="20" t="s">
        <v>357</v>
      </c>
      <c r="D8" s="22">
        <v>1473529</v>
      </c>
      <c r="E8" s="22">
        <v>0</v>
      </c>
      <c r="F8" s="22">
        <v>21572</v>
      </c>
      <c r="G8" s="22">
        <v>0</v>
      </c>
      <c r="H8" s="22">
        <v>15108</v>
      </c>
      <c r="I8" s="22">
        <v>0</v>
      </c>
      <c r="J8" s="22">
        <v>0</v>
      </c>
      <c r="K8" s="22">
        <v>3056</v>
      </c>
      <c r="L8" s="22">
        <v>13632</v>
      </c>
      <c r="M8" s="22">
        <v>0</v>
      </c>
      <c r="N8" s="22">
        <v>0</v>
      </c>
      <c r="O8" s="22">
        <v>1526897</v>
      </c>
    </row>
    <row r="9" spans="1:15">
      <c r="A9" s="21" t="s">
        <v>382</v>
      </c>
      <c r="B9" s="21" t="s">
        <v>188</v>
      </c>
      <c r="C9" s="20" t="s">
        <v>357</v>
      </c>
      <c r="D9" s="22">
        <v>44402258</v>
      </c>
      <c r="E9" s="22">
        <v>203192</v>
      </c>
      <c r="F9" s="22">
        <v>513682</v>
      </c>
      <c r="G9" s="22">
        <v>213412</v>
      </c>
      <c r="H9" s="22">
        <v>11493373</v>
      </c>
      <c r="I9" s="22">
        <v>91964</v>
      </c>
      <c r="J9" s="22">
        <v>50000</v>
      </c>
      <c r="K9" s="22">
        <v>60508</v>
      </c>
      <c r="L9" s="22">
        <v>121730</v>
      </c>
      <c r="M9" s="22">
        <v>3680247</v>
      </c>
      <c r="N9" s="22">
        <v>1967495</v>
      </c>
      <c r="O9" s="22">
        <v>62797861</v>
      </c>
    </row>
    <row r="10" spans="1:15">
      <c r="A10" s="21" t="s">
        <v>383</v>
      </c>
      <c r="B10" s="21" t="s">
        <v>331</v>
      </c>
      <c r="C10" s="20" t="s">
        <v>357</v>
      </c>
      <c r="D10" s="22">
        <v>56167150</v>
      </c>
      <c r="E10" s="22">
        <v>3150232</v>
      </c>
      <c r="F10" s="22">
        <v>1360679</v>
      </c>
      <c r="G10" s="22">
        <v>0</v>
      </c>
      <c r="H10" s="22">
        <v>15335740</v>
      </c>
      <c r="I10" s="22">
        <v>0</v>
      </c>
      <c r="J10" s="22">
        <v>942869</v>
      </c>
      <c r="K10" s="22">
        <v>80917</v>
      </c>
      <c r="L10" s="22">
        <v>898318</v>
      </c>
      <c r="M10" s="22">
        <v>0</v>
      </c>
      <c r="N10" s="22">
        <v>4481779</v>
      </c>
      <c r="O10" s="22">
        <v>82417684</v>
      </c>
    </row>
    <row r="11" spans="1:15">
      <c r="A11" s="21" t="s">
        <v>384</v>
      </c>
      <c r="B11" s="21" t="s">
        <v>17</v>
      </c>
      <c r="C11" s="20" t="s">
        <v>357</v>
      </c>
      <c r="D11" s="22">
        <v>154276761</v>
      </c>
      <c r="E11" s="22">
        <v>2855834</v>
      </c>
      <c r="F11" s="22">
        <v>2492255</v>
      </c>
      <c r="G11" s="22">
        <v>497550</v>
      </c>
      <c r="H11" s="22">
        <v>12801881</v>
      </c>
      <c r="I11" s="22">
        <v>0</v>
      </c>
      <c r="J11" s="22">
        <v>1301</v>
      </c>
      <c r="K11" s="22">
        <v>248497</v>
      </c>
      <c r="L11" s="22">
        <v>885900</v>
      </c>
      <c r="M11" s="22">
        <v>0</v>
      </c>
      <c r="N11" s="22">
        <v>6680183</v>
      </c>
      <c r="O11" s="22">
        <v>180740162</v>
      </c>
    </row>
    <row r="12" spans="1:15">
      <c r="A12" s="21" t="s">
        <v>479</v>
      </c>
      <c r="B12" s="21" t="s">
        <v>177</v>
      </c>
      <c r="C12" s="20" t="s">
        <v>357</v>
      </c>
      <c r="D12" s="22">
        <v>4492458</v>
      </c>
      <c r="E12" s="22">
        <v>432696</v>
      </c>
      <c r="F12" s="22">
        <v>22645</v>
      </c>
      <c r="G12" s="22">
        <v>0</v>
      </c>
      <c r="H12" s="22">
        <v>0</v>
      </c>
      <c r="I12" s="22">
        <v>0</v>
      </c>
      <c r="J12" s="22">
        <v>0</v>
      </c>
      <c r="K12" s="22">
        <v>10644</v>
      </c>
      <c r="L12" s="22">
        <v>26704</v>
      </c>
      <c r="M12" s="22">
        <v>0</v>
      </c>
      <c r="N12" s="22">
        <v>52000</v>
      </c>
      <c r="O12" s="22">
        <v>5037147</v>
      </c>
    </row>
    <row r="13" spans="1:15">
      <c r="A13" s="21" t="s">
        <v>385</v>
      </c>
      <c r="B13" s="21" t="s">
        <v>74</v>
      </c>
      <c r="C13" s="20" t="s">
        <v>357</v>
      </c>
      <c r="D13" s="22">
        <v>128864689</v>
      </c>
      <c r="E13" s="22">
        <v>1554573</v>
      </c>
      <c r="F13" s="22">
        <v>2404003</v>
      </c>
      <c r="G13" s="22">
        <v>0</v>
      </c>
      <c r="H13" s="22">
        <v>20821979</v>
      </c>
      <c r="I13" s="22">
        <v>16933</v>
      </c>
      <c r="J13" s="22">
        <v>4639</v>
      </c>
      <c r="K13" s="22">
        <v>376130</v>
      </c>
      <c r="L13" s="22">
        <v>975845</v>
      </c>
      <c r="M13" s="22">
        <v>5495000</v>
      </c>
      <c r="N13" s="22">
        <v>7806987</v>
      </c>
      <c r="O13" s="22">
        <v>168320778</v>
      </c>
    </row>
    <row r="14" spans="1:15">
      <c r="A14" s="21" t="s">
        <v>386</v>
      </c>
      <c r="B14" s="21" t="s">
        <v>157</v>
      </c>
      <c r="C14" s="20" t="s">
        <v>357</v>
      </c>
      <c r="D14" s="22">
        <v>15848318</v>
      </c>
      <c r="E14" s="22">
        <v>383355</v>
      </c>
      <c r="F14" s="22">
        <v>113013</v>
      </c>
      <c r="G14" s="22">
        <v>0</v>
      </c>
      <c r="H14" s="22">
        <v>982804</v>
      </c>
      <c r="I14" s="22">
        <v>15000</v>
      </c>
      <c r="J14" s="22">
        <v>84788</v>
      </c>
      <c r="K14" s="22">
        <v>42563</v>
      </c>
      <c r="L14" s="22">
        <v>247492</v>
      </c>
      <c r="M14" s="22">
        <v>0</v>
      </c>
      <c r="N14" s="22">
        <v>658294</v>
      </c>
      <c r="O14" s="22">
        <v>18375627</v>
      </c>
    </row>
    <row r="15" spans="1:15">
      <c r="A15" s="21" t="s">
        <v>387</v>
      </c>
      <c r="B15" s="21" t="s">
        <v>102</v>
      </c>
      <c r="C15" s="20" t="s">
        <v>357</v>
      </c>
      <c r="D15" s="22">
        <v>7712399</v>
      </c>
      <c r="E15" s="22">
        <v>201683</v>
      </c>
      <c r="F15" s="22">
        <v>119716</v>
      </c>
      <c r="G15" s="22">
        <v>0</v>
      </c>
      <c r="H15" s="22">
        <v>615016</v>
      </c>
      <c r="I15" s="22">
        <v>12043</v>
      </c>
      <c r="J15" s="22">
        <v>0</v>
      </c>
      <c r="K15" s="22">
        <v>240</v>
      </c>
      <c r="L15" s="22">
        <v>20658</v>
      </c>
      <c r="M15" s="22">
        <v>0</v>
      </c>
      <c r="N15" s="22">
        <v>58645</v>
      </c>
      <c r="O15" s="22">
        <v>8740400</v>
      </c>
    </row>
    <row r="16" spans="1:15">
      <c r="A16" s="21" t="s">
        <v>388</v>
      </c>
      <c r="B16" s="21" t="s">
        <v>234</v>
      </c>
      <c r="C16" s="20" t="s">
        <v>357</v>
      </c>
      <c r="D16" s="22">
        <v>4364313</v>
      </c>
      <c r="E16" s="22">
        <v>72481</v>
      </c>
      <c r="F16" s="22">
        <v>19593</v>
      </c>
      <c r="G16" s="22">
        <v>0</v>
      </c>
      <c r="H16" s="22">
        <v>313500</v>
      </c>
      <c r="I16" s="22">
        <v>4153</v>
      </c>
      <c r="J16" s="22">
        <v>0</v>
      </c>
      <c r="K16" s="22">
        <v>228</v>
      </c>
      <c r="L16" s="22">
        <v>19462</v>
      </c>
      <c r="M16" s="22">
        <v>0</v>
      </c>
      <c r="N16" s="22">
        <v>0</v>
      </c>
      <c r="O16" s="22">
        <v>4793730</v>
      </c>
    </row>
    <row r="17" spans="1:15">
      <c r="A17" s="21" t="s">
        <v>389</v>
      </c>
      <c r="B17" s="21" t="s">
        <v>41</v>
      </c>
      <c r="C17" s="20" t="s">
        <v>357</v>
      </c>
      <c r="D17" s="22">
        <v>49005294</v>
      </c>
      <c r="E17" s="22">
        <v>158607</v>
      </c>
      <c r="F17" s="22">
        <v>784427</v>
      </c>
      <c r="G17" s="22">
        <v>0</v>
      </c>
      <c r="H17" s="22">
        <v>7740404</v>
      </c>
      <c r="I17" s="22">
        <v>1678</v>
      </c>
      <c r="J17" s="22">
        <v>0</v>
      </c>
      <c r="K17" s="22">
        <v>32592</v>
      </c>
      <c r="L17" s="22">
        <v>1215749</v>
      </c>
      <c r="M17" s="22">
        <v>0</v>
      </c>
      <c r="N17" s="22">
        <v>1302057</v>
      </c>
      <c r="O17" s="22">
        <v>60240808</v>
      </c>
    </row>
    <row r="18" spans="1:15">
      <c r="A18" s="21" t="s">
        <v>390</v>
      </c>
      <c r="B18" s="21" t="s">
        <v>330</v>
      </c>
      <c r="C18" s="20" t="s">
        <v>357</v>
      </c>
      <c r="D18" s="22">
        <v>14874629</v>
      </c>
      <c r="E18" s="22">
        <v>1420564</v>
      </c>
      <c r="F18" s="22">
        <v>221583</v>
      </c>
      <c r="G18" s="22">
        <v>0</v>
      </c>
      <c r="H18" s="22">
        <v>3074458</v>
      </c>
      <c r="I18" s="22">
        <v>10937</v>
      </c>
      <c r="J18" s="22">
        <v>0</v>
      </c>
      <c r="K18" s="22">
        <v>0</v>
      </c>
      <c r="L18" s="22">
        <v>168357</v>
      </c>
      <c r="M18" s="22">
        <v>0</v>
      </c>
      <c r="N18" s="22">
        <v>376609</v>
      </c>
      <c r="O18" s="22">
        <v>20147137</v>
      </c>
    </row>
    <row r="19" spans="1:15">
      <c r="A19" s="21" t="s">
        <v>391</v>
      </c>
      <c r="B19" s="21" t="s">
        <v>241</v>
      </c>
      <c r="C19" s="20" t="s">
        <v>357</v>
      </c>
      <c r="D19" s="22">
        <v>78665229</v>
      </c>
      <c r="E19" s="22">
        <v>5262548</v>
      </c>
      <c r="F19" s="22">
        <v>1327152</v>
      </c>
      <c r="G19" s="22">
        <v>15597</v>
      </c>
      <c r="H19" s="22">
        <v>45113983</v>
      </c>
      <c r="I19" s="22">
        <v>79634</v>
      </c>
      <c r="J19" s="22">
        <v>0</v>
      </c>
      <c r="K19" s="22">
        <v>131943</v>
      </c>
      <c r="L19" s="22">
        <v>1766415</v>
      </c>
      <c r="M19" s="22">
        <v>0</v>
      </c>
      <c r="N19" s="22">
        <v>1454958</v>
      </c>
      <c r="O19" s="22">
        <v>133817459</v>
      </c>
    </row>
    <row r="20" spans="1:15">
      <c r="A20" s="21" t="s">
        <v>392</v>
      </c>
      <c r="B20" s="21" t="s">
        <v>218</v>
      </c>
      <c r="C20" s="20" t="s">
        <v>357</v>
      </c>
      <c r="D20" s="22">
        <v>46352667</v>
      </c>
      <c r="E20" s="22">
        <v>1433897</v>
      </c>
      <c r="F20" s="22">
        <v>603006</v>
      </c>
      <c r="G20" s="22">
        <v>0</v>
      </c>
      <c r="H20" s="22">
        <v>13254256</v>
      </c>
      <c r="I20" s="22">
        <v>119907</v>
      </c>
      <c r="J20" s="22">
        <v>8541</v>
      </c>
      <c r="K20" s="22">
        <v>26920</v>
      </c>
      <c r="L20" s="22">
        <v>321712</v>
      </c>
      <c r="M20" s="22">
        <v>100349</v>
      </c>
      <c r="N20" s="22">
        <v>1887910</v>
      </c>
      <c r="O20" s="22">
        <v>64109165</v>
      </c>
    </row>
    <row r="21" spans="1:15">
      <c r="A21" s="21" t="s">
        <v>393</v>
      </c>
      <c r="B21" s="21" t="s">
        <v>245</v>
      </c>
      <c r="C21" s="20" t="s">
        <v>357</v>
      </c>
      <c r="D21" s="22">
        <v>21842911</v>
      </c>
      <c r="E21" s="22">
        <v>993536</v>
      </c>
      <c r="F21" s="22">
        <v>244937</v>
      </c>
      <c r="G21" s="22">
        <v>0</v>
      </c>
      <c r="H21" s="22">
        <v>2591260</v>
      </c>
      <c r="I21" s="22">
        <v>1722</v>
      </c>
      <c r="J21" s="22">
        <v>0</v>
      </c>
      <c r="K21" s="22">
        <v>0</v>
      </c>
      <c r="L21" s="22">
        <v>282131</v>
      </c>
      <c r="M21" s="22">
        <v>0</v>
      </c>
      <c r="N21" s="22">
        <v>2350713</v>
      </c>
      <c r="O21" s="22">
        <v>28307210</v>
      </c>
    </row>
    <row r="22" spans="1:15">
      <c r="A22" s="21" t="s">
        <v>394</v>
      </c>
      <c r="B22" s="21" t="s">
        <v>186</v>
      </c>
      <c r="C22" s="20" t="s">
        <v>357</v>
      </c>
      <c r="D22" s="22">
        <v>24343382</v>
      </c>
      <c r="E22" s="22">
        <v>219694</v>
      </c>
      <c r="F22" s="22">
        <v>317403</v>
      </c>
      <c r="G22" s="22">
        <v>49798</v>
      </c>
      <c r="H22" s="22">
        <v>997243</v>
      </c>
      <c r="I22" s="22">
        <v>948</v>
      </c>
      <c r="J22" s="22">
        <v>0</v>
      </c>
      <c r="K22" s="22">
        <v>0</v>
      </c>
      <c r="L22" s="22">
        <v>289495</v>
      </c>
      <c r="M22" s="22">
        <v>0</v>
      </c>
      <c r="N22" s="22">
        <v>1123997</v>
      </c>
      <c r="O22" s="22">
        <v>27341960</v>
      </c>
    </row>
    <row r="23" spans="1:15">
      <c r="A23" s="21" t="s">
        <v>395</v>
      </c>
      <c r="B23" s="21" t="s">
        <v>263</v>
      </c>
      <c r="C23" s="20" t="s">
        <v>357</v>
      </c>
      <c r="D23" s="22">
        <v>132879229</v>
      </c>
      <c r="E23" s="22">
        <v>5055505</v>
      </c>
      <c r="F23" s="22">
        <v>2405105</v>
      </c>
      <c r="G23" s="22">
        <v>634709</v>
      </c>
      <c r="H23" s="22">
        <v>17093049</v>
      </c>
      <c r="I23" s="22">
        <v>0</v>
      </c>
      <c r="J23" s="22">
        <v>234641</v>
      </c>
      <c r="K23" s="22">
        <v>330029</v>
      </c>
      <c r="L23" s="22">
        <v>816010</v>
      </c>
      <c r="M23" s="22">
        <v>0</v>
      </c>
      <c r="N23" s="22">
        <v>9500361</v>
      </c>
      <c r="O23" s="22">
        <v>168948638</v>
      </c>
    </row>
    <row r="24" spans="1:15">
      <c r="A24" s="21" t="s">
        <v>396</v>
      </c>
      <c r="B24" s="21" t="s">
        <v>247</v>
      </c>
      <c r="C24" s="20" t="s">
        <v>357</v>
      </c>
      <c r="D24" s="22">
        <v>9360418</v>
      </c>
      <c r="E24" s="22">
        <v>70338</v>
      </c>
      <c r="F24" s="22">
        <v>149353</v>
      </c>
      <c r="G24" s="22">
        <v>0</v>
      </c>
      <c r="H24" s="22">
        <v>1110962</v>
      </c>
      <c r="I24" s="22">
        <v>56285</v>
      </c>
      <c r="J24" s="22">
        <v>0</v>
      </c>
      <c r="K24" s="22">
        <v>0</v>
      </c>
      <c r="L24" s="22">
        <v>217927</v>
      </c>
      <c r="M24" s="22">
        <v>0</v>
      </c>
      <c r="N24" s="22">
        <v>716773</v>
      </c>
      <c r="O24" s="22">
        <v>11682056</v>
      </c>
    </row>
    <row r="25" spans="1:15">
      <c r="A25" s="21" t="s">
        <v>397</v>
      </c>
      <c r="B25" s="21" t="s">
        <v>211</v>
      </c>
      <c r="C25" s="20" t="s">
        <v>357</v>
      </c>
      <c r="D25" s="22">
        <v>5851471</v>
      </c>
      <c r="E25" s="22">
        <v>153214</v>
      </c>
      <c r="F25" s="22">
        <v>51143</v>
      </c>
      <c r="G25" s="22">
        <v>0</v>
      </c>
      <c r="H25" s="22">
        <v>245771</v>
      </c>
      <c r="I25" s="22">
        <v>9163</v>
      </c>
      <c r="J25" s="22">
        <v>0</v>
      </c>
      <c r="K25" s="22">
        <v>0</v>
      </c>
      <c r="L25" s="22">
        <v>19232</v>
      </c>
      <c r="M25" s="22">
        <v>0</v>
      </c>
      <c r="N25" s="22">
        <v>55883</v>
      </c>
      <c r="O25" s="22">
        <v>6385877</v>
      </c>
    </row>
    <row r="26" spans="1:15">
      <c r="A26" s="21" t="s">
        <v>398</v>
      </c>
      <c r="B26" s="21" t="s">
        <v>36</v>
      </c>
      <c r="C26" s="20" t="s">
        <v>357</v>
      </c>
      <c r="D26" s="22">
        <v>69430482</v>
      </c>
      <c r="E26" s="22">
        <v>4968803</v>
      </c>
      <c r="F26" s="22">
        <v>982309</v>
      </c>
      <c r="G26" s="22">
        <v>0</v>
      </c>
      <c r="H26" s="22">
        <v>7811456</v>
      </c>
      <c r="I26" s="22">
        <v>41314</v>
      </c>
      <c r="J26" s="22">
        <v>13668</v>
      </c>
      <c r="K26" s="22">
        <v>0</v>
      </c>
      <c r="L26" s="22">
        <v>936142</v>
      </c>
      <c r="M26" s="22">
        <v>0</v>
      </c>
      <c r="N26" s="22">
        <v>6943338</v>
      </c>
      <c r="O26" s="22">
        <v>91127512</v>
      </c>
    </row>
    <row r="27" spans="1:15">
      <c r="A27" s="21" t="s">
        <v>399</v>
      </c>
      <c r="B27" s="21" t="s">
        <v>150</v>
      </c>
      <c r="C27" s="20" t="s">
        <v>357</v>
      </c>
      <c r="D27" s="22">
        <v>30216324</v>
      </c>
      <c r="E27" s="22">
        <v>335931</v>
      </c>
      <c r="F27" s="22">
        <v>235246</v>
      </c>
      <c r="G27" s="22">
        <v>244418</v>
      </c>
      <c r="H27" s="22">
        <v>17717193</v>
      </c>
      <c r="I27" s="22">
        <v>31042</v>
      </c>
      <c r="J27" s="22">
        <v>0</v>
      </c>
      <c r="K27" s="22">
        <v>9154</v>
      </c>
      <c r="L27" s="22">
        <v>220535</v>
      </c>
      <c r="M27" s="22">
        <v>0</v>
      </c>
      <c r="N27" s="22">
        <v>1149000</v>
      </c>
      <c r="O27" s="22">
        <v>50158843</v>
      </c>
    </row>
    <row r="28" spans="1:15">
      <c r="A28" s="21" t="s">
        <v>400</v>
      </c>
      <c r="B28" s="21" t="s">
        <v>105</v>
      </c>
      <c r="C28" s="20" t="s">
        <v>357</v>
      </c>
      <c r="D28" s="22">
        <v>44322472</v>
      </c>
      <c r="E28" s="22">
        <v>823576</v>
      </c>
      <c r="F28" s="22">
        <v>632651</v>
      </c>
      <c r="G28" s="22">
        <v>240978</v>
      </c>
      <c r="H28" s="22">
        <v>13034536</v>
      </c>
      <c r="I28" s="22">
        <v>115234</v>
      </c>
      <c r="J28" s="22">
        <v>13079</v>
      </c>
      <c r="K28" s="22">
        <v>97942</v>
      </c>
      <c r="L28" s="22">
        <v>202417</v>
      </c>
      <c r="M28" s="22">
        <v>0</v>
      </c>
      <c r="N28" s="22">
        <v>1767179</v>
      </c>
      <c r="O28" s="22">
        <v>61250064</v>
      </c>
    </row>
    <row r="29" spans="1:15">
      <c r="A29" s="21" t="s">
        <v>401</v>
      </c>
      <c r="B29" s="21" t="s">
        <v>46</v>
      </c>
      <c r="C29" s="20" t="s">
        <v>357</v>
      </c>
      <c r="D29" s="22">
        <v>96710676</v>
      </c>
      <c r="E29" s="22">
        <v>2514109</v>
      </c>
      <c r="F29" s="22">
        <v>1345630</v>
      </c>
      <c r="G29" s="22">
        <v>66571</v>
      </c>
      <c r="H29" s="22">
        <v>11467096</v>
      </c>
      <c r="I29" s="22">
        <v>1200</v>
      </c>
      <c r="J29" s="22">
        <v>0</v>
      </c>
      <c r="K29" s="22">
        <v>253603</v>
      </c>
      <c r="L29" s="22">
        <v>1124220</v>
      </c>
      <c r="M29" s="22">
        <v>0</v>
      </c>
      <c r="N29" s="22">
        <v>2546362</v>
      </c>
      <c r="O29" s="22">
        <v>116029467</v>
      </c>
    </row>
    <row r="30" spans="1:15">
      <c r="A30" s="21" t="s">
        <v>402</v>
      </c>
      <c r="B30" s="21" t="s">
        <v>130</v>
      </c>
      <c r="C30" s="20" t="s">
        <v>357</v>
      </c>
      <c r="D30" s="22">
        <v>14229664</v>
      </c>
      <c r="E30" s="22">
        <v>128378</v>
      </c>
      <c r="F30" s="22">
        <v>139898</v>
      </c>
      <c r="G30" s="22">
        <v>0</v>
      </c>
      <c r="H30" s="22">
        <v>5594480</v>
      </c>
      <c r="I30" s="22">
        <v>21317</v>
      </c>
      <c r="J30" s="22">
        <v>142828</v>
      </c>
      <c r="K30" s="22">
        <v>495</v>
      </c>
      <c r="L30" s="22">
        <v>89815</v>
      </c>
      <c r="M30" s="22">
        <v>0</v>
      </c>
      <c r="N30" s="22">
        <v>2694541</v>
      </c>
      <c r="O30" s="22">
        <v>23041416</v>
      </c>
    </row>
    <row r="31" spans="1:15">
      <c r="A31" s="21" t="s">
        <v>403</v>
      </c>
      <c r="B31" s="21" t="s">
        <v>96</v>
      </c>
      <c r="C31" s="20" t="s">
        <v>357</v>
      </c>
      <c r="D31" s="22">
        <v>11904756</v>
      </c>
      <c r="E31" s="22">
        <v>56932</v>
      </c>
      <c r="F31" s="22">
        <v>497692</v>
      </c>
      <c r="G31" s="22">
        <v>5539</v>
      </c>
      <c r="H31" s="22">
        <v>742049</v>
      </c>
      <c r="I31" s="22">
        <v>26601</v>
      </c>
      <c r="J31" s="22">
        <v>0</v>
      </c>
      <c r="K31" s="22">
        <v>1650</v>
      </c>
      <c r="L31" s="22">
        <v>43022</v>
      </c>
      <c r="M31" s="22">
        <v>0</v>
      </c>
      <c r="N31" s="22">
        <v>834722</v>
      </c>
      <c r="O31" s="22">
        <v>14112963</v>
      </c>
    </row>
    <row r="32" spans="1:15">
      <c r="A32" s="21" t="s">
        <v>404</v>
      </c>
      <c r="B32" s="21" t="s">
        <v>277</v>
      </c>
      <c r="C32" s="20" t="s">
        <v>357</v>
      </c>
      <c r="D32" s="22">
        <v>4679671</v>
      </c>
      <c r="E32" s="22">
        <v>12936</v>
      </c>
      <c r="F32" s="22">
        <v>8850</v>
      </c>
      <c r="G32" s="22">
        <v>0</v>
      </c>
      <c r="H32" s="22">
        <v>320921</v>
      </c>
      <c r="I32" s="22">
        <v>3144</v>
      </c>
      <c r="J32" s="22">
        <v>0</v>
      </c>
      <c r="K32" s="22">
        <v>28701</v>
      </c>
      <c r="L32" s="22">
        <v>28367</v>
      </c>
      <c r="M32" s="22">
        <v>0</v>
      </c>
      <c r="N32" s="22">
        <v>312725</v>
      </c>
      <c r="O32" s="22">
        <v>5395315</v>
      </c>
    </row>
    <row r="33" spans="1:15">
      <c r="A33" s="21" t="s">
        <v>405</v>
      </c>
      <c r="B33" s="21" t="s">
        <v>192</v>
      </c>
      <c r="C33" s="20" t="s">
        <v>357</v>
      </c>
      <c r="D33" s="22">
        <v>108792056</v>
      </c>
      <c r="E33" s="22">
        <v>2580382</v>
      </c>
      <c r="F33" s="22">
        <v>719519</v>
      </c>
      <c r="G33" s="22">
        <v>864270</v>
      </c>
      <c r="H33" s="22">
        <v>15643682</v>
      </c>
      <c r="I33" s="22">
        <v>28903</v>
      </c>
      <c r="J33" s="22">
        <v>0</v>
      </c>
      <c r="K33" s="22">
        <v>57689</v>
      </c>
      <c r="L33" s="22">
        <v>754620</v>
      </c>
      <c r="M33" s="22">
        <v>0</v>
      </c>
      <c r="N33" s="22">
        <v>2457476</v>
      </c>
      <c r="O33" s="22">
        <v>131898597</v>
      </c>
    </row>
    <row r="34" spans="1:15">
      <c r="A34" s="21" t="s">
        <v>406</v>
      </c>
      <c r="B34" s="21" t="s">
        <v>90</v>
      </c>
      <c r="C34" s="20" t="s">
        <v>357</v>
      </c>
      <c r="D34" s="22">
        <v>136378400</v>
      </c>
      <c r="E34" s="22">
        <v>3066238</v>
      </c>
      <c r="F34" s="22">
        <v>1234973</v>
      </c>
      <c r="G34" s="22">
        <v>0</v>
      </c>
      <c r="H34" s="22">
        <v>26059002</v>
      </c>
      <c r="I34" s="22">
        <v>5328</v>
      </c>
      <c r="J34" s="22">
        <v>0</v>
      </c>
      <c r="K34" s="22">
        <v>160908</v>
      </c>
      <c r="L34" s="22">
        <v>1445202</v>
      </c>
      <c r="M34" s="22">
        <v>0</v>
      </c>
      <c r="N34" s="22">
        <v>1784548</v>
      </c>
      <c r="O34" s="22">
        <v>170134599</v>
      </c>
    </row>
    <row r="35" spans="1:15">
      <c r="A35" s="21" t="s">
        <v>407</v>
      </c>
      <c r="B35" s="21" t="s">
        <v>176</v>
      </c>
      <c r="C35" s="20" t="s">
        <v>357</v>
      </c>
      <c r="D35" s="22">
        <v>19975304</v>
      </c>
      <c r="E35" s="22">
        <v>178476</v>
      </c>
      <c r="F35" s="22">
        <v>201782</v>
      </c>
      <c r="G35" s="22">
        <v>0</v>
      </c>
      <c r="H35" s="22">
        <v>1714594</v>
      </c>
      <c r="I35" s="22">
        <v>0</v>
      </c>
      <c r="J35" s="22">
        <v>0</v>
      </c>
      <c r="K35" s="22">
        <v>36217</v>
      </c>
      <c r="L35" s="22">
        <v>246618</v>
      </c>
      <c r="M35" s="22">
        <v>0</v>
      </c>
      <c r="N35" s="22">
        <v>2552413</v>
      </c>
      <c r="O35" s="22">
        <v>24905404</v>
      </c>
    </row>
    <row r="36" spans="1:15">
      <c r="A36" s="21" t="s">
        <v>408</v>
      </c>
      <c r="B36" s="21" t="s">
        <v>282</v>
      </c>
      <c r="C36" s="20" t="s">
        <v>357</v>
      </c>
      <c r="D36" s="22">
        <v>3468114</v>
      </c>
      <c r="E36" s="22">
        <v>37941</v>
      </c>
      <c r="F36" s="22">
        <v>22061</v>
      </c>
      <c r="G36" s="22">
        <v>0</v>
      </c>
      <c r="H36" s="22">
        <v>209584</v>
      </c>
      <c r="I36" s="22">
        <v>10389</v>
      </c>
      <c r="J36" s="22">
        <v>0</v>
      </c>
      <c r="K36" s="22">
        <v>0</v>
      </c>
      <c r="L36" s="22">
        <v>70897</v>
      </c>
      <c r="M36" s="22">
        <v>0</v>
      </c>
      <c r="N36" s="22">
        <v>151436</v>
      </c>
      <c r="O36" s="22">
        <v>3970422</v>
      </c>
    </row>
    <row r="37" spans="1:15">
      <c r="A37" s="21" t="s">
        <v>409</v>
      </c>
      <c r="B37" s="21" t="s">
        <v>13</v>
      </c>
      <c r="C37" s="20" t="s">
        <v>357</v>
      </c>
      <c r="D37" s="22">
        <v>22775895</v>
      </c>
      <c r="E37" s="22">
        <v>238896</v>
      </c>
      <c r="F37" s="22">
        <v>210242</v>
      </c>
      <c r="G37" s="22">
        <v>0</v>
      </c>
      <c r="H37" s="22">
        <v>254158</v>
      </c>
      <c r="I37" s="22">
        <v>42536</v>
      </c>
      <c r="J37" s="22">
        <v>0</v>
      </c>
      <c r="K37" s="22">
        <v>1135</v>
      </c>
      <c r="L37" s="22">
        <v>62057</v>
      </c>
      <c r="M37" s="22">
        <v>4647417</v>
      </c>
      <c r="N37" s="22">
        <v>329370</v>
      </c>
      <c r="O37" s="22">
        <v>28561706</v>
      </c>
    </row>
    <row r="38" spans="1:15">
      <c r="A38" s="21" t="s">
        <v>410</v>
      </c>
      <c r="B38" s="21" t="s">
        <v>291</v>
      </c>
      <c r="C38" s="20" t="s">
        <v>357</v>
      </c>
      <c r="D38" s="22">
        <v>2647593777</v>
      </c>
      <c r="E38" s="22">
        <v>27743982</v>
      </c>
      <c r="F38" s="22">
        <v>94739842</v>
      </c>
      <c r="G38" s="22">
        <v>0</v>
      </c>
      <c r="H38" s="22">
        <v>466935944</v>
      </c>
      <c r="I38" s="22">
        <v>1457916</v>
      </c>
      <c r="J38" s="22">
        <v>0</v>
      </c>
      <c r="K38" s="22">
        <v>71434622</v>
      </c>
      <c r="L38" s="22">
        <v>57809388</v>
      </c>
      <c r="M38" s="22">
        <v>267338</v>
      </c>
      <c r="N38" s="22">
        <v>0</v>
      </c>
      <c r="O38" s="22">
        <v>3367982809</v>
      </c>
    </row>
    <row r="39" spans="1:15">
      <c r="A39" s="21" t="s">
        <v>411</v>
      </c>
      <c r="B39" s="21" t="s">
        <v>230</v>
      </c>
      <c r="C39" s="20" t="s">
        <v>357</v>
      </c>
      <c r="D39" s="22">
        <v>52534337</v>
      </c>
      <c r="E39" s="22">
        <v>2578348</v>
      </c>
      <c r="F39" s="22">
        <v>703015</v>
      </c>
      <c r="G39" s="22">
        <v>19985</v>
      </c>
      <c r="H39" s="22">
        <v>7622222</v>
      </c>
      <c r="I39" s="22">
        <v>3964</v>
      </c>
      <c r="J39" s="22">
        <v>215649</v>
      </c>
      <c r="K39" s="22">
        <v>154675</v>
      </c>
      <c r="L39" s="22">
        <v>554976</v>
      </c>
      <c r="M39" s="22">
        <v>600000</v>
      </c>
      <c r="N39" s="22">
        <v>5424422</v>
      </c>
      <c r="O39" s="22">
        <v>70411593</v>
      </c>
    </row>
    <row r="40" spans="1:15">
      <c r="A40" s="21" t="s">
        <v>412</v>
      </c>
      <c r="B40" s="21" t="s">
        <v>83</v>
      </c>
      <c r="C40" s="20" t="s">
        <v>357</v>
      </c>
      <c r="D40" s="22">
        <v>20004671</v>
      </c>
      <c r="E40" s="22">
        <v>269258</v>
      </c>
      <c r="F40" s="22">
        <v>193729</v>
      </c>
      <c r="G40" s="22">
        <v>24219</v>
      </c>
      <c r="H40" s="22">
        <v>284652</v>
      </c>
      <c r="I40" s="22">
        <v>2531</v>
      </c>
      <c r="J40" s="22">
        <v>0</v>
      </c>
      <c r="K40" s="22">
        <v>26636</v>
      </c>
      <c r="L40" s="22">
        <v>69559</v>
      </c>
      <c r="M40" s="22">
        <v>2480</v>
      </c>
      <c r="N40" s="22">
        <v>24016</v>
      </c>
      <c r="O40" s="22">
        <v>20901751</v>
      </c>
    </row>
    <row r="41" spans="1:15">
      <c r="A41" s="21" t="s">
        <v>413</v>
      </c>
      <c r="B41" s="21" t="s">
        <v>10</v>
      </c>
      <c r="C41" s="20" t="s">
        <v>357</v>
      </c>
      <c r="D41" s="22">
        <v>31276184</v>
      </c>
      <c r="E41" s="22">
        <v>361931</v>
      </c>
      <c r="F41" s="22">
        <v>456297</v>
      </c>
      <c r="G41" s="22">
        <v>0</v>
      </c>
      <c r="H41" s="22">
        <v>2455346</v>
      </c>
      <c r="I41" s="22">
        <v>33344</v>
      </c>
      <c r="J41" s="22">
        <v>0</v>
      </c>
      <c r="K41" s="22">
        <v>434088</v>
      </c>
      <c r="L41" s="22">
        <v>281688</v>
      </c>
      <c r="M41" s="22">
        <v>0</v>
      </c>
      <c r="N41" s="22">
        <v>6710</v>
      </c>
      <c r="O41" s="22">
        <v>35305588</v>
      </c>
    </row>
    <row r="42" spans="1:15">
      <c r="A42" s="21" t="s">
        <v>414</v>
      </c>
      <c r="B42" s="21" t="s">
        <v>97</v>
      </c>
      <c r="C42" s="20" t="s">
        <v>357</v>
      </c>
      <c r="D42" s="22">
        <v>14193848</v>
      </c>
      <c r="E42" s="22">
        <v>277654</v>
      </c>
      <c r="F42" s="22">
        <v>194816</v>
      </c>
      <c r="G42" s="22">
        <v>13498</v>
      </c>
      <c r="H42" s="22">
        <v>976320</v>
      </c>
      <c r="I42" s="22">
        <v>7178</v>
      </c>
      <c r="J42" s="22">
        <v>0</v>
      </c>
      <c r="K42" s="22">
        <v>7133</v>
      </c>
      <c r="L42" s="22">
        <v>35227</v>
      </c>
      <c r="M42" s="22">
        <v>0</v>
      </c>
      <c r="N42" s="22">
        <v>710608</v>
      </c>
      <c r="O42" s="22">
        <v>16416282</v>
      </c>
    </row>
    <row r="43" spans="1:15">
      <c r="A43" s="21" t="s">
        <v>415</v>
      </c>
      <c r="B43" s="21" t="s">
        <v>136</v>
      </c>
      <c r="C43" s="20" t="s">
        <v>357</v>
      </c>
      <c r="D43" s="22">
        <v>101945016</v>
      </c>
      <c r="E43" s="22">
        <v>2846276</v>
      </c>
      <c r="F43" s="22">
        <v>2230643</v>
      </c>
      <c r="G43" s="22">
        <v>163712</v>
      </c>
      <c r="H43" s="22">
        <v>24925912</v>
      </c>
      <c r="I43" s="22">
        <v>863035</v>
      </c>
      <c r="J43" s="22">
        <v>0</v>
      </c>
      <c r="K43" s="22">
        <v>0</v>
      </c>
      <c r="L43" s="22">
        <v>1395605</v>
      </c>
      <c r="M43" s="22">
        <v>3640838</v>
      </c>
      <c r="N43" s="22">
        <v>2758850</v>
      </c>
      <c r="O43" s="22">
        <v>140769887</v>
      </c>
    </row>
    <row r="44" spans="1:15">
      <c r="A44" s="21" t="s">
        <v>416</v>
      </c>
      <c r="B44" s="21" t="s">
        <v>246</v>
      </c>
      <c r="C44" s="20" t="s">
        <v>357</v>
      </c>
      <c r="D44" s="22">
        <v>36697457</v>
      </c>
      <c r="E44" s="22">
        <v>1071412</v>
      </c>
      <c r="F44" s="22">
        <v>833139</v>
      </c>
      <c r="G44" s="22">
        <v>124277</v>
      </c>
      <c r="H44" s="22">
        <v>2043172</v>
      </c>
      <c r="I44" s="22">
        <v>673</v>
      </c>
      <c r="J44" s="22">
        <v>0</v>
      </c>
      <c r="K44" s="22">
        <v>24154</v>
      </c>
      <c r="L44" s="22">
        <v>220403</v>
      </c>
      <c r="M44" s="22">
        <v>0</v>
      </c>
      <c r="N44" s="22">
        <v>1051732</v>
      </c>
      <c r="O44" s="22">
        <v>42066419</v>
      </c>
    </row>
    <row r="45" spans="1:15">
      <c r="A45" s="21" t="s">
        <v>417</v>
      </c>
      <c r="B45" s="21" t="s">
        <v>138</v>
      </c>
      <c r="C45" s="20" t="s">
        <v>357</v>
      </c>
      <c r="D45" s="22">
        <v>49878678</v>
      </c>
      <c r="E45" s="22">
        <v>164262</v>
      </c>
      <c r="F45" s="22">
        <v>1233545</v>
      </c>
      <c r="G45" s="22">
        <v>0</v>
      </c>
      <c r="H45" s="22">
        <v>4266052</v>
      </c>
      <c r="I45" s="22">
        <v>101791</v>
      </c>
      <c r="J45" s="22">
        <v>0</v>
      </c>
      <c r="K45" s="22">
        <v>39599</v>
      </c>
      <c r="L45" s="22">
        <v>189732</v>
      </c>
      <c r="M45" s="22">
        <v>0</v>
      </c>
      <c r="N45" s="22">
        <v>2905312</v>
      </c>
      <c r="O45" s="22">
        <v>58778971</v>
      </c>
    </row>
    <row r="46" spans="1:15">
      <c r="A46" s="21" t="s">
        <v>418</v>
      </c>
      <c r="B46" s="21" t="s">
        <v>146</v>
      </c>
      <c r="C46" s="20" t="s">
        <v>357</v>
      </c>
      <c r="D46" s="22">
        <v>7996262</v>
      </c>
      <c r="E46" s="22">
        <v>155948</v>
      </c>
      <c r="F46" s="22">
        <v>67539</v>
      </c>
      <c r="G46" s="22">
        <v>0</v>
      </c>
      <c r="H46" s="22">
        <v>1820997</v>
      </c>
      <c r="I46" s="22">
        <v>0</v>
      </c>
      <c r="J46" s="22">
        <v>0</v>
      </c>
      <c r="K46" s="22">
        <v>20178</v>
      </c>
      <c r="L46" s="22">
        <v>38169</v>
      </c>
      <c r="M46" s="22">
        <v>42300</v>
      </c>
      <c r="N46" s="22">
        <v>33373</v>
      </c>
      <c r="O46" s="22">
        <v>10174766</v>
      </c>
    </row>
    <row r="47" spans="1:15">
      <c r="A47" s="21" t="s">
        <v>419</v>
      </c>
      <c r="B47" s="21" t="s">
        <v>322</v>
      </c>
      <c r="C47" s="20" t="s">
        <v>357</v>
      </c>
      <c r="D47" s="22">
        <v>154053530</v>
      </c>
      <c r="E47" s="22">
        <v>1730431</v>
      </c>
      <c r="F47" s="22">
        <v>3777604</v>
      </c>
      <c r="G47" s="22">
        <v>9856</v>
      </c>
      <c r="H47" s="22">
        <v>205966609</v>
      </c>
      <c r="I47" s="22">
        <v>11621</v>
      </c>
      <c r="J47" s="22">
        <v>0</v>
      </c>
      <c r="K47" s="22">
        <v>572866</v>
      </c>
      <c r="L47" s="22">
        <v>2260229</v>
      </c>
      <c r="M47" s="22">
        <v>0</v>
      </c>
      <c r="N47" s="22">
        <v>3371835</v>
      </c>
      <c r="O47" s="22">
        <v>371754581</v>
      </c>
    </row>
    <row r="48" spans="1:15">
      <c r="A48" s="21" t="s">
        <v>420</v>
      </c>
      <c r="B48" s="21" t="s">
        <v>280</v>
      </c>
      <c r="C48" s="20" t="s">
        <v>357</v>
      </c>
      <c r="D48" s="22">
        <v>5714807</v>
      </c>
      <c r="E48" s="22">
        <v>227263</v>
      </c>
      <c r="F48" s="22">
        <v>41128</v>
      </c>
      <c r="G48" s="22">
        <v>0</v>
      </c>
      <c r="H48" s="22">
        <v>2537833</v>
      </c>
      <c r="I48" s="22">
        <v>6345</v>
      </c>
      <c r="J48" s="22">
        <v>0</v>
      </c>
      <c r="K48" s="22">
        <v>7472</v>
      </c>
      <c r="L48" s="22">
        <v>129439</v>
      </c>
      <c r="M48" s="22">
        <v>0</v>
      </c>
      <c r="N48" s="22">
        <v>329390</v>
      </c>
      <c r="O48" s="22">
        <v>8993677</v>
      </c>
    </row>
    <row r="49" spans="1:15">
      <c r="A49" s="21" t="s">
        <v>421</v>
      </c>
      <c r="B49" s="21" t="s">
        <v>57</v>
      </c>
      <c r="C49" s="20" t="s">
        <v>357</v>
      </c>
      <c r="D49" s="22">
        <v>235011867</v>
      </c>
      <c r="E49" s="22">
        <v>11877491</v>
      </c>
      <c r="F49" s="22">
        <v>5708077</v>
      </c>
      <c r="G49" s="22">
        <v>0</v>
      </c>
      <c r="H49" s="22">
        <v>22075065</v>
      </c>
      <c r="I49" s="22">
        <v>0</v>
      </c>
      <c r="J49" s="22">
        <v>0</v>
      </c>
      <c r="K49" s="22">
        <v>3413309</v>
      </c>
      <c r="L49" s="22">
        <v>2695349</v>
      </c>
      <c r="M49" s="22">
        <v>0</v>
      </c>
      <c r="N49" s="22">
        <v>3042626</v>
      </c>
      <c r="O49" s="22">
        <v>283823784</v>
      </c>
    </row>
    <row r="50" spans="1:15">
      <c r="A50" s="21" t="s">
        <v>422</v>
      </c>
      <c r="B50" s="21" t="s">
        <v>328</v>
      </c>
      <c r="C50" s="20" t="s">
        <v>357</v>
      </c>
      <c r="D50" s="22">
        <v>4136536</v>
      </c>
      <c r="E50" s="22">
        <v>58115</v>
      </c>
      <c r="F50" s="22">
        <v>7942</v>
      </c>
      <c r="G50" s="22">
        <v>0</v>
      </c>
      <c r="H50" s="22">
        <v>372283</v>
      </c>
      <c r="I50" s="22">
        <v>1947</v>
      </c>
      <c r="J50" s="22">
        <v>0</v>
      </c>
      <c r="K50" s="22">
        <v>1750</v>
      </c>
      <c r="L50" s="22">
        <v>6708</v>
      </c>
      <c r="M50" s="22">
        <v>0</v>
      </c>
      <c r="N50" s="22">
        <v>214800</v>
      </c>
      <c r="O50" s="22">
        <v>4800081</v>
      </c>
    </row>
    <row r="51" spans="1:15">
      <c r="A51" s="21" t="s">
        <v>423</v>
      </c>
      <c r="B51" s="21" t="s">
        <v>91</v>
      </c>
      <c r="C51" s="20" t="s">
        <v>357</v>
      </c>
      <c r="D51" s="22">
        <v>120843511</v>
      </c>
      <c r="E51" s="22">
        <v>5599120</v>
      </c>
      <c r="F51" s="22">
        <v>3033530</v>
      </c>
      <c r="G51" s="22">
        <v>0</v>
      </c>
      <c r="H51" s="22">
        <v>9759366</v>
      </c>
      <c r="I51" s="22">
        <v>1370</v>
      </c>
      <c r="J51" s="22">
        <v>0</v>
      </c>
      <c r="K51" s="22">
        <v>8489</v>
      </c>
      <c r="L51" s="22">
        <v>1086491</v>
      </c>
      <c r="M51" s="22">
        <v>148487</v>
      </c>
      <c r="N51" s="22">
        <v>792452</v>
      </c>
      <c r="O51" s="22">
        <v>141272816</v>
      </c>
    </row>
    <row r="52" spans="1:15">
      <c r="A52" s="21" t="s">
        <v>424</v>
      </c>
      <c r="B52" s="21" t="s">
        <v>135</v>
      </c>
      <c r="C52" s="20" t="s">
        <v>357</v>
      </c>
      <c r="D52" s="22">
        <v>445498290</v>
      </c>
      <c r="E52" s="22">
        <v>66367189</v>
      </c>
      <c r="F52" s="22">
        <v>41716320</v>
      </c>
      <c r="G52" s="22">
        <v>1359878</v>
      </c>
      <c r="H52" s="22">
        <v>47508687</v>
      </c>
      <c r="I52" s="22">
        <v>0</v>
      </c>
      <c r="J52" s="22">
        <v>0</v>
      </c>
      <c r="K52" s="22">
        <v>79551</v>
      </c>
      <c r="L52" s="22">
        <v>13394336</v>
      </c>
      <c r="M52" s="22">
        <v>600000</v>
      </c>
      <c r="N52" s="22">
        <v>38229040</v>
      </c>
      <c r="O52" s="22">
        <v>654753291</v>
      </c>
    </row>
    <row r="53" spans="1:15">
      <c r="A53" s="21" t="s">
        <v>425</v>
      </c>
      <c r="B53" s="21" t="s">
        <v>99</v>
      </c>
      <c r="C53" s="20" t="s">
        <v>357</v>
      </c>
      <c r="D53" s="22">
        <v>82456942</v>
      </c>
      <c r="E53" s="22">
        <v>510885</v>
      </c>
      <c r="F53" s="22">
        <v>1257880</v>
      </c>
      <c r="G53" s="22">
        <v>3511</v>
      </c>
      <c r="H53" s="22">
        <v>9171784</v>
      </c>
      <c r="I53" s="22">
        <v>2918</v>
      </c>
      <c r="J53" s="22">
        <v>0</v>
      </c>
      <c r="K53" s="22">
        <v>84144</v>
      </c>
      <c r="L53" s="22">
        <v>1209475</v>
      </c>
      <c r="M53" s="22">
        <v>0</v>
      </c>
      <c r="N53" s="22">
        <v>2901030</v>
      </c>
      <c r="O53" s="22">
        <v>97598569</v>
      </c>
    </row>
    <row r="54" spans="1:15">
      <c r="A54" s="21" t="s">
        <v>426</v>
      </c>
      <c r="B54" s="21" t="s">
        <v>7</v>
      </c>
      <c r="C54" s="20" t="s">
        <v>357</v>
      </c>
      <c r="D54" s="22">
        <v>28583515</v>
      </c>
      <c r="E54" s="22">
        <v>137207</v>
      </c>
      <c r="F54" s="22">
        <v>171176</v>
      </c>
      <c r="G54" s="22">
        <v>60920</v>
      </c>
      <c r="H54" s="22">
        <v>1357593</v>
      </c>
      <c r="I54" s="22">
        <v>3962</v>
      </c>
      <c r="J54" s="22">
        <v>5400</v>
      </c>
      <c r="K54" s="22">
        <v>1341</v>
      </c>
      <c r="L54" s="22">
        <v>116673</v>
      </c>
      <c r="M54" s="22">
        <v>0</v>
      </c>
      <c r="N54" s="22">
        <v>380933</v>
      </c>
      <c r="O54" s="22">
        <v>30818720</v>
      </c>
    </row>
    <row r="55" spans="1:15">
      <c r="A55" s="21" t="s">
        <v>427</v>
      </c>
      <c r="B55" s="21" t="s">
        <v>221</v>
      </c>
      <c r="C55" s="20" t="s">
        <v>357</v>
      </c>
      <c r="D55" s="22">
        <v>27968641</v>
      </c>
      <c r="E55" s="22">
        <v>292015</v>
      </c>
      <c r="F55" s="22">
        <v>227326</v>
      </c>
      <c r="G55" s="22">
        <v>0</v>
      </c>
      <c r="H55" s="22">
        <v>12002643</v>
      </c>
      <c r="I55" s="22">
        <v>0</v>
      </c>
      <c r="J55" s="22">
        <v>0</v>
      </c>
      <c r="K55" s="22">
        <v>26142</v>
      </c>
      <c r="L55" s="22">
        <v>400675</v>
      </c>
      <c r="M55" s="22">
        <v>0</v>
      </c>
      <c r="N55" s="22">
        <v>4120488</v>
      </c>
      <c r="O55" s="22">
        <v>45037930</v>
      </c>
    </row>
    <row r="56" spans="1:15">
      <c r="A56" s="21" t="s">
        <v>428</v>
      </c>
      <c r="B56" s="21" t="s">
        <v>320</v>
      </c>
      <c r="C56" s="20" t="s">
        <v>357</v>
      </c>
      <c r="D56" s="22">
        <v>3045296</v>
      </c>
      <c r="E56" s="22">
        <v>136141</v>
      </c>
      <c r="F56" s="22">
        <v>6285</v>
      </c>
      <c r="G56" s="22">
        <v>0</v>
      </c>
      <c r="H56" s="22">
        <v>327026</v>
      </c>
      <c r="I56" s="22">
        <v>0</v>
      </c>
      <c r="J56" s="22">
        <v>0</v>
      </c>
      <c r="K56" s="22">
        <v>2081</v>
      </c>
      <c r="L56" s="22">
        <v>43190</v>
      </c>
      <c r="M56" s="22">
        <v>30500</v>
      </c>
      <c r="N56" s="22">
        <v>0</v>
      </c>
      <c r="O56" s="22">
        <v>3590519</v>
      </c>
    </row>
    <row r="57" spans="1:15">
      <c r="A57" s="21" t="s">
        <v>429</v>
      </c>
      <c r="B57" s="21" t="s">
        <v>110</v>
      </c>
      <c r="C57" s="20" t="s">
        <v>357</v>
      </c>
      <c r="D57" s="22">
        <v>26544672</v>
      </c>
      <c r="E57" s="22">
        <v>245648</v>
      </c>
      <c r="F57" s="22">
        <v>298328</v>
      </c>
      <c r="G57" s="22">
        <v>53399</v>
      </c>
      <c r="H57" s="22">
        <v>1543670</v>
      </c>
      <c r="I57" s="22">
        <v>91594</v>
      </c>
      <c r="J57" s="22">
        <v>0</v>
      </c>
      <c r="K57" s="22">
        <v>0</v>
      </c>
      <c r="L57" s="22">
        <v>558459</v>
      </c>
      <c r="M57" s="22">
        <v>0</v>
      </c>
      <c r="N57" s="22">
        <v>1585084</v>
      </c>
      <c r="O57" s="22">
        <v>30920854</v>
      </c>
    </row>
    <row r="58" spans="1:15">
      <c r="A58" s="21" t="s">
        <v>430</v>
      </c>
      <c r="B58" s="21" t="s">
        <v>213</v>
      </c>
      <c r="C58" s="20" t="s">
        <v>357</v>
      </c>
      <c r="D58" s="22">
        <v>37349093</v>
      </c>
      <c r="E58" s="22">
        <v>3210266</v>
      </c>
      <c r="F58" s="22">
        <v>768003</v>
      </c>
      <c r="G58" s="22">
        <v>0</v>
      </c>
      <c r="H58" s="22">
        <v>723020</v>
      </c>
      <c r="I58" s="22">
        <v>725</v>
      </c>
      <c r="J58" s="22">
        <v>39357</v>
      </c>
      <c r="K58" s="22">
        <v>57782</v>
      </c>
      <c r="L58" s="22">
        <v>635756</v>
      </c>
      <c r="M58" s="22">
        <v>0</v>
      </c>
      <c r="N58" s="22">
        <v>1428144</v>
      </c>
      <c r="O58" s="22">
        <v>44212146</v>
      </c>
    </row>
    <row r="59" spans="1:15">
      <c r="A59" s="21" t="s">
        <v>431</v>
      </c>
      <c r="B59" s="21" t="s">
        <v>65</v>
      </c>
      <c r="C59" s="20" t="s">
        <v>357</v>
      </c>
      <c r="D59" s="22">
        <v>107733726</v>
      </c>
      <c r="E59" s="22">
        <v>881170</v>
      </c>
      <c r="F59" s="22">
        <v>1639590</v>
      </c>
      <c r="G59" s="22">
        <v>273696</v>
      </c>
      <c r="H59" s="22">
        <v>16745226</v>
      </c>
      <c r="I59" s="22">
        <v>81074</v>
      </c>
      <c r="J59" s="22">
        <v>1744</v>
      </c>
      <c r="K59" s="22">
        <v>87520</v>
      </c>
      <c r="L59" s="22">
        <v>1306016</v>
      </c>
      <c r="M59" s="22">
        <v>0</v>
      </c>
      <c r="N59" s="22">
        <v>3247612</v>
      </c>
      <c r="O59" s="22">
        <v>131997374</v>
      </c>
    </row>
    <row r="60" spans="1:15">
      <c r="A60" s="21" t="s">
        <v>432</v>
      </c>
      <c r="B60" s="21" t="s">
        <v>324</v>
      </c>
      <c r="C60" s="20" t="s">
        <v>357</v>
      </c>
      <c r="D60" s="22">
        <v>79454275</v>
      </c>
      <c r="E60" s="22">
        <v>2542485</v>
      </c>
      <c r="F60" s="22">
        <v>3618689</v>
      </c>
      <c r="G60" s="22">
        <v>325544</v>
      </c>
      <c r="H60" s="22">
        <v>89076796</v>
      </c>
      <c r="I60" s="22">
        <v>5573</v>
      </c>
      <c r="J60" s="22">
        <v>0</v>
      </c>
      <c r="K60" s="22">
        <v>2529796</v>
      </c>
      <c r="L60" s="22">
        <v>1547731</v>
      </c>
      <c r="M60" s="22">
        <v>0</v>
      </c>
      <c r="N60" s="22">
        <v>2666393</v>
      </c>
      <c r="O60" s="22">
        <v>181767282</v>
      </c>
    </row>
    <row r="61" spans="1:15">
      <c r="A61" s="21" t="s">
        <v>433</v>
      </c>
      <c r="B61" s="21" t="s">
        <v>294</v>
      </c>
      <c r="C61" s="20" t="s">
        <v>357</v>
      </c>
      <c r="D61" s="22">
        <v>4737706</v>
      </c>
      <c r="E61" s="22">
        <v>191463</v>
      </c>
      <c r="F61" s="22">
        <v>46627</v>
      </c>
      <c r="G61" s="22">
        <v>0</v>
      </c>
      <c r="H61" s="22">
        <v>791218</v>
      </c>
      <c r="I61" s="22">
        <v>150</v>
      </c>
      <c r="J61" s="22">
        <v>16006</v>
      </c>
      <c r="K61" s="22">
        <v>0</v>
      </c>
      <c r="L61" s="22">
        <v>6956</v>
      </c>
      <c r="M61" s="22">
        <v>0</v>
      </c>
      <c r="N61" s="22">
        <v>85000</v>
      </c>
      <c r="O61" s="22">
        <v>5875126</v>
      </c>
    </row>
    <row r="62" spans="1:15">
      <c r="A62" s="21" t="s">
        <v>434</v>
      </c>
      <c r="B62" s="21" t="s">
        <v>201</v>
      </c>
      <c r="C62" s="20" t="s">
        <v>357</v>
      </c>
      <c r="D62" s="22">
        <v>2566675</v>
      </c>
      <c r="E62" s="22">
        <v>176808</v>
      </c>
      <c r="F62" s="22">
        <v>18760</v>
      </c>
      <c r="G62" s="22">
        <v>0</v>
      </c>
      <c r="H62" s="22">
        <v>310326</v>
      </c>
      <c r="I62" s="22">
        <v>3354</v>
      </c>
      <c r="J62" s="22">
        <v>0</v>
      </c>
      <c r="K62" s="22">
        <v>0</v>
      </c>
      <c r="L62" s="22">
        <v>3331</v>
      </c>
      <c r="M62" s="22">
        <v>0</v>
      </c>
      <c r="N62" s="22">
        <v>27685</v>
      </c>
      <c r="O62" s="22">
        <v>3106939</v>
      </c>
    </row>
    <row r="63" spans="1:15">
      <c r="A63" s="21" t="s">
        <v>435</v>
      </c>
      <c r="B63" s="21" t="s">
        <v>216</v>
      </c>
      <c r="C63" s="20" t="s">
        <v>357</v>
      </c>
      <c r="D63" s="22">
        <v>3166221</v>
      </c>
      <c r="E63" s="22">
        <v>37974</v>
      </c>
      <c r="F63" s="22">
        <v>21289</v>
      </c>
      <c r="G63" s="22">
        <v>0</v>
      </c>
      <c r="H63" s="22">
        <v>356529</v>
      </c>
      <c r="I63" s="22">
        <v>624</v>
      </c>
      <c r="J63" s="22">
        <v>0</v>
      </c>
      <c r="K63" s="22">
        <v>0</v>
      </c>
      <c r="L63" s="22">
        <v>20807</v>
      </c>
      <c r="M63" s="22">
        <v>0</v>
      </c>
      <c r="N63" s="22">
        <v>157697</v>
      </c>
      <c r="O63" s="22">
        <v>3761141</v>
      </c>
    </row>
    <row r="64" spans="1:15">
      <c r="A64" s="21" t="s">
        <v>436</v>
      </c>
      <c r="B64" s="21" t="s">
        <v>337</v>
      </c>
      <c r="C64" s="20" t="s">
        <v>357</v>
      </c>
      <c r="D64" s="22">
        <v>94921710</v>
      </c>
      <c r="E64" s="22">
        <v>4096562</v>
      </c>
      <c r="F64" s="22">
        <v>1039631</v>
      </c>
      <c r="G64" s="22">
        <v>0</v>
      </c>
      <c r="H64" s="22">
        <v>78618046</v>
      </c>
      <c r="I64" s="22">
        <v>36985</v>
      </c>
      <c r="J64" s="22">
        <v>0</v>
      </c>
      <c r="K64" s="22">
        <v>242638</v>
      </c>
      <c r="L64" s="22">
        <v>786883</v>
      </c>
      <c r="M64" s="22">
        <v>3455089</v>
      </c>
      <c r="N64" s="22">
        <v>0</v>
      </c>
      <c r="O64" s="22">
        <v>183197544</v>
      </c>
    </row>
    <row r="65" spans="1:15">
      <c r="A65" s="21" t="s">
        <v>437</v>
      </c>
      <c r="B65" s="21" t="s">
        <v>183</v>
      </c>
      <c r="C65" s="20" t="s">
        <v>357</v>
      </c>
      <c r="D65" s="22">
        <v>9776562</v>
      </c>
      <c r="E65" s="22">
        <v>600306</v>
      </c>
      <c r="F65" s="22">
        <v>110721</v>
      </c>
      <c r="G65" s="22">
        <v>0</v>
      </c>
      <c r="H65" s="22">
        <v>4999</v>
      </c>
      <c r="I65" s="22">
        <v>150</v>
      </c>
      <c r="J65" s="22">
        <v>0</v>
      </c>
      <c r="K65" s="22">
        <v>12499</v>
      </c>
      <c r="L65" s="22">
        <v>33595</v>
      </c>
      <c r="M65" s="22">
        <v>0</v>
      </c>
      <c r="N65" s="22">
        <v>13979</v>
      </c>
      <c r="O65" s="22">
        <v>10552811</v>
      </c>
    </row>
    <row r="66" spans="1:15">
      <c r="A66" s="21" t="s">
        <v>438</v>
      </c>
      <c r="B66" s="21" t="s">
        <v>295</v>
      </c>
      <c r="C66" s="20" t="s">
        <v>357</v>
      </c>
      <c r="D66" s="22">
        <v>2165162</v>
      </c>
      <c r="E66" s="22">
        <v>22422</v>
      </c>
      <c r="F66" s="22">
        <v>14544</v>
      </c>
      <c r="G66" s="22">
        <v>28946</v>
      </c>
      <c r="H66" s="22">
        <v>2260533</v>
      </c>
      <c r="I66" s="22">
        <v>1520</v>
      </c>
      <c r="J66" s="22">
        <v>0</v>
      </c>
      <c r="K66" s="22">
        <v>0</v>
      </c>
      <c r="L66" s="22">
        <v>26154</v>
      </c>
      <c r="M66" s="22">
        <v>0</v>
      </c>
      <c r="N66" s="22">
        <v>26720</v>
      </c>
      <c r="O66" s="22">
        <v>4546001</v>
      </c>
    </row>
    <row r="67" spans="1:15">
      <c r="A67" s="21" t="s">
        <v>439</v>
      </c>
      <c r="B67" s="21" t="s">
        <v>255</v>
      </c>
      <c r="C67" s="20" t="s">
        <v>357</v>
      </c>
      <c r="D67" s="22">
        <v>28086694</v>
      </c>
      <c r="E67" s="22">
        <v>135604</v>
      </c>
      <c r="F67" s="22">
        <v>356000</v>
      </c>
      <c r="G67" s="22">
        <v>0</v>
      </c>
      <c r="H67" s="22">
        <v>16813494</v>
      </c>
      <c r="I67" s="22">
        <v>25667</v>
      </c>
      <c r="J67" s="22">
        <v>0</v>
      </c>
      <c r="K67" s="22">
        <v>6446</v>
      </c>
      <c r="L67" s="22">
        <v>188103</v>
      </c>
      <c r="M67" s="22">
        <v>0</v>
      </c>
      <c r="N67" s="22">
        <v>114723</v>
      </c>
      <c r="O67" s="22">
        <v>45726731</v>
      </c>
    </row>
    <row r="68" spans="1:15">
      <c r="A68" s="21" t="s">
        <v>440</v>
      </c>
      <c r="B68" s="21" t="s">
        <v>20</v>
      </c>
      <c r="C68" s="20" t="s">
        <v>357</v>
      </c>
      <c r="D68" s="22">
        <v>40470669</v>
      </c>
      <c r="E68" s="22">
        <v>1036736</v>
      </c>
      <c r="F68" s="22">
        <v>704999</v>
      </c>
      <c r="G68" s="22">
        <v>59807</v>
      </c>
      <c r="H68" s="22">
        <v>3350506</v>
      </c>
      <c r="I68" s="22">
        <v>295</v>
      </c>
      <c r="J68" s="22">
        <v>357264</v>
      </c>
      <c r="K68" s="22">
        <v>20808</v>
      </c>
      <c r="L68" s="22">
        <v>222702</v>
      </c>
      <c r="M68" s="22">
        <v>0</v>
      </c>
      <c r="N68" s="22">
        <v>905361</v>
      </c>
      <c r="O68" s="22">
        <v>47129147</v>
      </c>
    </row>
    <row r="69" spans="1:15">
      <c r="A69" s="21" t="s">
        <v>441</v>
      </c>
      <c r="B69" s="21" t="s">
        <v>319</v>
      </c>
      <c r="C69" s="20" t="s">
        <v>357</v>
      </c>
      <c r="D69" s="22">
        <v>3768693</v>
      </c>
      <c r="E69" s="22">
        <v>57154</v>
      </c>
      <c r="F69" s="22">
        <v>2000</v>
      </c>
      <c r="G69" s="22">
        <v>0</v>
      </c>
      <c r="H69" s="22">
        <v>585669</v>
      </c>
      <c r="I69" s="22">
        <v>0</v>
      </c>
      <c r="J69" s="22">
        <v>0</v>
      </c>
      <c r="K69" s="22">
        <v>2295</v>
      </c>
      <c r="L69" s="22">
        <v>25695</v>
      </c>
      <c r="M69" s="22">
        <v>63006</v>
      </c>
      <c r="N69" s="22">
        <v>0</v>
      </c>
      <c r="O69" s="22">
        <v>4504512</v>
      </c>
    </row>
    <row r="70" spans="1:15">
      <c r="A70" s="21" t="s">
        <v>442</v>
      </c>
      <c r="B70" s="21" t="s">
        <v>24</v>
      </c>
      <c r="C70" s="20" t="s">
        <v>357</v>
      </c>
      <c r="D70" s="22">
        <v>95391504</v>
      </c>
      <c r="E70" s="22">
        <v>1492401</v>
      </c>
      <c r="F70" s="22">
        <v>1368720</v>
      </c>
      <c r="G70" s="22">
        <v>0</v>
      </c>
      <c r="H70" s="22">
        <v>5377689</v>
      </c>
      <c r="I70" s="22">
        <v>57444</v>
      </c>
      <c r="J70" s="22">
        <v>0</v>
      </c>
      <c r="K70" s="22">
        <v>33535</v>
      </c>
      <c r="L70" s="22">
        <v>878318</v>
      </c>
      <c r="M70" s="22">
        <v>0</v>
      </c>
      <c r="N70" s="22">
        <v>2483457</v>
      </c>
      <c r="O70" s="22">
        <v>107083068</v>
      </c>
    </row>
    <row r="71" spans="1:15">
      <c r="A71" s="21" t="s">
        <v>443</v>
      </c>
      <c r="B71" s="21" t="s">
        <v>87</v>
      </c>
      <c r="C71" s="20" t="s">
        <v>357</v>
      </c>
      <c r="D71" s="22">
        <v>5106255</v>
      </c>
      <c r="E71" s="22">
        <v>50090</v>
      </c>
      <c r="F71" s="22">
        <v>830</v>
      </c>
      <c r="G71" s="22">
        <v>0</v>
      </c>
      <c r="H71" s="22">
        <v>962060</v>
      </c>
      <c r="I71" s="22">
        <v>3634</v>
      </c>
      <c r="J71" s="22">
        <v>0</v>
      </c>
      <c r="K71" s="22">
        <v>0</v>
      </c>
      <c r="L71" s="22">
        <v>88452</v>
      </c>
      <c r="M71" s="22">
        <v>0</v>
      </c>
      <c r="N71" s="22">
        <v>125205</v>
      </c>
      <c r="O71" s="22">
        <v>6336526</v>
      </c>
    </row>
    <row r="72" spans="1:15">
      <c r="A72" s="21" t="s">
        <v>444</v>
      </c>
      <c r="B72" s="21" t="s">
        <v>321</v>
      </c>
      <c r="C72" s="20" t="s">
        <v>357</v>
      </c>
      <c r="D72" s="22">
        <v>1995626</v>
      </c>
      <c r="E72" s="22">
        <v>82136</v>
      </c>
      <c r="F72" s="22">
        <v>16413</v>
      </c>
      <c r="G72" s="22">
        <v>0</v>
      </c>
      <c r="H72" s="22">
        <v>230355</v>
      </c>
      <c r="I72" s="22">
        <v>0</v>
      </c>
      <c r="J72" s="22">
        <v>0</v>
      </c>
      <c r="K72" s="22">
        <v>0</v>
      </c>
      <c r="L72" s="22">
        <v>2715</v>
      </c>
      <c r="M72" s="22">
        <v>0</v>
      </c>
      <c r="N72" s="22">
        <v>68000</v>
      </c>
      <c r="O72" s="22">
        <v>2395245</v>
      </c>
    </row>
    <row r="73" spans="1:15">
      <c r="A73" s="21" t="s">
        <v>445</v>
      </c>
      <c r="B73" s="21" t="s">
        <v>298</v>
      </c>
      <c r="C73" s="20" t="s">
        <v>357</v>
      </c>
      <c r="D73" s="22">
        <v>12815542</v>
      </c>
      <c r="E73" s="22">
        <v>1208637</v>
      </c>
      <c r="F73" s="22">
        <v>83968</v>
      </c>
      <c r="G73" s="22">
        <v>955</v>
      </c>
      <c r="H73" s="22">
        <v>1575085</v>
      </c>
      <c r="I73" s="22">
        <v>28189</v>
      </c>
      <c r="J73" s="22">
        <v>3339</v>
      </c>
      <c r="K73" s="22">
        <v>11613</v>
      </c>
      <c r="L73" s="22">
        <v>90731</v>
      </c>
      <c r="M73" s="22">
        <v>139200</v>
      </c>
      <c r="N73" s="22">
        <v>2729</v>
      </c>
      <c r="O73" s="22">
        <v>15959988</v>
      </c>
    </row>
    <row r="74" spans="1:15">
      <c r="A74" s="21" t="s">
        <v>446</v>
      </c>
      <c r="B74" s="21" t="s">
        <v>181</v>
      </c>
      <c r="C74" s="20" t="s">
        <v>357</v>
      </c>
      <c r="D74" s="22">
        <v>86404349</v>
      </c>
      <c r="E74" s="22">
        <v>1319138</v>
      </c>
      <c r="F74" s="22">
        <v>1888268</v>
      </c>
      <c r="G74" s="22">
        <v>6780</v>
      </c>
      <c r="H74" s="22">
        <v>10483842</v>
      </c>
      <c r="I74" s="22">
        <v>53546</v>
      </c>
      <c r="J74" s="22">
        <v>70833</v>
      </c>
      <c r="K74" s="22">
        <v>0</v>
      </c>
      <c r="L74" s="22">
        <v>849250</v>
      </c>
      <c r="M74" s="22">
        <v>0</v>
      </c>
      <c r="N74" s="22">
        <v>1494566</v>
      </c>
      <c r="O74" s="22">
        <v>102570572</v>
      </c>
    </row>
    <row r="75" spans="1:15">
      <c r="A75" s="21" t="s">
        <v>447</v>
      </c>
      <c r="B75" s="21" t="s">
        <v>214</v>
      </c>
      <c r="C75" s="20" t="s">
        <v>357</v>
      </c>
      <c r="D75" s="22">
        <v>68883347</v>
      </c>
      <c r="E75" s="22">
        <v>761412</v>
      </c>
      <c r="F75" s="22">
        <v>1129330</v>
      </c>
      <c r="G75" s="22">
        <v>403064</v>
      </c>
      <c r="H75" s="22">
        <v>15112320</v>
      </c>
      <c r="I75" s="22">
        <v>0</v>
      </c>
      <c r="J75" s="22">
        <v>8224</v>
      </c>
      <c r="K75" s="22">
        <v>79443</v>
      </c>
      <c r="L75" s="22">
        <v>1685533</v>
      </c>
      <c r="M75" s="22">
        <v>0</v>
      </c>
      <c r="N75" s="22">
        <v>2909937</v>
      </c>
      <c r="O75" s="22">
        <v>90972610</v>
      </c>
    </row>
    <row r="76" spans="1:15">
      <c r="A76" s="21" t="s">
        <v>448</v>
      </c>
      <c r="B76" s="21" t="s">
        <v>131</v>
      </c>
      <c r="C76" s="20" t="s">
        <v>357</v>
      </c>
      <c r="D76" s="22">
        <v>91132369</v>
      </c>
      <c r="E76" s="22">
        <v>1339096</v>
      </c>
      <c r="F76" s="22">
        <v>1394966</v>
      </c>
      <c r="G76" s="22">
        <v>290548</v>
      </c>
      <c r="H76" s="22">
        <v>8957998</v>
      </c>
      <c r="I76" s="22">
        <v>102821</v>
      </c>
      <c r="J76" s="22">
        <v>0</v>
      </c>
      <c r="K76" s="22">
        <v>32802</v>
      </c>
      <c r="L76" s="22">
        <v>1161555</v>
      </c>
      <c r="M76" s="22">
        <v>0</v>
      </c>
      <c r="N76" s="22">
        <v>5095833</v>
      </c>
      <c r="O76" s="22">
        <v>109507988</v>
      </c>
    </row>
    <row r="77" spans="1:15">
      <c r="A77" s="21" t="s">
        <v>449</v>
      </c>
      <c r="B77" s="21" t="s">
        <v>185</v>
      </c>
      <c r="C77" s="20" t="s">
        <v>357</v>
      </c>
      <c r="D77" s="22">
        <v>12578873</v>
      </c>
      <c r="E77" s="22">
        <v>429376</v>
      </c>
      <c r="F77" s="22">
        <v>336715</v>
      </c>
      <c r="G77" s="22">
        <v>33409</v>
      </c>
      <c r="H77" s="22">
        <v>1792366</v>
      </c>
      <c r="I77" s="22">
        <v>63643</v>
      </c>
      <c r="J77" s="22">
        <v>0</v>
      </c>
      <c r="K77" s="22">
        <v>1410</v>
      </c>
      <c r="L77" s="22">
        <v>78059</v>
      </c>
      <c r="M77" s="22">
        <v>0</v>
      </c>
      <c r="N77" s="22">
        <v>423791</v>
      </c>
      <c r="O77" s="22">
        <v>15737642</v>
      </c>
    </row>
    <row r="78" spans="1:15">
      <c r="A78" s="21" t="s">
        <v>450</v>
      </c>
      <c r="B78" s="21" t="s">
        <v>312</v>
      </c>
      <c r="C78" s="20" t="s">
        <v>357</v>
      </c>
      <c r="D78" s="22">
        <v>46712052</v>
      </c>
      <c r="E78" s="22">
        <v>4451520</v>
      </c>
      <c r="F78" s="22">
        <v>3127589</v>
      </c>
      <c r="G78" s="22">
        <v>0</v>
      </c>
      <c r="H78" s="22">
        <v>770231</v>
      </c>
      <c r="I78" s="22">
        <v>0</v>
      </c>
      <c r="J78" s="22">
        <v>0</v>
      </c>
      <c r="K78" s="22">
        <v>62869</v>
      </c>
      <c r="L78" s="22">
        <v>804121</v>
      </c>
      <c r="M78" s="22">
        <v>0</v>
      </c>
      <c r="N78" s="22">
        <v>2390292</v>
      </c>
      <c r="O78" s="22">
        <v>58318674</v>
      </c>
    </row>
    <row r="79" spans="1:15">
      <c r="A79" s="21" t="s">
        <v>451</v>
      </c>
      <c r="B79" s="21" t="s">
        <v>116</v>
      </c>
      <c r="C79" s="20" t="s">
        <v>357</v>
      </c>
      <c r="D79" s="22">
        <v>18866670</v>
      </c>
      <c r="E79" s="22">
        <v>423322</v>
      </c>
      <c r="F79" s="22">
        <v>250885</v>
      </c>
      <c r="G79" s="22">
        <v>0</v>
      </c>
      <c r="H79" s="22">
        <v>894111</v>
      </c>
      <c r="I79" s="22">
        <v>436</v>
      </c>
      <c r="J79" s="22">
        <v>0</v>
      </c>
      <c r="K79" s="22">
        <v>530</v>
      </c>
      <c r="L79" s="22">
        <v>222805</v>
      </c>
      <c r="M79" s="22">
        <v>0</v>
      </c>
      <c r="N79" s="22">
        <v>1172396</v>
      </c>
      <c r="O79" s="22">
        <v>21831155</v>
      </c>
    </row>
    <row r="80" spans="1:15">
      <c r="A80" s="21" t="s">
        <v>452</v>
      </c>
      <c r="B80" s="21" t="s">
        <v>108</v>
      </c>
      <c r="C80" s="20" t="s">
        <v>357</v>
      </c>
      <c r="D80" s="22">
        <v>19136556</v>
      </c>
      <c r="E80" s="22">
        <v>156432</v>
      </c>
      <c r="F80" s="22">
        <v>275880</v>
      </c>
      <c r="G80" s="22">
        <v>135349</v>
      </c>
      <c r="H80" s="22">
        <v>9801225</v>
      </c>
      <c r="I80" s="22">
        <v>11975</v>
      </c>
      <c r="J80" s="22">
        <v>0</v>
      </c>
      <c r="K80" s="22">
        <v>33960</v>
      </c>
      <c r="L80" s="22">
        <v>260079</v>
      </c>
      <c r="M80" s="22">
        <v>0</v>
      </c>
      <c r="N80" s="22">
        <v>432162</v>
      </c>
      <c r="O80" s="22">
        <v>30243618</v>
      </c>
    </row>
    <row r="81" spans="1:15">
      <c r="A81" s="21" t="s">
        <v>453</v>
      </c>
      <c r="B81" s="21" t="s">
        <v>2</v>
      </c>
      <c r="C81" s="20" t="s">
        <v>357</v>
      </c>
      <c r="D81" s="22">
        <v>35726122</v>
      </c>
      <c r="E81" s="22">
        <v>627494</v>
      </c>
      <c r="F81" s="22">
        <v>0</v>
      </c>
      <c r="G81" s="22">
        <v>0</v>
      </c>
      <c r="H81" s="22">
        <v>1412606</v>
      </c>
      <c r="I81" s="22">
        <v>3093</v>
      </c>
      <c r="J81" s="22">
        <v>0</v>
      </c>
      <c r="K81" s="22">
        <v>0</v>
      </c>
      <c r="L81" s="22">
        <v>318818</v>
      </c>
      <c r="M81" s="22">
        <v>0</v>
      </c>
      <c r="N81" s="22">
        <v>10400</v>
      </c>
      <c r="O81" s="22">
        <v>38098533</v>
      </c>
    </row>
    <row r="82" spans="1:15">
      <c r="A82" s="21" t="s">
        <v>454</v>
      </c>
      <c r="B82" s="21" t="s">
        <v>143</v>
      </c>
      <c r="C82" s="20" t="s">
        <v>357</v>
      </c>
      <c r="D82" s="22">
        <v>55136679</v>
      </c>
      <c r="E82" s="22">
        <v>411033</v>
      </c>
      <c r="F82" s="22">
        <v>859869</v>
      </c>
      <c r="G82" s="22">
        <v>280330</v>
      </c>
      <c r="H82" s="22">
        <v>24589599</v>
      </c>
      <c r="I82" s="22">
        <v>146308</v>
      </c>
      <c r="J82" s="22">
        <v>182736</v>
      </c>
      <c r="K82" s="22">
        <v>162418</v>
      </c>
      <c r="L82" s="22">
        <v>322087</v>
      </c>
      <c r="M82" s="22">
        <v>110500</v>
      </c>
      <c r="N82" s="22">
        <v>633382</v>
      </c>
      <c r="O82" s="22">
        <v>82834941</v>
      </c>
    </row>
    <row r="83" spans="1:15">
      <c r="A83" s="21" t="s">
        <v>455</v>
      </c>
      <c r="B83" s="21" t="s">
        <v>279</v>
      </c>
      <c r="C83" s="20" t="s">
        <v>357</v>
      </c>
      <c r="D83" s="22">
        <v>15479565</v>
      </c>
      <c r="E83" s="22">
        <v>722462</v>
      </c>
      <c r="F83" s="22">
        <v>286110</v>
      </c>
      <c r="G83" s="22">
        <v>0</v>
      </c>
      <c r="H83" s="22">
        <v>2077344</v>
      </c>
      <c r="I83" s="22">
        <v>18584</v>
      </c>
      <c r="J83" s="22">
        <v>0</v>
      </c>
      <c r="K83" s="22">
        <v>0</v>
      </c>
      <c r="L83" s="22">
        <v>164988</v>
      </c>
      <c r="M83" s="22">
        <v>0</v>
      </c>
      <c r="N83" s="22">
        <v>205899</v>
      </c>
      <c r="O83" s="22">
        <v>18954952</v>
      </c>
    </row>
    <row r="84" spans="1:15">
      <c r="A84" s="21" t="s">
        <v>456</v>
      </c>
      <c r="B84" s="21" t="s">
        <v>22</v>
      </c>
      <c r="C84" s="20" t="s">
        <v>357</v>
      </c>
      <c r="D84" s="22">
        <v>9995038</v>
      </c>
      <c r="E84" s="22">
        <v>99947</v>
      </c>
      <c r="F84" s="22">
        <v>98815</v>
      </c>
      <c r="G84" s="22">
        <v>0</v>
      </c>
      <c r="H84" s="22">
        <v>328899</v>
      </c>
      <c r="I84" s="22">
        <v>548</v>
      </c>
      <c r="J84" s="22">
        <v>0</v>
      </c>
      <c r="K84" s="22">
        <v>27937</v>
      </c>
      <c r="L84" s="22">
        <v>13362</v>
      </c>
      <c r="M84" s="22">
        <v>0</v>
      </c>
      <c r="N84" s="22">
        <v>0</v>
      </c>
      <c r="O84" s="22">
        <v>10564546</v>
      </c>
    </row>
    <row r="85" spans="1:15">
      <c r="A85" s="21" t="s">
        <v>457</v>
      </c>
      <c r="B85" s="21" t="s">
        <v>40</v>
      </c>
      <c r="C85" s="20" t="s">
        <v>357</v>
      </c>
      <c r="D85" s="22">
        <v>65912558</v>
      </c>
      <c r="E85" s="22">
        <v>3385827</v>
      </c>
      <c r="F85" s="22">
        <v>2602052</v>
      </c>
      <c r="G85" s="22">
        <v>317711</v>
      </c>
      <c r="H85" s="22">
        <v>6426953</v>
      </c>
      <c r="I85" s="22">
        <v>0</v>
      </c>
      <c r="J85" s="22">
        <v>0</v>
      </c>
      <c r="K85" s="22">
        <v>36710</v>
      </c>
      <c r="L85" s="22">
        <v>797334</v>
      </c>
      <c r="M85" s="22">
        <v>0</v>
      </c>
      <c r="N85" s="22">
        <v>1470902</v>
      </c>
      <c r="O85" s="22">
        <v>80950047</v>
      </c>
    </row>
    <row r="86" spans="1:15">
      <c r="A86" s="21" t="s">
        <v>458</v>
      </c>
      <c r="B86" s="21" t="s">
        <v>145</v>
      </c>
      <c r="C86" s="20" t="s">
        <v>357</v>
      </c>
      <c r="D86" s="22">
        <v>32473827</v>
      </c>
      <c r="E86" s="22">
        <v>245833</v>
      </c>
      <c r="F86" s="22">
        <v>231767</v>
      </c>
      <c r="G86" s="22">
        <v>46560</v>
      </c>
      <c r="H86" s="22">
        <v>12679786</v>
      </c>
      <c r="I86" s="22">
        <v>2177</v>
      </c>
      <c r="J86" s="22">
        <v>0</v>
      </c>
      <c r="K86" s="22">
        <v>21862</v>
      </c>
      <c r="L86" s="22">
        <v>277708</v>
      </c>
      <c r="M86" s="22">
        <v>102671</v>
      </c>
      <c r="N86" s="22">
        <v>3276090</v>
      </c>
      <c r="O86" s="22">
        <v>49358281</v>
      </c>
    </row>
    <row r="87" spans="1:15">
      <c r="A87" s="21" t="s">
        <v>459</v>
      </c>
      <c r="B87" s="21" t="s">
        <v>178</v>
      </c>
      <c r="C87" s="20" t="s">
        <v>357</v>
      </c>
      <c r="D87" s="22">
        <v>4261547</v>
      </c>
      <c r="E87" s="22">
        <v>337840</v>
      </c>
      <c r="F87" s="22">
        <v>51380</v>
      </c>
      <c r="G87" s="22">
        <v>0</v>
      </c>
      <c r="H87" s="22">
        <v>526942</v>
      </c>
      <c r="I87" s="22">
        <v>0</v>
      </c>
      <c r="J87" s="22">
        <v>0</v>
      </c>
      <c r="K87" s="22">
        <v>16728</v>
      </c>
      <c r="L87" s="22">
        <v>6066</v>
      </c>
      <c r="M87" s="22">
        <v>0</v>
      </c>
      <c r="N87" s="22">
        <v>220743</v>
      </c>
      <c r="O87" s="22">
        <v>5421246</v>
      </c>
    </row>
    <row r="88" spans="1:15">
      <c r="A88" s="21" t="s">
        <v>460</v>
      </c>
      <c r="B88" s="21" t="s">
        <v>156</v>
      </c>
      <c r="C88" s="20" t="s">
        <v>357</v>
      </c>
      <c r="D88" s="22">
        <v>43623378</v>
      </c>
      <c r="E88" s="22">
        <v>197197</v>
      </c>
      <c r="F88" s="22">
        <v>484271</v>
      </c>
      <c r="G88" s="22">
        <v>0</v>
      </c>
      <c r="H88" s="22">
        <v>13847445</v>
      </c>
      <c r="I88" s="22">
        <v>0</v>
      </c>
      <c r="J88" s="22">
        <v>0</v>
      </c>
      <c r="K88" s="22">
        <v>45503</v>
      </c>
      <c r="L88" s="22">
        <v>518791</v>
      </c>
      <c r="M88" s="22">
        <v>0</v>
      </c>
      <c r="N88" s="22">
        <v>638477</v>
      </c>
      <c r="O88" s="22">
        <v>59355062</v>
      </c>
    </row>
    <row r="89" spans="1:15">
      <c r="A89" s="21" t="s">
        <v>461</v>
      </c>
      <c r="B89" s="21" t="s">
        <v>289</v>
      </c>
      <c r="C89" s="20" t="s">
        <v>357</v>
      </c>
      <c r="D89" s="22">
        <v>25493209</v>
      </c>
      <c r="E89" s="22">
        <v>2306182</v>
      </c>
      <c r="F89" s="22">
        <v>670597</v>
      </c>
      <c r="G89" s="22">
        <v>0</v>
      </c>
      <c r="H89" s="22">
        <v>555127</v>
      </c>
      <c r="I89" s="22">
        <v>8516</v>
      </c>
      <c r="J89" s="22">
        <v>0</v>
      </c>
      <c r="K89" s="22">
        <v>4510</v>
      </c>
      <c r="L89" s="22">
        <v>181032</v>
      </c>
      <c r="M89" s="22">
        <v>603539</v>
      </c>
      <c r="N89" s="22">
        <v>0</v>
      </c>
      <c r="O89" s="22">
        <v>29822712</v>
      </c>
    </row>
    <row r="90" spans="1:15">
      <c r="A90" s="21" t="s">
        <v>462</v>
      </c>
      <c r="B90" s="21" t="s">
        <v>297</v>
      </c>
      <c r="C90" s="20" t="s">
        <v>357</v>
      </c>
      <c r="D90" s="22">
        <v>26162630</v>
      </c>
      <c r="E90" s="22">
        <v>972740</v>
      </c>
      <c r="F90" s="22">
        <v>484063</v>
      </c>
      <c r="G90" s="22">
        <v>159263</v>
      </c>
      <c r="H90" s="22">
        <v>11584253</v>
      </c>
      <c r="I90" s="22">
        <v>30469</v>
      </c>
      <c r="J90" s="22">
        <v>0</v>
      </c>
      <c r="K90" s="22">
        <v>0</v>
      </c>
      <c r="L90" s="22">
        <v>414913</v>
      </c>
      <c r="M90" s="22">
        <v>0</v>
      </c>
      <c r="N90" s="22">
        <v>1786557</v>
      </c>
      <c r="O90" s="22">
        <v>41594888</v>
      </c>
    </row>
    <row r="91" spans="1:15">
      <c r="A91" s="21" t="s">
        <v>463</v>
      </c>
      <c r="B91" s="21" t="s">
        <v>70</v>
      </c>
      <c r="C91" s="20" t="s">
        <v>357</v>
      </c>
      <c r="D91" s="22">
        <v>60646224</v>
      </c>
      <c r="E91" s="22">
        <v>1782187</v>
      </c>
      <c r="F91" s="22">
        <v>729047</v>
      </c>
      <c r="G91" s="22">
        <v>235705</v>
      </c>
      <c r="H91" s="22">
        <v>12845997</v>
      </c>
      <c r="I91" s="22">
        <v>29991</v>
      </c>
      <c r="J91" s="22">
        <v>0</v>
      </c>
      <c r="K91" s="22">
        <v>1530</v>
      </c>
      <c r="L91" s="22">
        <v>268194</v>
      </c>
      <c r="M91" s="22">
        <v>0</v>
      </c>
      <c r="N91" s="22">
        <v>1120378</v>
      </c>
      <c r="O91" s="22">
        <v>77659253</v>
      </c>
    </row>
    <row r="92" spans="1:15">
      <c r="A92" s="21" t="s">
        <v>464</v>
      </c>
      <c r="B92" s="21" t="s">
        <v>208</v>
      </c>
      <c r="C92" s="20" t="s">
        <v>357</v>
      </c>
      <c r="D92" s="22">
        <v>36519334</v>
      </c>
      <c r="E92" s="22">
        <v>3445212</v>
      </c>
      <c r="F92" s="22">
        <v>881783</v>
      </c>
      <c r="G92" s="22">
        <v>0</v>
      </c>
      <c r="H92" s="22">
        <v>2285769</v>
      </c>
      <c r="I92" s="22">
        <v>12541</v>
      </c>
      <c r="J92" s="22">
        <v>28969</v>
      </c>
      <c r="K92" s="22">
        <v>55860</v>
      </c>
      <c r="L92" s="22">
        <v>521192</v>
      </c>
      <c r="M92" s="22">
        <v>0</v>
      </c>
      <c r="N92" s="22">
        <v>229102</v>
      </c>
      <c r="O92" s="22">
        <v>43979762</v>
      </c>
    </row>
    <row r="93" spans="1:15">
      <c r="A93" s="21" t="s">
        <v>465</v>
      </c>
      <c r="B93" s="21" t="s">
        <v>292</v>
      </c>
      <c r="C93" s="20" t="s">
        <v>357</v>
      </c>
      <c r="D93" s="22">
        <v>4133838</v>
      </c>
      <c r="E93" s="22">
        <v>38529</v>
      </c>
      <c r="F93" s="22">
        <v>86219</v>
      </c>
      <c r="G93" s="22">
        <v>0</v>
      </c>
      <c r="H93" s="22">
        <v>229038</v>
      </c>
      <c r="I93" s="22">
        <v>13460</v>
      </c>
      <c r="J93" s="22">
        <v>0</v>
      </c>
      <c r="K93" s="22">
        <v>960</v>
      </c>
      <c r="L93" s="22">
        <v>12553</v>
      </c>
      <c r="M93" s="22">
        <v>735500</v>
      </c>
      <c r="N93" s="22">
        <v>75375</v>
      </c>
      <c r="O93" s="22">
        <v>5325472</v>
      </c>
    </row>
    <row r="94" spans="1:15">
      <c r="A94" s="21" t="s">
        <v>466</v>
      </c>
      <c r="B94" s="21" t="s">
        <v>240</v>
      </c>
      <c r="C94" s="20" t="s">
        <v>357</v>
      </c>
      <c r="D94" s="22">
        <v>10759680</v>
      </c>
      <c r="E94" s="22">
        <v>18043</v>
      </c>
      <c r="F94" s="22">
        <v>9568</v>
      </c>
      <c r="G94" s="22">
        <v>0</v>
      </c>
      <c r="H94" s="22">
        <v>615288</v>
      </c>
      <c r="I94" s="22">
        <v>2468</v>
      </c>
      <c r="J94" s="22">
        <v>0</v>
      </c>
      <c r="K94" s="22">
        <v>9441</v>
      </c>
      <c r="L94" s="22">
        <v>144527</v>
      </c>
      <c r="M94" s="22">
        <v>0</v>
      </c>
      <c r="N94" s="22">
        <v>141219</v>
      </c>
      <c r="O94" s="22">
        <v>11700234</v>
      </c>
    </row>
    <row r="95" spans="1:15">
      <c r="A95" s="21" t="s">
        <v>467</v>
      </c>
      <c r="B95" s="21" t="s">
        <v>60</v>
      </c>
      <c r="C95" s="20" t="s">
        <v>357</v>
      </c>
      <c r="D95" s="22">
        <v>13895990</v>
      </c>
      <c r="E95" s="22">
        <v>723258</v>
      </c>
      <c r="F95" s="22">
        <v>317425</v>
      </c>
      <c r="G95" s="22">
        <v>16609</v>
      </c>
      <c r="H95" s="22">
        <v>295948</v>
      </c>
      <c r="I95" s="22">
        <v>0</v>
      </c>
      <c r="J95" s="22">
        <v>6451</v>
      </c>
      <c r="K95" s="22">
        <v>15257</v>
      </c>
      <c r="L95" s="22">
        <v>203219</v>
      </c>
      <c r="M95" s="22">
        <v>0</v>
      </c>
      <c r="N95" s="22">
        <v>170955</v>
      </c>
      <c r="O95" s="22">
        <v>15645112</v>
      </c>
    </row>
    <row r="96" spans="1:15">
      <c r="A96" s="21" t="s">
        <v>468</v>
      </c>
      <c r="B96" s="21" t="s">
        <v>307</v>
      </c>
      <c r="C96" s="20" t="s">
        <v>357</v>
      </c>
      <c r="D96" s="22">
        <v>113226861</v>
      </c>
      <c r="E96" s="22">
        <v>1355653</v>
      </c>
      <c r="F96" s="22">
        <v>1810445</v>
      </c>
      <c r="G96" s="22">
        <v>0</v>
      </c>
      <c r="H96" s="22">
        <v>79305799</v>
      </c>
      <c r="I96" s="22">
        <v>0</v>
      </c>
      <c r="J96" s="22">
        <v>0</v>
      </c>
      <c r="K96" s="22">
        <v>1472228</v>
      </c>
      <c r="L96" s="22">
        <v>5664648</v>
      </c>
      <c r="M96" s="22">
        <v>0</v>
      </c>
      <c r="N96" s="22">
        <v>13547507</v>
      </c>
      <c r="O96" s="22">
        <v>216383141</v>
      </c>
    </row>
    <row r="97" spans="1:15">
      <c r="A97" s="21" t="s">
        <v>469</v>
      </c>
      <c r="B97" s="21" t="s">
        <v>290</v>
      </c>
      <c r="C97" s="20" t="s">
        <v>357</v>
      </c>
      <c r="D97" s="22">
        <v>31343015</v>
      </c>
      <c r="E97" s="22">
        <v>4518411</v>
      </c>
      <c r="F97" s="22">
        <v>405084</v>
      </c>
      <c r="G97" s="22">
        <v>0</v>
      </c>
      <c r="H97" s="22">
        <v>10865850</v>
      </c>
      <c r="I97" s="22">
        <v>0</v>
      </c>
      <c r="J97" s="22">
        <v>0</v>
      </c>
      <c r="K97" s="22">
        <v>7760</v>
      </c>
      <c r="L97" s="22">
        <v>527132</v>
      </c>
      <c r="M97" s="22">
        <v>2288336</v>
      </c>
      <c r="N97" s="22">
        <v>0</v>
      </c>
      <c r="O97" s="22">
        <v>49955588</v>
      </c>
    </row>
    <row r="98" spans="1:15">
      <c r="A98" s="21" t="s">
        <v>470</v>
      </c>
      <c r="B98" s="21" t="s">
        <v>347</v>
      </c>
      <c r="C98" s="20" t="s">
        <v>357</v>
      </c>
      <c r="D98" s="22">
        <v>111641588</v>
      </c>
      <c r="E98" s="22">
        <v>5386916</v>
      </c>
      <c r="F98" s="22">
        <v>2476961</v>
      </c>
      <c r="G98" s="22">
        <v>1434964</v>
      </c>
      <c r="H98" s="22">
        <v>150149331</v>
      </c>
      <c r="I98" s="22">
        <v>13906</v>
      </c>
      <c r="J98" s="22">
        <v>0</v>
      </c>
      <c r="K98" s="22">
        <v>11468</v>
      </c>
      <c r="L98" s="22">
        <v>2179178</v>
      </c>
      <c r="M98" s="22">
        <v>0</v>
      </c>
      <c r="N98" s="22">
        <v>7601485</v>
      </c>
      <c r="O98" s="22">
        <v>280895797</v>
      </c>
    </row>
    <row r="99" spans="1:15">
      <c r="A99" s="21" t="s">
        <v>471</v>
      </c>
      <c r="B99" s="21" t="s">
        <v>239</v>
      </c>
      <c r="C99" s="20" t="s">
        <v>357</v>
      </c>
      <c r="D99" s="22">
        <v>109872886</v>
      </c>
      <c r="E99" s="22">
        <v>13417758</v>
      </c>
      <c r="F99" s="22">
        <v>2146576</v>
      </c>
      <c r="G99" s="22">
        <v>606139</v>
      </c>
      <c r="H99" s="22">
        <v>10636689</v>
      </c>
      <c r="I99" s="22">
        <v>45030</v>
      </c>
      <c r="J99" s="22">
        <v>1009110</v>
      </c>
      <c r="K99" s="22">
        <v>149462</v>
      </c>
      <c r="L99" s="22">
        <v>2488414</v>
      </c>
      <c r="M99" s="22">
        <v>6511056</v>
      </c>
      <c r="N99" s="22">
        <v>0</v>
      </c>
      <c r="O99" s="22">
        <v>146883120</v>
      </c>
    </row>
    <row r="100" spans="1:15">
      <c r="A100" s="21" t="s">
        <v>472</v>
      </c>
      <c r="B100" s="21" t="s">
        <v>326</v>
      </c>
      <c r="C100" s="20" t="s">
        <v>357</v>
      </c>
      <c r="D100" s="22">
        <v>60548097</v>
      </c>
      <c r="E100" s="22">
        <v>5333344</v>
      </c>
      <c r="F100" s="22">
        <v>1018960</v>
      </c>
      <c r="G100" s="22">
        <v>651506</v>
      </c>
      <c r="H100" s="22">
        <v>64464730</v>
      </c>
      <c r="I100" s="22">
        <v>35281</v>
      </c>
      <c r="J100" s="22">
        <v>0</v>
      </c>
      <c r="K100" s="22">
        <v>153543</v>
      </c>
      <c r="L100" s="22">
        <v>609979</v>
      </c>
      <c r="M100" s="22">
        <v>0</v>
      </c>
      <c r="N100" s="22">
        <v>2463350</v>
      </c>
      <c r="O100" s="22">
        <v>135278790</v>
      </c>
    </row>
    <row r="101" spans="1:15">
      <c r="A101" s="21" t="s">
        <v>473</v>
      </c>
      <c r="B101" s="21" t="s">
        <v>302</v>
      </c>
      <c r="C101" s="20" t="s">
        <v>357</v>
      </c>
      <c r="D101" s="22">
        <v>2952118</v>
      </c>
      <c r="E101" s="22">
        <v>67353</v>
      </c>
      <c r="F101" s="22">
        <v>5503</v>
      </c>
      <c r="G101" s="22">
        <v>0</v>
      </c>
      <c r="H101" s="22">
        <v>675071</v>
      </c>
      <c r="I101" s="22">
        <v>118165</v>
      </c>
      <c r="J101" s="22">
        <v>0</v>
      </c>
      <c r="K101" s="22">
        <v>326</v>
      </c>
      <c r="L101" s="22">
        <v>30592</v>
      </c>
      <c r="M101" s="22">
        <v>0</v>
      </c>
      <c r="N101" s="22">
        <v>33320</v>
      </c>
      <c r="O101" s="22">
        <v>3882448</v>
      </c>
    </row>
    <row r="102" spans="1:15">
      <c r="A102" s="21" t="s">
        <v>474</v>
      </c>
      <c r="B102" s="21" t="s">
        <v>92</v>
      </c>
      <c r="C102" s="20" t="s">
        <v>357</v>
      </c>
      <c r="D102" s="22">
        <v>57764343</v>
      </c>
      <c r="E102" s="22">
        <v>481386</v>
      </c>
      <c r="F102" s="22">
        <v>1292747</v>
      </c>
      <c r="G102" s="22">
        <v>0</v>
      </c>
      <c r="H102" s="22">
        <v>11188272</v>
      </c>
      <c r="I102" s="22">
        <v>0</v>
      </c>
      <c r="J102" s="22">
        <v>0</v>
      </c>
      <c r="K102" s="22">
        <v>60343</v>
      </c>
      <c r="L102" s="22">
        <v>668475</v>
      </c>
      <c r="M102" s="22">
        <v>0</v>
      </c>
      <c r="N102" s="22">
        <v>2409302</v>
      </c>
      <c r="O102" s="22">
        <v>73864868</v>
      </c>
    </row>
    <row r="103" spans="1:15">
      <c r="A103" s="21" t="s">
        <v>475</v>
      </c>
      <c r="B103" s="21" t="s">
        <v>228</v>
      </c>
      <c r="C103" s="20" t="s">
        <v>357</v>
      </c>
      <c r="D103" s="22">
        <v>203356688</v>
      </c>
      <c r="E103" s="22">
        <v>3377151</v>
      </c>
      <c r="F103" s="22">
        <v>6921130</v>
      </c>
      <c r="G103" s="22">
        <v>2103638</v>
      </c>
      <c r="H103" s="22">
        <v>62069556</v>
      </c>
      <c r="I103" s="22">
        <v>18700</v>
      </c>
      <c r="J103" s="22">
        <v>0</v>
      </c>
      <c r="K103" s="22">
        <v>302236</v>
      </c>
      <c r="L103" s="22">
        <v>1784212</v>
      </c>
      <c r="M103" s="22">
        <v>0</v>
      </c>
      <c r="N103" s="22">
        <v>3964029</v>
      </c>
      <c r="O103" s="22">
        <v>283897340</v>
      </c>
    </row>
    <row r="104" spans="1:15">
      <c r="A104" s="21" t="s">
        <v>476</v>
      </c>
      <c r="B104" s="21" t="s">
        <v>53</v>
      </c>
      <c r="C104" s="20" t="s">
        <v>357</v>
      </c>
      <c r="D104" s="22">
        <v>83029334</v>
      </c>
      <c r="E104" s="22">
        <v>3406112</v>
      </c>
      <c r="F104" s="22">
        <v>1955490</v>
      </c>
      <c r="G104" s="22">
        <v>284915</v>
      </c>
      <c r="H104" s="22">
        <v>31622048</v>
      </c>
      <c r="I104" s="22">
        <v>0</v>
      </c>
      <c r="J104" s="22">
        <v>2140</v>
      </c>
      <c r="K104" s="22">
        <v>121446</v>
      </c>
      <c r="L104" s="22">
        <v>574261</v>
      </c>
      <c r="M104" s="22">
        <v>0</v>
      </c>
      <c r="N104" s="22">
        <v>2590000</v>
      </c>
      <c r="O104" s="22">
        <v>123585746</v>
      </c>
    </row>
    <row r="105" spans="1:15">
      <c r="A105" s="21" t="s">
        <v>477</v>
      </c>
      <c r="B105" s="21" t="s">
        <v>158</v>
      </c>
      <c r="C105" s="20" t="s">
        <v>357</v>
      </c>
      <c r="D105" s="22">
        <v>22500026</v>
      </c>
      <c r="E105" s="22">
        <v>1021675</v>
      </c>
      <c r="F105" s="22">
        <v>213795</v>
      </c>
      <c r="G105" s="22">
        <v>8050</v>
      </c>
      <c r="H105" s="22">
        <v>2345755</v>
      </c>
      <c r="I105" s="22">
        <v>0</v>
      </c>
      <c r="J105" s="22">
        <v>0</v>
      </c>
      <c r="K105" s="22">
        <v>43051</v>
      </c>
      <c r="L105" s="22">
        <v>252420</v>
      </c>
      <c r="M105" s="22">
        <v>0</v>
      </c>
      <c r="N105" s="22">
        <v>3101784</v>
      </c>
      <c r="O105" s="22">
        <v>29486556</v>
      </c>
    </row>
    <row r="106" spans="1:15">
      <c r="A106" s="21" t="s">
        <v>478</v>
      </c>
      <c r="B106" s="21" t="s">
        <v>335</v>
      </c>
      <c r="C106" s="20" t="s">
        <v>357</v>
      </c>
      <c r="D106" s="22">
        <v>29435564</v>
      </c>
      <c r="E106" s="22">
        <v>1712894</v>
      </c>
      <c r="F106" s="22">
        <v>401007</v>
      </c>
      <c r="G106" s="22">
        <v>625047</v>
      </c>
      <c r="H106" s="22">
        <v>24908138</v>
      </c>
      <c r="I106" s="22">
        <v>73264</v>
      </c>
      <c r="J106" s="22">
        <v>0</v>
      </c>
      <c r="K106" s="22">
        <v>70896</v>
      </c>
      <c r="L106" s="22">
        <v>106629</v>
      </c>
      <c r="M106" s="22">
        <v>0</v>
      </c>
      <c r="N106" s="22">
        <v>1687546</v>
      </c>
      <c r="O106" s="22">
        <v>59020985</v>
      </c>
    </row>
    <row r="107" spans="1:15">
      <c r="A107" s="21" t="s">
        <v>480</v>
      </c>
      <c r="B107" s="21" t="s">
        <v>50</v>
      </c>
      <c r="C107" s="20" t="s">
        <v>357</v>
      </c>
      <c r="D107" s="22">
        <v>22524455</v>
      </c>
      <c r="E107" s="22">
        <v>19163</v>
      </c>
      <c r="F107" s="22">
        <v>193482</v>
      </c>
      <c r="G107" s="22">
        <v>0</v>
      </c>
      <c r="H107" s="22">
        <v>6441624</v>
      </c>
      <c r="I107" s="22">
        <v>6014</v>
      </c>
      <c r="J107" s="22">
        <v>0</v>
      </c>
      <c r="K107" s="22">
        <v>87316</v>
      </c>
      <c r="L107" s="22">
        <v>648705</v>
      </c>
      <c r="M107" s="22">
        <v>46805</v>
      </c>
      <c r="N107" s="22">
        <v>1116425</v>
      </c>
      <c r="O107" s="22">
        <v>31083989</v>
      </c>
    </row>
    <row r="108" spans="1:15">
      <c r="A108" s="21" t="s">
        <v>481</v>
      </c>
      <c r="B108" s="21" t="s">
        <v>249</v>
      </c>
      <c r="C108" s="20" t="s">
        <v>357</v>
      </c>
      <c r="D108" s="22">
        <v>2951457</v>
      </c>
      <c r="E108" s="22">
        <v>229791</v>
      </c>
      <c r="F108" s="22">
        <v>5299</v>
      </c>
      <c r="G108" s="22">
        <v>0</v>
      </c>
      <c r="H108" s="22">
        <v>296546</v>
      </c>
      <c r="I108" s="22">
        <v>1099</v>
      </c>
      <c r="J108" s="22">
        <v>0</v>
      </c>
      <c r="K108" s="22">
        <v>3163</v>
      </c>
      <c r="L108" s="22">
        <v>10288</v>
      </c>
      <c r="M108" s="22">
        <v>0</v>
      </c>
      <c r="N108" s="22">
        <v>0</v>
      </c>
      <c r="O108" s="22">
        <v>3497643</v>
      </c>
    </row>
    <row r="109" spans="1:15">
      <c r="A109" s="21" t="s">
        <v>482</v>
      </c>
      <c r="B109" s="21" t="s">
        <v>274</v>
      </c>
      <c r="C109" s="20" t="s">
        <v>357</v>
      </c>
      <c r="D109" s="22">
        <v>89284479</v>
      </c>
      <c r="E109" s="22">
        <v>5746645</v>
      </c>
      <c r="F109" s="22">
        <v>2039729</v>
      </c>
      <c r="G109" s="22">
        <v>0</v>
      </c>
      <c r="H109" s="22">
        <v>11329439</v>
      </c>
      <c r="I109" s="22">
        <v>16528</v>
      </c>
      <c r="J109" s="22">
        <v>56014</v>
      </c>
      <c r="K109" s="22">
        <v>268756</v>
      </c>
      <c r="L109" s="22">
        <v>685163</v>
      </c>
      <c r="M109" s="22">
        <v>8873</v>
      </c>
      <c r="N109" s="22">
        <v>2831774</v>
      </c>
      <c r="O109" s="22">
        <v>112267400</v>
      </c>
    </row>
    <row r="110" spans="1:15">
      <c r="A110" s="21" t="s">
        <v>483</v>
      </c>
      <c r="B110" s="21" t="s">
        <v>184</v>
      </c>
      <c r="C110" s="20" t="s">
        <v>357</v>
      </c>
      <c r="D110" s="22">
        <v>2585590</v>
      </c>
      <c r="E110" s="22">
        <v>52921</v>
      </c>
      <c r="F110" s="22">
        <v>16798</v>
      </c>
      <c r="G110" s="22">
        <v>0</v>
      </c>
      <c r="H110" s="22">
        <v>240460</v>
      </c>
      <c r="I110" s="22">
        <v>0</v>
      </c>
      <c r="J110" s="22">
        <v>0</v>
      </c>
      <c r="K110" s="22">
        <v>3708</v>
      </c>
      <c r="L110" s="22">
        <v>5457</v>
      </c>
      <c r="M110" s="22">
        <v>0</v>
      </c>
      <c r="N110" s="22">
        <v>146954</v>
      </c>
      <c r="O110" s="22">
        <v>3051888</v>
      </c>
    </row>
    <row r="111" spans="1:15">
      <c r="A111" s="21" t="s">
        <v>484</v>
      </c>
      <c r="B111" s="21" t="s">
        <v>352</v>
      </c>
      <c r="C111" s="20" t="s">
        <v>357</v>
      </c>
      <c r="D111" s="22">
        <v>1094604</v>
      </c>
      <c r="E111" s="22">
        <v>813322</v>
      </c>
      <c r="F111" s="22">
        <v>1608</v>
      </c>
      <c r="G111" s="22">
        <v>0</v>
      </c>
      <c r="H111" s="22">
        <v>42104</v>
      </c>
      <c r="I111" s="22">
        <v>0</v>
      </c>
      <c r="J111" s="22">
        <v>0</v>
      </c>
      <c r="K111" s="22">
        <v>0</v>
      </c>
      <c r="L111" s="22">
        <v>109269</v>
      </c>
      <c r="M111" s="22">
        <v>0</v>
      </c>
      <c r="N111" s="22">
        <v>0</v>
      </c>
      <c r="O111" s="22">
        <v>2060907</v>
      </c>
    </row>
    <row r="112" spans="1:15">
      <c r="A112" s="21" t="s">
        <v>485</v>
      </c>
      <c r="B112" s="21" t="s">
        <v>86</v>
      </c>
      <c r="C112" s="20" t="s">
        <v>357</v>
      </c>
      <c r="D112" s="22">
        <v>45176531</v>
      </c>
      <c r="E112" s="22">
        <v>677685</v>
      </c>
      <c r="F112" s="22">
        <v>466069</v>
      </c>
      <c r="G112" s="22">
        <v>274510</v>
      </c>
      <c r="H112" s="22">
        <v>12840075</v>
      </c>
      <c r="I112" s="22">
        <v>74720</v>
      </c>
      <c r="J112" s="22">
        <v>0</v>
      </c>
      <c r="K112" s="22">
        <v>45742</v>
      </c>
      <c r="L112" s="22">
        <v>257815</v>
      </c>
      <c r="M112" s="22">
        <v>0</v>
      </c>
      <c r="N112" s="22">
        <v>1102208</v>
      </c>
      <c r="O112" s="22">
        <v>60915355</v>
      </c>
    </row>
    <row r="113" spans="1:15">
      <c r="A113" s="21" t="s">
        <v>486</v>
      </c>
      <c r="B113" s="21" t="s">
        <v>129</v>
      </c>
      <c r="C113" s="20" t="s">
        <v>357</v>
      </c>
      <c r="D113" s="22">
        <v>13660798</v>
      </c>
      <c r="E113" s="22">
        <v>136910</v>
      </c>
      <c r="F113" s="22">
        <v>33978</v>
      </c>
      <c r="G113" s="22">
        <v>116353</v>
      </c>
      <c r="H113" s="22">
        <v>5730388</v>
      </c>
      <c r="I113" s="22">
        <v>40094</v>
      </c>
      <c r="J113" s="22">
        <v>0</v>
      </c>
      <c r="K113" s="22">
        <v>8633</v>
      </c>
      <c r="L113" s="22">
        <v>121046</v>
      </c>
      <c r="M113" s="22">
        <v>11903</v>
      </c>
      <c r="N113" s="22">
        <v>308106</v>
      </c>
      <c r="O113" s="22">
        <v>20168209</v>
      </c>
    </row>
    <row r="114" spans="1:15">
      <c r="A114" s="21" t="s">
        <v>487</v>
      </c>
      <c r="B114" s="21" t="s">
        <v>152</v>
      </c>
      <c r="C114" s="20" t="s">
        <v>357</v>
      </c>
      <c r="D114" s="22">
        <v>3464162</v>
      </c>
      <c r="E114" s="22">
        <v>56238</v>
      </c>
      <c r="F114" s="22">
        <v>22938</v>
      </c>
      <c r="G114" s="22">
        <v>0</v>
      </c>
      <c r="H114" s="22">
        <v>215759</v>
      </c>
      <c r="I114" s="22">
        <v>9019</v>
      </c>
      <c r="J114" s="22">
        <v>0</v>
      </c>
      <c r="K114" s="22">
        <v>0</v>
      </c>
      <c r="L114" s="22">
        <v>8287</v>
      </c>
      <c r="M114" s="22">
        <v>0</v>
      </c>
      <c r="N114" s="22">
        <v>47030</v>
      </c>
      <c r="O114" s="22">
        <v>3823433</v>
      </c>
    </row>
    <row r="115" spans="1:15">
      <c r="A115" s="21" t="s">
        <v>488</v>
      </c>
      <c r="B115" s="21" t="s">
        <v>313</v>
      </c>
      <c r="C115" s="20" t="s">
        <v>357</v>
      </c>
      <c r="D115" s="22">
        <v>24331606</v>
      </c>
      <c r="E115" s="22">
        <v>515518</v>
      </c>
      <c r="F115" s="22">
        <v>121562</v>
      </c>
      <c r="G115" s="22">
        <v>0</v>
      </c>
      <c r="H115" s="22">
        <v>1095083</v>
      </c>
      <c r="I115" s="22">
        <v>12890</v>
      </c>
      <c r="J115" s="22">
        <v>0</v>
      </c>
      <c r="K115" s="22">
        <v>35220</v>
      </c>
      <c r="L115" s="22">
        <v>113436</v>
      </c>
      <c r="M115" s="22">
        <v>0</v>
      </c>
      <c r="N115" s="22">
        <v>250000</v>
      </c>
      <c r="O115" s="22">
        <v>26475315</v>
      </c>
    </row>
    <row r="116" spans="1:15">
      <c r="A116" s="21" t="s">
        <v>489</v>
      </c>
      <c r="B116" s="21" t="s">
        <v>339</v>
      </c>
      <c r="C116" s="20" t="s">
        <v>357</v>
      </c>
      <c r="D116" s="22">
        <v>34609150</v>
      </c>
      <c r="E116" s="22">
        <v>832948</v>
      </c>
      <c r="F116" s="22">
        <v>463443</v>
      </c>
      <c r="G116" s="22">
        <v>255427</v>
      </c>
      <c r="H116" s="22">
        <v>17136395</v>
      </c>
      <c r="I116" s="22">
        <v>56225</v>
      </c>
      <c r="J116" s="22">
        <v>86768</v>
      </c>
      <c r="K116" s="22">
        <v>26180</v>
      </c>
      <c r="L116" s="22">
        <v>480596</v>
      </c>
      <c r="M116" s="22">
        <v>0</v>
      </c>
      <c r="N116" s="22">
        <v>1924751</v>
      </c>
      <c r="O116" s="22">
        <v>55871883</v>
      </c>
    </row>
    <row r="117" spans="1:15">
      <c r="A117" s="21" t="s">
        <v>490</v>
      </c>
      <c r="B117" s="21" t="s">
        <v>39</v>
      </c>
      <c r="C117" s="20" t="s">
        <v>357</v>
      </c>
      <c r="D117" s="22">
        <v>34236767</v>
      </c>
      <c r="E117" s="22">
        <v>1909423</v>
      </c>
      <c r="F117" s="22">
        <v>413343</v>
      </c>
      <c r="G117" s="22">
        <v>56519</v>
      </c>
      <c r="H117" s="22">
        <v>901811</v>
      </c>
      <c r="I117" s="22">
        <v>81888</v>
      </c>
      <c r="J117" s="22">
        <v>0</v>
      </c>
      <c r="K117" s="22">
        <v>15010</v>
      </c>
      <c r="L117" s="22">
        <v>126418</v>
      </c>
      <c r="M117" s="22">
        <v>7649232</v>
      </c>
      <c r="N117" s="22">
        <v>1185983</v>
      </c>
      <c r="O117" s="22">
        <v>46576394</v>
      </c>
    </row>
    <row r="118" spans="1:15">
      <c r="A118" s="21" t="s">
        <v>491</v>
      </c>
      <c r="B118" s="21" t="s">
        <v>106</v>
      </c>
      <c r="C118" s="20" t="s">
        <v>357</v>
      </c>
      <c r="D118" s="22">
        <v>15660235</v>
      </c>
      <c r="E118" s="22">
        <v>246561</v>
      </c>
      <c r="F118" s="22">
        <v>199449</v>
      </c>
      <c r="G118" s="22">
        <v>0</v>
      </c>
      <c r="H118" s="22">
        <v>937579</v>
      </c>
      <c r="I118" s="22">
        <v>0</v>
      </c>
      <c r="J118" s="22">
        <v>0</v>
      </c>
      <c r="K118" s="22">
        <v>58845</v>
      </c>
      <c r="L118" s="22">
        <v>59286</v>
      </c>
      <c r="M118" s="22">
        <v>0</v>
      </c>
      <c r="N118" s="22">
        <v>109393</v>
      </c>
      <c r="O118" s="22">
        <v>17271348</v>
      </c>
    </row>
    <row r="119" spans="1:15">
      <c r="A119" s="21" t="s">
        <v>492</v>
      </c>
      <c r="B119" s="21" t="s">
        <v>300</v>
      </c>
      <c r="C119" s="20" t="s">
        <v>357</v>
      </c>
      <c r="D119" s="22">
        <v>13969445</v>
      </c>
      <c r="E119" s="22">
        <v>323547</v>
      </c>
      <c r="F119" s="22">
        <v>331439</v>
      </c>
      <c r="G119" s="22">
        <v>35494</v>
      </c>
      <c r="H119" s="22">
        <v>2026038</v>
      </c>
      <c r="I119" s="22">
        <v>87548</v>
      </c>
      <c r="J119" s="22">
        <v>0</v>
      </c>
      <c r="K119" s="22">
        <v>1332</v>
      </c>
      <c r="L119" s="22">
        <v>113411</v>
      </c>
      <c r="M119" s="22">
        <v>0</v>
      </c>
      <c r="N119" s="22">
        <v>1035126</v>
      </c>
      <c r="O119" s="22">
        <v>17923380</v>
      </c>
    </row>
    <row r="120" spans="1:15">
      <c r="A120" s="21" t="s">
        <v>493</v>
      </c>
      <c r="B120" s="21" t="s">
        <v>191</v>
      </c>
      <c r="C120" s="20" t="s">
        <v>357</v>
      </c>
      <c r="D120" s="22">
        <v>17842267</v>
      </c>
      <c r="E120" s="22">
        <v>608690</v>
      </c>
      <c r="F120" s="22">
        <v>232300</v>
      </c>
      <c r="G120" s="22">
        <v>0</v>
      </c>
      <c r="H120" s="22">
        <v>3937847</v>
      </c>
      <c r="I120" s="22">
        <v>425</v>
      </c>
      <c r="J120" s="22">
        <v>0</v>
      </c>
      <c r="K120" s="22">
        <v>3912</v>
      </c>
      <c r="L120" s="22">
        <v>187577</v>
      </c>
      <c r="M120" s="22">
        <v>246671</v>
      </c>
      <c r="N120" s="22">
        <v>0</v>
      </c>
      <c r="O120" s="22">
        <v>23059689</v>
      </c>
    </row>
    <row r="121" spans="1:15">
      <c r="A121" s="21" t="s">
        <v>494</v>
      </c>
      <c r="B121" s="21" t="s">
        <v>52</v>
      </c>
      <c r="C121" s="20" t="s">
        <v>357</v>
      </c>
      <c r="D121" s="22">
        <v>28602681</v>
      </c>
      <c r="E121" s="22">
        <v>234830</v>
      </c>
      <c r="F121" s="22">
        <v>385658</v>
      </c>
      <c r="G121" s="22">
        <v>57581</v>
      </c>
      <c r="H121" s="22">
        <v>895231</v>
      </c>
      <c r="I121" s="22">
        <v>135943</v>
      </c>
      <c r="J121" s="22">
        <v>0</v>
      </c>
      <c r="K121" s="22">
        <v>4934</v>
      </c>
      <c r="L121" s="22">
        <v>34473</v>
      </c>
      <c r="M121" s="22">
        <v>0</v>
      </c>
      <c r="N121" s="22">
        <v>421001</v>
      </c>
      <c r="O121" s="22">
        <v>30772332</v>
      </c>
    </row>
    <row r="122" spans="1:15">
      <c r="A122" s="21" t="s">
        <v>495</v>
      </c>
      <c r="B122" s="21" t="s">
        <v>172</v>
      </c>
      <c r="C122" s="20" t="s">
        <v>357</v>
      </c>
      <c r="D122" s="22">
        <v>13110036</v>
      </c>
      <c r="E122" s="22">
        <v>31600</v>
      </c>
      <c r="F122" s="22">
        <v>72039</v>
      </c>
      <c r="G122" s="22">
        <v>0</v>
      </c>
      <c r="H122" s="22">
        <v>775216</v>
      </c>
      <c r="I122" s="22">
        <v>8528</v>
      </c>
      <c r="J122" s="22">
        <v>0</v>
      </c>
      <c r="K122" s="22">
        <v>0</v>
      </c>
      <c r="L122" s="22">
        <v>38162</v>
      </c>
      <c r="M122" s="22">
        <v>402534</v>
      </c>
      <c r="N122" s="22">
        <v>28450</v>
      </c>
      <c r="O122" s="22">
        <v>14466565</v>
      </c>
    </row>
    <row r="123" spans="1:15">
      <c r="A123" s="21" t="s">
        <v>496</v>
      </c>
      <c r="B123" s="21" t="s">
        <v>237</v>
      </c>
      <c r="C123" s="20" t="s">
        <v>357</v>
      </c>
      <c r="D123" s="22">
        <v>1613424</v>
      </c>
      <c r="E123" s="22">
        <v>1872</v>
      </c>
      <c r="F123" s="22">
        <v>15447</v>
      </c>
      <c r="G123" s="22">
        <v>0</v>
      </c>
      <c r="H123" s="22">
        <v>288229</v>
      </c>
      <c r="I123" s="22">
        <v>0</v>
      </c>
      <c r="J123" s="22">
        <v>0</v>
      </c>
      <c r="K123" s="22">
        <v>1358</v>
      </c>
      <c r="L123" s="22">
        <v>22011</v>
      </c>
      <c r="M123" s="22">
        <v>0</v>
      </c>
      <c r="N123" s="22">
        <v>86255</v>
      </c>
      <c r="O123" s="22">
        <v>2028596</v>
      </c>
    </row>
    <row r="124" spans="1:15">
      <c r="A124" s="21" t="s">
        <v>497</v>
      </c>
      <c r="B124" s="21" t="s">
        <v>56</v>
      </c>
      <c r="C124" s="20" t="s">
        <v>357</v>
      </c>
      <c r="D124" s="22">
        <v>48775948</v>
      </c>
      <c r="E124" s="22">
        <v>453362</v>
      </c>
      <c r="F124" s="22">
        <v>637172</v>
      </c>
      <c r="G124" s="22">
        <v>89892</v>
      </c>
      <c r="H124" s="22">
        <v>10336861</v>
      </c>
      <c r="I124" s="22">
        <v>6547</v>
      </c>
      <c r="J124" s="22">
        <v>0</v>
      </c>
      <c r="K124" s="22">
        <v>94492</v>
      </c>
      <c r="L124" s="22">
        <v>366809</v>
      </c>
      <c r="M124" s="22">
        <v>0</v>
      </c>
      <c r="N124" s="22">
        <v>1853332</v>
      </c>
      <c r="O124" s="22">
        <v>62614415</v>
      </c>
    </row>
    <row r="125" spans="1:15">
      <c r="A125" s="21" t="s">
        <v>498</v>
      </c>
      <c r="B125" s="21" t="s">
        <v>100</v>
      </c>
      <c r="C125" s="20" t="s">
        <v>357</v>
      </c>
      <c r="D125" s="22">
        <v>22554614</v>
      </c>
      <c r="E125" s="22">
        <v>174215</v>
      </c>
      <c r="F125" s="22">
        <v>213077</v>
      </c>
      <c r="G125" s="22">
        <v>37283</v>
      </c>
      <c r="H125" s="22">
        <v>1530679</v>
      </c>
      <c r="I125" s="22">
        <v>0</v>
      </c>
      <c r="J125" s="22">
        <v>0</v>
      </c>
      <c r="K125" s="22">
        <v>2730</v>
      </c>
      <c r="L125" s="22">
        <v>119106</v>
      </c>
      <c r="M125" s="22">
        <v>0</v>
      </c>
      <c r="N125" s="22">
        <v>764923</v>
      </c>
      <c r="O125" s="22">
        <v>25396627</v>
      </c>
    </row>
    <row r="126" spans="1:15">
      <c r="A126" s="21" t="s">
        <v>499</v>
      </c>
      <c r="B126" s="21" t="s">
        <v>304</v>
      </c>
      <c r="C126" s="20" t="s">
        <v>357</v>
      </c>
      <c r="D126" s="22">
        <v>4385308</v>
      </c>
      <c r="E126" s="22">
        <v>55483</v>
      </c>
      <c r="F126" s="22">
        <v>69500</v>
      </c>
      <c r="G126" s="22">
        <v>0</v>
      </c>
      <c r="H126" s="22">
        <v>573528</v>
      </c>
      <c r="I126" s="22">
        <v>113163</v>
      </c>
      <c r="J126" s="22">
        <v>0</v>
      </c>
      <c r="K126" s="22">
        <v>1575</v>
      </c>
      <c r="L126" s="22">
        <v>62853</v>
      </c>
      <c r="M126" s="22">
        <v>0</v>
      </c>
      <c r="N126" s="22">
        <v>169946</v>
      </c>
      <c r="O126" s="22">
        <v>5431356</v>
      </c>
    </row>
    <row r="127" spans="1:15">
      <c r="A127" s="21" t="s">
        <v>500</v>
      </c>
      <c r="B127" s="21" t="s">
        <v>26</v>
      </c>
      <c r="C127" s="20" t="s">
        <v>357</v>
      </c>
      <c r="D127" s="22">
        <v>22438515</v>
      </c>
      <c r="E127" s="22">
        <v>397622</v>
      </c>
      <c r="F127" s="22">
        <v>162628</v>
      </c>
      <c r="G127" s="22">
        <v>0</v>
      </c>
      <c r="H127" s="22">
        <v>3541575</v>
      </c>
      <c r="I127" s="22">
        <v>8540</v>
      </c>
      <c r="J127" s="22">
        <v>0</v>
      </c>
      <c r="K127" s="22">
        <v>50883</v>
      </c>
      <c r="L127" s="22">
        <v>139920</v>
      </c>
      <c r="M127" s="22">
        <v>0</v>
      </c>
      <c r="N127" s="22">
        <v>3506007</v>
      </c>
      <c r="O127" s="22">
        <v>30245690</v>
      </c>
    </row>
    <row r="128" spans="1:15">
      <c r="A128" s="21" t="s">
        <v>501</v>
      </c>
      <c r="B128" s="21" t="s">
        <v>226</v>
      </c>
      <c r="C128" s="20" t="s">
        <v>357</v>
      </c>
      <c r="D128" s="22">
        <v>52792590</v>
      </c>
      <c r="E128" s="22">
        <v>8749057</v>
      </c>
      <c r="F128" s="22">
        <v>914869</v>
      </c>
      <c r="G128" s="22">
        <v>0</v>
      </c>
      <c r="H128" s="22">
        <v>788291</v>
      </c>
      <c r="I128" s="22">
        <v>20000</v>
      </c>
      <c r="J128" s="22">
        <v>0</v>
      </c>
      <c r="K128" s="22">
        <v>12331</v>
      </c>
      <c r="L128" s="22">
        <v>533987</v>
      </c>
      <c r="M128" s="22">
        <v>0</v>
      </c>
      <c r="N128" s="22">
        <v>2086665</v>
      </c>
      <c r="O128" s="22">
        <v>65897790</v>
      </c>
    </row>
    <row r="129" spans="1:15">
      <c r="A129" s="21" t="s">
        <v>502</v>
      </c>
      <c r="B129" s="21" t="s">
        <v>275</v>
      </c>
      <c r="C129" s="20" t="s">
        <v>357</v>
      </c>
      <c r="D129" s="22">
        <v>8260452</v>
      </c>
      <c r="E129" s="22">
        <v>61160</v>
      </c>
      <c r="F129" s="22">
        <v>173372</v>
      </c>
      <c r="G129" s="22">
        <v>9978</v>
      </c>
      <c r="H129" s="22">
        <v>890387</v>
      </c>
      <c r="I129" s="22">
        <v>0</v>
      </c>
      <c r="J129" s="22">
        <v>0</v>
      </c>
      <c r="K129" s="22">
        <v>28825</v>
      </c>
      <c r="L129" s="22">
        <v>218534</v>
      </c>
      <c r="M129" s="22">
        <v>0</v>
      </c>
      <c r="N129" s="22">
        <v>175393</v>
      </c>
      <c r="O129" s="22">
        <v>9818101</v>
      </c>
    </row>
    <row r="130" spans="1:15">
      <c r="A130" s="21" t="s">
        <v>503</v>
      </c>
      <c r="B130" s="21" t="s">
        <v>269</v>
      </c>
      <c r="C130" s="20" t="s">
        <v>357</v>
      </c>
      <c r="D130" s="22">
        <v>113858075</v>
      </c>
      <c r="E130" s="22">
        <v>2633757</v>
      </c>
      <c r="F130" s="22">
        <v>3288322</v>
      </c>
      <c r="G130" s="22">
        <v>0</v>
      </c>
      <c r="H130" s="22">
        <v>67211183</v>
      </c>
      <c r="I130" s="22">
        <v>185379</v>
      </c>
      <c r="J130" s="22">
        <v>0</v>
      </c>
      <c r="K130" s="22">
        <v>278101</v>
      </c>
      <c r="L130" s="22">
        <v>1497481</v>
      </c>
      <c r="M130" s="22">
        <v>0</v>
      </c>
      <c r="N130" s="22">
        <v>815698</v>
      </c>
      <c r="O130" s="22">
        <v>189767996</v>
      </c>
    </row>
    <row r="131" spans="1:15">
      <c r="A131" s="21" t="s">
        <v>504</v>
      </c>
      <c r="B131" s="21" t="s">
        <v>267</v>
      </c>
      <c r="C131" s="20" t="s">
        <v>357</v>
      </c>
      <c r="D131" s="22">
        <v>861071</v>
      </c>
      <c r="E131" s="22">
        <v>4697</v>
      </c>
      <c r="F131" s="22">
        <v>180</v>
      </c>
      <c r="G131" s="22">
        <v>0</v>
      </c>
      <c r="H131" s="22">
        <v>125114</v>
      </c>
      <c r="I131" s="22">
        <v>0</v>
      </c>
      <c r="J131" s="22">
        <v>0</v>
      </c>
      <c r="K131" s="22">
        <v>0</v>
      </c>
      <c r="L131" s="22">
        <v>4431</v>
      </c>
      <c r="M131" s="22">
        <v>0</v>
      </c>
      <c r="N131" s="22">
        <v>155632</v>
      </c>
      <c r="O131" s="22">
        <v>1151125</v>
      </c>
    </row>
    <row r="132" spans="1:15">
      <c r="A132" s="21" t="s">
        <v>505</v>
      </c>
      <c r="B132" s="21" t="s">
        <v>306</v>
      </c>
      <c r="C132" s="20" t="s">
        <v>357</v>
      </c>
      <c r="D132" s="22">
        <v>2015831</v>
      </c>
      <c r="E132" s="22">
        <v>32213</v>
      </c>
      <c r="F132" s="22">
        <v>1195</v>
      </c>
      <c r="G132" s="22">
        <v>20642</v>
      </c>
      <c r="H132" s="22">
        <v>98638</v>
      </c>
      <c r="I132" s="22">
        <v>74</v>
      </c>
      <c r="J132" s="22">
        <v>0</v>
      </c>
      <c r="K132" s="22">
        <v>0</v>
      </c>
      <c r="L132" s="22">
        <v>10501</v>
      </c>
      <c r="M132" s="22">
        <v>0</v>
      </c>
      <c r="N132" s="22">
        <v>13284</v>
      </c>
      <c r="O132" s="22">
        <v>2192378</v>
      </c>
    </row>
    <row r="133" spans="1:15">
      <c r="A133" s="21" t="s">
        <v>506</v>
      </c>
      <c r="B133" s="21" t="s">
        <v>37</v>
      </c>
      <c r="C133" s="20" t="s">
        <v>357</v>
      </c>
      <c r="D133" s="22">
        <v>89345021</v>
      </c>
      <c r="E133" s="22">
        <v>1880258</v>
      </c>
      <c r="F133" s="22">
        <v>1171935</v>
      </c>
      <c r="G133" s="22">
        <v>258474</v>
      </c>
      <c r="H133" s="22">
        <v>11131250</v>
      </c>
      <c r="I133" s="22">
        <v>0</v>
      </c>
      <c r="J133" s="22">
        <v>157185</v>
      </c>
      <c r="K133" s="22">
        <v>60363</v>
      </c>
      <c r="L133" s="22">
        <v>1304364</v>
      </c>
      <c r="M133" s="22">
        <v>5031</v>
      </c>
      <c r="N133" s="22">
        <v>1156438</v>
      </c>
      <c r="O133" s="22">
        <v>106470319</v>
      </c>
    </row>
    <row r="134" spans="1:15">
      <c r="A134" s="21" t="s">
        <v>507</v>
      </c>
      <c r="B134" s="21" t="s">
        <v>287</v>
      </c>
      <c r="C134" s="20" t="s">
        <v>357</v>
      </c>
      <c r="D134" s="22">
        <v>4381034</v>
      </c>
      <c r="E134" s="22">
        <v>78702</v>
      </c>
      <c r="F134" s="22">
        <v>25672</v>
      </c>
      <c r="G134" s="22">
        <v>0</v>
      </c>
      <c r="H134" s="22">
        <v>396614</v>
      </c>
      <c r="I134" s="22">
        <v>35</v>
      </c>
      <c r="J134" s="22">
        <v>0</v>
      </c>
      <c r="K134" s="22">
        <v>0</v>
      </c>
      <c r="L134" s="22">
        <v>17696</v>
      </c>
      <c r="M134" s="22">
        <v>0</v>
      </c>
      <c r="N134" s="22">
        <v>0</v>
      </c>
      <c r="O134" s="22">
        <v>4899753</v>
      </c>
    </row>
    <row r="135" spans="1:15">
      <c r="A135" s="21" t="s">
        <v>508</v>
      </c>
      <c r="B135" s="21" t="s">
        <v>256</v>
      </c>
      <c r="C135" s="20" t="s">
        <v>357</v>
      </c>
      <c r="D135" s="22">
        <v>29793557</v>
      </c>
      <c r="E135" s="22">
        <v>380590</v>
      </c>
      <c r="F135" s="22">
        <v>305183</v>
      </c>
      <c r="G135" s="22">
        <v>196429</v>
      </c>
      <c r="H135" s="22">
        <v>8152284</v>
      </c>
      <c r="I135" s="22">
        <v>924942</v>
      </c>
      <c r="J135" s="22">
        <v>0</v>
      </c>
      <c r="K135" s="22">
        <v>8026</v>
      </c>
      <c r="L135" s="22">
        <v>651674</v>
      </c>
      <c r="M135" s="22">
        <v>0</v>
      </c>
      <c r="N135" s="22">
        <v>1966406</v>
      </c>
      <c r="O135" s="22">
        <v>42379091</v>
      </c>
    </row>
    <row r="136" spans="1:15">
      <c r="A136" s="21" t="s">
        <v>509</v>
      </c>
      <c r="B136" s="21" t="s">
        <v>78</v>
      </c>
      <c r="C136" s="20" t="s">
        <v>357</v>
      </c>
      <c r="D136" s="22">
        <v>45295407</v>
      </c>
      <c r="E136" s="22">
        <v>1682534</v>
      </c>
      <c r="F136" s="22">
        <v>135761</v>
      </c>
      <c r="G136" s="22">
        <v>36007</v>
      </c>
      <c r="H136" s="22">
        <v>3859079</v>
      </c>
      <c r="I136" s="22">
        <v>281691</v>
      </c>
      <c r="J136" s="22">
        <v>50923</v>
      </c>
      <c r="K136" s="22">
        <v>2788</v>
      </c>
      <c r="L136" s="22">
        <v>117460</v>
      </c>
      <c r="M136" s="22">
        <v>0</v>
      </c>
      <c r="N136" s="22">
        <v>138931</v>
      </c>
      <c r="O136" s="22">
        <v>51600581</v>
      </c>
    </row>
    <row r="137" spans="1:15">
      <c r="A137" s="21" t="s">
        <v>510</v>
      </c>
      <c r="B137" s="21" t="s">
        <v>189</v>
      </c>
      <c r="C137" s="20" t="s">
        <v>357</v>
      </c>
      <c r="D137" s="22">
        <v>5984895</v>
      </c>
      <c r="E137" s="22">
        <v>20535</v>
      </c>
      <c r="F137" s="22">
        <v>7985</v>
      </c>
      <c r="G137" s="22">
        <v>0</v>
      </c>
      <c r="H137" s="22">
        <v>1239974</v>
      </c>
      <c r="I137" s="22">
        <v>2201</v>
      </c>
      <c r="J137" s="22">
        <v>0</v>
      </c>
      <c r="K137" s="22">
        <v>125</v>
      </c>
      <c r="L137" s="22">
        <v>61534</v>
      </c>
      <c r="M137" s="22">
        <v>0</v>
      </c>
      <c r="N137" s="22">
        <v>255501</v>
      </c>
      <c r="O137" s="22">
        <v>7572750</v>
      </c>
    </row>
    <row r="138" spans="1:15">
      <c r="A138" s="21" t="s">
        <v>511</v>
      </c>
      <c r="B138" s="21" t="s">
        <v>44</v>
      </c>
      <c r="C138" s="20" t="s">
        <v>357</v>
      </c>
      <c r="D138" s="22">
        <v>50778894</v>
      </c>
      <c r="E138" s="22">
        <v>633693</v>
      </c>
      <c r="F138" s="22">
        <v>553396</v>
      </c>
      <c r="G138" s="22">
        <v>0</v>
      </c>
      <c r="H138" s="22">
        <v>11355753</v>
      </c>
      <c r="I138" s="22">
        <v>2895</v>
      </c>
      <c r="J138" s="22">
        <v>0</v>
      </c>
      <c r="K138" s="22">
        <v>46657</v>
      </c>
      <c r="L138" s="22">
        <v>692821</v>
      </c>
      <c r="M138" s="22">
        <v>89933</v>
      </c>
      <c r="N138" s="22">
        <v>2457622</v>
      </c>
      <c r="O138" s="22">
        <v>66611664</v>
      </c>
    </row>
    <row r="139" spans="1:15">
      <c r="A139" s="21" t="s">
        <v>512</v>
      </c>
      <c r="B139" s="21" t="s">
        <v>349</v>
      </c>
      <c r="C139" s="20" t="s">
        <v>357</v>
      </c>
      <c r="D139" s="22">
        <v>59403749</v>
      </c>
      <c r="E139" s="22">
        <v>1228215</v>
      </c>
      <c r="F139" s="22">
        <v>817877</v>
      </c>
      <c r="G139" s="22">
        <v>0</v>
      </c>
      <c r="H139" s="22">
        <v>85355376</v>
      </c>
      <c r="I139" s="22">
        <v>363443</v>
      </c>
      <c r="J139" s="22">
        <v>0</v>
      </c>
      <c r="K139" s="22">
        <v>0</v>
      </c>
      <c r="L139" s="22">
        <v>309818</v>
      </c>
      <c r="M139" s="22">
        <v>0</v>
      </c>
      <c r="N139" s="22">
        <v>450000</v>
      </c>
      <c r="O139" s="22">
        <v>147928478</v>
      </c>
    </row>
    <row r="140" spans="1:15">
      <c r="A140" s="21" t="s">
        <v>513</v>
      </c>
      <c r="B140" s="21" t="s">
        <v>79</v>
      </c>
      <c r="C140" s="20" t="s">
        <v>357</v>
      </c>
      <c r="D140" s="22">
        <v>15555136</v>
      </c>
      <c r="E140" s="22">
        <v>68524</v>
      </c>
      <c r="F140" s="22">
        <v>114362</v>
      </c>
      <c r="G140" s="22">
        <v>0</v>
      </c>
      <c r="H140" s="22">
        <v>7642275</v>
      </c>
      <c r="I140" s="22">
        <v>25453</v>
      </c>
      <c r="J140" s="22">
        <v>0</v>
      </c>
      <c r="K140" s="22">
        <v>3101</v>
      </c>
      <c r="L140" s="22">
        <v>49255</v>
      </c>
      <c r="M140" s="22">
        <v>0</v>
      </c>
      <c r="N140" s="22">
        <v>343218</v>
      </c>
      <c r="O140" s="22">
        <v>23801324</v>
      </c>
    </row>
    <row r="141" spans="1:15">
      <c r="A141" s="21" t="s">
        <v>514</v>
      </c>
      <c r="B141" s="21" t="s">
        <v>14</v>
      </c>
      <c r="C141" s="20" t="s">
        <v>357</v>
      </c>
      <c r="D141" s="22">
        <v>72420633</v>
      </c>
      <c r="E141" s="22">
        <v>710069</v>
      </c>
      <c r="F141" s="22">
        <v>119812</v>
      </c>
      <c r="G141" s="22">
        <v>0</v>
      </c>
      <c r="H141" s="22">
        <v>9769351</v>
      </c>
      <c r="I141" s="22">
        <v>10470</v>
      </c>
      <c r="J141" s="22">
        <v>0</v>
      </c>
      <c r="K141" s="22">
        <v>5420</v>
      </c>
      <c r="L141" s="22">
        <v>600161</v>
      </c>
      <c r="M141" s="22">
        <v>0</v>
      </c>
      <c r="N141" s="22">
        <v>1818292</v>
      </c>
      <c r="O141" s="22">
        <v>85454208</v>
      </c>
    </row>
    <row r="142" spans="1:15">
      <c r="A142" s="21" t="s">
        <v>515</v>
      </c>
      <c r="B142" s="21" t="s">
        <v>114</v>
      </c>
      <c r="C142" s="20" t="s">
        <v>357</v>
      </c>
      <c r="D142" s="22">
        <v>8254076</v>
      </c>
      <c r="E142" s="22">
        <v>207784</v>
      </c>
      <c r="F142" s="22">
        <v>171096</v>
      </c>
      <c r="G142" s="22">
        <v>0</v>
      </c>
      <c r="H142" s="22">
        <v>568664</v>
      </c>
      <c r="I142" s="22">
        <v>1700</v>
      </c>
      <c r="J142" s="22">
        <v>0</v>
      </c>
      <c r="K142" s="22">
        <v>2588</v>
      </c>
      <c r="L142" s="22">
        <v>54923</v>
      </c>
      <c r="M142" s="22">
        <v>0</v>
      </c>
      <c r="N142" s="22">
        <v>0</v>
      </c>
      <c r="O142" s="22">
        <v>9260831</v>
      </c>
    </row>
    <row r="143" spans="1:15">
      <c r="A143" s="21" t="s">
        <v>516</v>
      </c>
      <c r="B143" s="21" t="s">
        <v>165</v>
      </c>
      <c r="C143" s="20" t="s">
        <v>357</v>
      </c>
      <c r="D143" s="22">
        <v>56432127</v>
      </c>
      <c r="E143" s="22">
        <v>7320133</v>
      </c>
      <c r="F143" s="22">
        <v>634236</v>
      </c>
      <c r="G143" s="22">
        <v>532912</v>
      </c>
      <c r="H143" s="22">
        <v>14924106</v>
      </c>
      <c r="I143" s="22">
        <v>2049463</v>
      </c>
      <c r="J143" s="22">
        <v>0</v>
      </c>
      <c r="K143" s="22">
        <v>71537</v>
      </c>
      <c r="L143" s="22">
        <v>274561</v>
      </c>
      <c r="M143" s="22">
        <v>0</v>
      </c>
      <c r="N143" s="22">
        <v>388540</v>
      </c>
      <c r="O143" s="22">
        <v>82627615</v>
      </c>
    </row>
    <row r="144" spans="1:15">
      <c r="A144" s="21" t="s">
        <v>517</v>
      </c>
      <c r="B144" s="21" t="s">
        <v>175</v>
      </c>
      <c r="C144" s="20" t="s">
        <v>357</v>
      </c>
      <c r="D144" s="22">
        <v>31157003</v>
      </c>
      <c r="E144" s="22">
        <v>875715</v>
      </c>
      <c r="F144" s="22">
        <v>342453</v>
      </c>
      <c r="G144" s="22">
        <v>0</v>
      </c>
      <c r="H144" s="22">
        <v>6510174</v>
      </c>
      <c r="I144" s="22">
        <v>27712</v>
      </c>
      <c r="J144" s="22">
        <v>0</v>
      </c>
      <c r="K144" s="22">
        <v>90724</v>
      </c>
      <c r="L144" s="22">
        <v>282981</v>
      </c>
      <c r="M144" s="22">
        <v>0</v>
      </c>
      <c r="N144" s="22">
        <v>760927</v>
      </c>
      <c r="O144" s="22">
        <v>40047689</v>
      </c>
    </row>
    <row r="145" spans="1:15">
      <c r="A145" s="21" t="s">
        <v>518</v>
      </c>
      <c r="B145" s="21" t="s">
        <v>264</v>
      </c>
      <c r="C145" s="20" t="s">
        <v>357</v>
      </c>
      <c r="D145" s="22">
        <v>4000593</v>
      </c>
      <c r="E145" s="22">
        <v>89620</v>
      </c>
      <c r="F145" s="22">
        <v>20453</v>
      </c>
      <c r="G145" s="22">
        <v>0</v>
      </c>
      <c r="H145" s="22">
        <v>676842</v>
      </c>
      <c r="I145" s="22">
        <v>3848</v>
      </c>
      <c r="J145" s="22">
        <v>0</v>
      </c>
      <c r="K145" s="22">
        <v>0</v>
      </c>
      <c r="L145" s="22">
        <v>13506</v>
      </c>
      <c r="M145" s="22">
        <v>0</v>
      </c>
      <c r="N145" s="22">
        <v>0</v>
      </c>
      <c r="O145" s="22">
        <v>4804862</v>
      </c>
    </row>
    <row r="146" spans="1:15">
      <c r="A146" s="21" t="s">
        <v>519</v>
      </c>
      <c r="B146" s="21" t="s">
        <v>174</v>
      </c>
      <c r="C146" s="20" t="s">
        <v>357</v>
      </c>
      <c r="D146" s="22">
        <v>44251438</v>
      </c>
      <c r="E146" s="22">
        <v>416128</v>
      </c>
      <c r="F146" s="22">
        <v>811883</v>
      </c>
      <c r="G146" s="22">
        <v>5833</v>
      </c>
      <c r="H146" s="22">
        <v>7073020</v>
      </c>
      <c r="I146" s="22">
        <v>7935</v>
      </c>
      <c r="J146" s="22">
        <v>0</v>
      </c>
      <c r="K146" s="22">
        <v>32633</v>
      </c>
      <c r="L146" s="22">
        <v>419259</v>
      </c>
      <c r="M146" s="22">
        <v>0</v>
      </c>
      <c r="N146" s="22">
        <v>195687</v>
      </c>
      <c r="O146" s="22">
        <v>53213816</v>
      </c>
    </row>
    <row r="147" spans="1:15">
      <c r="A147" s="21" t="s">
        <v>520</v>
      </c>
      <c r="B147" s="21" t="s">
        <v>128</v>
      </c>
      <c r="C147" s="20" t="s">
        <v>357</v>
      </c>
      <c r="D147" s="22">
        <v>36693151</v>
      </c>
      <c r="E147" s="22">
        <v>3187226</v>
      </c>
      <c r="F147" s="22">
        <v>1053805</v>
      </c>
      <c r="G147" s="22">
        <v>61741</v>
      </c>
      <c r="H147" s="22">
        <v>6872731</v>
      </c>
      <c r="I147" s="22">
        <v>0</v>
      </c>
      <c r="J147" s="22">
        <v>0</v>
      </c>
      <c r="K147" s="22">
        <v>23062</v>
      </c>
      <c r="L147" s="22">
        <v>311569</v>
      </c>
      <c r="M147" s="22">
        <v>0</v>
      </c>
      <c r="N147" s="22">
        <v>1951359</v>
      </c>
      <c r="O147" s="22">
        <v>50154644</v>
      </c>
    </row>
    <row r="148" spans="1:15">
      <c r="A148" s="21" t="s">
        <v>521</v>
      </c>
      <c r="B148" s="21" t="s">
        <v>93</v>
      </c>
      <c r="C148" s="20" t="s">
        <v>357</v>
      </c>
      <c r="D148" s="22">
        <v>25171376</v>
      </c>
      <c r="E148" s="22">
        <v>930078</v>
      </c>
      <c r="F148" s="22">
        <v>544028</v>
      </c>
      <c r="G148" s="22">
        <v>5601</v>
      </c>
      <c r="H148" s="22">
        <v>1647144</v>
      </c>
      <c r="I148" s="22">
        <v>3960</v>
      </c>
      <c r="J148" s="22">
        <v>783</v>
      </c>
      <c r="K148" s="22">
        <v>19916</v>
      </c>
      <c r="L148" s="22">
        <v>77366</v>
      </c>
      <c r="M148" s="22">
        <v>18598</v>
      </c>
      <c r="N148" s="22">
        <v>393151</v>
      </c>
      <c r="O148" s="22">
        <v>28812001</v>
      </c>
    </row>
    <row r="149" spans="1:15">
      <c r="A149" s="21" t="s">
        <v>522</v>
      </c>
      <c r="B149" s="21" t="s">
        <v>73</v>
      </c>
      <c r="C149" s="20" t="s">
        <v>357</v>
      </c>
      <c r="D149" s="22">
        <v>20018581</v>
      </c>
      <c r="E149" s="22">
        <v>351699</v>
      </c>
      <c r="F149" s="22">
        <v>244363</v>
      </c>
      <c r="G149" s="22">
        <v>0</v>
      </c>
      <c r="H149" s="22">
        <v>1170010</v>
      </c>
      <c r="I149" s="22">
        <v>9067</v>
      </c>
      <c r="J149" s="22">
        <v>0</v>
      </c>
      <c r="K149" s="22">
        <v>43846</v>
      </c>
      <c r="L149" s="22">
        <v>368563</v>
      </c>
      <c r="M149" s="22">
        <v>0</v>
      </c>
      <c r="N149" s="22">
        <v>305456</v>
      </c>
      <c r="O149" s="22">
        <v>22511585</v>
      </c>
    </row>
    <row r="150" spans="1:15">
      <c r="A150" s="21" t="s">
        <v>523</v>
      </c>
      <c r="B150" s="21" t="s">
        <v>202</v>
      </c>
      <c r="C150" s="20" t="s">
        <v>357</v>
      </c>
      <c r="D150" s="22">
        <v>9532589</v>
      </c>
      <c r="E150" s="22">
        <v>112170</v>
      </c>
      <c r="F150" s="22">
        <v>85764</v>
      </c>
      <c r="G150" s="22">
        <v>0</v>
      </c>
      <c r="H150" s="22">
        <v>949912</v>
      </c>
      <c r="I150" s="22">
        <v>106014</v>
      </c>
      <c r="J150" s="22">
        <v>112574</v>
      </c>
      <c r="K150" s="22">
        <v>7283</v>
      </c>
      <c r="L150" s="22">
        <v>46797</v>
      </c>
      <c r="M150" s="22">
        <v>0</v>
      </c>
      <c r="N150" s="22">
        <v>220835</v>
      </c>
      <c r="O150" s="22">
        <v>11173938</v>
      </c>
    </row>
    <row r="151" spans="1:15">
      <c r="A151" s="21" t="s">
        <v>524</v>
      </c>
      <c r="B151" s="21" t="s">
        <v>346</v>
      </c>
      <c r="C151" s="20" t="s">
        <v>357</v>
      </c>
      <c r="D151" s="22">
        <v>79755104</v>
      </c>
      <c r="E151" s="22">
        <v>3253616</v>
      </c>
      <c r="F151" s="22">
        <v>1661883</v>
      </c>
      <c r="G151" s="22">
        <v>1504067</v>
      </c>
      <c r="H151" s="22">
        <v>218749023</v>
      </c>
      <c r="I151" s="22">
        <v>0</v>
      </c>
      <c r="J151" s="22">
        <v>0</v>
      </c>
      <c r="K151" s="22">
        <v>764205</v>
      </c>
      <c r="L151" s="22">
        <v>1908903</v>
      </c>
      <c r="M151" s="22">
        <v>0</v>
      </c>
      <c r="N151" s="22">
        <v>926527</v>
      </c>
      <c r="O151" s="22">
        <v>308523328</v>
      </c>
    </row>
    <row r="152" spans="1:15">
      <c r="A152" s="21" t="s">
        <v>525</v>
      </c>
      <c r="B152" s="21" t="s">
        <v>266</v>
      </c>
      <c r="C152" s="20" t="s">
        <v>357</v>
      </c>
      <c r="D152" s="22">
        <v>14909757</v>
      </c>
      <c r="E152" s="22">
        <v>1270191</v>
      </c>
      <c r="F152" s="22">
        <v>24489</v>
      </c>
      <c r="G152" s="22">
        <v>0</v>
      </c>
      <c r="H152" s="22">
        <v>3517572</v>
      </c>
      <c r="I152" s="22">
        <v>34425</v>
      </c>
      <c r="J152" s="22">
        <v>0</v>
      </c>
      <c r="K152" s="22">
        <v>0</v>
      </c>
      <c r="L152" s="22">
        <v>81556</v>
      </c>
      <c r="M152" s="22">
        <v>0</v>
      </c>
      <c r="N152" s="22">
        <v>17891</v>
      </c>
      <c r="O152" s="22">
        <v>19855881</v>
      </c>
    </row>
    <row r="153" spans="1:15">
      <c r="A153" s="21" t="s">
        <v>526</v>
      </c>
      <c r="B153" s="21" t="s">
        <v>197</v>
      </c>
      <c r="C153" s="20" t="s">
        <v>357</v>
      </c>
      <c r="D153" s="22">
        <v>17097503</v>
      </c>
      <c r="E153" s="22">
        <v>36563</v>
      </c>
      <c r="F153" s="22">
        <v>318925</v>
      </c>
      <c r="G153" s="22">
        <v>120676</v>
      </c>
      <c r="H153" s="22">
        <v>11802807</v>
      </c>
      <c r="I153" s="22">
        <v>54157</v>
      </c>
      <c r="J153" s="22">
        <v>0</v>
      </c>
      <c r="K153" s="22">
        <v>4176</v>
      </c>
      <c r="L153" s="22">
        <v>515248</v>
      </c>
      <c r="M153" s="22">
        <v>0</v>
      </c>
      <c r="N153" s="22">
        <v>548292</v>
      </c>
      <c r="O153" s="22">
        <v>30498347</v>
      </c>
    </row>
    <row r="154" spans="1:15">
      <c r="A154" s="21" t="s">
        <v>527</v>
      </c>
      <c r="B154" s="21" t="s">
        <v>253</v>
      </c>
      <c r="C154" s="20" t="s">
        <v>357</v>
      </c>
      <c r="D154" s="22">
        <v>18527877</v>
      </c>
      <c r="E154" s="22">
        <v>539697</v>
      </c>
      <c r="F154" s="22">
        <v>636863</v>
      </c>
      <c r="G154" s="22">
        <v>0</v>
      </c>
      <c r="H154" s="22">
        <v>1968916</v>
      </c>
      <c r="I154" s="22">
        <v>27637</v>
      </c>
      <c r="J154" s="22">
        <v>0</v>
      </c>
      <c r="K154" s="22">
        <v>0</v>
      </c>
      <c r="L154" s="22">
        <v>387319</v>
      </c>
      <c r="M154" s="22">
        <v>0</v>
      </c>
      <c r="N154" s="22">
        <v>3950</v>
      </c>
      <c r="O154" s="22">
        <v>22092259</v>
      </c>
    </row>
    <row r="155" spans="1:15">
      <c r="A155" s="21" t="s">
        <v>528</v>
      </c>
      <c r="B155" s="21" t="s">
        <v>305</v>
      </c>
      <c r="C155" s="20" t="s">
        <v>357</v>
      </c>
      <c r="D155" s="22">
        <v>77189270</v>
      </c>
      <c r="E155" s="22">
        <v>2692483</v>
      </c>
      <c r="F155" s="22">
        <v>732262</v>
      </c>
      <c r="G155" s="22">
        <v>861367</v>
      </c>
      <c r="H155" s="22">
        <v>51284575</v>
      </c>
      <c r="I155" s="22">
        <v>0</v>
      </c>
      <c r="J155" s="22">
        <v>0</v>
      </c>
      <c r="K155" s="22">
        <v>166829</v>
      </c>
      <c r="L155" s="22">
        <v>994774</v>
      </c>
      <c r="M155" s="22">
        <v>0</v>
      </c>
      <c r="N155" s="22">
        <v>9268470</v>
      </c>
      <c r="O155" s="22">
        <v>143190030</v>
      </c>
    </row>
    <row r="156" spans="1:15">
      <c r="A156" s="21" t="s">
        <v>529</v>
      </c>
      <c r="B156" s="21" t="s">
        <v>141</v>
      </c>
      <c r="C156" s="20" t="s">
        <v>357</v>
      </c>
      <c r="D156" s="22">
        <v>5642814</v>
      </c>
      <c r="E156" s="22">
        <v>77304</v>
      </c>
      <c r="F156" s="22">
        <v>9961</v>
      </c>
      <c r="G156" s="22">
        <v>0</v>
      </c>
      <c r="H156" s="22">
        <v>543016</v>
      </c>
      <c r="I156" s="22">
        <v>0</v>
      </c>
      <c r="J156" s="22">
        <v>0</v>
      </c>
      <c r="K156" s="22">
        <v>3599</v>
      </c>
      <c r="L156" s="22">
        <v>47829</v>
      </c>
      <c r="M156" s="22">
        <v>1745</v>
      </c>
      <c r="N156" s="22">
        <v>54000</v>
      </c>
      <c r="O156" s="22">
        <v>6380268</v>
      </c>
    </row>
    <row r="157" spans="1:15">
      <c r="A157" s="21" t="s">
        <v>530</v>
      </c>
      <c r="B157" s="21" t="s">
        <v>9</v>
      </c>
      <c r="C157" s="20" t="s">
        <v>357</v>
      </c>
      <c r="D157" s="22">
        <v>192261862</v>
      </c>
      <c r="E157" s="22">
        <v>3239784</v>
      </c>
      <c r="F157" s="22">
        <v>2725133</v>
      </c>
      <c r="G157" s="22">
        <v>325294</v>
      </c>
      <c r="H157" s="22">
        <v>15989334</v>
      </c>
      <c r="I157" s="22">
        <v>2386</v>
      </c>
      <c r="J157" s="22">
        <v>32790</v>
      </c>
      <c r="K157" s="22">
        <v>187459</v>
      </c>
      <c r="L157" s="22">
        <v>1934571</v>
      </c>
      <c r="M157" s="22">
        <v>0</v>
      </c>
      <c r="N157" s="22">
        <v>8927220</v>
      </c>
      <c r="O157" s="22">
        <v>225625833</v>
      </c>
    </row>
    <row r="158" spans="1:15">
      <c r="A158" s="21" t="s">
        <v>531</v>
      </c>
      <c r="B158" s="21" t="s">
        <v>196</v>
      </c>
      <c r="C158" s="20" t="s">
        <v>357</v>
      </c>
      <c r="D158" s="22">
        <v>1628849</v>
      </c>
      <c r="E158" s="22">
        <v>5460</v>
      </c>
      <c r="F158" s="22">
        <v>1370</v>
      </c>
      <c r="G158" s="22">
        <v>0</v>
      </c>
      <c r="H158" s="22">
        <v>112780</v>
      </c>
      <c r="I158" s="22">
        <v>0</v>
      </c>
      <c r="J158" s="22">
        <v>0</v>
      </c>
      <c r="K158" s="22">
        <v>5024</v>
      </c>
      <c r="L158" s="22">
        <v>35980</v>
      </c>
      <c r="M158" s="22">
        <v>0</v>
      </c>
      <c r="N158" s="22">
        <v>66540</v>
      </c>
      <c r="O158" s="22">
        <v>1856003</v>
      </c>
    </row>
    <row r="159" spans="1:15">
      <c r="A159" s="21" t="s">
        <v>532</v>
      </c>
      <c r="B159" s="21" t="s">
        <v>27</v>
      </c>
      <c r="C159" s="20" t="s">
        <v>357</v>
      </c>
      <c r="D159" s="22">
        <v>30105953</v>
      </c>
      <c r="E159" s="22">
        <v>774436</v>
      </c>
      <c r="F159" s="22">
        <v>500236</v>
      </c>
      <c r="G159" s="22">
        <v>1291339</v>
      </c>
      <c r="H159" s="22">
        <v>2199817</v>
      </c>
      <c r="I159" s="22">
        <v>28307</v>
      </c>
      <c r="J159" s="22">
        <v>0</v>
      </c>
      <c r="K159" s="22">
        <v>10175</v>
      </c>
      <c r="L159" s="22">
        <v>722263</v>
      </c>
      <c r="M159" s="22">
        <v>0</v>
      </c>
      <c r="N159" s="22">
        <v>185550</v>
      </c>
      <c r="O159" s="22">
        <v>35818076</v>
      </c>
    </row>
    <row r="160" spans="1:15">
      <c r="A160" s="21" t="s">
        <v>533</v>
      </c>
      <c r="B160" s="21" t="s">
        <v>43</v>
      </c>
      <c r="C160" s="20" t="s">
        <v>357</v>
      </c>
      <c r="D160" s="22">
        <v>42325098</v>
      </c>
      <c r="E160" s="22">
        <v>478118</v>
      </c>
      <c r="F160" s="22">
        <v>384049</v>
      </c>
      <c r="G160" s="22">
        <v>57266</v>
      </c>
      <c r="H160" s="22">
        <v>5155829</v>
      </c>
      <c r="I160" s="22">
        <v>0</v>
      </c>
      <c r="J160" s="22">
        <v>76259</v>
      </c>
      <c r="K160" s="22">
        <v>48479</v>
      </c>
      <c r="L160" s="22">
        <v>557016</v>
      </c>
      <c r="M160" s="22">
        <v>0</v>
      </c>
      <c r="N160" s="22">
        <v>4783876</v>
      </c>
      <c r="O160" s="22">
        <v>53865990</v>
      </c>
    </row>
    <row r="161" spans="1:15">
      <c r="A161" s="21" t="s">
        <v>534</v>
      </c>
      <c r="B161" s="21" t="s">
        <v>51</v>
      </c>
      <c r="C161" s="20" t="s">
        <v>357</v>
      </c>
      <c r="D161" s="22">
        <v>55369057</v>
      </c>
      <c r="E161" s="22">
        <v>1913692</v>
      </c>
      <c r="F161" s="22">
        <v>367251</v>
      </c>
      <c r="G161" s="22">
        <v>0</v>
      </c>
      <c r="H161" s="22">
        <v>6905839</v>
      </c>
      <c r="I161" s="22">
        <v>1875</v>
      </c>
      <c r="J161" s="22">
        <v>816</v>
      </c>
      <c r="K161" s="22">
        <v>29001</v>
      </c>
      <c r="L161" s="22">
        <v>807242</v>
      </c>
      <c r="M161" s="22">
        <v>184117</v>
      </c>
      <c r="N161" s="22">
        <v>15329</v>
      </c>
      <c r="O161" s="22">
        <v>65594219</v>
      </c>
    </row>
    <row r="162" spans="1:15">
      <c r="A162" s="21" t="s">
        <v>535</v>
      </c>
      <c r="B162" s="21" t="s">
        <v>338</v>
      </c>
      <c r="C162" s="20" t="s">
        <v>357</v>
      </c>
      <c r="D162" s="22">
        <v>145977277</v>
      </c>
      <c r="E162" s="22">
        <v>3743274</v>
      </c>
      <c r="F162" s="22">
        <v>2768092</v>
      </c>
      <c r="G162" s="22">
        <v>1285963</v>
      </c>
      <c r="H162" s="22">
        <v>181871496</v>
      </c>
      <c r="I162" s="22">
        <v>591014</v>
      </c>
      <c r="J162" s="22">
        <v>0</v>
      </c>
      <c r="K162" s="22">
        <v>452361</v>
      </c>
      <c r="L162" s="22">
        <v>4251683</v>
      </c>
      <c r="M162" s="22">
        <v>0</v>
      </c>
      <c r="N162" s="22">
        <v>15667001</v>
      </c>
      <c r="O162" s="22">
        <v>356608161</v>
      </c>
    </row>
    <row r="163" spans="1:15">
      <c r="A163" s="21" t="s">
        <v>536</v>
      </c>
      <c r="B163" s="21" t="s">
        <v>257</v>
      </c>
      <c r="C163" s="20" t="s">
        <v>357</v>
      </c>
      <c r="D163" s="22">
        <v>45559622</v>
      </c>
      <c r="E163" s="22">
        <v>1947817</v>
      </c>
      <c r="F163" s="22">
        <v>525534</v>
      </c>
      <c r="G163" s="22">
        <v>388646</v>
      </c>
      <c r="H163" s="22">
        <v>18182042</v>
      </c>
      <c r="I163" s="22">
        <v>0</v>
      </c>
      <c r="J163" s="22">
        <v>0</v>
      </c>
      <c r="K163" s="22">
        <v>37480</v>
      </c>
      <c r="L163" s="22">
        <v>138018</v>
      </c>
      <c r="M163" s="22">
        <v>320250</v>
      </c>
      <c r="N163" s="22">
        <v>652910</v>
      </c>
      <c r="O163" s="22">
        <v>67752319</v>
      </c>
    </row>
    <row r="164" spans="1:15">
      <c r="A164" s="21" t="s">
        <v>537</v>
      </c>
      <c r="B164" s="21" t="s">
        <v>95</v>
      </c>
      <c r="C164" s="20" t="s">
        <v>357</v>
      </c>
      <c r="D164" s="22">
        <v>28545618</v>
      </c>
      <c r="E164" s="22">
        <v>710444</v>
      </c>
      <c r="F164" s="22">
        <v>252315</v>
      </c>
      <c r="G164" s="22">
        <v>90</v>
      </c>
      <c r="H164" s="22">
        <v>9363808</v>
      </c>
      <c r="I164" s="22">
        <v>20083</v>
      </c>
      <c r="J164" s="22">
        <v>16661</v>
      </c>
      <c r="K164" s="22">
        <v>7130</v>
      </c>
      <c r="L164" s="22">
        <v>113135</v>
      </c>
      <c r="M164" s="22">
        <v>0</v>
      </c>
      <c r="N164" s="22">
        <v>939169</v>
      </c>
      <c r="O164" s="22">
        <v>39968453</v>
      </c>
    </row>
    <row r="165" spans="1:15">
      <c r="A165" s="21" t="s">
        <v>538</v>
      </c>
      <c r="B165" s="21" t="s">
        <v>318</v>
      </c>
      <c r="C165" s="20" t="s">
        <v>357</v>
      </c>
      <c r="D165" s="22">
        <v>141921171</v>
      </c>
      <c r="E165" s="22">
        <v>5685832</v>
      </c>
      <c r="F165" s="22">
        <v>3700705</v>
      </c>
      <c r="G165" s="22">
        <v>0</v>
      </c>
      <c r="H165" s="22">
        <v>196726597</v>
      </c>
      <c r="I165" s="22">
        <v>148650</v>
      </c>
      <c r="J165" s="22">
        <v>0</v>
      </c>
      <c r="K165" s="22">
        <v>1632396</v>
      </c>
      <c r="L165" s="22">
        <v>825459</v>
      </c>
      <c r="M165" s="22">
        <v>4500000</v>
      </c>
      <c r="N165" s="22">
        <v>1375112</v>
      </c>
      <c r="O165" s="22">
        <v>356515922</v>
      </c>
    </row>
    <row r="166" spans="1:15">
      <c r="A166" s="21" t="s">
        <v>539</v>
      </c>
      <c r="B166" s="21" t="s">
        <v>47</v>
      </c>
      <c r="C166" s="20" t="s">
        <v>357</v>
      </c>
      <c r="D166" s="22">
        <v>48974415</v>
      </c>
      <c r="E166" s="22">
        <v>503762</v>
      </c>
      <c r="F166" s="22">
        <v>725014</v>
      </c>
      <c r="G166" s="22">
        <v>0</v>
      </c>
      <c r="H166" s="22">
        <v>5673421</v>
      </c>
      <c r="I166" s="22">
        <v>0</v>
      </c>
      <c r="J166" s="22">
        <v>0</v>
      </c>
      <c r="K166" s="22">
        <v>53960</v>
      </c>
      <c r="L166" s="22">
        <v>106519</v>
      </c>
      <c r="M166" s="22">
        <v>0</v>
      </c>
      <c r="N166" s="22">
        <v>689982</v>
      </c>
      <c r="O166" s="22">
        <v>56727073</v>
      </c>
    </row>
    <row r="167" spans="1:15">
      <c r="A167" s="21" t="s">
        <v>540</v>
      </c>
      <c r="B167" s="21" t="s">
        <v>286</v>
      </c>
      <c r="C167" s="20" t="s">
        <v>357</v>
      </c>
      <c r="D167" s="22">
        <v>96160059</v>
      </c>
      <c r="E167" s="22">
        <v>2727428</v>
      </c>
      <c r="F167" s="22">
        <v>2531379</v>
      </c>
      <c r="G167" s="22">
        <v>978704</v>
      </c>
      <c r="H167" s="22">
        <v>67593880</v>
      </c>
      <c r="I167" s="22">
        <v>37346</v>
      </c>
      <c r="J167" s="22">
        <v>0</v>
      </c>
      <c r="K167" s="22">
        <v>2004198</v>
      </c>
      <c r="L167" s="22">
        <v>898585</v>
      </c>
      <c r="M167" s="22">
        <v>0</v>
      </c>
      <c r="N167" s="22">
        <v>3683857</v>
      </c>
      <c r="O167" s="22">
        <v>176615436</v>
      </c>
    </row>
    <row r="168" spans="1:15">
      <c r="A168" s="21" t="s">
        <v>541</v>
      </c>
      <c r="B168" s="21" t="s">
        <v>367</v>
      </c>
      <c r="C168" s="20" t="s">
        <v>357</v>
      </c>
      <c r="D168" s="22">
        <v>28424060</v>
      </c>
      <c r="E168" s="22">
        <v>1198802</v>
      </c>
      <c r="F168" s="22">
        <v>368699</v>
      </c>
      <c r="G168" s="22">
        <v>0</v>
      </c>
      <c r="H168" s="22">
        <v>246325</v>
      </c>
      <c r="I168" s="22">
        <v>8740</v>
      </c>
      <c r="J168" s="22">
        <v>38370</v>
      </c>
      <c r="K168" s="22">
        <v>42481</v>
      </c>
      <c r="L168" s="22">
        <v>200462</v>
      </c>
      <c r="M168" s="22">
        <v>0</v>
      </c>
      <c r="N168" s="22">
        <v>617540</v>
      </c>
      <c r="O168" s="22">
        <v>31145479</v>
      </c>
    </row>
    <row r="169" spans="1:15">
      <c r="A169" s="21" t="s">
        <v>542</v>
      </c>
      <c r="B169" s="21" t="s">
        <v>58</v>
      </c>
      <c r="C169" s="20" t="s">
        <v>357</v>
      </c>
      <c r="D169" s="22">
        <v>67899305</v>
      </c>
      <c r="E169" s="22">
        <v>1897960</v>
      </c>
      <c r="F169" s="22">
        <v>1108629</v>
      </c>
      <c r="G169" s="22">
        <v>0</v>
      </c>
      <c r="H169" s="22">
        <v>22860668</v>
      </c>
      <c r="I169" s="22">
        <v>4990</v>
      </c>
      <c r="J169" s="22">
        <v>1317</v>
      </c>
      <c r="K169" s="22">
        <v>76569</v>
      </c>
      <c r="L169" s="22">
        <v>3345005</v>
      </c>
      <c r="M169" s="22">
        <v>0</v>
      </c>
      <c r="N169" s="22">
        <v>1495572</v>
      </c>
      <c r="O169" s="22">
        <v>98690015</v>
      </c>
    </row>
    <row r="170" spans="1:15">
      <c r="A170" s="21" t="s">
        <v>543</v>
      </c>
      <c r="B170" s="21" t="s">
        <v>59</v>
      </c>
      <c r="C170" s="20" t="s">
        <v>357</v>
      </c>
      <c r="D170" s="22">
        <v>72350512</v>
      </c>
      <c r="E170" s="22">
        <v>784780</v>
      </c>
      <c r="F170" s="22">
        <v>915577</v>
      </c>
      <c r="G170" s="22">
        <v>161918</v>
      </c>
      <c r="H170" s="22">
        <v>7392809</v>
      </c>
      <c r="I170" s="22">
        <v>5294</v>
      </c>
      <c r="J170" s="22">
        <v>0</v>
      </c>
      <c r="K170" s="22">
        <v>132890</v>
      </c>
      <c r="L170" s="22">
        <v>809354</v>
      </c>
      <c r="M170" s="22">
        <v>0</v>
      </c>
      <c r="N170" s="22">
        <v>1029979</v>
      </c>
      <c r="O170" s="22">
        <v>83583113</v>
      </c>
    </row>
    <row r="171" spans="1:15">
      <c r="A171" s="21" t="s">
        <v>544</v>
      </c>
      <c r="B171" s="21" t="s">
        <v>199</v>
      </c>
      <c r="C171" s="20" t="s">
        <v>357</v>
      </c>
      <c r="D171" s="22">
        <v>19812778</v>
      </c>
      <c r="E171" s="22">
        <v>906073</v>
      </c>
      <c r="F171" s="22">
        <v>245800</v>
      </c>
      <c r="G171" s="22">
        <v>0</v>
      </c>
      <c r="H171" s="22">
        <v>1218261</v>
      </c>
      <c r="I171" s="22">
        <v>1148</v>
      </c>
      <c r="J171" s="22">
        <v>0</v>
      </c>
      <c r="K171" s="22">
        <v>0</v>
      </c>
      <c r="L171" s="22">
        <v>216079</v>
      </c>
      <c r="M171" s="22">
        <v>0</v>
      </c>
      <c r="N171" s="22">
        <v>1043477</v>
      </c>
      <c r="O171" s="22">
        <v>23443616</v>
      </c>
    </row>
    <row r="172" spans="1:15">
      <c r="A172" s="21" t="s">
        <v>545</v>
      </c>
      <c r="B172" s="21" t="s">
        <v>206</v>
      </c>
      <c r="C172" s="20" t="s">
        <v>357</v>
      </c>
      <c r="D172" s="22">
        <v>111822956</v>
      </c>
      <c r="E172" s="22">
        <v>1078092</v>
      </c>
      <c r="F172" s="22">
        <v>1587618</v>
      </c>
      <c r="G172" s="22">
        <v>0</v>
      </c>
      <c r="H172" s="22">
        <v>35008404</v>
      </c>
      <c r="I172" s="22">
        <v>105915</v>
      </c>
      <c r="J172" s="22">
        <v>0</v>
      </c>
      <c r="K172" s="22">
        <v>31044</v>
      </c>
      <c r="L172" s="22">
        <v>2280191</v>
      </c>
      <c r="M172" s="22">
        <v>0</v>
      </c>
      <c r="N172" s="22">
        <v>2210005</v>
      </c>
      <c r="O172" s="22">
        <v>154124225</v>
      </c>
    </row>
    <row r="173" spans="1:15">
      <c r="A173" s="21" t="s">
        <v>546</v>
      </c>
      <c r="B173" s="21" t="s">
        <v>107</v>
      </c>
      <c r="C173" s="20" t="s">
        <v>357</v>
      </c>
      <c r="D173" s="22">
        <v>71811226</v>
      </c>
      <c r="E173" s="22">
        <v>1659286</v>
      </c>
      <c r="F173" s="22">
        <v>1729947</v>
      </c>
      <c r="G173" s="22">
        <v>206856</v>
      </c>
      <c r="H173" s="22">
        <v>18278877</v>
      </c>
      <c r="I173" s="22">
        <v>0</v>
      </c>
      <c r="J173" s="22">
        <v>11201</v>
      </c>
      <c r="K173" s="22">
        <v>15296</v>
      </c>
      <c r="L173" s="22">
        <v>672204</v>
      </c>
      <c r="M173" s="22">
        <v>0</v>
      </c>
      <c r="N173" s="22">
        <v>3889846</v>
      </c>
      <c r="O173" s="22">
        <v>98274739</v>
      </c>
    </row>
    <row r="174" spans="1:15">
      <c r="A174" s="21" t="s">
        <v>547</v>
      </c>
      <c r="B174" s="21" t="s">
        <v>222</v>
      </c>
      <c r="C174" s="20" t="s">
        <v>357</v>
      </c>
      <c r="D174" s="22">
        <v>50781330</v>
      </c>
      <c r="E174" s="22">
        <v>1238438</v>
      </c>
      <c r="F174" s="22">
        <v>488483</v>
      </c>
      <c r="G174" s="22">
        <v>0</v>
      </c>
      <c r="H174" s="22">
        <v>5164714</v>
      </c>
      <c r="I174" s="22">
        <v>19012</v>
      </c>
      <c r="J174" s="22">
        <v>0</v>
      </c>
      <c r="K174" s="22">
        <v>26449</v>
      </c>
      <c r="L174" s="22">
        <v>1289805</v>
      </c>
      <c r="M174" s="22">
        <v>0</v>
      </c>
      <c r="N174" s="22">
        <v>2593257</v>
      </c>
      <c r="O174" s="22">
        <v>61601488</v>
      </c>
    </row>
    <row r="175" spans="1:15">
      <c r="A175" s="21" t="s">
        <v>548</v>
      </c>
      <c r="B175" s="21" t="s">
        <v>154</v>
      </c>
      <c r="C175" s="20" t="s">
        <v>357</v>
      </c>
      <c r="D175" s="22">
        <v>24598147</v>
      </c>
      <c r="E175" s="22">
        <v>45932</v>
      </c>
      <c r="F175" s="22">
        <v>312256</v>
      </c>
      <c r="G175" s="22">
        <v>0</v>
      </c>
      <c r="H175" s="22">
        <v>1528180</v>
      </c>
      <c r="I175" s="22">
        <v>16161</v>
      </c>
      <c r="J175" s="22">
        <v>0</v>
      </c>
      <c r="K175" s="22">
        <v>1064</v>
      </c>
      <c r="L175" s="22">
        <v>420196</v>
      </c>
      <c r="M175" s="22">
        <v>0</v>
      </c>
      <c r="N175" s="22">
        <v>878423</v>
      </c>
      <c r="O175" s="22">
        <v>27800359</v>
      </c>
    </row>
    <row r="176" spans="1:15">
      <c r="A176" s="21" t="s">
        <v>549</v>
      </c>
      <c r="B176" s="21" t="s">
        <v>103</v>
      </c>
      <c r="C176" s="20" t="s">
        <v>357</v>
      </c>
      <c r="D176" s="22">
        <v>32485034</v>
      </c>
      <c r="E176" s="22">
        <v>503121</v>
      </c>
      <c r="F176" s="22">
        <v>507862</v>
      </c>
      <c r="G176" s="22">
        <v>0</v>
      </c>
      <c r="H176" s="22">
        <v>8252049</v>
      </c>
      <c r="I176" s="22">
        <v>17529</v>
      </c>
      <c r="J176" s="22">
        <v>0</v>
      </c>
      <c r="K176" s="22">
        <v>48780</v>
      </c>
      <c r="L176" s="22">
        <v>275155</v>
      </c>
      <c r="M176" s="22">
        <v>63491</v>
      </c>
      <c r="N176" s="22">
        <v>1486929</v>
      </c>
      <c r="O176" s="22">
        <v>43639950</v>
      </c>
    </row>
    <row r="177" spans="1:15">
      <c r="A177" s="21" t="s">
        <v>550</v>
      </c>
      <c r="B177" s="21" t="s">
        <v>11</v>
      </c>
      <c r="C177" s="20" t="s">
        <v>357</v>
      </c>
      <c r="D177" s="22">
        <v>49961391</v>
      </c>
      <c r="E177" s="22">
        <v>858932</v>
      </c>
      <c r="F177" s="22">
        <v>590861</v>
      </c>
      <c r="G177" s="22">
        <v>110301</v>
      </c>
      <c r="H177" s="22">
        <v>7821318</v>
      </c>
      <c r="I177" s="22">
        <v>10484</v>
      </c>
      <c r="J177" s="22">
        <v>332608</v>
      </c>
      <c r="K177" s="22">
        <v>7933</v>
      </c>
      <c r="L177" s="22">
        <v>336472</v>
      </c>
      <c r="M177" s="22">
        <v>0</v>
      </c>
      <c r="N177" s="22">
        <v>3208150</v>
      </c>
      <c r="O177" s="22">
        <v>63238450</v>
      </c>
    </row>
    <row r="178" spans="1:15">
      <c r="A178" s="21" t="s">
        <v>551</v>
      </c>
      <c r="B178" s="21" t="s">
        <v>149</v>
      </c>
      <c r="C178" s="20" t="s">
        <v>357</v>
      </c>
      <c r="D178" s="22">
        <v>123643923</v>
      </c>
      <c r="E178" s="22">
        <v>2323958</v>
      </c>
      <c r="F178" s="22">
        <v>4016787</v>
      </c>
      <c r="G178" s="22">
        <v>490949</v>
      </c>
      <c r="H178" s="22">
        <v>29176543</v>
      </c>
      <c r="I178" s="22">
        <v>126060</v>
      </c>
      <c r="J178" s="22">
        <v>0</v>
      </c>
      <c r="K178" s="22">
        <v>38643</v>
      </c>
      <c r="L178" s="22">
        <v>721643</v>
      </c>
      <c r="M178" s="22">
        <v>0</v>
      </c>
      <c r="N178" s="22">
        <v>2522167</v>
      </c>
      <c r="O178" s="22">
        <v>163060673</v>
      </c>
    </row>
    <row r="179" spans="1:15">
      <c r="A179" s="21" t="s">
        <v>552</v>
      </c>
      <c r="B179" s="21" t="s">
        <v>48</v>
      </c>
      <c r="C179" s="20" t="s">
        <v>357</v>
      </c>
      <c r="D179" s="22">
        <v>41066220</v>
      </c>
      <c r="E179" s="22">
        <v>288762</v>
      </c>
      <c r="F179" s="22">
        <v>392612</v>
      </c>
      <c r="G179" s="22">
        <v>0</v>
      </c>
      <c r="H179" s="22">
        <v>11815397</v>
      </c>
      <c r="I179" s="22">
        <v>0</v>
      </c>
      <c r="J179" s="22">
        <v>0</v>
      </c>
      <c r="K179" s="22">
        <v>27043</v>
      </c>
      <c r="L179" s="22">
        <v>835961</v>
      </c>
      <c r="M179" s="22">
        <v>0</v>
      </c>
      <c r="N179" s="22">
        <v>1323230</v>
      </c>
      <c r="O179" s="22">
        <v>55749225</v>
      </c>
    </row>
    <row r="180" spans="1:15">
      <c r="A180" s="21" t="s">
        <v>553</v>
      </c>
      <c r="B180" s="21" t="s">
        <v>113</v>
      </c>
      <c r="C180" s="20" t="s">
        <v>357</v>
      </c>
      <c r="D180" s="22">
        <v>63844325</v>
      </c>
      <c r="E180" s="22">
        <v>3897151</v>
      </c>
      <c r="F180" s="22">
        <v>45766</v>
      </c>
      <c r="G180" s="22">
        <v>0</v>
      </c>
      <c r="H180" s="22">
        <v>15089857</v>
      </c>
      <c r="I180" s="22">
        <v>0</v>
      </c>
      <c r="J180" s="22">
        <v>7012</v>
      </c>
      <c r="K180" s="22">
        <v>196719</v>
      </c>
      <c r="L180" s="22">
        <v>226135</v>
      </c>
      <c r="M180" s="22">
        <v>0</v>
      </c>
      <c r="N180" s="22">
        <v>6666076</v>
      </c>
      <c r="O180" s="22">
        <v>89973041</v>
      </c>
    </row>
    <row r="181" spans="1:15">
      <c r="A181" s="21" t="s">
        <v>554</v>
      </c>
      <c r="B181" s="21" t="s">
        <v>35</v>
      </c>
      <c r="C181" s="20" t="s">
        <v>357</v>
      </c>
      <c r="D181" s="22">
        <v>17291858</v>
      </c>
      <c r="E181" s="22">
        <v>998795</v>
      </c>
      <c r="F181" s="22">
        <v>216573</v>
      </c>
      <c r="G181" s="22">
        <v>0</v>
      </c>
      <c r="H181" s="22">
        <v>518290</v>
      </c>
      <c r="I181" s="22">
        <v>19133</v>
      </c>
      <c r="J181" s="22">
        <v>0</v>
      </c>
      <c r="K181" s="22">
        <v>33046</v>
      </c>
      <c r="L181" s="22">
        <v>62916</v>
      </c>
      <c r="M181" s="22">
        <v>12744</v>
      </c>
      <c r="N181" s="22">
        <v>239455</v>
      </c>
      <c r="O181" s="22">
        <v>19392810</v>
      </c>
    </row>
    <row r="182" spans="1:15">
      <c r="A182" s="21" t="s">
        <v>555</v>
      </c>
      <c r="B182" s="21" t="s">
        <v>164</v>
      </c>
      <c r="C182" s="20" t="s">
        <v>357</v>
      </c>
      <c r="D182" s="22">
        <v>13983226</v>
      </c>
      <c r="E182" s="22">
        <v>544609</v>
      </c>
      <c r="F182" s="22">
        <v>81254</v>
      </c>
      <c r="G182" s="22">
        <v>0</v>
      </c>
      <c r="H182" s="22">
        <v>1011281</v>
      </c>
      <c r="I182" s="22">
        <v>34612</v>
      </c>
      <c r="J182" s="22">
        <v>0</v>
      </c>
      <c r="K182" s="22">
        <v>580</v>
      </c>
      <c r="L182" s="22">
        <v>185169</v>
      </c>
      <c r="M182" s="22">
        <v>0</v>
      </c>
      <c r="N182" s="22">
        <v>24400</v>
      </c>
      <c r="O182" s="22">
        <v>15865131</v>
      </c>
    </row>
    <row r="183" spans="1:15">
      <c r="A183" s="21" t="s">
        <v>556</v>
      </c>
      <c r="B183" s="21" t="s">
        <v>225</v>
      </c>
      <c r="C183" s="20" t="s">
        <v>357</v>
      </c>
      <c r="D183" s="22">
        <v>96436297</v>
      </c>
      <c r="E183" s="22">
        <v>3572254</v>
      </c>
      <c r="F183" s="22">
        <v>1885435</v>
      </c>
      <c r="G183" s="22">
        <v>0</v>
      </c>
      <c r="H183" s="22">
        <v>51076996</v>
      </c>
      <c r="I183" s="22">
        <v>0</v>
      </c>
      <c r="J183" s="22">
        <v>18061</v>
      </c>
      <c r="K183" s="22">
        <v>291255</v>
      </c>
      <c r="L183" s="22">
        <v>1537115</v>
      </c>
      <c r="M183" s="22">
        <v>4000993</v>
      </c>
      <c r="N183" s="22">
        <v>3708456</v>
      </c>
      <c r="O183" s="22">
        <v>162526862</v>
      </c>
    </row>
    <row r="184" spans="1:15">
      <c r="A184" s="21" t="s">
        <v>557</v>
      </c>
      <c r="B184" s="21" t="s">
        <v>180</v>
      </c>
      <c r="C184" s="20" t="s">
        <v>357</v>
      </c>
      <c r="D184" s="22">
        <v>46815372</v>
      </c>
      <c r="E184" s="22">
        <v>540888</v>
      </c>
      <c r="F184" s="22">
        <v>1057720</v>
      </c>
      <c r="G184" s="22">
        <v>0</v>
      </c>
      <c r="H184" s="22">
        <v>22367976</v>
      </c>
      <c r="I184" s="22">
        <v>58133</v>
      </c>
      <c r="J184" s="22">
        <v>108299</v>
      </c>
      <c r="K184" s="22">
        <v>18888</v>
      </c>
      <c r="L184" s="22">
        <v>1216939</v>
      </c>
      <c r="M184" s="22">
        <v>0</v>
      </c>
      <c r="N184" s="22">
        <v>7687414</v>
      </c>
      <c r="O184" s="22">
        <v>79871629</v>
      </c>
    </row>
    <row r="185" spans="1:15">
      <c r="A185" s="21" t="s">
        <v>558</v>
      </c>
      <c r="B185" s="21" t="s">
        <v>209</v>
      </c>
      <c r="C185" s="20" t="s">
        <v>357</v>
      </c>
      <c r="D185" s="22">
        <v>1246537</v>
      </c>
      <c r="E185" s="22">
        <v>16193</v>
      </c>
      <c r="F185" s="22">
        <v>4581</v>
      </c>
      <c r="G185" s="22">
        <v>0</v>
      </c>
      <c r="H185" s="22">
        <v>128183</v>
      </c>
      <c r="I185" s="22">
        <v>0</v>
      </c>
      <c r="J185" s="22">
        <v>0</v>
      </c>
      <c r="K185" s="22">
        <v>360</v>
      </c>
      <c r="L185" s="22">
        <v>3189</v>
      </c>
      <c r="M185" s="22">
        <v>0</v>
      </c>
      <c r="N185" s="22">
        <v>26776</v>
      </c>
      <c r="O185" s="22">
        <v>1425819</v>
      </c>
    </row>
    <row r="186" spans="1:15">
      <c r="A186" s="21" t="s">
        <v>559</v>
      </c>
      <c r="B186" s="21" t="s">
        <v>62</v>
      </c>
      <c r="C186" s="20" t="s">
        <v>357</v>
      </c>
      <c r="D186" s="22">
        <v>31673182</v>
      </c>
      <c r="E186" s="22">
        <v>483041</v>
      </c>
      <c r="F186" s="22">
        <v>609340</v>
      </c>
      <c r="G186" s="22">
        <v>0</v>
      </c>
      <c r="H186" s="22">
        <v>2374521</v>
      </c>
      <c r="I186" s="22">
        <v>13837</v>
      </c>
      <c r="J186" s="22">
        <v>0</v>
      </c>
      <c r="K186" s="22">
        <v>0</v>
      </c>
      <c r="L186" s="22">
        <v>295248</v>
      </c>
      <c r="M186" s="22">
        <v>0</v>
      </c>
      <c r="N186" s="22">
        <v>982852</v>
      </c>
      <c r="O186" s="22">
        <v>36432021</v>
      </c>
    </row>
    <row r="187" spans="1:15">
      <c r="A187" s="21" t="s">
        <v>560</v>
      </c>
      <c r="B187" s="21" t="s">
        <v>205</v>
      </c>
      <c r="C187" s="20" t="s">
        <v>357</v>
      </c>
      <c r="D187" s="22">
        <v>71990985</v>
      </c>
      <c r="E187" s="22">
        <v>1038539</v>
      </c>
      <c r="F187" s="22">
        <v>752139</v>
      </c>
      <c r="G187" s="22">
        <v>0</v>
      </c>
      <c r="H187" s="22">
        <v>28521912</v>
      </c>
      <c r="I187" s="22">
        <v>81377</v>
      </c>
      <c r="J187" s="22">
        <v>0</v>
      </c>
      <c r="K187" s="22">
        <v>17239</v>
      </c>
      <c r="L187" s="22">
        <v>1105649</v>
      </c>
      <c r="M187" s="22">
        <v>0</v>
      </c>
      <c r="N187" s="22">
        <v>190000</v>
      </c>
      <c r="O187" s="22">
        <v>103697840</v>
      </c>
    </row>
    <row r="188" spans="1:15">
      <c r="A188" s="21" t="s">
        <v>561</v>
      </c>
      <c r="B188" s="21" t="s">
        <v>215</v>
      </c>
      <c r="C188" s="20" t="s">
        <v>357</v>
      </c>
      <c r="D188" s="22">
        <v>30777452</v>
      </c>
      <c r="E188" s="22">
        <v>252349</v>
      </c>
      <c r="F188" s="22">
        <v>748085</v>
      </c>
      <c r="G188" s="22">
        <v>182943</v>
      </c>
      <c r="H188" s="22">
        <v>9443786</v>
      </c>
      <c r="I188" s="22">
        <v>43117</v>
      </c>
      <c r="J188" s="22">
        <v>0</v>
      </c>
      <c r="K188" s="22">
        <v>75838</v>
      </c>
      <c r="L188" s="22">
        <v>483558</v>
      </c>
      <c r="M188" s="22">
        <v>0</v>
      </c>
      <c r="N188" s="22">
        <v>1381870</v>
      </c>
      <c r="O188" s="22">
        <v>43388998</v>
      </c>
    </row>
    <row r="189" spans="1:15">
      <c r="A189" s="21" t="s">
        <v>562</v>
      </c>
      <c r="B189" s="21" t="s">
        <v>88</v>
      </c>
      <c r="C189" s="20" t="s">
        <v>357</v>
      </c>
      <c r="D189" s="22">
        <v>23744904</v>
      </c>
      <c r="E189" s="22">
        <v>389763</v>
      </c>
      <c r="F189" s="22">
        <v>522348</v>
      </c>
      <c r="G189" s="22">
        <v>0</v>
      </c>
      <c r="H189" s="22">
        <v>5989686</v>
      </c>
      <c r="I189" s="22">
        <v>49671</v>
      </c>
      <c r="J189" s="22">
        <v>0</v>
      </c>
      <c r="K189" s="22">
        <v>15217</v>
      </c>
      <c r="L189" s="22">
        <v>166686</v>
      </c>
      <c r="M189" s="22">
        <v>0</v>
      </c>
      <c r="N189" s="22">
        <v>928579</v>
      </c>
      <c r="O189" s="22">
        <v>31806854</v>
      </c>
    </row>
    <row r="190" spans="1:15">
      <c r="A190" s="21" t="s">
        <v>563</v>
      </c>
      <c r="B190" s="21" t="s">
        <v>123</v>
      </c>
      <c r="C190" s="20" t="s">
        <v>357</v>
      </c>
      <c r="D190" s="22">
        <v>5458821</v>
      </c>
      <c r="E190" s="22">
        <v>14476</v>
      </c>
      <c r="F190" s="22">
        <v>84302</v>
      </c>
      <c r="G190" s="22">
        <v>0</v>
      </c>
      <c r="H190" s="22">
        <v>497596</v>
      </c>
      <c r="I190" s="22">
        <v>0</v>
      </c>
      <c r="J190" s="22">
        <v>0</v>
      </c>
      <c r="K190" s="22">
        <v>16870</v>
      </c>
      <c r="L190" s="22">
        <v>815515</v>
      </c>
      <c r="M190" s="22">
        <v>0</v>
      </c>
      <c r="N190" s="22">
        <v>104476</v>
      </c>
      <c r="O190" s="22">
        <v>6992056</v>
      </c>
    </row>
    <row r="191" spans="1:15">
      <c r="A191" s="21" t="s">
        <v>564</v>
      </c>
      <c r="B191" s="21" t="s">
        <v>34</v>
      </c>
      <c r="C191" s="20" t="s">
        <v>357</v>
      </c>
      <c r="D191" s="22">
        <v>87198165</v>
      </c>
      <c r="E191" s="22">
        <v>1606770</v>
      </c>
      <c r="F191" s="22">
        <v>1203511</v>
      </c>
      <c r="G191" s="22">
        <v>0</v>
      </c>
      <c r="H191" s="22">
        <v>12812183</v>
      </c>
      <c r="I191" s="22">
        <v>2683</v>
      </c>
      <c r="J191" s="22">
        <v>0</v>
      </c>
      <c r="K191" s="22">
        <v>171425</v>
      </c>
      <c r="L191" s="22">
        <v>505810</v>
      </c>
      <c r="M191" s="22">
        <v>0</v>
      </c>
      <c r="N191" s="22">
        <v>1174680</v>
      </c>
      <c r="O191" s="22">
        <v>104675227</v>
      </c>
    </row>
    <row r="192" spans="1:15">
      <c r="A192" s="21" t="s">
        <v>565</v>
      </c>
      <c r="B192" s="21" t="s">
        <v>351</v>
      </c>
      <c r="C192" s="20" t="s">
        <v>357</v>
      </c>
      <c r="D192" s="22">
        <v>716164</v>
      </c>
      <c r="E192" s="22">
        <v>32024</v>
      </c>
      <c r="F192" s="22">
        <v>420</v>
      </c>
      <c r="G192" s="22">
        <v>-14514</v>
      </c>
      <c r="H192" s="22">
        <v>74535</v>
      </c>
      <c r="I192" s="22">
        <v>0</v>
      </c>
      <c r="J192" s="22">
        <v>0</v>
      </c>
      <c r="K192" s="22">
        <v>2279</v>
      </c>
      <c r="L192" s="22">
        <v>4418</v>
      </c>
      <c r="M192" s="22">
        <v>0</v>
      </c>
      <c r="N192" s="22">
        <v>0</v>
      </c>
      <c r="O192" s="22">
        <v>815326</v>
      </c>
    </row>
    <row r="193" spans="1:15">
      <c r="A193" s="21" t="s">
        <v>566</v>
      </c>
      <c r="B193" s="21" t="s">
        <v>187</v>
      </c>
      <c r="C193" s="20" t="s">
        <v>357</v>
      </c>
      <c r="D193" s="22">
        <v>15395516</v>
      </c>
      <c r="E193" s="22">
        <v>156633</v>
      </c>
      <c r="F193" s="22">
        <v>116675</v>
      </c>
      <c r="G193" s="22">
        <v>58979</v>
      </c>
      <c r="H193" s="22">
        <v>9685458</v>
      </c>
      <c r="I193" s="22">
        <v>936</v>
      </c>
      <c r="J193" s="22">
        <v>0</v>
      </c>
      <c r="K193" s="22">
        <v>20014</v>
      </c>
      <c r="L193" s="22">
        <v>50730</v>
      </c>
      <c r="M193" s="22">
        <v>1048239</v>
      </c>
      <c r="N193" s="22">
        <v>30984</v>
      </c>
      <c r="O193" s="22">
        <v>26564164</v>
      </c>
    </row>
    <row r="194" spans="1:15">
      <c r="A194" s="21" t="s">
        <v>567</v>
      </c>
      <c r="B194" s="21" t="s">
        <v>327</v>
      </c>
      <c r="C194" s="20" t="s">
        <v>357</v>
      </c>
      <c r="D194" s="22">
        <v>18749352</v>
      </c>
      <c r="E194" s="22">
        <v>486575</v>
      </c>
      <c r="F194" s="22">
        <v>184765</v>
      </c>
      <c r="G194" s="22">
        <v>0</v>
      </c>
      <c r="H194" s="22">
        <v>1817437</v>
      </c>
      <c r="I194" s="22">
        <v>134680</v>
      </c>
      <c r="J194" s="22">
        <v>0</v>
      </c>
      <c r="K194" s="22">
        <v>25828</v>
      </c>
      <c r="L194" s="22">
        <v>40090</v>
      </c>
      <c r="M194" s="22">
        <v>0</v>
      </c>
      <c r="N194" s="22">
        <v>53465</v>
      </c>
      <c r="O194" s="22">
        <v>21492192</v>
      </c>
    </row>
    <row r="195" spans="1:15">
      <c r="A195" s="21" t="s">
        <v>568</v>
      </c>
      <c r="B195" s="21" t="s">
        <v>301</v>
      </c>
      <c r="C195" s="20" t="s">
        <v>357</v>
      </c>
      <c r="D195" s="22">
        <v>4096467</v>
      </c>
      <c r="E195" s="22">
        <v>42512</v>
      </c>
      <c r="F195" s="22">
        <v>62645</v>
      </c>
      <c r="G195" s="22">
        <v>0</v>
      </c>
      <c r="H195" s="22">
        <v>280608</v>
      </c>
      <c r="I195" s="22">
        <v>0</v>
      </c>
      <c r="J195" s="22">
        <v>0</v>
      </c>
      <c r="K195" s="22">
        <v>19955</v>
      </c>
      <c r="L195" s="22">
        <v>10283</v>
      </c>
      <c r="M195" s="22">
        <v>0</v>
      </c>
      <c r="N195" s="22">
        <v>101852</v>
      </c>
      <c r="O195" s="22">
        <v>4614322</v>
      </c>
    </row>
    <row r="196" spans="1:15">
      <c r="A196" s="21" t="s">
        <v>569</v>
      </c>
      <c r="B196" s="21" t="s">
        <v>219</v>
      </c>
      <c r="C196" s="20" t="s">
        <v>357</v>
      </c>
      <c r="D196" s="22">
        <v>1583792</v>
      </c>
      <c r="E196" s="22">
        <v>9806</v>
      </c>
      <c r="F196" s="22">
        <v>6843</v>
      </c>
      <c r="G196" s="22">
        <v>0</v>
      </c>
      <c r="H196" s="22">
        <v>116470</v>
      </c>
      <c r="I196" s="22">
        <v>985</v>
      </c>
      <c r="J196" s="22">
        <v>0</v>
      </c>
      <c r="K196" s="22">
        <v>0</v>
      </c>
      <c r="L196" s="22">
        <v>2829</v>
      </c>
      <c r="M196" s="22">
        <v>0</v>
      </c>
      <c r="N196" s="22">
        <v>182000</v>
      </c>
      <c r="O196" s="22">
        <v>1902725</v>
      </c>
    </row>
    <row r="197" spans="1:15">
      <c r="A197" s="21" t="s">
        <v>570</v>
      </c>
      <c r="B197" s="21" t="s">
        <v>265</v>
      </c>
      <c r="C197" s="20" t="s">
        <v>357</v>
      </c>
      <c r="D197" s="22">
        <v>427722</v>
      </c>
      <c r="E197" s="22">
        <v>136890</v>
      </c>
      <c r="F197" s="22">
        <v>13068</v>
      </c>
      <c r="G197" s="22">
        <v>0</v>
      </c>
      <c r="H197" s="22">
        <v>416610</v>
      </c>
      <c r="I197" s="22">
        <v>0</v>
      </c>
      <c r="J197" s="22">
        <v>0</v>
      </c>
      <c r="K197" s="22">
        <v>0</v>
      </c>
      <c r="L197" s="22">
        <v>18064</v>
      </c>
      <c r="M197" s="22">
        <v>0</v>
      </c>
      <c r="N197" s="22">
        <v>45000</v>
      </c>
      <c r="O197" s="22">
        <v>1057354</v>
      </c>
    </row>
    <row r="198" spans="1:15">
      <c r="A198" s="21" t="s">
        <v>571</v>
      </c>
      <c r="B198" s="21" t="s">
        <v>171</v>
      </c>
      <c r="C198" s="20" t="s">
        <v>357</v>
      </c>
      <c r="D198" s="22">
        <v>10302933</v>
      </c>
      <c r="E198" s="22">
        <v>650745</v>
      </c>
      <c r="F198" s="22">
        <v>132658</v>
      </c>
      <c r="G198" s="22">
        <v>0</v>
      </c>
      <c r="H198" s="22">
        <v>962739</v>
      </c>
      <c r="I198" s="22">
        <v>10509</v>
      </c>
      <c r="J198" s="22">
        <v>0</v>
      </c>
      <c r="K198" s="22">
        <v>20182</v>
      </c>
      <c r="L198" s="22">
        <v>19499</v>
      </c>
      <c r="M198" s="22">
        <v>0</v>
      </c>
      <c r="N198" s="22">
        <v>218211</v>
      </c>
      <c r="O198" s="22">
        <v>12317476</v>
      </c>
    </row>
    <row r="199" spans="1:15">
      <c r="A199" s="21" t="s">
        <v>572</v>
      </c>
      <c r="B199" s="21" t="s">
        <v>121</v>
      </c>
      <c r="C199" s="20" t="s">
        <v>357</v>
      </c>
      <c r="D199" s="22">
        <v>87755779</v>
      </c>
      <c r="E199" s="22">
        <v>2082114</v>
      </c>
      <c r="F199" s="22">
        <v>1649134</v>
      </c>
      <c r="G199" s="22">
        <v>0</v>
      </c>
      <c r="H199" s="22">
        <v>3848351</v>
      </c>
      <c r="I199" s="22">
        <v>0</v>
      </c>
      <c r="J199" s="22">
        <v>0</v>
      </c>
      <c r="K199" s="22">
        <v>362362</v>
      </c>
      <c r="L199" s="22">
        <v>716078</v>
      </c>
      <c r="M199" s="22">
        <v>616300</v>
      </c>
      <c r="N199" s="22">
        <v>0</v>
      </c>
      <c r="O199" s="22">
        <v>97030118</v>
      </c>
    </row>
    <row r="200" spans="1:15">
      <c r="A200" s="21" t="s">
        <v>573</v>
      </c>
      <c r="B200" s="21" t="s">
        <v>66</v>
      </c>
      <c r="C200" s="20" t="s">
        <v>357</v>
      </c>
      <c r="D200" s="22">
        <v>119204143</v>
      </c>
      <c r="E200" s="22">
        <v>3344116</v>
      </c>
      <c r="F200" s="22">
        <v>3188915</v>
      </c>
      <c r="G200" s="22">
        <v>0</v>
      </c>
      <c r="H200" s="22">
        <v>14029131</v>
      </c>
      <c r="I200" s="22">
        <v>0</v>
      </c>
      <c r="J200" s="22">
        <v>3676</v>
      </c>
      <c r="K200" s="22">
        <v>106882</v>
      </c>
      <c r="L200" s="22">
        <v>1176557</v>
      </c>
      <c r="M200" s="22">
        <v>0</v>
      </c>
      <c r="N200" s="22">
        <v>8396564</v>
      </c>
      <c r="O200" s="22">
        <v>149449984</v>
      </c>
    </row>
    <row r="201" spans="1:15">
      <c r="A201" s="21" t="s">
        <v>574</v>
      </c>
      <c r="B201" s="21" t="s">
        <v>19</v>
      </c>
      <c r="C201" s="20" t="s">
        <v>357</v>
      </c>
      <c r="D201" s="22">
        <v>149480969</v>
      </c>
      <c r="E201" s="22">
        <v>3490377</v>
      </c>
      <c r="F201" s="22">
        <v>2837834</v>
      </c>
      <c r="G201" s="22">
        <v>0</v>
      </c>
      <c r="H201" s="22">
        <v>12478800</v>
      </c>
      <c r="I201" s="22">
        <v>64481</v>
      </c>
      <c r="J201" s="22">
        <v>1277</v>
      </c>
      <c r="K201" s="22">
        <v>140918</v>
      </c>
      <c r="L201" s="22">
        <v>1444161</v>
      </c>
      <c r="M201" s="22">
        <v>0</v>
      </c>
      <c r="N201" s="22">
        <v>2506215</v>
      </c>
      <c r="O201" s="22">
        <v>172445032</v>
      </c>
    </row>
    <row r="202" spans="1:15">
      <c r="A202" s="21" t="s">
        <v>575</v>
      </c>
      <c r="B202" s="21" t="s">
        <v>162</v>
      </c>
      <c r="C202" s="20" t="s">
        <v>357</v>
      </c>
      <c r="D202" s="22">
        <v>628602</v>
      </c>
      <c r="E202" s="22">
        <v>0</v>
      </c>
      <c r="F202" s="22">
        <v>2783</v>
      </c>
      <c r="G202" s="22">
        <v>0</v>
      </c>
      <c r="H202" s="22">
        <v>243512</v>
      </c>
      <c r="I202" s="22">
        <v>1085</v>
      </c>
      <c r="J202" s="22">
        <v>0</v>
      </c>
      <c r="K202" s="22">
        <v>1283</v>
      </c>
      <c r="L202" s="22">
        <v>8692</v>
      </c>
      <c r="M202" s="22">
        <v>240050</v>
      </c>
      <c r="N202" s="22">
        <v>0</v>
      </c>
      <c r="O202" s="22">
        <v>1126007</v>
      </c>
    </row>
    <row r="203" spans="1:15">
      <c r="A203" s="21" t="s">
        <v>576</v>
      </c>
      <c r="B203" s="21" t="s">
        <v>345</v>
      </c>
      <c r="C203" s="20" t="s">
        <v>357</v>
      </c>
      <c r="D203" s="22">
        <v>135494970</v>
      </c>
      <c r="E203" s="22">
        <v>16210539</v>
      </c>
      <c r="F203" s="22">
        <v>2650935</v>
      </c>
      <c r="G203" s="22">
        <v>0</v>
      </c>
      <c r="H203" s="22">
        <v>176485315</v>
      </c>
      <c r="I203" s="22">
        <v>156988</v>
      </c>
      <c r="J203" s="22">
        <v>71</v>
      </c>
      <c r="K203" s="22">
        <v>14005</v>
      </c>
      <c r="L203" s="22">
        <v>952588</v>
      </c>
      <c r="M203" s="22">
        <v>3351</v>
      </c>
      <c r="N203" s="22">
        <v>5621114</v>
      </c>
      <c r="O203" s="22">
        <v>337589876</v>
      </c>
    </row>
    <row r="204" spans="1:15">
      <c r="A204" s="21" t="s">
        <v>577</v>
      </c>
      <c r="B204" s="21" t="s">
        <v>163</v>
      </c>
      <c r="C204" s="20" t="s">
        <v>357</v>
      </c>
      <c r="D204" s="22">
        <v>2174171</v>
      </c>
      <c r="E204" s="22">
        <v>4993</v>
      </c>
      <c r="F204" s="22">
        <v>5659</v>
      </c>
      <c r="G204" s="22">
        <v>0</v>
      </c>
      <c r="H204" s="22">
        <v>199040</v>
      </c>
      <c r="I204" s="22">
        <v>5816</v>
      </c>
      <c r="J204" s="22">
        <v>0</v>
      </c>
      <c r="K204" s="22">
        <v>0</v>
      </c>
      <c r="L204" s="22">
        <v>4485</v>
      </c>
      <c r="M204" s="22">
        <v>0</v>
      </c>
      <c r="N204" s="22">
        <v>70651</v>
      </c>
      <c r="O204" s="22">
        <v>2464815</v>
      </c>
    </row>
    <row r="205" spans="1:15">
      <c r="A205" s="21" t="s">
        <v>578</v>
      </c>
      <c r="B205" s="21" t="s">
        <v>223</v>
      </c>
      <c r="C205" s="20" t="s">
        <v>357</v>
      </c>
      <c r="D205" s="22">
        <v>5419918</v>
      </c>
      <c r="E205" s="22">
        <v>47467</v>
      </c>
      <c r="F205" s="22">
        <v>52055</v>
      </c>
      <c r="G205" s="22">
        <v>0</v>
      </c>
      <c r="H205" s="22">
        <v>124733</v>
      </c>
      <c r="I205" s="22">
        <v>0</v>
      </c>
      <c r="J205" s="22">
        <v>0</v>
      </c>
      <c r="K205" s="22">
        <v>300</v>
      </c>
      <c r="L205" s="22">
        <v>36557</v>
      </c>
      <c r="M205" s="22">
        <v>0</v>
      </c>
      <c r="N205" s="22">
        <v>46350</v>
      </c>
      <c r="O205" s="22">
        <v>5727380</v>
      </c>
    </row>
    <row r="206" spans="1:15">
      <c r="A206" s="21" t="s">
        <v>579</v>
      </c>
      <c r="B206" s="21" t="s">
        <v>236</v>
      </c>
      <c r="C206" s="20" t="s">
        <v>357</v>
      </c>
      <c r="D206" s="22">
        <v>2877327</v>
      </c>
      <c r="E206" s="22">
        <v>43422</v>
      </c>
      <c r="F206" s="22">
        <v>8837</v>
      </c>
      <c r="G206" s="22">
        <v>0</v>
      </c>
      <c r="H206" s="22">
        <v>122229</v>
      </c>
      <c r="I206" s="22">
        <v>0</v>
      </c>
      <c r="J206" s="22">
        <v>0</v>
      </c>
      <c r="K206" s="22">
        <v>793</v>
      </c>
      <c r="L206" s="22">
        <v>14026</v>
      </c>
      <c r="M206" s="22">
        <v>0</v>
      </c>
      <c r="N206" s="22">
        <v>142231</v>
      </c>
      <c r="O206" s="22">
        <v>3208865</v>
      </c>
    </row>
    <row r="207" spans="1:15">
      <c r="A207" s="21" t="s">
        <v>580</v>
      </c>
      <c r="B207" s="21" t="s">
        <v>132</v>
      </c>
      <c r="C207" s="20" t="s">
        <v>357</v>
      </c>
      <c r="D207" s="22">
        <v>18209958</v>
      </c>
      <c r="E207" s="22">
        <v>132633</v>
      </c>
      <c r="F207" s="22">
        <v>359882</v>
      </c>
      <c r="G207" s="22">
        <v>0</v>
      </c>
      <c r="H207" s="22">
        <v>894247</v>
      </c>
      <c r="I207" s="22">
        <v>0</v>
      </c>
      <c r="J207" s="22">
        <v>0</v>
      </c>
      <c r="K207" s="22">
        <v>120692</v>
      </c>
      <c r="L207" s="22">
        <v>165785</v>
      </c>
      <c r="M207" s="22">
        <v>0</v>
      </c>
      <c r="N207" s="22">
        <v>1180691</v>
      </c>
      <c r="O207" s="22">
        <v>21063888</v>
      </c>
    </row>
    <row r="208" spans="1:15">
      <c r="A208" s="21" t="s">
        <v>581</v>
      </c>
      <c r="B208" s="21" t="s">
        <v>127</v>
      </c>
      <c r="C208" s="20" t="s">
        <v>357</v>
      </c>
      <c r="D208" s="22">
        <v>59737065</v>
      </c>
      <c r="E208" s="22">
        <v>242029</v>
      </c>
      <c r="F208" s="22">
        <v>1190151</v>
      </c>
      <c r="G208" s="22">
        <v>0</v>
      </c>
      <c r="H208" s="22">
        <v>8284984</v>
      </c>
      <c r="I208" s="22">
        <v>11612</v>
      </c>
      <c r="J208" s="22">
        <v>0</v>
      </c>
      <c r="K208" s="22">
        <v>680</v>
      </c>
      <c r="L208" s="22">
        <v>554798</v>
      </c>
      <c r="M208" s="22">
        <v>0</v>
      </c>
      <c r="N208" s="22">
        <v>1225407</v>
      </c>
      <c r="O208" s="22">
        <v>71246726</v>
      </c>
    </row>
    <row r="209" spans="1:15">
      <c r="A209" s="21" t="s">
        <v>582</v>
      </c>
      <c r="B209" s="21" t="s">
        <v>28</v>
      </c>
      <c r="C209" s="20" t="s">
        <v>357</v>
      </c>
      <c r="D209" s="22">
        <v>363749416</v>
      </c>
      <c r="E209" s="22">
        <v>3886155</v>
      </c>
      <c r="F209" s="22">
        <v>11705692</v>
      </c>
      <c r="G209" s="22">
        <v>1218235</v>
      </c>
      <c r="H209" s="22">
        <v>30523869</v>
      </c>
      <c r="I209" s="22">
        <v>81445</v>
      </c>
      <c r="J209" s="22">
        <v>39535</v>
      </c>
      <c r="K209" s="22">
        <v>1433195</v>
      </c>
      <c r="L209" s="22">
        <v>3241587</v>
      </c>
      <c r="M209" s="22">
        <v>0</v>
      </c>
      <c r="N209" s="22">
        <v>6345656</v>
      </c>
      <c r="O209" s="22">
        <v>422224785</v>
      </c>
    </row>
    <row r="210" spans="1:15">
      <c r="A210" s="21" t="s">
        <v>583</v>
      </c>
      <c r="B210" s="21" t="s">
        <v>21</v>
      </c>
      <c r="C210" s="20" t="s">
        <v>357</v>
      </c>
      <c r="D210" s="22">
        <v>34791492</v>
      </c>
      <c r="E210" s="22">
        <v>533930</v>
      </c>
      <c r="F210" s="22">
        <v>428600</v>
      </c>
      <c r="G210" s="22">
        <v>0</v>
      </c>
      <c r="H210" s="22">
        <v>5164959</v>
      </c>
      <c r="I210" s="22">
        <v>0</v>
      </c>
      <c r="J210" s="22">
        <v>0</v>
      </c>
      <c r="K210" s="22">
        <v>21912</v>
      </c>
      <c r="L210" s="22">
        <v>48136</v>
      </c>
      <c r="M210" s="22">
        <v>0</v>
      </c>
      <c r="N210" s="22">
        <v>627164</v>
      </c>
      <c r="O210" s="22">
        <v>41616193</v>
      </c>
    </row>
    <row r="211" spans="1:15">
      <c r="A211" s="21" t="s">
        <v>584</v>
      </c>
      <c r="B211" s="21" t="s">
        <v>348</v>
      </c>
      <c r="C211" s="20" t="s">
        <v>357</v>
      </c>
      <c r="D211" s="22">
        <v>19444525</v>
      </c>
      <c r="E211" s="22">
        <v>4613104</v>
      </c>
      <c r="F211" s="22">
        <v>314034</v>
      </c>
      <c r="G211" s="22">
        <v>0</v>
      </c>
      <c r="H211" s="22">
        <v>19087417</v>
      </c>
      <c r="I211" s="22">
        <v>0</v>
      </c>
      <c r="J211" s="22">
        <v>0</v>
      </c>
      <c r="K211" s="22">
        <v>97501</v>
      </c>
      <c r="L211" s="22">
        <v>6032</v>
      </c>
      <c r="M211" s="22">
        <v>498150</v>
      </c>
      <c r="N211" s="22">
        <v>0</v>
      </c>
      <c r="O211" s="22">
        <v>44060763</v>
      </c>
    </row>
    <row r="212" spans="1:15">
      <c r="A212" s="21" t="s">
        <v>585</v>
      </c>
      <c r="B212" s="21" t="s">
        <v>67</v>
      </c>
      <c r="C212" s="20" t="s">
        <v>357</v>
      </c>
      <c r="D212" s="22">
        <v>79216202</v>
      </c>
      <c r="E212" s="22">
        <v>4530147</v>
      </c>
      <c r="F212" s="22">
        <v>264543</v>
      </c>
      <c r="G212" s="22">
        <v>0</v>
      </c>
      <c r="H212" s="22">
        <v>11583763</v>
      </c>
      <c r="I212" s="22">
        <v>43862</v>
      </c>
      <c r="J212" s="22">
        <v>0</v>
      </c>
      <c r="K212" s="22">
        <v>16715</v>
      </c>
      <c r="L212" s="22">
        <v>619992</v>
      </c>
      <c r="M212" s="22">
        <v>287013</v>
      </c>
      <c r="N212" s="22">
        <v>1941778</v>
      </c>
      <c r="O212" s="22">
        <v>98504015</v>
      </c>
    </row>
    <row r="213" spans="1:15">
      <c r="A213" s="21" t="s">
        <v>586</v>
      </c>
      <c r="B213" s="21" t="s">
        <v>142</v>
      </c>
      <c r="C213" s="20" t="s">
        <v>357</v>
      </c>
      <c r="D213" s="22">
        <v>62169266</v>
      </c>
      <c r="E213" s="22">
        <v>345140</v>
      </c>
      <c r="F213" s="22">
        <v>473266</v>
      </c>
      <c r="G213" s="22">
        <v>90391</v>
      </c>
      <c r="H213" s="22">
        <v>24474566</v>
      </c>
      <c r="I213" s="22">
        <v>35000</v>
      </c>
      <c r="J213" s="22">
        <v>36208</v>
      </c>
      <c r="K213" s="22">
        <v>72287</v>
      </c>
      <c r="L213" s="22">
        <v>1846289</v>
      </c>
      <c r="M213" s="22">
        <v>0</v>
      </c>
      <c r="N213" s="22">
        <v>2103823</v>
      </c>
      <c r="O213" s="22">
        <v>91646236</v>
      </c>
    </row>
    <row r="214" spans="1:15">
      <c r="A214" s="21" t="s">
        <v>587</v>
      </c>
      <c r="B214" s="21" t="s">
        <v>229</v>
      </c>
      <c r="C214" s="20" t="s">
        <v>357</v>
      </c>
      <c r="D214" s="22">
        <v>7394320</v>
      </c>
      <c r="E214" s="22">
        <v>218507</v>
      </c>
      <c r="F214" s="22">
        <v>79029</v>
      </c>
      <c r="G214" s="22">
        <v>0</v>
      </c>
      <c r="H214" s="22">
        <v>5267047</v>
      </c>
      <c r="I214" s="22">
        <v>1589</v>
      </c>
      <c r="J214" s="22">
        <v>0</v>
      </c>
      <c r="K214" s="22">
        <v>2727</v>
      </c>
      <c r="L214" s="22">
        <v>170571</v>
      </c>
      <c r="M214" s="22">
        <v>0</v>
      </c>
      <c r="N214" s="22">
        <v>334100</v>
      </c>
      <c r="O214" s="22">
        <v>13467890</v>
      </c>
    </row>
    <row r="215" spans="1:15">
      <c r="A215" s="21" t="s">
        <v>588</v>
      </c>
      <c r="B215" s="21" t="s">
        <v>38</v>
      </c>
      <c r="C215" s="20" t="s">
        <v>357</v>
      </c>
      <c r="D215" s="22">
        <v>54025504</v>
      </c>
      <c r="E215" s="22">
        <v>1506830</v>
      </c>
      <c r="F215" s="22">
        <v>657664</v>
      </c>
      <c r="G215" s="22">
        <v>0</v>
      </c>
      <c r="H215" s="22">
        <v>9504596</v>
      </c>
      <c r="I215" s="22">
        <v>0</v>
      </c>
      <c r="J215" s="22">
        <v>0</v>
      </c>
      <c r="K215" s="22">
        <v>16828</v>
      </c>
      <c r="L215" s="22">
        <v>1156976</v>
      </c>
      <c r="M215" s="22">
        <v>0</v>
      </c>
      <c r="N215" s="22">
        <v>2988363</v>
      </c>
      <c r="O215" s="22">
        <v>69856761</v>
      </c>
    </row>
    <row r="216" spans="1:15">
      <c r="A216" s="21" t="s">
        <v>589</v>
      </c>
      <c r="B216" s="21" t="s">
        <v>284</v>
      </c>
      <c r="C216" s="20" t="s">
        <v>357</v>
      </c>
      <c r="D216" s="22">
        <v>63294529</v>
      </c>
      <c r="E216" s="22">
        <v>11510089</v>
      </c>
      <c r="F216" s="22">
        <v>1427566</v>
      </c>
      <c r="G216" s="22">
        <v>256552</v>
      </c>
      <c r="H216" s="22">
        <v>15269502</v>
      </c>
      <c r="I216" s="22">
        <v>0</v>
      </c>
      <c r="J216" s="22">
        <v>0</v>
      </c>
      <c r="K216" s="22">
        <v>879651</v>
      </c>
      <c r="L216" s="22">
        <v>647354</v>
      </c>
      <c r="M216" s="22">
        <v>0</v>
      </c>
      <c r="N216" s="22">
        <v>3707429</v>
      </c>
      <c r="O216" s="22">
        <v>96992672</v>
      </c>
    </row>
    <row r="217" spans="1:15">
      <c r="A217" s="21" t="s">
        <v>590</v>
      </c>
      <c r="B217" s="21" t="s">
        <v>54</v>
      </c>
      <c r="C217" s="20" t="s">
        <v>357</v>
      </c>
      <c r="D217" s="22">
        <v>53251010</v>
      </c>
      <c r="E217" s="22">
        <v>299706</v>
      </c>
      <c r="F217" s="22">
        <v>815046</v>
      </c>
      <c r="G217" s="22">
        <v>136992</v>
      </c>
      <c r="H217" s="22">
        <v>5738517</v>
      </c>
      <c r="I217" s="22">
        <v>274802</v>
      </c>
      <c r="J217" s="22">
        <v>0</v>
      </c>
      <c r="K217" s="22">
        <v>133698</v>
      </c>
      <c r="L217" s="22">
        <v>360961</v>
      </c>
      <c r="M217" s="22">
        <v>0</v>
      </c>
      <c r="N217" s="22">
        <v>1138875</v>
      </c>
      <c r="O217" s="22">
        <v>62149607</v>
      </c>
    </row>
    <row r="218" spans="1:15">
      <c r="A218" s="21" t="s">
        <v>591</v>
      </c>
      <c r="B218" s="21" t="s">
        <v>210</v>
      </c>
      <c r="C218" s="20" t="s">
        <v>357</v>
      </c>
      <c r="D218" s="22">
        <v>24683171</v>
      </c>
      <c r="E218" s="22">
        <v>123509</v>
      </c>
      <c r="F218" s="22">
        <v>536593</v>
      </c>
      <c r="G218" s="22">
        <v>118749</v>
      </c>
      <c r="H218" s="22">
        <v>17922074</v>
      </c>
      <c r="I218" s="22">
        <v>19786</v>
      </c>
      <c r="J218" s="22">
        <v>0</v>
      </c>
      <c r="K218" s="22">
        <v>0</v>
      </c>
      <c r="L218" s="22">
        <v>365667</v>
      </c>
      <c r="M218" s="22">
        <v>1000000</v>
      </c>
      <c r="N218" s="22">
        <v>1531748</v>
      </c>
      <c r="O218" s="22">
        <v>46301297</v>
      </c>
    </row>
    <row r="219" spans="1:15">
      <c r="A219" s="21" t="s">
        <v>592</v>
      </c>
      <c r="B219" s="21" t="s">
        <v>250</v>
      </c>
      <c r="C219" s="20" t="s">
        <v>357</v>
      </c>
      <c r="D219" s="22">
        <v>8108730</v>
      </c>
      <c r="E219" s="22">
        <v>107042</v>
      </c>
      <c r="F219" s="22">
        <v>45262</v>
      </c>
      <c r="G219" s="22">
        <v>0</v>
      </c>
      <c r="H219" s="22">
        <v>462946</v>
      </c>
      <c r="I219" s="22">
        <v>1000</v>
      </c>
      <c r="J219" s="22">
        <v>0</v>
      </c>
      <c r="K219" s="22">
        <v>14806</v>
      </c>
      <c r="L219" s="22">
        <v>28700</v>
      </c>
      <c r="M219" s="22">
        <v>0</v>
      </c>
      <c r="N219" s="22">
        <v>32000</v>
      </c>
      <c r="O219" s="22">
        <v>8800486</v>
      </c>
    </row>
    <row r="220" spans="1:15">
      <c r="A220" s="21" t="s">
        <v>593</v>
      </c>
      <c r="B220" s="21" t="s">
        <v>76</v>
      </c>
      <c r="C220" s="20" t="s">
        <v>357</v>
      </c>
      <c r="D220" s="22">
        <v>41077730</v>
      </c>
      <c r="E220" s="22">
        <v>532863</v>
      </c>
      <c r="F220" s="22">
        <v>760881</v>
      </c>
      <c r="G220" s="22">
        <v>0</v>
      </c>
      <c r="H220" s="22">
        <v>15235799</v>
      </c>
      <c r="I220" s="22">
        <v>4526</v>
      </c>
      <c r="J220" s="22">
        <v>39905</v>
      </c>
      <c r="K220" s="22">
        <v>23604</v>
      </c>
      <c r="L220" s="22">
        <v>603865</v>
      </c>
      <c r="M220" s="22">
        <v>0</v>
      </c>
      <c r="N220" s="22">
        <v>2759677</v>
      </c>
      <c r="O220" s="22">
        <v>61038850</v>
      </c>
    </row>
    <row r="221" spans="1:15">
      <c r="A221" s="21" t="s">
        <v>594</v>
      </c>
      <c r="B221" s="21" t="s">
        <v>32</v>
      </c>
      <c r="C221" s="20" t="s">
        <v>357</v>
      </c>
      <c r="D221" s="22">
        <v>47258652</v>
      </c>
      <c r="E221" s="22">
        <v>1348085</v>
      </c>
      <c r="F221" s="22">
        <v>466424</v>
      </c>
      <c r="G221" s="22">
        <v>70660</v>
      </c>
      <c r="H221" s="22">
        <v>5603088</v>
      </c>
      <c r="I221" s="22">
        <v>24562</v>
      </c>
      <c r="J221" s="22">
        <v>0</v>
      </c>
      <c r="K221" s="22">
        <v>11221</v>
      </c>
      <c r="L221" s="22">
        <v>305996</v>
      </c>
      <c r="M221" s="22">
        <v>0</v>
      </c>
      <c r="N221" s="22">
        <v>655616</v>
      </c>
      <c r="O221" s="22">
        <v>55744304</v>
      </c>
    </row>
    <row r="222" spans="1:15">
      <c r="A222" s="21" t="s">
        <v>595</v>
      </c>
      <c r="B222" s="21" t="s">
        <v>139</v>
      </c>
      <c r="C222" s="20" t="s">
        <v>357</v>
      </c>
      <c r="D222" s="22">
        <v>81574477</v>
      </c>
      <c r="E222" s="22">
        <v>25150903</v>
      </c>
      <c r="F222" s="22">
        <v>3830609</v>
      </c>
      <c r="G222" s="22">
        <v>0</v>
      </c>
      <c r="H222" s="22">
        <v>12586752</v>
      </c>
      <c r="I222" s="22">
        <v>0</v>
      </c>
      <c r="J222" s="22">
        <v>0</v>
      </c>
      <c r="K222" s="22">
        <v>0</v>
      </c>
      <c r="L222" s="22">
        <v>423832</v>
      </c>
      <c r="M222" s="22">
        <v>0</v>
      </c>
      <c r="N222" s="22">
        <v>8801562</v>
      </c>
      <c r="O222" s="22">
        <v>132368135</v>
      </c>
    </row>
    <row r="223" spans="1:15">
      <c r="A223" s="21" t="s">
        <v>596</v>
      </c>
      <c r="B223" s="21" t="s">
        <v>268</v>
      </c>
      <c r="C223" s="20" t="s">
        <v>357</v>
      </c>
      <c r="D223" s="22">
        <v>26290714</v>
      </c>
      <c r="E223" s="22">
        <v>539273</v>
      </c>
      <c r="F223" s="22">
        <v>458935</v>
      </c>
      <c r="G223" s="22">
        <v>0</v>
      </c>
      <c r="H223" s="22">
        <v>1242721</v>
      </c>
      <c r="I223" s="22">
        <v>16914</v>
      </c>
      <c r="J223" s="22">
        <v>0</v>
      </c>
      <c r="K223" s="22">
        <v>4577</v>
      </c>
      <c r="L223" s="22">
        <v>1207663</v>
      </c>
      <c r="M223" s="22">
        <v>0</v>
      </c>
      <c r="N223" s="22">
        <v>1245387</v>
      </c>
      <c r="O223" s="22">
        <v>31006184</v>
      </c>
    </row>
    <row r="224" spans="1:15">
      <c r="A224" s="21" t="s">
        <v>597</v>
      </c>
      <c r="B224" s="21" t="s">
        <v>153</v>
      </c>
      <c r="C224" s="20" t="s">
        <v>357</v>
      </c>
      <c r="D224" s="22">
        <v>3541505</v>
      </c>
      <c r="E224" s="22">
        <v>33611</v>
      </c>
      <c r="F224" s="22">
        <v>27259</v>
      </c>
      <c r="G224" s="22">
        <v>0</v>
      </c>
      <c r="H224" s="22">
        <v>291675</v>
      </c>
      <c r="I224" s="22">
        <v>4585</v>
      </c>
      <c r="J224" s="22">
        <v>0</v>
      </c>
      <c r="K224" s="22">
        <v>1588</v>
      </c>
      <c r="L224" s="22">
        <v>16237</v>
      </c>
      <c r="M224" s="22">
        <v>0</v>
      </c>
      <c r="N224" s="22">
        <v>88300</v>
      </c>
      <c r="O224" s="22">
        <v>4004760</v>
      </c>
    </row>
    <row r="225" spans="1:15">
      <c r="A225" s="21" t="s">
        <v>598</v>
      </c>
      <c r="B225" s="21" t="s">
        <v>343</v>
      </c>
      <c r="C225" s="20" t="s">
        <v>357</v>
      </c>
      <c r="D225" s="22">
        <v>11989064</v>
      </c>
      <c r="E225" s="22">
        <v>941516</v>
      </c>
      <c r="F225" s="22">
        <v>155850</v>
      </c>
      <c r="G225" s="22">
        <v>0</v>
      </c>
      <c r="H225" s="22">
        <v>7163798</v>
      </c>
      <c r="I225" s="22">
        <v>13775</v>
      </c>
      <c r="J225" s="22">
        <v>7057</v>
      </c>
      <c r="K225" s="22">
        <v>1286</v>
      </c>
      <c r="L225" s="22">
        <v>116006</v>
      </c>
      <c r="M225" s="22">
        <v>0</v>
      </c>
      <c r="N225" s="22">
        <v>463369</v>
      </c>
      <c r="O225" s="22">
        <v>20851721</v>
      </c>
    </row>
    <row r="226" spans="1:15">
      <c r="A226" s="21" t="s">
        <v>599</v>
      </c>
      <c r="B226" s="21" t="s">
        <v>285</v>
      </c>
      <c r="C226" s="20" t="s">
        <v>357</v>
      </c>
      <c r="D226" s="22">
        <v>31766109</v>
      </c>
      <c r="E226" s="22">
        <v>2135395</v>
      </c>
      <c r="F226" s="22">
        <v>615185</v>
      </c>
      <c r="G226" s="22">
        <v>0</v>
      </c>
      <c r="H226" s="22">
        <v>867368</v>
      </c>
      <c r="I226" s="22">
        <v>475</v>
      </c>
      <c r="J226" s="22">
        <v>0</v>
      </c>
      <c r="K226" s="22">
        <v>22611</v>
      </c>
      <c r="L226" s="22">
        <v>504978</v>
      </c>
      <c r="M226" s="22">
        <v>2466223</v>
      </c>
      <c r="N226" s="22">
        <v>0</v>
      </c>
      <c r="O226" s="22">
        <v>38378344</v>
      </c>
    </row>
    <row r="227" spans="1:15">
      <c r="A227" s="21" t="s">
        <v>600</v>
      </c>
      <c r="B227" s="21" t="s">
        <v>242</v>
      </c>
      <c r="C227" s="20" t="s">
        <v>357</v>
      </c>
      <c r="D227" s="22">
        <v>5395473</v>
      </c>
      <c r="E227" s="22">
        <v>126191</v>
      </c>
      <c r="F227" s="22">
        <v>24916</v>
      </c>
      <c r="G227" s="22">
        <v>0</v>
      </c>
      <c r="H227" s="22">
        <v>172661</v>
      </c>
      <c r="I227" s="22">
        <v>3293</v>
      </c>
      <c r="J227" s="22">
        <v>0</v>
      </c>
      <c r="K227" s="22">
        <v>0</v>
      </c>
      <c r="L227" s="22">
        <v>510793</v>
      </c>
      <c r="M227" s="22">
        <v>170076</v>
      </c>
      <c r="N227" s="22">
        <v>408194</v>
      </c>
      <c r="O227" s="22">
        <v>6811597</v>
      </c>
    </row>
    <row r="228" spans="1:15">
      <c r="A228" s="21" t="s">
        <v>601</v>
      </c>
      <c r="B228" s="21" t="s">
        <v>233</v>
      </c>
      <c r="C228" s="20" t="s">
        <v>357</v>
      </c>
      <c r="D228" s="22">
        <v>25162383</v>
      </c>
      <c r="E228" s="22">
        <v>331631</v>
      </c>
      <c r="F228" s="22">
        <v>48036</v>
      </c>
      <c r="G228" s="22">
        <v>0</v>
      </c>
      <c r="H228" s="22">
        <v>13286286</v>
      </c>
      <c r="I228" s="22">
        <v>56175</v>
      </c>
      <c r="J228" s="22">
        <v>0</v>
      </c>
      <c r="K228" s="22">
        <v>4190</v>
      </c>
      <c r="L228" s="22">
        <v>531147</v>
      </c>
      <c r="M228" s="22">
        <v>0</v>
      </c>
      <c r="N228" s="22">
        <v>1088404</v>
      </c>
      <c r="O228" s="22">
        <v>40508252</v>
      </c>
    </row>
    <row r="229" spans="1:15">
      <c r="A229" s="21" t="s">
        <v>602</v>
      </c>
      <c r="B229" s="21" t="s">
        <v>308</v>
      </c>
      <c r="C229" s="20" t="s">
        <v>357</v>
      </c>
      <c r="D229" s="22">
        <v>21368031</v>
      </c>
      <c r="E229" s="22">
        <v>344958</v>
      </c>
      <c r="F229" s="22">
        <v>218336</v>
      </c>
      <c r="G229" s="22">
        <v>0</v>
      </c>
      <c r="H229" s="22">
        <v>13532304</v>
      </c>
      <c r="I229" s="22">
        <v>49885</v>
      </c>
      <c r="J229" s="22">
        <v>0</v>
      </c>
      <c r="K229" s="22">
        <v>510</v>
      </c>
      <c r="L229" s="22">
        <v>217867</v>
      </c>
      <c r="M229" s="22">
        <v>0</v>
      </c>
      <c r="N229" s="22">
        <v>145033</v>
      </c>
      <c r="O229" s="22">
        <v>35876924</v>
      </c>
    </row>
    <row r="230" spans="1:15">
      <c r="A230" s="21" t="s">
        <v>603</v>
      </c>
      <c r="B230" s="21" t="s">
        <v>104</v>
      </c>
      <c r="C230" s="20" t="s">
        <v>357</v>
      </c>
      <c r="D230" s="22">
        <v>11669461</v>
      </c>
      <c r="E230" s="22">
        <v>400969</v>
      </c>
      <c r="F230" s="22">
        <v>75426</v>
      </c>
      <c r="G230" s="22">
        <v>0</v>
      </c>
      <c r="H230" s="22">
        <v>1024501</v>
      </c>
      <c r="I230" s="22">
        <v>0</v>
      </c>
      <c r="J230" s="22">
        <v>0</v>
      </c>
      <c r="K230" s="22">
        <v>34150</v>
      </c>
      <c r="L230" s="22">
        <v>12863</v>
      </c>
      <c r="M230" s="22">
        <v>0</v>
      </c>
      <c r="N230" s="22">
        <v>325848</v>
      </c>
      <c r="O230" s="22">
        <v>13543218</v>
      </c>
    </row>
    <row r="231" spans="1:15">
      <c r="A231" s="21" t="s">
        <v>604</v>
      </c>
      <c r="B231" s="21" t="s">
        <v>276</v>
      </c>
      <c r="C231" s="20" t="s">
        <v>357</v>
      </c>
      <c r="D231" s="22">
        <v>119183047</v>
      </c>
      <c r="E231" s="22">
        <v>18708822</v>
      </c>
      <c r="F231" s="22">
        <v>3767685</v>
      </c>
      <c r="G231" s="22">
        <v>411602</v>
      </c>
      <c r="H231" s="22">
        <v>27817973</v>
      </c>
      <c r="I231" s="22">
        <v>142965</v>
      </c>
      <c r="J231" s="22">
        <v>0</v>
      </c>
      <c r="K231" s="22">
        <v>13849</v>
      </c>
      <c r="L231" s="22">
        <v>1120191</v>
      </c>
      <c r="M231" s="22">
        <v>0</v>
      </c>
      <c r="N231" s="22">
        <v>3192200</v>
      </c>
      <c r="O231" s="22">
        <v>174358334</v>
      </c>
    </row>
    <row r="232" spans="1:15">
      <c r="A232" s="21" t="s">
        <v>605</v>
      </c>
      <c r="B232" s="21" t="s">
        <v>118</v>
      </c>
      <c r="C232" s="20" t="s">
        <v>357</v>
      </c>
      <c r="D232" s="22">
        <v>4439854</v>
      </c>
      <c r="E232" s="22">
        <v>9180</v>
      </c>
      <c r="F232" s="22">
        <v>0</v>
      </c>
      <c r="G232" s="22">
        <v>8339</v>
      </c>
      <c r="H232" s="22">
        <v>466347</v>
      </c>
      <c r="I232" s="22">
        <v>4420</v>
      </c>
      <c r="J232" s="22">
        <v>0</v>
      </c>
      <c r="K232" s="22">
        <v>0</v>
      </c>
      <c r="L232" s="22">
        <v>45227</v>
      </c>
      <c r="M232" s="22">
        <v>0</v>
      </c>
      <c r="N232" s="22">
        <v>28585</v>
      </c>
      <c r="O232" s="22">
        <v>5001952</v>
      </c>
    </row>
    <row r="233" spans="1:15">
      <c r="A233" s="21" t="s">
        <v>606</v>
      </c>
      <c r="B233" s="21" t="s">
        <v>80</v>
      </c>
      <c r="C233" s="20" t="s">
        <v>357</v>
      </c>
      <c r="D233" s="22">
        <v>44260894</v>
      </c>
      <c r="E233" s="22">
        <v>640769</v>
      </c>
      <c r="F233" s="22">
        <v>611081</v>
      </c>
      <c r="G233" s="22">
        <v>0</v>
      </c>
      <c r="H233" s="22">
        <v>15716894</v>
      </c>
      <c r="I233" s="22">
        <v>1310</v>
      </c>
      <c r="J233" s="22">
        <v>0</v>
      </c>
      <c r="K233" s="22">
        <v>26462</v>
      </c>
      <c r="L233" s="22">
        <v>267592</v>
      </c>
      <c r="M233" s="22">
        <v>0</v>
      </c>
      <c r="N233" s="22">
        <v>1464980</v>
      </c>
      <c r="O233" s="22">
        <v>62989982</v>
      </c>
    </row>
    <row r="234" spans="1:15">
      <c r="A234" s="21" t="s">
        <v>607</v>
      </c>
      <c r="B234" s="21" t="s">
        <v>126</v>
      </c>
      <c r="C234" s="20" t="s">
        <v>357</v>
      </c>
      <c r="D234" s="22">
        <v>23409627</v>
      </c>
      <c r="E234" s="22">
        <v>574704</v>
      </c>
      <c r="F234" s="22">
        <v>229694</v>
      </c>
      <c r="G234" s="22">
        <v>35345</v>
      </c>
      <c r="H234" s="22">
        <v>1809889</v>
      </c>
      <c r="I234" s="22">
        <v>4125</v>
      </c>
      <c r="J234" s="22">
        <v>0</v>
      </c>
      <c r="K234" s="22">
        <v>11377</v>
      </c>
      <c r="L234" s="22">
        <v>26881</v>
      </c>
      <c r="M234" s="22">
        <v>0</v>
      </c>
      <c r="N234" s="22">
        <v>248348</v>
      </c>
      <c r="O234" s="22">
        <v>26349990</v>
      </c>
    </row>
    <row r="235" spans="1:15">
      <c r="A235" s="21" t="s">
        <v>608</v>
      </c>
      <c r="B235" s="21" t="s">
        <v>251</v>
      </c>
      <c r="C235" s="20" t="s">
        <v>357</v>
      </c>
      <c r="D235" s="22">
        <v>1772808</v>
      </c>
      <c r="E235" s="22">
        <v>29315</v>
      </c>
      <c r="F235" s="22">
        <v>450</v>
      </c>
      <c r="G235" s="22">
        <v>0</v>
      </c>
      <c r="H235" s="22">
        <v>285139</v>
      </c>
      <c r="I235" s="22">
        <v>1126</v>
      </c>
      <c r="J235" s="22">
        <v>0</v>
      </c>
      <c r="K235" s="22">
        <v>50</v>
      </c>
      <c r="L235" s="22">
        <v>15499</v>
      </c>
      <c r="M235" s="22">
        <v>0</v>
      </c>
      <c r="N235" s="22">
        <v>5575</v>
      </c>
      <c r="O235" s="22">
        <v>2109962</v>
      </c>
    </row>
    <row r="236" spans="1:15">
      <c r="A236" s="21" t="s">
        <v>609</v>
      </c>
      <c r="B236" s="21" t="s">
        <v>271</v>
      </c>
      <c r="C236" s="20" t="s">
        <v>357</v>
      </c>
      <c r="D236" s="22">
        <v>3298818</v>
      </c>
      <c r="E236" s="22">
        <v>41659</v>
      </c>
      <c r="F236" s="22">
        <v>13070</v>
      </c>
      <c r="G236" s="22">
        <v>0</v>
      </c>
      <c r="H236" s="22">
        <v>651963</v>
      </c>
      <c r="I236" s="22">
        <v>4863</v>
      </c>
      <c r="J236" s="22">
        <v>0</v>
      </c>
      <c r="K236" s="22">
        <v>0</v>
      </c>
      <c r="L236" s="22">
        <v>8165</v>
      </c>
      <c r="M236" s="22">
        <v>0</v>
      </c>
      <c r="N236" s="22">
        <v>26705</v>
      </c>
      <c r="O236" s="22">
        <v>4045243</v>
      </c>
    </row>
    <row r="237" spans="1:15">
      <c r="A237" s="21" t="s">
        <v>610</v>
      </c>
      <c r="B237" s="21" t="s">
        <v>203</v>
      </c>
      <c r="C237" s="20" t="s">
        <v>357</v>
      </c>
      <c r="D237" s="22">
        <v>3724981</v>
      </c>
      <c r="E237" s="22">
        <v>48616</v>
      </c>
      <c r="F237" s="22">
        <v>27077</v>
      </c>
      <c r="G237" s="22">
        <v>0</v>
      </c>
      <c r="H237" s="22">
        <v>256864</v>
      </c>
      <c r="I237" s="22">
        <v>0</v>
      </c>
      <c r="J237" s="22">
        <v>0</v>
      </c>
      <c r="K237" s="22">
        <v>1572</v>
      </c>
      <c r="L237" s="22">
        <v>64323</v>
      </c>
      <c r="M237" s="22">
        <v>0</v>
      </c>
      <c r="N237" s="22">
        <v>180512</v>
      </c>
      <c r="O237" s="22">
        <v>4303945</v>
      </c>
    </row>
    <row r="238" spans="1:15">
      <c r="A238" s="21" t="s">
        <v>611</v>
      </c>
      <c r="B238" s="21" t="s">
        <v>341</v>
      </c>
      <c r="C238" s="20" t="s">
        <v>357</v>
      </c>
      <c r="D238" s="22">
        <v>93258642</v>
      </c>
      <c r="E238" s="22">
        <v>1756234</v>
      </c>
      <c r="F238" s="22">
        <v>644345</v>
      </c>
      <c r="G238" s="22">
        <v>0</v>
      </c>
      <c r="H238" s="22">
        <v>56869795</v>
      </c>
      <c r="I238" s="22">
        <v>73820</v>
      </c>
      <c r="J238" s="22">
        <v>0</v>
      </c>
      <c r="K238" s="22">
        <v>380400</v>
      </c>
      <c r="L238" s="22">
        <v>1554433</v>
      </c>
      <c r="M238" s="22">
        <v>0</v>
      </c>
      <c r="N238" s="22">
        <v>38415</v>
      </c>
      <c r="O238" s="22">
        <v>154576084</v>
      </c>
    </row>
    <row r="239" spans="1:15">
      <c r="A239" s="21" t="s">
        <v>612</v>
      </c>
      <c r="B239" s="21" t="s">
        <v>309</v>
      </c>
      <c r="C239" s="20" t="s">
        <v>357</v>
      </c>
      <c r="D239" s="22">
        <v>1829575</v>
      </c>
      <c r="E239" s="22">
        <v>13813</v>
      </c>
      <c r="F239" s="22">
        <v>17548</v>
      </c>
      <c r="G239" s="22">
        <v>0</v>
      </c>
      <c r="H239" s="22">
        <v>117258</v>
      </c>
      <c r="I239" s="22">
        <v>3823</v>
      </c>
      <c r="J239" s="22">
        <v>0</v>
      </c>
      <c r="K239" s="22">
        <v>0</v>
      </c>
      <c r="L239" s="22">
        <v>39751</v>
      </c>
      <c r="M239" s="22">
        <v>0</v>
      </c>
      <c r="N239" s="22">
        <v>372647</v>
      </c>
      <c r="O239" s="22">
        <v>2394415</v>
      </c>
    </row>
    <row r="240" spans="1:15">
      <c r="A240" s="21" t="s">
        <v>613</v>
      </c>
      <c r="B240" s="21" t="s">
        <v>111</v>
      </c>
      <c r="C240" s="20" t="s">
        <v>357</v>
      </c>
      <c r="D240" s="22">
        <v>24394476</v>
      </c>
      <c r="E240" s="22">
        <v>2381143</v>
      </c>
      <c r="F240" s="22">
        <v>845203</v>
      </c>
      <c r="G240" s="22">
        <v>69616</v>
      </c>
      <c r="H240" s="22">
        <v>4711041</v>
      </c>
      <c r="I240" s="22">
        <v>1601</v>
      </c>
      <c r="J240" s="22">
        <v>0</v>
      </c>
      <c r="K240" s="22">
        <v>16392</v>
      </c>
      <c r="L240" s="22">
        <v>329945</v>
      </c>
      <c r="M240" s="22">
        <v>0</v>
      </c>
      <c r="N240" s="22">
        <v>2433508</v>
      </c>
      <c r="O240" s="22">
        <v>35182925</v>
      </c>
    </row>
    <row r="241" spans="1:15">
      <c r="A241" s="21" t="s">
        <v>614</v>
      </c>
      <c r="B241" s="21" t="s">
        <v>166</v>
      </c>
      <c r="C241" s="20" t="s">
        <v>357</v>
      </c>
      <c r="D241" s="22">
        <v>185425046</v>
      </c>
      <c r="E241" s="22">
        <v>2793000</v>
      </c>
      <c r="F241" s="22">
        <v>3329719</v>
      </c>
      <c r="G241" s="22">
        <v>1387141</v>
      </c>
      <c r="H241" s="22">
        <v>34792573</v>
      </c>
      <c r="I241" s="22">
        <v>63330</v>
      </c>
      <c r="J241" s="22">
        <v>0</v>
      </c>
      <c r="K241" s="22">
        <v>290570</v>
      </c>
      <c r="L241" s="22">
        <v>1720367</v>
      </c>
      <c r="M241" s="22">
        <v>0</v>
      </c>
      <c r="N241" s="22">
        <v>5992707</v>
      </c>
      <c r="O241" s="22">
        <v>235794453</v>
      </c>
    </row>
    <row r="242" spans="1:15">
      <c r="A242" s="21" t="s">
        <v>615</v>
      </c>
      <c r="B242" s="21" t="s">
        <v>140</v>
      </c>
      <c r="C242" s="20" t="s">
        <v>357</v>
      </c>
      <c r="D242" s="22">
        <v>9779398</v>
      </c>
      <c r="E242" s="22">
        <v>232408</v>
      </c>
      <c r="F242" s="22">
        <v>61185</v>
      </c>
      <c r="G242" s="22">
        <v>0</v>
      </c>
      <c r="H242" s="22">
        <v>903810</v>
      </c>
      <c r="I242" s="22">
        <v>0</v>
      </c>
      <c r="J242" s="22">
        <v>0</v>
      </c>
      <c r="K242" s="22">
        <v>456</v>
      </c>
      <c r="L242" s="22">
        <v>44522</v>
      </c>
      <c r="M242" s="22">
        <v>0</v>
      </c>
      <c r="N242" s="22">
        <v>483903</v>
      </c>
      <c r="O242" s="22">
        <v>11505682</v>
      </c>
    </row>
    <row r="243" spans="1:15">
      <c r="A243" s="21" t="s">
        <v>616</v>
      </c>
      <c r="B243" s="21" t="s">
        <v>33</v>
      </c>
      <c r="C243" s="20" t="s">
        <v>357</v>
      </c>
      <c r="D243" s="22">
        <v>9533475</v>
      </c>
      <c r="E243" s="22">
        <v>89885</v>
      </c>
      <c r="F243" s="22">
        <v>5100</v>
      </c>
      <c r="G243" s="22">
        <v>0</v>
      </c>
      <c r="H243" s="22">
        <v>459621</v>
      </c>
      <c r="I243" s="22">
        <v>8068</v>
      </c>
      <c r="J243" s="22">
        <v>0</v>
      </c>
      <c r="K243" s="22">
        <v>0</v>
      </c>
      <c r="L243" s="22">
        <v>53554</v>
      </c>
      <c r="M243" s="22">
        <v>0</v>
      </c>
      <c r="N243" s="22">
        <v>0</v>
      </c>
      <c r="O243" s="22">
        <v>10149703</v>
      </c>
    </row>
    <row r="244" spans="1:15">
      <c r="A244" s="21" t="s">
        <v>617</v>
      </c>
      <c r="B244" s="21" t="s">
        <v>340</v>
      </c>
      <c r="C244" s="20" t="s">
        <v>357</v>
      </c>
      <c r="D244" s="22">
        <v>22625180</v>
      </c>
      <c r="E244" s="22">
        <v>2676479</v>
      </c>
      <c r="F244" s="22">
        <v>1042080</v>
      </c>
      <c r="G244" s="22">
        <v>28875</v>
      </c>
      <c r="H244" s="22">
        <v>665261</v>
      </c>
      <c r="I244" s="22">
        <v>0</v>
      </c>
      <c r="J244" s="22">
        <v>0</v>
      </c>
      <c r="K244" s="22">
        <v>147229</v>
      </c>
      <c r="L244" s="22">
        <v>627824</v>
      </c>
      <c r="M244" s="22">
        <v>6512766</v>
      </c>
      <c r="N244" s="22">
        <v>1077003</v>
      </c>
      <c r="O244" s="22">
        <v>35402697</v>
      </c>
    </row>
    <row r="245" spans="1:15">
      <c r="A245" s="21" t="s">
        <v>618</v>
      </c>
      <c r="B245" s="21" t="s">
        <v>238</v>
      </c>
      <c r="C245" s="20" t="s">
        <v>357</v>
      </c>
      <c r="D245" s="22">
        <v>241215519</v>
      </c>
      <c r="E245" s="22">
        <v>1401572</v>
      </c>
      <c r="F245" s="22">
        <v>5185617</v>
      </c>
      <c r="G245" s="22">
        <v>586779</v>
      </c>
      <c r="H245" s="22">
        <v>51686666</v>
      </c>
      <c r="I245" s="22">
        <v>118046</v>
      </c>
      <c r="J245" s="22">
        <v>0</v>
      </c>
      <c r="K245" s="22">
        <v>642316</v>
      </c>
      <c r="L245" s="22">
        <v>5190635</v>
      </c>
      <c r="M245" s="22">
        <v>0</v>
      </c>
      <c r="N245" s="22">
        <v>7789588</v>
      </c>
      <c r="O245" s="22">
        <v>313816738</v>
      </c>
    </row>
    <row r="246" spans="1:15">
      <c r="A246" s="21" t="s">
        <v>619</v>
      </c>
      <c r="B246" s="21" t="s">
        <v>243</v>
      </c>
      <c r="C246" s="20" t="s">
        <v>357</v>
      </c>
      <c r="D246" s="22">
        <v>67153565</v>
      </c>
      <c r="E246" s="22">
        <v>2460976</v>
      </c>
      <c r="F246" s="22">
        <v>792393</v>
      </c>
      <c r="G246" s="22">
        <v>0</v>
      </c>
      <c r="H246" s="22">
        <v>25418681</v>
      </c>
      <c r="I246" s="22">
        <v>0</v>
      </c>
      <c r="J246" s="22">
        <v>0</v>
      </c>
      <c r="K246" s="22">
        <v>114192</v>
      </c>
      <c r="L246" s="22">
        <v>1296446</v>
      </c>
      <c r="M246" s="22">
        <v>0</v>
      </c>
      <c r="N246" s="22">
        <v>2928838</v>
      </c>
      <c r="O246" s="22">
        <v>100165091</v>
      </c>
    </row>
    <row r="247" spans="1:15">
      <c r="A247" s="21" t="s">
        <v>620</v>
      </c>
      <c r="B247" s="21" t="s">
        <v>120</v>
      </c>
      <c r="C247" s="20" t="s">
        <v>357</v>
      </c>
      <c r="D247" s="22">
        <v>39494862</v>
      </c>
      <c r="E247" s="22">
        <v>776059</v>
      </c>
      <c r="F247" s="22">
        <v>685047</v>
      </c>
      <c r="G247" s="22">
        <v>0</v>
      </c>
      <c r="H247" s="22">
        <v>1714433</v>
      </c>
      <c r="I247" s="22">
        <v>3032</v>
      </c>
      <c r="J247" s="22">
        <v>0</v>
      </c>
      <c r="K247" s="22">
        <v>116652</v>
      </c>
      <c r="L247" s="22">
        <v>701483</v>
      </c>
      <c r="M247" s="22">
        <v>0</v>
      </c>
      <c r="N247" s="22">
        <v>1743489</v>
      </c>
      <c r="O247" s="22">
        <v>45235057</v>
      </c>
    </row>
    <row r="248" spans="1:15">
      <c r="A248" s="21" t="s">
        <v>621</v>
      </c>
      <c r="B248" s="21" t="s">
        <v>49</v>
      </c>
      <c r="C248" s="20" t="s">
        <v>357</v>
      </c>
      <c r="D248" s="22">
        <v>78085816</v>
      </c>
      <c r="E248" s="22">
        <v>2312053</v>
      </c>
      <c r="F248" s="22">
        <v>161819</v>
      </c>
      <c r="G248" s="22">
        <v>219413</v>
      </c>
      <c r="H248" s="22">
        <v>14597869</v>
      </c>
      <c r="I248" s="22">
        <v>0</v>
      </c>
      <c r="J248" s="22">
        <v>15480</v>
      </c>
      <c r="K248" s="22">
        <v>101396</v>
      </c>
      <c r="L248" s="22">
        <v>1505290</v>
      </c>
      <c r="M248" s="22">
        <v>0</v>
      </c>
      <c r="N248" s="22">
        <v>4883580</v>
      </c>
      <c r="O248" s="22">
        <v>101882716</v>
      </c>
    </row>
    <row r="249" spans="1:15">
      <c r="A249" s="21" t="s">
        <v>622</v>
      </c>
      <c r="B249" s="21" t="s">
        <v>101</v>
      </c>
      <c r="C249" s="20" t="s">
        <v>357</v>
      </c>
      <c r="D249" s="22">
        <v>26964914</v>
      </c>
      <c r="E249" s="22">
        <v>429968</v>
      </c>
      <c r="F249" s="22">
        <v>535952</v>
      </c>
      <c r="G249" s="22">
        <v>2204</v>
      </c>
      <c r="H249" s="22">
        <v>1304492</v>
      </c>
      <c r="I249" s="22">
        <v>28549</v>
      </c>
      <c r="J249" s="22">
        <v>0</v>
      </c>
      <c r="K249" s="22">
        <v>4020</v>
      </c>
      <c r="L249" s="22">
        <v>52287</v>
      </c>
      <c r="M249" s="22">
        <v>0</v>
      </c>
      <c r="N249" s="22">
        <v>93741</v>
      </c>
      <c r="O249" s="22">
        <v>29416127</v>
      </c>
    </row>
    <row r="250" spans="1:15">
      <c r="A250" s="21" t="s">
        <v>623</v>
      </c>
      <c r="B250" s="21" t="s">
        <v>317</v>
      </c>
      <c r="C250" s="20" t="s">
        <v>357</v>
      </c>
      <c r="D250" s="22">
        <v>94407224</v>
      </c>
      <c r="E250" s="22">
        <v>1527070</v>
      </c>
      <c r="F250" s="22">
        <v>4521377</v>
      </c>
      <c r="G250" s="22">
        <v>0</v>
      </c>
      <c r="H250" s="22">
        <v>78962325</v>
      </c>
      <c r="I250" s="22">
        <v>0</v>
      </c>
      <c r="J250" s="22">
        <v>0</v>
      </c>
      <c r="K250" s="22">
        <v>1305851</v>
      </c>
      <c r="L250" s="22">
        <v>1518724</v>
      </c>
      <c r="M250" s="22">
        <v>0</v>
      </c>
      <c r="N250" s="22">
        <v>3677247</v>
      </c>
      <c r="O250" s="22">
        <v>185919818</v>
      </c>
    </row>
    <row r="251" spans="1:15">
      <c r="A251" s="21" t="s">
        <v>624</v>
      </c>
      <c r="B251" s="21" t="s">
        <v>94</v>
      </c>
      <c r="C251" s="20" t="s">
        <v>357</v>
      </c>
      <c r="D251" s="22">
        <v>5275767</v>
      </c>
      <c r="E251" s="22">
        <v>9630</v>
      </c>
      <c r="F251" s="22">
        <v>33892</v>
      </c>
      <c r="G251" s="22">
        <v>0</v>
      </c>
      <c r="H251" s="22">
        <v>501468</v>
      </c>
      <c r="I251" s="22">
        <v>75254</v>
      </c>
      <c r="J251" s="22">
        <v>0</v>
      </c>
      <c r="K251" s="22">
        <v>0</v>
      </c>
      <c r="L251" s="22">
        <v>49276</v>
      </c>
      <c r="M251" s="22">
        <v>0</v>
      </c>
      <c r="N251" s="22">
        <v>253000</v>
      </c>
      <c r="O251" s="22">
        <v>6198287</v>
      </c>
    </row>
    <row r="252" spans="1:15">
      <c r="A252" s="21" t="s">
        <v>625</v>
      </c>
      <c r="B252" s="21" t="s">
        <v>75</v>
      </c>
      <c r="C252" s="20" t="s">
        <v>357</v>
      </c>
      <c r="D252" s="22">
        <v>18310962</v>
      </c>
      <c r="E252" s="22">
        <v>293058</v>
      </c>
      <c r="F252" s="22">
        <v>230294</v>
      </c>
      <c r="G252" s="22">
        <v>0</v>
      </c>
      <c r="H252" s="22">
        <v>2419998</v>
      </c>
      <c r="I252" s="22">
        <v>800</v>
      </c>
      <c r="J252" s="22">
        <v>0</v>
      </c>
      <c r="K252" s="22">
        <v>12022</v>
      </c>
      <c r="L252" s="22">
        <v>550523</v>
      </c>
      <c r="M252" s="22">
        <v>0</v>
      </c>
      <c r="N252" s="22">
        <v>16000</v>
      </c>
      <c r="O252" s="22">
        <v>21833657</v>
      </c>
    </row>
    <row r="253" spans="1:15">
      <c r="A253" s="21" t="s">
        <v>626</v>
      </c>
      <c r="B253" s="21" t="s">
        <v>193</v>
      </c>
      <c r="C253" s="20" t="s">
        <v>357</v>
      </c>
      <c r="D253" s="22">
        <v>41689715</v>
      </c>
      <c r="E253" s="22">
        <v>2835233</v>
      </c>
      <c r="F253" s="22">
        <v>342270</v>
      </c>
      <c r="G253" s="22">
        <v>0</v>
      </c>
      <c r="H253" s="22">
        <v>17109886</v>
      </c>
      <c r="I253" s="22">
        <v>1336</v>
      </c>
      <c r="J253" s="22">
        <v>0</v>
      </c>
      <c r="K253" s="22">
        <v>16811</v>
      </c>
      <c r="L253" s="22">
        <v>526370</v>
      </c>
      <c r="M253" s="22">
        <v>0</v>
      </c>
      <c r="N253" s="22">
        <v>143958</v>
      </c>
      <c r="O253" s="22">
        <v>62665579</v>
      </c>
    </row>
    <row r="254" spans="1:15">
      <c r="A254" s="21" t="s">
        <v>627</v>
      </c>
      <c r="B254" s="21" t="s">
        <v>235</v>
      </c>
      <c r="C254" s="20" t="s">
        <v>357</v>
      </c>
      <c r="D254" s="22">
        <v>23752077</v>
      </c>
      <c r="E254" s="22">
        <v>2524333</v>
      </c>
      <c r="F254" s="22">
        <v>267484</v>
      </c>
      <c r="G254" s="22">
        <v>205352</v>
      </c>
      <c r="H254" s="22">
        <v>1947838</v>
      </c>
      <c r="I254" s="22">
        <v>4347</v>
      </c>
      <c r="J254" s="22">
        <v>4222</v>
      </c>
      <c r="K254" s="22">
        <v>204151</v>
      </c>
      <c r="L254" s="22">
        <v>75633</v>
      </c>
      <c r="M254" s="22">
        <v>0</v>
      </c>
      <c r="N254" s="22">
        <v>1746703</v>
      </c>
      <c r="O254" s="22">
        <v>30732140</v>
      </c>
    </row>
    <row r="255" spans="1:15">
      <c r="A255" s="21" t="s">
        <v>628</v>
      </c>
      <c r="B255" s="21" t="s">
        <v>311</v>
      </c>
      <c r="C255" s="20" t="s">
        <v>357</v>
      </c>
      <c r="D255" s="22">
        <v>4014125</v>
      </c>
      <c r="E255" s="22">
        <v>6629</v>
      </c>
      <c r="F255" s="22">
        <v>3735</v>
      </c>
      <c r="G255" s="22">
        <v>6635</v>
      </c>
      <c r="H255" s="22">
        <v>193442</v>
      </c>
      <c r="I255" s="22">
        <v>0</v>
      </c>
      <c r="J255" s="22">
        <v>0</v>
      </c>
      <c r="K255" s="22">
        <v>320</v>
      </c>
      <c r="L255" s="22">
        <v>41519</v>
      </c>
      <c r="M255" s="22">
        <v>640000</v>
      </c>
      <c r="N255" s="22">
        <v>4380</v>
      </c>
      <c r="O255" s="22">
        <v>4910785</v>
      </c>
    </row>
    <row r="256" spans="1:15">
      <c r="A256" s="21" t="s">
        <v>629</v>
      </c>
      <c r="B256" s="21" t="s">
        <v>134</v>
      </c>
      <c r="C256" s="20" t="s">
        <v>357</v>
      </c>
      <c r="D256" s="22">
        <v>16780179</v>
      </c>
      <c r="E256" s="22">
        <v>287848</v>
      </c>
      <c r="F256" s="22">
        <v>363757</v>
      </c>
      <c r="G256" s="22">
        <v>0</v>
      </c>
      <c r="H256" s="22">
        <v>687947</v>
      </c>
      <c r="I256" s="22">
        <v>0</v>
      </c>
      <c r="J256" s="22">
        <v>0</v>
      </c>
      <c r="K256" s="22">
        <v>94648</v>
      </c>
      <c r="L256" s="22">
        <v>346081</v>
      </c>
      <c r="M256" s="22">
        <v>160922</v>
      </c>
      <c r="N256" s="22">
        <v>82327</v>
      </c>
      <c r="O256" s="22">
        <v>18803709</v>
      </c>
    </row>
    <row r="257" spans="1:15">
      <c r="A257" s="21" t="s">
        <v>630</v>
      </c>
      <c r="B257" s="21" t="s">
        <v>217</v>
      </c>
      <c r="C257" s="20" t="s">
        <v>357</v>
      </c>
      <c r="D257" s="22">
        <v>2003439</v>
      </c>
      <c r="E257" s="22">
        <v>95487</v>
      </c>
      <c r="F257" s="22">
        <v>18016</v>
      </c>
      <c r="G257" s="22">
        <v>0</v>
      </c>
      <c r="H257" s="22">
        <v>275746</v>
      </c>
      <c r="I257" s="22">
        <v>4593</v>
      </c>
      <c r="J257" s="22">
        <v>0</v>
      </c>
      <c r="K257" s="22">
        <v>0</v>
      </c>
      <c r="L257" s="22">
        <v>4629</v>
      </c>
      <c r="M257" s="22">
        <v>0</v>
      </c>
      <c r="N257" s="22">
        <v>263332</v>
      </c>
      <c r="O257" s="22">
        <v>2665242</v>
      </c>
    </row>
    <row r="258" spans="1:15">
      <c r="A258" s="21" t="s">
        <v>631</v>
      </c>
      <c r="B258" s="21" t="s">
        <v>261</v>
      </c>
      <c r="C258" s="20" t="s">
        <v>357</v>
      </c>
      <c r="D258" s="22">
        <v>3692623</v>
      </c>
      <c r="E258" s="22">
        <v>70311</v>
      </c>
      <c r="F258" s="22">
        <v>11339</v>
      </c>
      <c r="G258" s="22">
        <v>0</v>
      </c>
      <c r="H258" s="22">
        <v>557450</v>
      </c>
      <c r="I258" s="22">
        <v>14862</v>
      </c>
      <c r="J258" s="22">
        <v>0</v>
      </c>
      <c r="K258" s="22">
        <v>-43110</v>
      </c>
      <c r="L258" s="22">
        <v>16764</v>
      </c>
      <c r="M258" s="22">
        <v>0</v>
      </c>
      <c r="N258" s="22">
        <v>0</v>
      </c>
      <c r="O258" s="22">
        <v>4320239</v>
      </c>
    </row>
    <row r="259" spans="1:15">
      <c r="A259" s="21" t="s">
        <v>632</v>
      </c>
      <c r="B259" s="21" t="s">
        <v>84</v>
      </c>
      <c r="C259" s="20" t="s">
        <v>357</v>
      </c>
      <c r="D259" s="22">
        <v>18360494</v>
      </c>
      <c r="E259" s="22">
        <v>838381</v>
      </c>
      <c r="F259" s="22">
        <v>241918</v>
      </c>
      <c r="G259" s="22">
        <v>0</v>
      </c>
      <c r="H259" s="22">
        <v>1970026</v>
      </c>
      <c r="I259" s="22">
        <v>378092</v>
      </c>
      <c r="J259" s="22">
        <v>0</v>
      </c>
      <c r="K259" s="22">
        <v>0</v>
      </c>
      <c r="L259" s="22">
        <v>31486</v>
      </c>
      <c r="M259" s="22">
        <v>308710</v>
      </c>
      <c r="N259" s="22">
        <v>71586</v>
      </c>
      <c r="O259" s="22">
        <v>22200693</v>
      </c>
    </row>
    <row r="260" spans="1:15">
      <c r="A260" s="21" t="s">
        <v>633</v>
      </c>
      <c r="B260" s="21" t="s">
        <v>272</v>
      </c>
      <c r="C260" s="20" t="s">
        <v>357</v>
      </c>
      <c r="D260" s="22">
        <v>102442602</v>
      </c>
      <c r="E260" s="22">
        <v>6063287</v>
      </c>
      <c r="F260" s="22">
        <v>543169</v>
      </c>
      <c r="G260" s="22">
        <v>0</v>
      </c>
      <c r="H260" s="22">
        <v>30853645</v>
      </c>
      <c r="I260" s="22">
        <v>222550</v>
      </c>
      <c r="J260" s="22">
        <v>0</v>
      </c>
      <c r="K260" s="22">
        <v>928967</v>
      </c>
      <c r="L260" s="22">
        <v>5499012</v>
      </c>
      <c r="M260" s="22">
        <v>3482429</v>
      </c>
      <c r="N260" s="22">
        <v>10756</v>
      </c>
      <c r="O260" s="22">
        <v>150046417</v>
      </c>
    </row>
    <row r="261" spans="1:15">
      <c r="A261" s="21" t="s">
        <v>634</v>
      </c>
      <c r="B261" s="21" t="s">
        <v>232</v>
      </c>
      <c r="C261" s="20" t="s">
        <v>357</v>
      </c>
      <c r="D261" s="22">
        <v>23568734</v>
      </c>
      <c r="E261" s="22">
        <v>559115</v>
      </c>
      <c r="F261" s="22">
        <v>504204</v>
      </c>
      <c r="G261" s="22">
        <v>0</v>
      </c>
      <c r="H261" s="22">
        <v>1189277</v>
      </c>
      <c r="I261" s="22">
        <v>37544</v>
      </c>
      <c r="J261" s="22">
        <v>0</v>
      </c>
      <c r="K261" s="22">
        <v>95856</v>
      </c>
      <c r="L261" s="22">
        <v>98715</v>
      </c>
      <c r="M261" s="22">
        <v>0</v>
      </c>
      <c r="N261" s="22">
        <v>854609</v>
      </c>
      <c r="O261" s="22">
        <v>26908054</v>
      </c>
    </row>
    <row r="262" spans="1:15">
      <c r="A262" s="21" t="s">
        <v>635</v>
      </c>
      <c r="B262" s="21" t="s">
        <v>252</v>
      </c>
      <c r="C262" s="20" t="s">
        <v>357</v>
      </c>
      <c r="D262" s="22">
        <v>3056433</v>
      </c>
      <c r="E262" s="22">
        <v>22764</v>
      </c>
      <c r="F262" s="22">
        <v>3040</v>
      </c>
      <c r="G262" s="22">
        <v>0</v>
      </c>
      <c r="H262" s="22">
        <v>157450</v>
      </c>
      <c r="I262" s="22">
        <v>0</v>
      </c>
      <c r="J262" s="22">
        <v>0</v>
      </c>
      <c r="K262" s="22">
        <v>2420</v>
      </c>
      <c r="L262" s="22">
        <v>61543</v>
      </c>
      <c r="M262" s="22">
        <v>0</v>
      </c>
      <c r="N262" s="22">
        <v>28528</v>
      </c>
      <c r="O262" s="22">
        <v>3332178</v>
      </c>
    </row>
    <row r="263" spans="1:15">
      <c r="A263" s="21" t="s">
        <v>636</v>
      </c>
      <c r="B263" s="21" t="s">
        <v>137</v>
      </c>
      <c r="C263" s="20" t="s">
        <v>357</v>
      </c>
      <c r="D263" s="22">
        <v>65489767</v>
      </c>
      <c r="E263" s="22">
        <v>205751</v>
      </c>
      <c r="F263" s="22">
        <v>624261</v>
      </c>
      <c r="G263" s="22">
        <v>108406</v>
      </c>
      <c r="H263" s="22">
        <v>10739590</v>
      </c>
      <c r="I263" s="22">
        <v>0</v>
      </c>
      <c r="J263" s="22">
        <v>16148</v>
      </c>
      <c r="K263" s="22">
        <v>7060</v>
      </c>
      <c r="L263" s="22">
        <v>399778</v>
      </c>
      <c r="M263" s="22">
        <v>0</v>
      </c>
      <c r="N263" s="22">
        <v>1965667</v>
      </c>
      <c r="O263" s="22">
        <v>79556428</v>
      </c>
    </row>
    <row r="264" spans="1:15">
      <c r="A264" s="21" t="s">
        <v>637</v>
      </c>
      <c r="B264" s="21" t="s">
        <v>169</v>
      </c>
      <c r="C264" s="20" t="s">
        <v>357</v>
      </c>
      <c r="D264" s="22">
        <v>74327050</v>
      </c>
      <c r="E264" s="22">
        <v>870017</v>
      </c>
      <c r="F264" s="22">
        <v>1362862</v>
      </c>
      <c r="G264" s="22">
        <v>0</v>
      </c>
      <c r="H264" s="22">
        <v>10395730</v>
      </c>
      <c r="I264" s="22">
        <v>0</v>
      </c>
      <c r="J264" s="22">
        <v>44400</v>
      </c>
      <c r="K264" s="22">
        <v>175698</v>
      </c>
      <c r="L264" s="22">
        <v>1857798</v>
      </c>
      <c r="M264" s="22">
        <v>0</v>
      </c>
      <c r="N264" s="22">
        <v>1089297</v>
      </c>
      <c r="O264" s="22">
        <v>90122852</v>
      </c>
    </row>
    <row r="265" spans="1:15">
      <c r="A265" s="21" t="s">
        <v>638</v>
      </c>
      <c r="B265" s="21" t="s">
        <v>314</v>
      </c>
      <c r="C265" s="20" t="s">
        <v>357</v>
      </c>
      <c r="D265" s="22">
        <v>1195874</v>
      </c>
      <c r="E265" s="22">
        <v>15171</v>
      </c>
      <c r="F265" s="22">
        <v>6957</v>
      </c>
      <c r="G265" s="22">
        <v>0</v>
      </c>
      <c r="H265" s="22">
        <v>744762</v>
      </c>
      <c r="I265" s="22">
        <v>1997</v>
      </c>
      <c r="J265" s="22">
        <v>0</v>
      </c>
      <c r="K265" s="22">
        <v>1997</v>
      </c>
      <c r="L265" s="22">
        <v>20146</v>
      </c>
      <c r="M265" s="22">
        <v>0</v>
      </c>
      <c r="N265" s="22">
        <v>0</v>
      </c>
      <c r="O265" s="22">
        <v>1986904</v>
      </c>
    </row>
    <row r="266" spans="1:15">
      <c r="A266" s="21" t="s">
        <v>639</v>
      </c>
      <c r="B266" s="21" t="s">
        <v>55</v>
      </c>
      <c r="C266" s="20" t="s">
        <v>357</v>
      </c>
      <c r="D266" s="22">
        <v>67538908</v>
      </c>
      <c r="E266" s="22">
        <v>1483630</v>
      </c>
      <c r="F266" s="22">
        <v>785477</v>
      </c>
      <c r="G266" s="22">
        <v>72853</v>
      </c>
      <c r="H266" s="22">
        <v>7820439</v>
      </c>
      <c r="I266" s="22">
        <v>1305</v>
      </c>
      <c r="J266" s="22">
        <v>20581</v>
      </c>
      <c r="K266" s="22">
        <v>56496</v>
      </c>
      <c r="L266" s="22">
        <v>716390</v>
      </c>
      <c r="M266" s="22">
        <v>0</v>
      </c>
      <c r="N266" s="22">
        <v>2094896</v>
      </c>
      <c r="O266" s="22">
        <v>80590975</v>
      </c>
    </row>
    <row r="267" spans="1:15">
      <c r="A267" s="21" t="s">
        <v>640</v>
      </c>
      <c r="B267" s="21" t="s">
        <v>151</v>
      </c>
      <c r="C267" s="20" t="s">
        <v>357</v>
      </c>
      <c r="D267" s="22">
        <v>45513786</v>
      </c>
      <c r="E267" s="22">
        <v>313247</v>
      </c>
      <c r="F267" s="22">
        <v>630205</v>
      </c>
      <c r="G267" s="22">
        <v>134303</v>
      </c>
      <c r="H267" s="22">
        <v>6934596</v>
      </c>
      <c r="I267" s="22">
        <v>4697</v>
      </c>
      <c r="J267" s="22">
        <v>2890</v>
      </c>
      <c r="K267" s="22">
        <v>54265</v>
      </c>
      <c r="L267" s="22">
        <v>139529</v>
      </c>
      <c r="M267" s="22">
        <v>0</v>
      </c>
      <c r="N267" s="22">
        <v>835223</v>
      </c>
      <c r="O267" s="22">
        <v>54562741</v>
      </c>
    </row>
    <row r="268" spans="1:15">
      <c r="A268" s="21" t="s">
        <v>641</v>
      </c>
      <c r="B268" s="21" t="s">
        <v>30</v>
      </c>
      <c r="C268" s="20" t="s">
        <v>357</v>
      </c>
      <c r="D268" s="22">
        <v>71262850</v>
      </c>
      <c r="E268" s="22">
        <v>226183</v>
      </c>
      <c r="F268" s="22">
        <v>624485</v>
      </c>
      <c r="G268" s="22">
        <v>207412</v>
      </c>
      <c r="H268" s="22">
        <v>11181239</v>
      </c>
      <c r="I268" s="22">
        <v>31033</v>
      </c>
      <c r="J268" s="22">
        <v>0</v>
      </c>
      <c r="K268" s="22">
        <v>25913</v>
      </c>
      <c r="L268" s="22">
        <v>724709</v>
      </c>
      <c r="M268" s="22">
        <v>0</v>
      </c>
      <c r="N268" s="22">
        <v>754781</v>
      </c>
      <c r="O268" s="22">
        <v>85038605</v>
      </c>
    </row>
    <row r="269" spans="1:15">
      <c r="A269" s="21" t="s">
        <v>642</v>
      </c>
      <c r="B269" s="21" t="s">
        <v>220</v>
      </c>
      <c r="C269" s="20" t="s">
        <v>357</v>
      </c>
      <c r="D269" s="22">
        <v>9843954</v>
      </c>
      <c r="E269" s="22">
        <v>23215</v>
      </c>
      <c r="F269" s="22">
        <v>69679</v>
      </c>
      <c r="G269" s="22">
        <v>0</v>
      </c>
      <c r="H269" s="22">
        <v>409480</v>
      </c>
      <c r="I269" s="22">
        <v>0</v>
      </c>
      <c r="J269" s="22">
        <v>0</v>
      </c>
      <c r="K269" s="22">
        <v>6781</v>
      </c>
      <c r="L269" s="22">
        <v>67182</v>
      </c>
      <c r="M269" s="22">
        <v>0</v>
      </c>
      <c r="N269" s="22">
        <v>0</v>
      </c>
      <c r="O269" s="22">
        <v>10420291</v>
      </c>
    </row>
    <row r="270" spans="1:15">
      <c r="A270" s="21" t="s">
        <v>643</v>
      </c>
      <c r="B270" s="21" t="s">
        <v>296</v>
      </c>
      <c r="C270" s="20" t="s">
        <v>357</v>
      </c>
      <c r="D270" s="22">
        <v>3943308</v>
      </c>
      <c r="E270" s="22">
        <v>52602</v>
      </c>
      <c r="F270" s="22">
        <v>16489</v>
      </c>
      <c r="G270" s="22">
        <v>0</v>
      </c>
      <c r="H270" s="22">
        <v>298035</v>
      </c>
      <c r="I270" s="22">
        <v>600</v>
      </c>
      <c r="J270" s="22">
        <v>0</v>
      </c>
      <c r="K270" s="22">
        <v>2737</v>
      </c>
      <c r="L270" s="22">
        <v>127071</v>
      </c>
      <c r="M270" s="22">
        <v>0</v>
      </c>
      <c r="N270" s="22">
        <v>309411</v>
      </c>
      <c r="O270" s="22">
        <v>4750253</v>
      </c>
    </row>
    <row r="271" spans="1:15">
      <c r="A271" s="21" t="s">
        <v>644</v>
      </c>
      <c r="B271" s="21" t="s">
        <v>6</v>
      </c>
      <c r="C271" s="20" t="s">
        <v>357</v>
      </c>
      <c r="D271" s="22">
        <v>25767455</v>
      </c>
      <c r="E271" s="22">
        <v>322126</v>
      </c>
      <c r="F271" s="22">
        <v>240610</v>
      </c>
      <c r="G271" s="22">
        <v>0</v>
      </c>
      <c r="H271" s="22">
        <v>1140498</v>
      </c>
      <c r="I271" s="22">
        <v>0</v>
      </c>
      <c r="J271" s="22">
        <v>0</v>
      </c>
      <c r="K271" s="22">
        <v>42406</v>
      </c>
      <c r="L271" s="22">
        <v>208997</v>
      </c>
      <c r="M271" s="22">
        <v>0</v>
      </c>
      <c r="N271" s="22">
        <v>106323</v>
      </c>
      <c r="O271" s="22">
        <v>27828415</v>
      </c>
    </row>
    <row r="272" spans="1:15">
      <c r="A272" s="21" t="s">
        <v>645</v>
      </c>
      <c r="B272" s="21" t="s">
        <v>258</v>
      </c>
      <c r="C272" s="20" t="s">
        <v>357</v>
      </c>
      <c r="D272" s="22">
        <v>12432548</v>
      </c>
      <c r="E272" s="22">
        <v>195831</v>
      </c>
      <c r="F272" s="22">
        <v>143621</v>
      </c>
      <c r="G272" s="22">
        <v>0</v>
      </c>
      <c r="H272" s="22">
        <v>1878364</v>
      </c>
      <c r="I272" s="22">
        <v>0</v>
      </c>
      <c r="J272" s="22">
        <v>0</v>
      </c>
      <c r="K272" s="22">
        <v>12124</v>
      </c>
      <c r="L272" s="22">
        <v>30102</v>
      </c>
      <c r="M272" s="22">
        <v>0</v>
      </c>
      <c r="N272" s="22">
        <v>50132</v>
      </c>
      <c r="O272" s="22">
        <v>14742722</v>
      </c>
    </row>
    <row r="273" spans="1:15">
      <c r="A273" s="21" t="s">
        <v>646</v>
      </c>
      <c r="B273" s="21" t="s">
        <v>85</v>
      </c>
      <c r="C273" s="20" t="s">
        <v>357</v>
      </c>
      <c r="D273" s="22">
        <v>82910872</v>
      </c>
      <c r="E273" s="22">
        <v>7935026</v>
      </c>
      <c r="F273" s="22">
        <v>820920</v>
      </c>
      <c r="G273" s="22">
        <v>0</v>
      </c>
      <c r="H273" s="22">
        <v>25936344</v>
      </c>
      <c r="I273" s="22">
        <v>136414</v>
      </c>
      <c r="J273" s="22">
        <v>18145</v>
      </c>
      <c r="K273" s="22">
        <v>0</v>
      </c>
      <c r="L273" s="22">
        <v>1607323</v>
      </c>
      <c r="M273" s="22">
        <v>0</v>
      </c>
      <c r="N273" s="22">
        <v>3636350</v>
      </c>
      <c r="O273" s="22">
        <v>123001394</v>
      </c>
    </row>
    <row r="274" spans="1:15">
      <c r="A274" s="21" t="s">
        <v>647</v>
      </c>
      <c r="B274" s="21" t="s">
        <v>195</v>
      </c>
      <c r="C274" s="20" t="s">
        <v>357</v>
      </c>
      <c r="D274" s="22">
        <v>5637220</v>
      </c>
      <c r="E274" s="22">
        <v>13453</v>
      </c>
      <c r="F274" s="22">
        <v>0</v>
      </c>
      <c r="G274" s="22">
        <v>0</v>
      </c>
      <c r="H274" s="22">
        <v>867340</v>
      </c>
      <c r="I274" s="22">
        <v>2349</v>
      </c>
      <c r="J274" s="22">
        <v>0</v>
      </c>
      <c r="K274" s="22">
        <v>0</v>
      </c>
      <c r="L274" s="22">
        <v>16952</v>
      </c>
      <c r="M274" s="22">
        <v>0</v>
      </c>
      <c r="N274" s="22">
        <v>26516</v>
      </c>
      <c r="O274" s="22">
        <v>6563830</v>
      </c>
    </row>
    <row r="275" spans="1:15">
      <c r="A275" s="21" t="s">
        <v>648</v>
      </c>
      <c r="B275" s="21" t="s">
        <v>231</v>
      </c>
      <c r="C275" s="20" t="s">
        <v>357</v>
      </c>
      <c r="D275" s="22">
        <v>43050949</v>
      </c>
      <c r="E275" s="22">
        <v>370255</v>
      </c>
      <c r="F275" s="22">
        <v>393790</v>
      </c>
      <c r="G275" s="22">
        <v>0</v>
      </c>
      <c r="H275" s="22">
        <v>10217723</v>
      </c>
      <c r="I275" s="22">
        <v>85535</v>
      </c>
      <c r="J275" s="22">
        <v>0</v>
      </c>
      <c r="K275" s="22">
        <v>0</v>
      </c>
      <c r="L275" s="22">
        <v>3968521</v>
      </c>
      <c r="M275" s="22">
        <v>0</v>
      </c>
      <c r="N275" s="22">
        <v>1495935</v>
      </c>
      <c r="O275" s="22">
        <v>59582708</v>
      </c>
    </row>
    <row r="276" spans="1:15">
      <c r="A276" s="21" t="s">
        <v>649</v>
      </c>
      <c r="B276" s="21" t="s">
        <v>160</v>
      </c>
      <c r="C276" s="20" t="s">
        <v>357</v>
      </c>
      <c r="D276" s="22">
        <v>164178082</v>
      </c>
      <c r="E276" s="22">
        <v>2199020</v>
      </c>
      <c r="F276" s="22">
        <v>14995516</v>
      </c>
      <c r="G276" s="22">
        <v>0</v>
      </c>
      <c r="H276" s="22">
        <v>49617480</v>
      </c>
      <c r="I276" s="22">
        <v>139844</v>
      </c>
      <c r="J276" s="22">
        <v>0</v>
      </c>
      <c r="K276" s="22">
        <v>6467336</v>
      </c>
      <c r="L276" s="22">
        <v>2915290</v>
      </c>
      <c r="M276" s="22">
        <v>0</v>
      </c>
      <c r="N276" s="22">
        <v>12359100</v>
      </c>
      <c r="O276" s="22">
        <v>252871668</v>
      </c>
    </row>
    <row r="277" spans="1:15">
      <c r="A277" s="21" t="s">
        <v>650</v>
      </c>
      <c r="B277" s="21" t="s">
        <v>262</v>
      </c>
      <c r="C277" s="20" t="s">
        <v>357</v>
      </c>
      <c r="D277" s="22">
        <v>31448064</v>
      </c>
      <c r="E277" s="22">
        <v>155928</v>
      </c>
      <c r="F277" s="22">
        <v>341813</v>
      </c>
      <c r="G277" s="22">
        <v>0</v>
      </c>
      <c r="H277" s="22">
        <v>11609504</v>
      </c>
      <c r="I277" s="22">
        <v>15173</v>
      </c>
      <c r="J277" s="22">
        <v>0</v>
      </c>
      <c r="K277" s="22">
        <v>7386</v>
      </c>
      <c r="L277" s="22">
        <v>222286</v>
      </c>
      <c r="M277" s="22">
        <v>32798</v>
      </c>
      <c r="N277" s="22">
        <v>1314469</v>
      </c>
      <c r="O277" s="22">
        <v>45147421</v>
      </c>
    </row>
    <row r="278" spans="1:15">
      <c r="A278" s="21" t="s">
        <v>651</v>
      </c>
      <c r="B278" s="21" t="s">
        <v>133</v>
      </c>
      <c r="C278" s="20" t="s">
        <v>357</v>
      </c>
      <c r="D278" s="22">
        <v>13386553</v>
      </c>
      <c r="E278" s="22">
        <v>181412</v>
      </c>
      <c r="F278" s="22">
        <v>126306</v>
      </c>
      <c r="G278" s="22">
        <v>0</v>
      </c>
      <c r="H278" s="22">
        <v>3336010</v>
      </c>
      <c r="I278" s="22">
        <v>4816</v>
      </c>
      <c r="J278" s="22">
        <v>0</v>
      </c>
      <c r="K278" s="22">
        <v>0</v>
      </c>
      <c r="L278" s="22">
        <v>44275</v>
      </c>
      <c r="M278" s="22">
        <v>0</v>
      </c>
      <c r="N278" s="22">
        <v>233855</v>
      </c>
      <c r="O278" s="22">
        <v>17313227</v>
      </c>
    </row>
    <row r="279" spans="1:15">
      <c r="A279" s="21" t="s">
        <v>652</v>
      </c>
      <c r="B279" s="21" t="s">
        <v>18</v>
      </c>
      <c r="C279" s="20" t="s">
        <v>357</v>
      </c>
      <c r="D279" s="22">
        <v>45169869</v>
      </c>
      <c r="E279" s="22">
        <v>627047</v>
      </c>
      <c r="F279" s="22">
        <v>523946</v>
      </c>
      <c r="G279" s="22">
        <v>0</v>
      </c>
      <c r="H279" s="22">
        <v>5732103</v>
      </c>
      <c r="I279" s="22">
        <v>16802</v>
      </c>
      <c r="J279" s="22">
        <v>0</v>
      </c>
      <c r="K279" s="22">
        <v>62176</v>
      </c>
      <c r="L279" s="22">
        <v>494764</v>
      </c>
      <c r="M279" s="22">
        <v>0</v>
      </c>
      <c r="N279" s="22">
        <v>932031</v>
      </c>
      <c r="O279" s="22">
        <v>53558738</v>
      </c>
    </row>
    <row r="280" spans="1:15">
      <c r="A280" s="21" t="s">
        <v>653</v>
      </c>
      <c r="B280" s="21" t="s">
        <v>332</v>
      </c>
      <c r="C280" s="20" t="s">
        <v>357</v>
      </c>
      <c r="D280" s="22">
        <v>23145688</v>
      </c>
      <c r="E280" s="22">
        <v>1968108</v>
      </c>
      <c r="F280" s="22">
        <v>625445</v>
      </c>
      <c r="G280" s="22">
        <v>423311</v>
      </c>
      <c r="H280" s="22">
        <v>25204696</v>
      </c>
      <c r="I280" s="22">
        <v>65852</v>
      </c>
      <c r="J280" s="22">
        <v>0</v>
      </c>
      <c r="K280" s="22">
        <v>74484</v>
      </c>
      <c r="L280" s="22">
        <v>500269</v>
      </c>
      <c r="M280" s="22">
        <v>0</v>
      </c>
      <c r="N280" s="22">
        <v>3030228</v>
      </c>
      <c r="O280" s="22">
        <v>55038081</v>
      </c>
    </row>
    <row r="281" spans="1:15">
      <c r="A281" s="21" t="s">
        <v>654</v>
      </c>
      <c r="B281" s="21" t="s">
        <v>198</v>
      </c>
      <c r="C281" s="20" t="s">
        <v>357</v>
      </c>
      <c r="D281" s="22">
        <v>20161368</v>
      </c>
      <c r="E281" s="22">
        <v>43336</v>
      </c>
      <c r="F281" s="22">
        <v>507309</v>
      </c>
      <c r="G281" s="22">
        <v>0</v>
      </c>
      <c r="H281" s="22">
        <v>1463028</v>
      </c>
      <c r="I281" s="22">
        <v>10327</v>
      </c>
      <c r="J281" s="22">
        <v>0</v>
      </c>
      <c r="K281" s="22">
        <v>1105</v>
      </c>
      <c r="L281" s="22">
        <v>258147</v>
      </c>
      <c r="M281" s="22">
        <v>0</v>
      </c>
      <c r="N281" s="22">
        <v>329373</v>
      </c>
      <c r="O281" s="22">
        <v>22773993</v>
      </c>
    </row>
    <row r="282" spans="1:15">
      <c r="A282" s="21" t="s">
        <v>655</v>
      </c>
      <c r="B282" s="21" t="s">
        <v>273</v>
      </c>
      <c r="C282" s="20" t="s">
        <v>357</v>
      </c>
      <c r="D282" s="22">
        <v>16787335</v>
      </c>
      <c r="E282" s="22">
        <v>576447</v>
      </c>
      <c r="F282" s="22">
        <v>142328</v>
      </c>
      <c r="G282" s="22">
        <v>0</v>
      </c>
      <c r="H282" s="22">
        <v>2589310</v>
      </c>
      <c r="I282" s="22">
        <v>19987</v>
      </c>
      <c r="J282" s="22">
        <v>636</v>
      </c>
      <c r="K282" s="22">
        <v>0</v>
      </c>
      <c r="L282" s="22">
        <v>420795</v>
      </c>
      <c r="M282" s="22">
        <v>19375</v>
      </c>
      <c r="N282" s="22">
        <v>427262</v>
      </c>
      <c r="O282" s="22">
        <v>20983475</v>
      </c>
    </row>
    <row r="283" spans="1:15">
      <c r="A283" s="21" t="s">
        <v>656</v>
      </c>
      <c r="B283" s="21" t="s">
        <v>350</v>
      </c>
      <c r="C283" s="20" t="s">
        <v>357</v>
      </c>
      <c r="D283" s="22">
        <v>233664209</v>
      </c>
      <c r="E283" s="22">
        <v>9413700</v>
      </c>
      <c r="F283" s="22">
        <v>5469128</v>
      </c>
      <c r="G283" s="22">
        <v>0</v>
      </c>
      <c r="H283" s="22">
        <v>399505765</v>
      </c>
      <c r="I283" s="22">
        <v>0</v>
      </c>
      <c r="J283" s="22">
        <v>2463</v>
      </c>
      <c r="K283" s="22">
        <v>502476</v>
      </c>
      <c r="L283" s="22">
        <v>7745297</v>
      </c>
      <c r="M283" s="22">
        <v>7314668</v>
      </c>
      <c r="N283" s="22">
        <v>3371250</v>
      </c>
      <c r="O283" s="22">
        <v>666988956</v>
      </c>
    </row>
    <row r="284" spans="1:15">
      <c r="A284" s="21" t="s">
        <v>657</v>
      </c>
      <c r="B284" s="21" t="s">
        <v>77</v>
      </c>
      <c r="C284" s="20" t="s">
        <v>357</v>
      </c>
      <c r="D284" s="22">
        <v>21556248</v>
      </c>
      <c r="E284" s="22">
        <v>179478</v>
      </c>
      <c r="F284" s="22">
        <v>256950</v>
      </c>
      <c r="G284" s="22">
        <v>0</v>
      </c>
      <c r="H284" s="22">
        <v>1725139</v>
      </c>
      <c r="I284" s="22">
        <v>0</v>
      </c>
      <c r="J284" s="22">
        <v>0</v>
      </c>
      <c r="K284" s="22">
        <v>31851</v>
      </c>
      <c r="L284" s="22">
        <v>141003</v>
      </c>
      <c r="M284" s="22">
        <v>0</v>
      </c>
      <c r="N284" s="22">
        <v>906288</v>
      </c>
      <c r="O284" s="22">
        <v>24796957</v>
      </c>
    </row>
    <row r="285" spans="1:15">
      <c r="A285" s="21" t="s">
        <v>658</v>
      </c>
      <c r="B285" s="21" t="s">
        <v>316</v>
      </c>
      <c r="C285" s="20" t="s">
        <v>357</v>
      </c>
      <c r="D285" s="22">
        <v>9765024</v>
      </c>
      <c r="E285" s="22">
        <v>228435</v>
      </c>
      <c r="F285" s="22">
        <v>202493</v>
      </c>
      <c r="G285" s="22">
        <v>0</v>
      </c>
      <c r="H285" s="22">
        <v>184962</v>
      </c>
      <c r="I285" s="22">
        <v>1108</v>
      </c>
      <c r="J285" s="22">
        <v>0</v>
      </c>
      <c r="K285" s="22">
        <v>11941</v>
      </c>
      <c r="L285" s="22">
        <v>465636</v>
      </c>
      <c r="M285" s="22">
        <v>0</v>
      </c>
      <c r="N285" s="22">
        <v>127500</v>
      </c>
      <c r="O285" s="22">
        <v>10987099</v>
      </c>
    </row>
    <row r="286" spans="1:15">
      <c r="A286" s="21" t="s">
        <v>659</v>
      </c>
      <c r="B286" s="21" t="s">
        <v>125</v>
      </c>
      <c r="C286" s="20" t="s">
        <v>357</v>
      </c>
      <c r="D286" s="22">
        <v>54895456</v>
      </c>
      <c r="E286" s="22">
        <v>1300748</v>
      </c>
      <c r="F286" s="22">
        <v>978676</v>
      </c>
      <c r="G286" s="22">
        <v>0</v>
      </c>
      <c r="H286" s="22">
        <v>10383657</v>
      </c>
      <c r="I286" s="22">
        <v>33233</v>
      </c>
      <c r="J286" s="22">
        <v>0</v>
      </c>
      <c r="K286" s="22">
        <v>32765</v>
      </c>
      <c r="L286" s="22">
        <v>160452</v>
      </c>
      <c r="M286" s="22">
        <v>0</v>
      </c>
      <c r="N286" s="22">
        <v>1569832</v>
      </c>
      <c r="O286" s="22">
        <v>69354819</v>
      </c>
    </row>
    <row r="287" spans="1:15">
      <c r="A287" s="21" t="s">
        <v>660</v>
      </c>
      <c r="B287" s="21" t="s">
        <v>190</v>
      </c>
      <c r="C287" s="20" t="s">
        <v>357</v>
      </c>
      <c r="D287" s="22">
        <v>75768260</v>
      </c>
      <c r="E287" s="22">
        <v>3845119</v>
      </c>
      <c r="F287" s="22">
        <v>955110</v>
      </c>
      <c r="G287" s="22">
        <v>320154</v>
      </c>
      <c r="H287" s="22">
        <v>20095756</v>
      </c>
      <c r="I287" s="22">
        <v>58553</v>
      </c>
      <c r="J287" s="22">
        <v>0</v>
      </c>
      <c r="K287" s="22">
        <v>13583</v>
      </c>
      <c r="L287" s="22">
        <v>1333552</v>
      </c>
      <c r="M287" s="22">
        <v>873</v>
      </c>
      <c r="N287" s="22">
        <v>1675846</v>
      </c>
      <c r="O287" s="22">
        <v>104066806</v>
      </c>
    </row>
    <row r="288" spans="1:15">
      <c r="A288" s="21" t="s">
        <v>661</v>
      </c>
      <c r="B288" s="21" t="s">
        <v>16</v>
      </c>
      <c r="C288" s="20" t="s">
        <v>357</v>
      </c>
      <c r="D288" s="22">
        <v>28277399</v>
      </c>
      <c r="E288" s="22">
        <v>337069</v>
      </c>
      <c r="F288" s="22">
        <v>128070</v>
      </c>
      <c r="G288" s="22">
        <v>0</v>
      </c>
      <c r="H288" s="22">
        <v>1044487</v>
      </c>
      <c r="I288" s="22">
        <v>4350</v>
      </c>
      <c r="J288" s="22">
        <v>0</v>
      </c>
      <c r="K288" s="22">
        <v>3931</v>
      </c>
      <c r="L288" s="22">
        <v>68243</v>
      </c>
      <c r="M288" s="22">
        <v>0</v>
      </c>
      <c r="N288" s="22">
        <v>233574</v>
      </c>
      <c r="O288" s="22">
        <v>30097123</v>
      </c>
    </row>
    <row r="289" spans="1:15">
      <c r="A289" s="21" t="s">
        <v>662</v>
      </c>
      <c r="B289" s="21" t="s">
        <v>159</v>
      </c>
      <c r="C289" s="20" t="s">
        <v>357</v>
      </c>
      <c r="D289" s="22">
        <v>27103670</v>
      </c>
      <c r="E289" s="22">
        <v>874155</v>
      </c>
      <c r="F289" s="22">
        <v>319830</v>
      </c>
      <c r="G289" s="22">
        <v>0</v>
      </c>
      <c r="H289" s="22">
        <v>4931828</v>
      </c>
      <c r="I289" s="22">
        <v>166752</v>
      </c>
      <c r="J289" s="22">
        <v>0</v>
      </c>
      <c r="K289" s="22">
        <v>7896</v>
      </c>
      <c r="L289" s="22">
        <v>470841</v>
      </c>
      <c r="M289" s="22">
        <v>0</v>
      </c>
      <c r="N289" s="22">
        <v>138000</v>
      </c>
      <c r="O289" s="22">
        <v>34012972</v>
      </c>
    </row>
    <row r="290" spans="1:15">
      <c r="A290" s="21" t="s">
        <v>663</v>
      </c>
      <c r="B290" s="21" t="s">
        <v>5</v>
      </c>
      <c r="C290" s="20" t="s">
        <v>357</v>
      </c>
      <c r="D290" s="22">
        <v>90512338</v>
      </c>
      <c r="E290" s="22">
        <v>320724</v>
      </c>
      <c r="F290" s="22">
        <v>1155013</v>
      </c>
      <c r="G290" s="22">
        <v>0</v>
      </c>
      <c r="H290" s="22">
        <v>8154979</v>
      </c>
      <c r="I290" s="22">
        <v>0</v>
      </c>
      <c r="J290" s="22">
        <v>0</v>
      </c>
      <c r="K290" s="22">
        <v>19828</v>
      </c>
      <c r="L290" s="22">
        <v>289609</v>
      </c>
      <c r="M290" s="22">
        <v>0</v>
      </c>
      <c r="N290" s="22">
        <v>735502</v>
      </c>
      <c r="O290" s="22">
        <v>101187993</v>
      </c>
    </row>
    <row r="291" spans="1:15">
      <c r="A291" s="21" t="s">
        <v>664</v>
      </c>
      <c r="B291" s="21" t="s">
        <v>315</v>
      </c>
      <c r="C291" s="20" t="s">
        <v>357</v>
      </c>
      <c r="D291" s="22">
        <v>6018698</v>
      </c>
      <c r="E291" s="22">
        <v>54720</v>
      </c>
      <c r="F291" s="22">
        <v>305472</v>
      </c>
      <c r="G291" s="22">
        <v>31132</v>
      </c>
      <c r="H291" s="22">
        <v>1695998</v>
      </c>
      <c r="I291" s="22">
        <v>0</v>
      </c>
      <c r="J291" s="22">
        <v>0</v>
      </c>
      <c r="K291" s="22">
        <v>5772</v>
      </c>
      <c r="L291" s="22">
        <v>32658</v>
      </c>
      <c r="M291" s="22">
        <v>0</v>
      </c>
      <c r="N291" s="22">
        <v>429020</v>
      </c>
      <c r="O291" s="22">
        <v>8573470</v>
      </c>
    </row>
    <row r="292" spans="1:15">
      <c r="A292" s="21" t="s">
        <v>665</v>
      </c>
      <c r="B292" s="21" t="s">
        <v>81</v>
      </c>
      <c r="C292" s="20" t="s">
        <v>357</v>
      </c>
      <c r="D292" s="22">
        <v>26125763</v>
      </c>
      <c r="E292" s="22">
        <v>787743</v>
      </c>
      <c r="F292" s="22">
        <v>99903</v>
      </c>
      <c r="G292" s="22">
        <v>0</v>
      </c>
      <c r="H292" s="22">
        <v>6524471</v>
      </c>
      <c r="I292" s="22">
        <v>0</v>
      </c>
      <c r="J292" s="22">
        <v>0</v>
      </c>
      <c r="K292" s="22">
        <v>81505</v>
      </c>
      <c r="L292" s="22">
        <v>278946</v>
      </c>
      <c r="M292" s="22">
        <v>0</v>
      </c>
      <c r="N292" s="22">
        <v>434709</v>
      </c>
      <c r="O292" s="22">
        <v>34333040</v>
      </c>
    </row>
    <row r="293" spans="1:15">
      <c r="A293" s="21" t="s">
        <v>666</v>
      </c>
      <c r="B293" s="21" t="s">
        <v>71</v>
      </c>
      <c r="C293" s="20" t="s">
        <v>357</v>
      </c>
      <c r="D293" s="22">
        <v>50690677</v>
      </c>
      <c r="E293" s="22">
        <v>770542</v>
      </c>
      <c r="F293" s="22">
        <v>790054</v>
      </c>
      <c r="G293" s="22">
        <v>0</v>
      </c>
      <c r="H293" s="22">
        <v>5216150</v>
      </c>
      <c r="I293" s="22">
        <v>1606422</v>
      </c>
      <c r="J293" s="22">
        <v>0</v>
      </c>
      <c r="K293" s="22">
        <v>78646</v>
      </c>
      <c r="L293" s="22">
        <v>301245</v>
      </c>
      <c r="M293" s="22">
        <v>0</v>
      </c>
      <c r="N293" s="22">
        <v>822407</v>
      </c>
      <c r="O293" s="22">
        <v>60276143</v>
      </c>
    </row>
    <row r="294" spans="1:15">
      <c r="A294" s="21" t="s">
        <v>667</v>
      </c>
      <c r="B294" s="21" t="s">
        <v>173</v>
      </c>
      <c r="C294" s="20" t="s">
        <v>357</v>
      </c>
      <c r="D294" s="22">
        <v>35703341</v>
      </c>
      <c r="E294" s="22">
        <v>280727</v>
      </c>
      <c r="F294" s="22">
        <v>485039</v>
      </c>
      <c r="G294" s="22">
        <v>0</v>
      </c>
      <c r="H294" s="22">
        <v>10419912</v>
      </c>
      <c r="I294" s="22">
        <v>59249</v>
      </c>
      <c r="J294" s="22">
        <v>0</v>
      </c>
      <c r="K294" s="22">
        <v>980</v>
      </c>
      <c r="L294" s="22">
        <v>433247</v>
      </c>
      <c r="M294" s="22">
        <v>0</v>
      </c>
      <c r="N294" s="22">
        <v>18056</v>
      </c>
      <c r="O294" s="22">
        <v>47400551</v>
      </c>
    </row>
    <row r="295" spans="1:15">
      <c r="A295" s="21" t="s">
        <v>668</v>
      </c>
      <c r="B295" s="21" t="s">
        <v>310</v>
      </c>
      <c r="C295" s="20" t="s">
        <v>357</v>
      </c>
      <c r="D295" s="22">
        <v>113538535</v>
      </c>
      <c r="E295" s="22">
        <v>4709843</v>
      </c>
      <c r="F295" s="22">
        <v>2384736</v>
      </c>
      <c r="G295" s="22">
        <v>0</v>
      </c>
      <c r="H295" s="22">
        <v>68337573</v>
      </c>
      <c r="I295" s="22">
        <v>79859</v>
      </c>
      <c r="J295" s="22">
        <v>0</v>
      </c>
      <c r="K295" s="22">
        <v>266431</v>
      </c>
      <c r="L295" s="22">
        <v>3516308</v>
      </c>
      <c r="M295" s="22">
        <v>0</v>
      </c>
      <c r="N295" s="22">
        <v>19608019</v>
      </c>
      <c r="O295" s="22">
        <v>212441304</v>
      </c>
    </row>
    <row r="296" spans="1:15">
      <c r="A296" s="21" t="s">
        <v>669</v>
      </c>
      <c r="B296" s="21" t="s">
        <v>259</v>
      </c>
      <c r="C296" s="20" t="s">
        <v>357</v>
      </c>
      <c r="D296" s="22">
        <v>12682601</v>
      </c>
      <c r="E296" s="22">
        <v>194053</v>
      </c>
      <c r="F296" s="22">
        <v>219023</v>
      </c>
      <c r="G296" s="22">
        <v>0</v>
      </c>
      <c r="H296" s="22">
        <v>1651397</v>
      </c>
      <c r="I296" s="22">
        <v>67397</v>
      </c>
      <c r="J296" s="22">
        <v>0</v>
      </c>
      <c r="K296" s="22">
        <v>2335</v>
      </c>
      <c r="L296" s="22">
        <v>304124</v>
      </c>
      <c r="M296" s="22">
        <v>0</v>
      </c>
      <c r="N296" s="22">
        <v>1861517</v>
      </c>
      <c r="O296" s="22">
        <v>16982447</v>
      </c>
    </row>
    <row r="297" spans="1:15">
      <c r="A297" s="21" t="s">
        <v>670</v>
      </c>
      <c r="B297" s="21" t="s">
        <v>112</v>
      </c>
      <c r="C297" s="20" t="s">
        <v>357</v>
      </c>
      <c r="D297" s="22">
        <v>94567954</v>
      </c>
      <c r="E297" s="22">
        <v>2481755</v>
      </c>
      <c r="F297" s="22">
        <v>1134581</v>
      </c>
      <c r="G297" s="22">
        <v>252625</v>
      </c>
      <c r="H297" s="22">
        <v>16858628</v>
      </c>
      <c r="I297" s="22">
        <v>52931</v>
      </c>
      <c r="J297" s="22">
        <v>0</v>
      </c>
      <c r="K297" s="22">
        <v>31073</v>
      </c>
      <c r="L297" s="22">
        <v>228116</v>
      </c>
      <c r="M297" s="22">
        <v>0</v>
      </c>
      <c r="N297" s="22">
        <v>1268690</v>
      </c>
      <c r="O297" s="22">
        <v>116876353</v>
      </c>
    </row>
    <row r="298" spans="1:15">
      <c r="A298" s="21" t="s">
        <v>671</v>
      </c>
      <c r="B298" s="21" t="s">
        <v>336</v>
      </c>
      <c r="C298" s="20" t="s">
        <v>357</v>
      </c>
      <c r="D298" s="22">
        <v>27400448</v>
      </c>
      <c r="E298" s="22">
        <v>491596</v>
      </c>
      <c r="F298" s="22">
        <v>286492</v>
      </c>
      <c r="G298" s="22">
        <v>0</v>
      </c>
      <c r="H298" s="22">
        <v>878814</v>
      </c>
      <c r="I298" s="22">
        <v>24822</v>
      </c>
      <c r="J298" s="22">
        <v>0</v>
      </c>
      <c r="K298" s="22">
        <v>77365</v>
      </c>
      <c r="L298" s="22">
        <v>535797</v>
      </c>
      <c r="M298" s="22">
        <v>826051</v>
      </c>
      <c r="N298" s="22">
        <v>2658</v>
      </c>
      <c r="O298" s="22">
        <v>30524043</v>
      </c>
    </row>
    <row r="299" spans="1:15">
      <c r="A299" s="21" t="s">
        <v>672</v>
      </c>
      <c r="B299" s="21" t="s">
        <v>124</v>
      </c>
      <c r="C299" s="20" t="s">
        <v>357</v>
      </c>
      <c r="D299" s="22">
        <v>1788720</v>
      </c>
      <c r="E299" s="22">
        <v>7587</v>
      </c>
      <c r="F299" s="22">
        <v>3699</v>
      </c>
      <c r="G299" s="22">
        <v>0</v>
      </c>
      <c r="H299" s="22">
        <v>82274</v>
      </c>
      <c r="I299" s="22">
        <v>1768</v>
      </c>
      <c r="J299" s="22">
        <v>0</v>
      </c>
      <c r="K299" s="22">
        <v>0</v>
      </c>
      <c r="L299" s="22">
        <v>38122</v>
      </c>
      <c r="M299" s="22">
        <v>0</v>
      </c>
      <c r="N299" s="22">
        <v>0</v>
      </c>
      <c r="O299" s="22">
        <v>1922170</v>
      </c>
    </row>
    <row r="300" spans="1:15">
      <c r="A300" s="21" t="s">
        <v>673</v>
      </c>
      <c r="B300" s="21" t="s">
        <v>31</v>
      </c>
      <c r="C300" s="20" t="s">
        <v>357</v>
      </c>
      <c r="D300" s="22">
        <v>25084114</v>
      </c>
      <c r="E300" s="22">
        <v>304962</v>
      </c>
      <c r="F300" s="22">
        <v>318978</v>
      </c>
      <c r="G300" s="22">
        <v>0</v>
      </c>
      <c r="H300" s="22">
        <v>1958767</v>
      </c>
      <c r="I300" s="22">
        <v>5809</v>
      </c>
      <c r="J300" s="22">
        <v>0</v>
      </c>
      <c r="K300" s="22">
        <v>16993</v>
      </c>
      <c r="L300" s="22">
        <v>292879</v>
      </c>
      <c r="M300" s="22">
        <v>0</v>
      </c>
      <c r="N300" s="22">
        <v>236166</v>
      </c>
      <c r="O300" s="22">
        <v>28218668</v>
      </c>
    </row>
    <row r="301" spans="1:15">
      <c r="A301" s="21" t="s">
        <v>674</v>
      </c>
      <c r="B301" s="21" t="s">
        <v>161</v>
      </c>
      <c r="C301" s="20" t="s">
        <v>357</v>
      </c>
      <c r="D301" s="22">
        <v>19427214</v>
      </c>
      <c r="E301" s="22">
        <v>160251</v>
      </c>
      <c r="F301" s="22">
        <v>192362</v>
      </c>
      <c r="G301" s="22">
        <v>0</v>
      </c>
      <c r="H301" s="22">
        <v>1610365</v>
      </c>
      <c r="I301" s="22">
        <v>13622</v>
      </c>
      <c r="J301" s="22">
        <v>0</v>
      </c>
      <c r="K301" s="22">
        <v>7040</v>
      </c>
      <c r="L301" s="22">
        <v>33675</v>
      </c>
      <c r="M301" s="22">
        <v>0</v>
      </c>
      <c r="N301" s="22">
        <v>1313257</v>
      </c>
      <c r="O301" s="22">
        <v>22757786</v>
      </c>
    </row>
    <row r="302" spans="1:15">
      <c r="A302" s="21" t="s">
        <v>675</v>
      </c>
      <c r="B302" s="21" t="s">
        <v>283</v>
      </c>
      <c r="C302" s="20" t="s">
        <v>357</v>
      </c>
      <c r="D302" s="22">
        <v>17135880</v>
      </c>
      <c r="E302" s="22">
        <v>457014</v>
      </c>
      <c r="F302" s="22">
        <v>242655</v>
      </c>
      <c r="G302" s="22">
        <v>31331</v>
      </c>
      <c r="H302" s="22">
        <v>485928</v>
      </c>
      <c r="I302" s="22">
        <v>1710</v>
      </c>
      <c r="J302" s="22">
        <v>0</v>
      </c>
      <c r="K302" s="22">
        <v>28533</v>
      </c>
      <c r="L302" s="22">
        <v>593608</v>
      </c>
      <c r="M302" s="22">
        <v>0</v>
      </c>
      <c r="N302" s="22">
        <v>603450</v>
      </c>
      <c r="O302" s="22">
        <v>19580109</v>
      </c>
    </row>
    <row r="303" spans="1:15">
      <c r="A303" s="21" t="s">
        <v>676</v>
      </c>
      <c r="B303" s="21" t="s">
        <v>82</v>
      </c>
      <c r="C303" s="20" t="s">
        <v>357</v>
      </c>
      <c r="D303" s="22">
        <v>30648712</v>
      </c>
      <c r="E303" s="22">
        <v>213177</v>
      </c>
      <c r="F303" s="22">
        <v>645651</v>
      </c>
      <c r="G303" s="22">
        <v>70356</v>
      </c>
      <c r="H303" s="22">
        <v>8804211</v>
      </c>
      <c r="I303" s="22">
        <v>0</v>
      </c>
      <c r="J303" s="22">
        <v>0</v>
      </c>
      <c r="K303" s="22">
        <v>20464</v>
      </c>
      <c r="L303" s="22">
        <v>847670</v>
      </c>
      <c r="M303" s="22">
        <v>40409</v>
      </c>
      <c r="N303" s="22">
        <v>535284</v>
      </c>
      <c r="O303" s="22">
        <v>41825934</v>
      </c>
    </row>
    <row r="304" spans="1:15">
      <c r="A304" s="21" t="s">
        <v>677</v>
      </c>
      <c r="B304" s="21" t="s">
        <v>148</v>
      </c>
      <c r="C304" s="20" t="s">
        <v>357</v>
      </c>
      <c r="D304" s="22">
        <v>1428226</v>
      </c>
      <c r="E304" s="22">
        <v>33471</v>
      </c>
      <c r="F304" s="22">
        <v>3650</v>
      </c>
      <c r="G304" s="22">
        <v>0</v>
      </c>
      <c r="H304" s="22">
        <v>75201</v>
      </c>
      <c r="I304" s="22">
        <v>1710</v>
      </c>
      <c r="J304" s="22">
        <v>0</v>
      </c>
      <c r="K304" s="22">
        <v>0</v>
      </c>
      <c r="L304" s="22">
        <v>19157</v>
      </c>
      <c r="M304" s="22">
        <v>0</v>
      </c>
      <c r="N304" s="22">
        <v>0</v>
      </c>
      <c r="O304" s="22">
        <v>1561415</v>
      </c>
    </row>
    <row r="305" spans="1:15">
      <c r="A305" s="21" t="s">
        <v>678</v>
      </c>
      <c r="B305" s="21" t="s">
        <v>42</v>
      </c>
      <c r="C305" s="20" t="s">
        <v>357</v>
      </c>
      <c r="D305" s="22">
        <v>21751754</v>
      </c>
      <c r="E305" s="22">
        <v>737321</v>
      </c>
      <c r="F305" s="22">
        <v>266043</v>
      </c>
      <c r="G305" s="22">
        <v>44796</v>
      </c>
      <c r="H305" s="22">
        <v>799510</v>
      </c>
      <c r="I305" s="22">
        <v>11327</v>
      </c>
      <c r="J305" s="22">
        <v>0</v>
      </c>
      <c r="K305" s="22">
        <v>0</v>
      </c>
      <c r="L305" s="22">
        <v>99098</v>
      </c>
      <c r="M305" s="22">
        <v>0</v>
      </c>
      <c r="N305" s="22">
        <v>64300</v>
      </c>
      <c r="O305" s="22">
        <v>23774149</v>
      </c>
    </row>
    <row r="306" spans="1:15">
      <c r="A306" s="21" t="s">
        <v>679</v>
      </c>
      <c r="B306" s="21" t="s">
        <v>109</v>
      </c>
      <c r="C306" s="20" t="s">
        <v>357</v>
      </c>
      <c r="D306" s="22">
        <v>32172983</v>
      </c>
      <c r="E306" s="22">
        <v>855224</v>
      </c>
      <c r="F306" s="22">
        <v>1290968</v>
      </c>
      <c r="G306" s="22">
        <v>170586</v>
      </c>
      <c r="H306" s="22">
        <v>10140117</v>
      </c>
      <c r="I306" s="22">
        <v>124397</v>
      </c>
      <c r="J306" s="22">
        <v>0</v>
      </c>
      <c r="K306" s="22">
        <v>73401</v>
      </c>
      <c r="L306" s="22">
        <v>256507</v>
      </c>
      <c r="M306" s="22">
        <v>0</v>
      </c>
      <c r="N306" s="22">
        <v>2976033</v>
      </c>
      <c r="O306" s="22">
        <v>48060216</v>
      </c>
    </row>
    <row r="307" spans="1:15">
      <c r="A307" s="21" t="s">
        <v>680</v>
      </c>
      <c r="B307" s="21" t="s">
        <v>117</v>
      </c>
      <c r="C307" s="20" t="s">
        <v>357</v>
      </c>
      <c r="D307" s="22">
        <v>79056680</v>
      </c>
      <c r="E307" s="22">
        <v>939075</v>
      </c>
      <c r="F307" s="22">
        <v>1132300</v>
      </c>
      <c r="G307" s="22">
        <v>0</v>
      </c>
      <c r="H307" s="22">
        <v>11275748</v>
      </c>
      <c r="I307" s="22">
        <v>1050</v>
      </c>
      <c r="J307" s="22">
        <v>18259</v>
      </c>
      <c r="K307" s="22">
        <v>70935</v>
      </c>
      <c r="L307" s="22">
        <v>354646</v>
      </c>
      <c r="M307" s="22">
        <v>0</v>
      </c>
      <c r="N307" s="22">
        <v>235627</v>
      </c>
      <c r="O307" s="22">
        <v>93084320</v>
      </c>
    </row>
    <row r="308" spans="1:15">
      <c r="A308" s="21" t="s">
        <v>681</v>
      </c>
      <c r="B308" s="21" t="s">
        <v>329</v>
      </c>
      <c r="C308" s="20" t="s">
        <v>357</v>
      </c>
      <c r="D308" s="22">
        <v>3375148</v>
      </c>
      <c r="E308" s="22">
        <v>15769</v>
      </c>
      <c r="F308" s="22">
        <v>17047</v>
      </c>
      <c r="G308" s="22">
        <v>17683</v>
      </c>
      <c r="H308" s="22">
        <v>1339431</v>
      </c>
      <c r="I308" s="22">
        <v>0</v>
      </c>
      <c r="J308" s="22">
        <v>0</v>
      </c>
      <c r="K308" s="22">
        <v>1275</v>
      </c>
      <c r="L308" s="22">
        <v>35447</v>
      </c>
      <c r="M308" s="22">
        <v>95960</v>
      </c>
      <c r="N308" s="22">
        <v>60939</v>
      </c>
      <c r="O308" s="22">
        <v>4958699</v>
      </c>
    </row>
    <row r="309" spans="1:15">
      <c r="A309" s="21" t="s">
        <v>682</v>
      </c>
      <c r="B309" s="21" t="s">
        <v>61</v>
      </c>
      <c r="C309" s="20" t="s">
        <v>357</v>
      </c>
      <c r="D309" s="22">
        <v>76958453</v>
      </c>
      <c r="E309" s="22">
        <v>602664</v>
      </c>
      <c r="F309" s="22">
        <v>1778379</v>
      </c>
      <c r="G309" s="22">
        <v>570366</v>
      </c>
      <c r="H309" s="22">
        <v>11813737</v>
      </c>
      <c r="I309" s="22">
        <v>0</v>
      </c>
      <c r="J309" s="22">
        <v>0</v>
      </c>
      <c r="K309" s="22">
        <v>10435</v>
      </c>
      <c r="L309" s="22">
        <v>701148</v>
      </c>
      <c r="M309" s="22">
        <v>0</v>
      </c>
      <c r="N309" s="22">
        <v>2875989</v>
      </c>
      <c r="O309" s="22">
        <v>95311171</v>
      </c>
    </row>
    <row r="310" spans="1:15">
      <c r="A310" s="21" t="s">
        <v>683</v>
      </c>
      <c r="B310" s="21" t="s">
        <v>168</v>
      </c>
      <c r="C310" s="20" t="s">
        <v>357</v>
      </c>
      <c r="D310" s="22">
        <v>197778875</v>
      </c>
      <c r="E310" s="22">
        <v>1596728</v>
      </c>
      <c r="F310" s="22">
        <v>11588414</v>
      </c>
      <c r="G310" s="22">
        <v>1232868</v>
      </c>
      <c r="H310" s="22">
        <v>23583862</v>
      </c>
      <c r="I310" s="22">
        <v>78017</v>
      </c>
      <c r="J310" s="22">
        <v>1380</v>
      </c>
      <c r="K310" s="22">
        <v>417633</v>
      </c>
      <c r="L310" s="22">
        <v>2059623</v>
      </c>
      <c r="M310" s="22">
        <v>0</v>
      </c>
      <c r="N310" s="22">
        <v>6228251</v>
      </c>
      <c r="O310" s="22">
        <v>244565651</v>
      </c>
    </row>
    <row r="311" spans="1:15">
      <c r="A311" s="21" t="s">
        <v>684</v>
      </c>
      <c r="B311" s="21" t="s">
        <v>333</v>
      </c>
      <c r="C311" s="20" t="s">
        <v>357</v>
      </c>
      <c r="D311" s="22">
        <v>16600761</v>
      </c>
      <c r="E311" s="22">
        <v>944255</v>
      </c>
      <c r="F311" s="22">
        <v>258617</v>
      </c>
      <c r="G311" s="22">
        <v>0</v>
      </c>
      <c r="H311" s="22">
        <v>12591594</v>
      </c>
      <c r="I311" s="22">
        <v>83860</v>
      </c>
      <c r="J311" s="22">
        <v>0</v>
      </c>
      <c r="K311" s="22">
        <v>11770</v>
      </c>
      <c r="L311" s="22">
        <v>62355</v>
      </c>
      <c r="M311" s="22">
        <v>0</v>
      </c>
      <c r="N311" s="22">
        <v>375748</v>
      </c>
      <c r="O311" s="22">
        <v>30928960</v>
      </c>
    </row>
    <row r="312" spans="1:15">
      <c r="A312" s="21" t="s">
        <v>685</v>
      </c>
      <c r="B312" s="21" t="s">
        <v>270</v>
      </c>
      <c r="C312" s="20" t="s">
        <v>357</v>
      </c>
      <c r="D312" s="22">
        <v>43212823</v>
      </c>
      <c r="E312" s="22">
        <v>814587</v>
      </c>
      <c r="F312" s="22">
        <v>1330181</v>
      </c>
      <c r="G312" s="22">
        <v>387832</v>
      </c>
      <c r="H312" s="22">
        <v>16214327</v>
      </c>
      <c r="I312" s="22">
        <v>2257</v>
      </c>
      <c r="J312" s="22">
        <v>0</v>
      </c>
      <c r="K312" s="22">
        <v>73401</v>
      </c>
      <c r="L312" s="22">
        <v>1137592</v>
      </c>
      <c r="M312" s="22">
        <v>0</v>
      </c>
      <c r="N312" s="22">
        <v>2215740</v>
      </c>
      <c r="O312" s="22">
        <v>65388740</v>
      </c>
    </row>
    <row r="313" spans="1:15">
      <c r="A313" s="21" t="s">
        <v>686</v>
      </c>
      <c r="B313" s="21" t="s">
        <v>254</v>
      </c>
      <c r="C313" s="20" t="s">
        <v>357</v>
      </c>
      <c r="D313" s="22">
        <v>7463215</v>
      </c>
      <c r="E313" s="22">
        <v>276426</v>
      </c>
      <c r="F313" s="22">
        <v>52502</v>
      </c>
      <c r="G313" s="22">
        <v>0</v>
      </c>
      <c r="H313" s="22">
        <v>988398</v>
      </c>
      <c r="I313" s="22">
        <v>13953</v>
      </c>
      <c r="J313" s="22">
        <v>0</v>
      </c>
      <c r="K313" s="22">
        <v>13953</v>
      </c>
      <c r="L313" s="22">
        <v>37108</v>
      </c>
      <c r="M313" s="22">
        <v>0</v>
      </c>
      <c r="N313" s="22">
        <v>320601</v>
      </c>
      <c r="O313" s="22">
        <v>9166156</v>
      </c>
    </row>
    <row r="314" spans="1:15">
      <c r="A314" s="21" t="s">
        <v>687</v>
      </c>
      <c r="B314" s="21" t="s">
        <v>303</v>
      </c>
      <c r="C314" s="20" t="s">
        <v>357</v>
      </c>
      <c r="D314" s="22">
        <v>1705475</v>
      </c>
      <c r="E314" s="22">
        <v>29977</v>
      </c>
      <c r="F314" s="22">
        <v>6526</v>
      </c>
      <c r="G314" s="22">
        <v>0</v>
      </c>
      <c r="H314" s="22">
        <v>249733</v>
      </c>
      <c r="I314" s="22">
        <v>250</v>
      </c>
      <c r="J314" s="22">
        <v>0</v>
      </c>
      <c r="K314" s="22">
        <v>2649</v>
      </c>
      <c r="L314" s="22">
        <v>-831</v>
      </c>
      <c r="M314" s="22">
        <v>0</v>
      </c>
      <c r="N314" s="22">
        <v>18300</v>
      </c>
      <c r="O314" s="22">
        <v>2012079</v>
      </c>
    </row>
    <row r="315" spans="1:15">
      <c r="A315" s="21" t="s">
        <v>688</v>
      </c>
      <c r="B315" s="21" t="s">
        <v>147</v>
      </c>
      <c r="C315" s="20" t="s">
        <v>357</v>
      </c>
      <c r="D315" s="22">
        <v>1423807</v>
      </c>
      <c r="E315" s="22">
        <v>1944</v>
      </c>
      <c r="F315" s="22">
        <v>8598</v>
      </c>
      <c r="G315" s="22">
        <v>0</v>
      </c>
      <c r="H315" s="22">
        <v>220486</v>
      </c>
      <c r="I315" s="22">
        <v>5352</v>
      </c>
      <c r="J315" s="22">
        <v>0</v>
      </c>
      <c r="K315" s="22">
        <v>0</v>
      </c>
      <c r="L315" s="22">
        <v>8293</v>
      </c>
      <c r="M315" s="22">
        <v>0</v>
      </c>
      <c r="N315" s="22">
        <v>0</v>
      </c>
      <c r="O315" s="22">
        <v>1668480</v>
      </c>
    </row>
    <row r="316" spans="1:15">
      <c r="A316" s="21" t="s">
        <v>689</v>
      </c>
      <c r="B316" s="21" t="s">
        <v>115</v>
      </c>
      <c r="C316" s="20" t="s">
        <v>357</v>
      </c>
      <c r="D316" s="22">
        <v>115331931</v>
      </c>
      <c r="E316" s="22">
        <v>5783754</v>
      </c>
      <c r="F316" s="22">
        <v>221680</v>
      </c>
      <c r="G316" s="22">
        <v>0</v>
      </c>
      <c r="H316" s="22">
        <v>12335662</v>
      </c>
      <c r="I316" s="22">
        <v>62091</v>
      </c>
      <c r="J316" s="22">
        <v>0</v>
      </c>
      <c r="K316" s="22">
        <v>626412</v>
      </c>
      <c r="L316" s="22">
        <v>1546779</v>
      </c>
      <c r="M316" s="22">
        <v>0</v>
      </c>
      <c r="N316" s="22">
        <v>6025380</v>
      </c>
      <c r="O316" s="22">
        <v>141933689</v>
      </c>
    </row>
    <row r="317" spans="1:15">
      <c r="A317" s="21" t="s">
        <v>690</v>
      </c>
      <c r="B317" s="21" t="s">
        <v>8</v>
      </c>
      <c r="C317" s="20" t="s">
        <v>357</v>
      </c>
      <c r="D317" s="22">
        <v>72263980</v>
      </c>
      <c r="E317" s="22">
        <v>1115555</v>
      </c>
      <c r="F317" s="22">
        <v>555647</v>
      </c>
      <c r="G317" s="22">
        <v>0</v>
      </c>
      <c r="H317" s="22">
        <v>5676964</v>
      </c>
      <c r="I317" s="22">
        <v>0</v>
      </c>
      <c r="J317" s="22">
        <v>5155</v>
      </c>
      <c r="K317" s="22">
        <v>39363</v>
      </c>
      <c r="L317" s="22">
        <v>0</v>
      </c>
      <c r="M317" s="22">
        <v>0</v>
      </c>
      <c r="N317" s="22">
        <v>1983576</v>
      </c>
      <c r="O317" s="22">
        <v>81640240</v>
      </c>
    </row>
    <row r="318" spans="1:15">
      <c r="A318" s="21" t="s">
        <v>691</v>
      </c>
      <c r="B318" s="21" t="s">
        <v>323</v>
      </c>
      <c r="C318" s="20" t="s">
        <v>357</v>
      </c>
      <c r="D318" s="22">
        <v>27153047</v>
      </c>
      <c r="E318" s="22">
        <v>609977</v>
      </c>
      <c r="F318" s="22">
        <v>401466</v>
      </c>
      <c r="G318" s="22">
        <v>36668</v>
      </c>
      <c r="H318" s="22">
        <v>15650320</v>
      </c>
      <c r="I318" s="22">
        <v>46075</v>
      </c>
      <c r="J318" s="22">
        <v>0</v>
      </c>
      <c r="K318" s="22">
        <v>14594</v>
      </c>
      <c r="L318" s="22">
        <v>574541</v>
      </c>
      <c r="M318" s="22">
        <v>0</v>
      </c>
      <c r="N318" s="22">
        <v>1300470</v>
      </c>
      <c r="O318" s="22">
        <v>45787158</v>
      </c>
    </row>
    <row r="319" spans="1:15">
      <c r="A319" s="21" t="s">
        <v>692</v>
      </c>
      <c r="B319" s="21" t="s">
        <v>4</v>
      </c>
      <c r="C319" s="20" t="s">
        <v>357</v>
      </c>
      <c r="D319" s="22">
        <v>147212484</v>
      </c>
      <c r="E319" s="22">
        <v>790700</v>
      </c>
      <c r="F319" s="22">
        <v>3617016</v>
      </c>
      <c r="G319" s="22">
        <v>0</v>
      </c>
      <c r="H319" s="22">
        <v>10349580</v>
      </c>
      <c r="I319" s="22">
        <v>0</v>
      </c>
      <c r="J319" s="22">
        <v>0</v>
      </c>
      <c r="K319" s="22">
        <v>577555</v>
      </c>
      <c r="L319" s="22">
        <v>1971975</v>
      </c>
      <c r="M319" s="22">
        <v>0</v>
      </c>
      <c r="N319" s="22">
        <v>2229106</v>
      </c>
      <c r="O319" s="22">
        <v>166748416</v>
      </c>
    </row>
    <row r="320" spans="1:15">
      <c r="A320" s="21" t="s">
        <v>693</v>
      </c>
      <c r="B320" s="21" t="s">
        <v>299</v>
      </c>
      <c r="C320" s="20" t="s">
        <v>357</v>
      </c>
      <c r="D320" s="22">
        <v>18011189</v>
      </c>
      <c r="E320" s="22">
        <v>376915</v>
      </c>
      <c r="F320" s="22">
        <v>376700</v>
      </c>
      <c r="G320" s="22">
        <v>120769</v>
      </c>
      <c r="H320" s="22">
        <v>309336</v>
      </c>
      <c r="I320" s="22">
        <v>1820</v>
      </c>
      <c r="J320" s="22">
        <v>0</v>
      </c>
      <c r="K320" s="22">
        <v>37391</v>
      </c>
      <c r="L320" s="22">
        <v>176787</v>
      </c>
      <c r="M320" s="22">
        <v>0</v>
      </c>
      <c r="N320" s="22">
        <v>1884750</v>
      </c>
      <c r="O320" s="22">
        <v>21295657</v>
      </c>
    </row>
    <row r="321" spans="1:15">
      <c r="A321" s="21" t="s">
        <v>694</v>
      </c>
      <c r="B321" s="21" t="s">
        <v>344</v>
      </c>
      <c r="C321" s="20" t="s">
        <v>357</v>
      </c>
      <c r="D321" s="22">
        <v>2284616</v>
      </c>
      <c r="E321" s="22">
        <v>48493</v>
      </c>
      <c r="F321" s="22">
        <v>17243</v>
      </c>
      <c r="G321" s="22">
        <v>0</v>
      </c>
      <c r="H321" s="22">
        <v>301177</v>
      </c>
      <c r="I321" s="22">
        <v>0</v>
      </c>
      <c r="J321" s="22">
        <v>0</v>
      </c>
      <c r="K321" s="22">
        <v>428</v>
      </c>
      <c r="L321" s="22">
        <v>14032</v>
      </c>
      <c r="M321" s="22">
        <v>105011</v>
      </c>
      <c r="N321" s="22">
        <v>373104</v>
      </c>
      <c r="O321" s="22">
        <v>3144104</v>
      </c>
    </row>
    <row r="322" spans="1:15">
      <c r="A322" s="21" t="s">
        <v>695</v>
      </c>
      <c r="B322" s="21" t="s">
        <v>98</v>
      </c>
      <c r="C322" s="20" t="s">
        <v>357</v>
      </c>
      <c r="D322" s="22">
        <v>16598805</v>
      </c>
      <c r="E322" s="22">
        <v>421444</v>
      </c>
      <c r="F322" s="22">
        <v>180841</v>
      </c>
      <c r="G322" s="22">
        <v>0</v>
      </c>
      <c r="H322" s="22">
        <v>465044</v>
      </c>
      <c r="I322" s="22">
        <v>0</v>
      </c>
      <c r="J322" s="22">
        <v>862535</v>
      </c>
      <c r="K322" s="22">
        <v>11603</v>
      </c>
      <c r="L322" s="22">
        <v>37101</v>
      </c>
      <c r="M322" s="22">
        <v>0</v>
      </c>
      <c r="N322" s="22">
        <v>7500</v>
      </c>
      <c r="O322" s="22">
        <v>18584873</v>
      </c>
    </row>
    <row r="323" spans="1:15">
      <c r="A323" s="21" t="s">
        <v>696</v>
      </c>
      <c r="B323" s="21" t="s">
        <v>227</v>
      </c>
      <c r="C323" s="20" t="s">
        <v>357</v>
      </c>
      <c r="D323" s="22">
        <v>19570623</v>
      </c>
      <c r="E323" s="22">
        <v>211203</v>
      </c>
      <c r="F323" s="22">
        <v>387117</v>
      </c>
      <c r="G323" s="22">
        <v>0</v>
      </c>
      <c r="H323" s="22">
        <v>3977215</v>
      </c>
      <c r="I323" s="22">
        <v>29184</v>
      </c>
      <c r="J323" s="22">
        <v>0</v>
      </c>
      <c r="K323" s="22">
        <v>2671</v>
      </c>
      <c r="L323" s="22">
        <v>365213</v>
      </c>
      <c r="M323" s="22">
        <v>0</v>
      </c>
      <c r="N323" s="22">
        <v>511304</v>
      </c>
      <c r="O323" s="22">
        <v>25054530</v>
      </c>
    </row>
    <row r="324" spans="1:15">
      <c r="A324" s="21" t="s">
        <v>697</v>
      </c>
      <c r="B324" s="21" t="s">
        <v>155</v>
      </c>
      <c r="C324" s="20" t="s">
        <v>357</v>
      </c>
      <c r="D324" s="22">
        <v>27113054</v>
      </c>
      <c r="E324" s="22">
        <v>999878</v>
      </c>
      <c r="F324" s="22">
        <v>287286</v>
      </c>
      <c r="G324" s="22">
        <v>0</v>
      </c>
      <c r="H324" s="22">
        <v>4520674</v>
      </c>
      <c r="I324" s="22">
        <v>0</v>
      </c>
      <c r="J324" s="22">
        <v>0</v>
      </c>
      <c r="K324" s="22">
        <v>70198</v>
      </c>
      <c r="L324" s="22">
        <v>141591</v>
      </c>
      <c r="M324" s="22">
        <v>0</v>
      </c>
      <c r="N324" s="22">
        <v>0</v>
      </c>
      <c r="O324" s="22">
        <v>33132681</v>
      </c>
    </row>
    <row r="325" spans="1:15">
      <c r="A325" s="21" t="s">
        <v>698</v>
      </c>
      <c r="B325" s="21" t="s">
        <v>260</v>
      </c>
      <c r="C325" s="20" t="s">
        <v>357</v>
      </c>
      <c r="D325" s="22">
        <v>6404079</v>
      </c>
      <c r="E325" s="22">
        <v>75622</v>
      </c>
      <c r="F325" s="22">
        <v>37966</v>
      </c>
      <c r="G325" s="22">
        <v>0</v>
      </c>
      <c r="H325" s="22">
        <v>839799</v>
      </c>
      <c r="I325" s="22">
        <v>2911</v>
      </c>
      <c r="J325" s="22">
        <v>0</v>
      </c>
      <c r="K325" s="22">
        <v>0</v>
      </c>
      <c r="L325" s="22">
        <v>118255</v>
      </c>
      <c r="M325" s="22">
        <v>240000</v>
      </c>
      <c r="N325" s="22">
        <v>13923</v>
      </c>
      <c r="O325" s="22">
        <v>7732555</v>
      </c>
    </row>
    <row r="326" spans="1:15">
      <c r="A326" s="21" t="s">
        <v>699</v>
      </c>
      <c r="B326" s="21" t="s">
        <v>25</v>
      </c>
      <c r="C326" s="20" t="s">
        <v>357</v>
      </c>
      <c r="D326" s="22">
        <v>14570826</v>
      </c>
      <c r="E326" s="22">
        <v>217894</v>
      </c>
      <c r="F326" s="22">
        <v>229660</v>
      </c>
      <c r="G326" s="22">
        <v>0</v>
      </c>
      <c r="H326" s="22">
        <v>347948</v>
      </c>
      <c r="I326" s="22">
        <v>12331</v>
      </c>
      <c r="J326" s="22">
        <v>0</v>
      </c>
      <c r="K326" s="22">
        <v>0</v>
      </c>
      <c r="L326" s="22">
        <v>316161</v>
      </c>
      <c r="M326" s="22">
        <v>0</v>
      </c>
      <c r="N326" s="22">
        <v>248900</v>
      </c>
      <c r="O326" s="22">
        <v>15943720</v>
      </c>
    </row>
    <row r="327" spans="1:15">
      <c r="A327" s="21" t="s">
        <v>700</v>
      </c>
      <c r="B327" s="21" t="s">
        <v>325</v>
      </c>
      <c r="C327" s="20" t="s">
        <v>357</v>
      </c>
      <c r="D327" s="22">
        <v>66856325</v>
      </c>
      <c r="E327" s="22">
        <v>1075811</v>
      </c>
      <c r="F327" s="22">
        <v>496313</v>
      </c>
      <c r="G327" s="22">
        <v>448760</v>
      </c>
      <c r="H327" s="22">
        <v>32676974</v>
      </c>
      <c r="I327" s="22">
        <v>67121</v>
      </c>
      <c r="J327" s="22">
        <v>0</v>
      </c>
      <c r="K327" s="22">
        <v>0</v>
      </c>
      <c r="L327" s="22">
        <v>1424315</v>
      </c>
      <c r="M327" s="22">
        <v>0</v>
      </c>
      <c r="N327" s="22">
        <v>496362</v>
      </c>
      <c r="O327" s="22">
        <v>103541981</v>
      </c>
    </row>
    <row r="328" spans="1:15">
      <c r="A328" s="21" t="s">
        <v>701</v>
      </c>
      <c r="B328" s="21" t="s">
        <v>200</v>
      </c>
      <c r="C328" s="20" t="s">
        <v>357</v>
      </c>
      <c r="D328" s="22">
        <v>4961849</v>
      </c>
      <c r="E328" s="22">
        <v>50305</v>
      </c>
      <c r="F328" s="22">
        <v>34758</v>
      </c>
      <c r="G328" s="22">
        <v>0</v>
      </c>
      <c r="H328" s="22">
        <v>160772</v>
      </c>
      <c r="I328" s="22">
        <v>3946</v>
      </c>
      <c r="J328" s="22">
        <v>0</v>
      </c>
      <c r="K328" s="22">
        <v>0</v>
      </c>
      <c r="L328" s="22">
        <v>5115</v>
      </c>
      <c r="M328" s="22">
        <v>16000</v>
      </c>
      <c r="N328" s="22">
        <v>7611</v>
      </c>
      <c r="O328" s="22">
        <v>5240356</v>
      </c>
    </row>
    <row r="329" spans="1:15">
      <c r="A329" s="21" t="s">
        <v>702</v>
      </c>
      <c r="B329" s="21" t="s">
        <v>119</v>
      </c>
      <c r="C329" s="20" t="s">
        <v>357</v>
      </c>
      <c r="D329" s="22">
        <v>17340430</v>
      </c>
      <c r="E329" s="22">
        <v>490331</v>
      </c>
      <c r="F329" s="22">
        <v>123091</v>
      </c>
      <c r="G329" s="22">
        <v>0</v>
      </c>
      <c r="H329" s="22">
        <v>984321</v>
      </c>
      <c r="I329" s="22">
        <v>184378</v>
      </c>
      <c r="J329" s="22">
        <v>0</v>
      </c>
      <c r="K329" s="22">
        <v>2562</v>
      </c>
      <c r="L329" s="22">
        <v>44357</v>
      </c>
      <c r="M329" s="22">
        <v>0</v>
      </c>
      <c r="N329" s="22">
        <v>23675</v>
      </c>
      <c r="O329" s="22">
        <v>19193145</v>
      </c>
    </row>
    <row r="330" spans="1:15">
      <c r="A330" s="21" t="s">
        <v>703</v>
      </c>
      <c r="B330" s="21" t="s">
        <v>63</v>
      </c>
      <c r="C330" s="20" t="s">
        <v>357</v>
      </c>
      <c r="D330" s="22">
        <v>80013413</v>
      </c>
      <c r="E330" s="22">
        <v>2395932</v>
      </c>
      <c r="F330" s="22">
        <v>1724141</v>
      </c>
      <c r="G330" s="22">
        <v>75533</v>
      </c>
      <c r="H330" s="22">
        <v>12037558</v>
      </c>
      <c r="I330" s="22">
        <v>1989904</v>
      </c>
      <c r="J330" s="22">
        <v>0</v>
      </c>
      <c r="K330" s="22">
        <v>42107</v>
      </c>
      <c r="L330" s="22">
        <v>1154728</v>
      </c>
      <c r="M330" s="22">
        <v>17448</v>
      </c>
      <c r="N330" s="22">
        <v>1403372</v>
      </c>
      <c r="O330" s="22">
        <v>100854136</v>
      </c>
    </row>
    <row r="331" spans="1:15">
      <c r="A331" s="21" t="s">
        <v>704</v>
      </c>
      <c r="B331" s="21" t="s">
        <v>288</v>
      </c>
      <c r="C331" s="20" t="s">
        <v>357</v>
      </c>
      <c r="D331" s="22">
        <v>80707563</v>
      </c>
      <c r="E331" s="22">
        <v>2413357</v>
      </c>
      <c r="F331" s="22">
        <v>707852</v>
      </c>
      <c r="G331" s="22">
        <v>578277</v>
      </c>
      <c r="H331" s="22">
        <v>43479173</v>
      </c>
      <c r="I331" s="22">
        <v>192008</v>
      </c>
      <c r="J331" s="22">
        <v>0</v>
      </c>
      <c r="K331" s="22">
        <v>44843</v>
      </c>
      <c r="L331" s="22">
        <v>4375752</v>
      </c>
      <c r="M331" s="22">
        <v>514412</v>
      </c>
      <c r="N331" s="22">
        <v>0</v>
      </c>
      <c r="O331" s="22">
        <v>133013237</v>
      </c>
    </row>
    <row r="332" spans="1:15">
      <c r="A332" s="21" t="s">
        <v>705</v>
      </c>
      <c r="B332" s="21" t="s">
        <v>23</v>
      </c>
      <c r="C332" s="20" t="s">
        <v>357</v>
      </c>
      <c r="D332" s="22">
        <v>82206412</v>
      </c>
      <c r="E332" s="22">
        <v>350422</v>
      </c>
      <c r="F332" s="22">
        <v>1429462</v>
      </c>
      <c r="G332" s="22">
        <v>246377</v>
      </c>
      <c r="H332" s="22">
        <v>20950291</v>
      </c>
      <c r="I332" s="22">
        <v>0</v>
      </c>
      <c r="J332" s="22">
        <v>7618</v>
      </c>
      <c r="K332" s="22">
        <v>52321</v>
      </c>
      <c r="L332" s="22">
        <v>901440</v>
      </c>
      <c r="M332" s="22">
        <v>0</v>
      </c>
      <c r="N332" s="22">
        <v>1979797</v>
      </c>
      <c r="O332" s="22">
        <v>108124140</v>
      </c>
    </row>
    <row r="333" spans="1:15">
      <c r="A333" s="21" t="s">
        <v>706</v>
      </c>
      <c r="B333" s="21" t="s">
        <v>144</v>
      </c>
      <c r="C333" s="20" t="s">
        <v>357</v>
      </c>
      <c r="D333" s="22">
        <v>4966943</v>
      </c>
      <c r="E333" s="22">
        <v>63717</v>
      </c>
      <c r="F333" s="22">
        <v>52894</v>
      </c>
      <c r="G333" s="22">
        <v>0</v>
      </c>
      <c r="H333" s="22">
        <v>653814</v>
      </c>
      <c r="I333" s="22">
        <v>224</v>
      </c>
      <c r="J333" s="22">
        <v>0</v>
      </c>
      <c r="K333" s="22">
        <v>0</v>
      </c>
      <c r="L333" s="22">
        <v>21778</v>
      </c>
      <c r="M333" s="22">
        <v>0</v>
      </c>
      <c r="N333" s="22">
        <v>0</v>
      </c>
      <c r="O333" s="22">
        <v>5759370</v>
      </c>
    </row>
    <row r="334" spans="1:15">
      <c r="A334" s="21" t="s">
        <v>707</v>
      </c>
      <c r="B334" s="21" t="s">
        <v>89</v>
      </c>
      <c r="C334" s="20" t="s">
        <v>357</v>
      </c>
      <c r="D334" s="22">
        <v>19058733</v>
      </c>
      <c r="E334" s="22">
        <v>3545906</v>
      </c>
      <c r="F334" s="22">
        <v>398994</v>
      </c>
      <c r="G334" s="22">
        <v>0</v>
      </c>
      <c r="H334" s="22">
        <v>929291</v>
      </c>
      <c r="I334" s="22">
        <v>6600</v>
      </c>
      <c r="J334" s="22">
        <v>0</v>
      </c>
      <c r="K334" s="22">
        <v>121665</v>
      </c>
      <c r="L334" s="22">
        <v>100461</v>
      </c>
      <c r="M334" s="22">
        <v>0</v>
      </c>
      <c r="N334" s="22">
        <v>1283115</v>
      </c>
      <c r="O334" s="22">
        <v>25444765</v>
      </c>
    </row>
    <row r="335" spans="1:15">
      <c r="A335" s="21" t="s">
        <v>708</v>
      </c>
      <c r="B335" s="21" t="s">
        <v>3</v>
      </c>
      <c r="C335" s="20" t="s">
        <v>357</v>
      </c>
      <c r="D335" s="22">
        <v>81272560</v>
      </c>
      <c r="E335" s="22">
        <v>1339271</v>
      </c>
      <c r="F335" s="22">
        <v>1136454</v>
      </c>
      <c r="G335" s="22">
        <v>0</v>
      </c>
      <c r="H335" s="22">
        <v>4792686</v>
      </c>
      <c r="I335" s="22">
        <v>54937</v>
      </c>
      <c r="J335" s="22">
        <v>0</v>
      </c>
      <c r="K335" s="22">
        <v>30935</v>
      </c>
      <c r="L335" s="22">
        <v>845329</v>
      </c>
      <c r="M335" s="22">
        <v>1508272</v>
      </c>
      <c r="N335" s="22">
        <v>725611</v>
      </c>
      <c r="O335" s="22">
        <v>91706055</v>
      </c>
    </row>
    <row r="336" spans="1:15">
      <c r="A336" s="21" t="s">
        <v>709</v>
      </c>
      <c r="B336" s="21" t="s">
        <v>179</v>
      </c>
      <c r="C336" s="20" t="s">
        <v>357</v>
      </c>
      <c r="D336" s="22">
        <v>30859901</v>
      </c>
      <c r="E336" s="22">
        <v>1002464</v>
      </c>
      <c r="F336" s="22">
        <v>499103</v>
      </c>
      <c r="G336" s="22">
        <v>0</v>
      </c>
      <c r="H336" s="22">
        <v>7245371</v>
      </c>
      <c r="I336" s="22">
        <v>2712</v>
      </c>
      <c r="J336" s="22">
        <v>0</v>
      </c>
      <c r="K336" s="22">
        <v>63599</v>
      </c>
      <c r="L336" s="22">
        <v>292440</v>
      </c>
      <c r="M336" s="22">
        <v>169550</v>
      </c>
      <c r="N336" s="22">
        <v>313348</v>
      </c>
      <c r="O336" s="22">
        <v>40448488</v>
      </c>
    </row>
    <row r="337" spans="1:15">
      <c r="A337" s="21" t="s">
        <v>710</v>
      </c>
      <c r="B337" s="21" t="s">
        <v>15</v>
      </c>
      <c r="C337" s="20" t="s">
        <v>357</v>
      </c>
      <c r="D337" s="22">
        <v>80696819</v>
      </c>
      <c r="E337" s="22">
        <v>885721</v>
      </c>
      <c r="F337" s="22">
        <v>865074</v>
      </c>
      <c r="G337" s="22">
        <v>0</v>
      </c>
      <c r="H337" s="22">
        <v>7662321</v>
      </c>
      <c r="I337" s="22">
        <v>5900</v>
      </c>
      <c r="J337" s="22">
        <v>4781</v>
      </c>
      <c r="K337" s="22">
        <v>23121</v>
      </c>
      <c r="L337" s="22">
        <v>216319</v>
      </c>
      <c r="M337" s="22">
        <v>0</v>
      </c>
      <c r="N337" s="22">
        <v>2570969</v>
      </c>
      <c r="O337" s="22">
        <v>92931025</v>
      </c>
    </row>
    <row r="338" spans="1:15">
      <c r="A338" s="21" t="s">
        <v>711</v>
      </c>
      <c r="B338" s="21" t="s">
        <v>204</v>
      </c>
      <c r="C338" s="20" t="s">
        <v>357</v>
      </c>
      <c r="D338" s="22">
        <v>116904727</v>
      </c>
      <c r="E338" s="22">
        <v>1003014</v>
      </c>
      <c r="F338" s="22">
        <v>2978878</v>
      </c>
      <c r="G338" s="22">
        <v>882589</v>
      </c>
      <c r="H338" s="22">
        <v>39071777</v>
      </c>
      <c r="I338" s="22">
        <v>833</v>
      </c>
      <c r="J338" s="22">
        <v>346072</v>
      </c>
      <c r="K338" s="22">
        <v>79764</v>
      </c>
      <c r="L338" s="22">
        <v>678537</v>
      </c>
      <c r="M338" s="22">
        <v>0</v>
      </c>
      <c r="N338" s="22">
        <v>10029714</v>
      </c>
      <c r="O338" s="22">
        <v>171975905</v>
      </c>
    </row>
    <row r="339" spans="1:15">
      <c r="A339" s="21" t="s">
        <v>712</v>
      </c>
      <c r="B339" s="21" t="s">
        <v>224</v>
      </c>
      <c r="C339" s="20" t="s">
        <v>357</v>
      </c>
      <c r="D339" s="22">
        <v>4569511</v>
      </c>
      <c r="E339" s="22">
        <v>91872</v>
      </c>
      <c r="F339" s="22">
        <v>12052</v>
      </c>
      <c r="G339" s="22">
        <v>0</v>
      </c>
      <c r="H339" s="22">
        <v>482134</v>
      </c>
      <c r="I339" s="22">
        <v>1580</v>
      </c>
      <c r="J339" s="22">
        <v>0</v>
      </c>
      <c r="K339" s="22">
        <v>20105</v>
      </c>
      <c r="L339" s="22">
        <v>65626</v>
      </c>
      <c r="M339" s="22">
        <v>0</v>
      </c>
      <c r="N339" s="22">
        <v>85000</v>
      </c>
      <c r="O339" s="22">
        <v>5327880</v>
      </c>
    </row>
    <row r="340" spans="1:15">
      <c r="A340" s="21" t="s">
        <v>713</v>
      </c>
      <c r="B340" s="21" t="s">
        <v>182</v>
      </c>
      <c r="C340" s="20" t="s">
        <v>357</v>
      </c>
      <c r="D340" s="22">
        <v>27494594</v>
      </c>
      <c r="E340" s="22">
        <v>1491605</v>
      </c>
      <c r="F340" s="22">
        <v>261806</v>
      </c>
      <c r="G340" s="22">
        <v>17726</v>
      </c>
      <c r="H340" s="22">
        <v>2715149</v>
      </c>
      <c r="I340" s="22">
        <v>0</v>
      </c>
      <c r="J340" s="22">
        <v>0</v>
      </c>
      <c r="K340" s="22">
        <v>0</v>
      </c>
      <c r="L340" s="22">
        <v>142665</v>
      </c>
      <c r="M340" s="22">
        <v>5777092</v>
      </c>
      <c r="N340" s="22">
        <v>2603566</v>
      </c>
      <c r="O340" s="22">
        <v>40504203</v>
      </c>
    </row>
    <row r="341" spans="1:15">
      <c r="A341" s="21" t="s">
        <v>714</v>
      </c>
      <c r="B341" s="21" t="s">
        <v>72</v>
      </c>
      <c r="C341" s="20" t="s">
        <v>357</v>
      </c>
      <c r="D341" s="22">
        <v>40596369</v>
      </c>
      <c r="E341" s="22">
        <v>287375</v>
      </c>
      <c r="F341" s="22">
        <v>227763</v>
      </c>
      <c r="G341" s="22">
        <v>0</v>
      </c>
      <c r="H341" s="22">
        <v>1669957</v>
      </c>
      <c r="I341" s="22">
        <v>20900</v>
      </c>
      <c r="J341" s="22">
        <v>0</v>
      </c>
      <c r="K341" s="22">
        <v>11366</v>
      </c>
      <c r="L341" s="22">
        <v>343074</v>
      </c>
      <c r="M341" s="22">
        <v>0</v>
      </c>
      <c r="N341" s="22">
        <v>45718</v>
      </c>
      <c r="O341" s="22">
        <v>43202522</v>
      </c>
    </row>
    <row r="342" spans="1:15">
      <c r="A342" s="21" t="s">
        <v>715</v>
      </c>
      <c r="B342" s="21" t="s">
        <v>207</v>
      </c>
      <c r="C342" s="20" t="s">
        <v>357</v>
      </c>
      <c r="D342" s="22">
        <v>6683580</v>
      </c>
      <c r="E342" s="22">
        <v>67300</v>
      </c>
      <c r="F342" s="22">
        <v>57230</v>
      </c>
      <c r="G342" s="22">
        <v>0</v>
      </c>
      <c r="H342" s="22">
        <v>1085509</v>
      </c>
      <c r="I342" s="22">
        <v>5980</v>
      </c>
      <c r="J342" s="22">
        <v>0</v>
      </c>
      <c r="K342" s="22">
        <v>2198</v>
      </c>
      <c r="L342" s="22">
        <v>121074</v>
      </c>
      <c r="M342" s="22">
        <v>0</v>
      </c>
      <c r="N342" s="22">
        <v>0</v>
      </c>
      <c r="O342" s="22">
        <v>8022871</v>
      </c>
    </row>
    <row r="343" spans="1:15">
      <c r="A343" s="21" t="s">
        <v>716</v>
      </c>
      <c r="B343" s="21" t="s">
        <v>194</v>
      </c>
      <c r="C343" s="20" t="s">
        <v>357</v>
      </c>
      <c r="D343" s="22">
        <v>18723247</v>
      </c>
      <c r="E343" s="22">
        <v>176365</v>
      </c>
      <c r="F343" s="22">
        <v>454297</v>
      </c>
      <c r="G343" s="22">
        <v>0</v>
      </c>
      <c r="H343" s="22">
        <v>1226345</v>
      </c>
      <c r="I343" s="22">
        <v>9749</v>
      </c>
      <c r="J343" s="22">
        <v>0</v>
      </c>
      <c r="K343" s="22">
        <v>24387</v>
      </c>
      <c r="L343" s="22">
        <v>291483</v>
      </c>
      <c r="M343" s="22">
        <v>0</v>
      </c>
      <c r="N343" s="22">
        <v>475675</v>
      </c>
      <c r="O343" s="22">
        <v>21381548</v>
      </c>
    </row>
    <row r="344" spans="1:15">
      <c r="A344" s="21" t="s">
        <v>717</v>
      </c>
      <c r="B344" s="21" t="s">
        <v>45</v>
      </c>
      <c r="C344" s="20" t="s">
        <v>357</v>
      </c>
      <c r="D344" s="22">
        <v>88475381</v>
      </c>
      <c r="E344" s="22">
        <v>4255803</v>
      </c>
      <c r="F344" s="22">
        <v>801010</v>
      </c>
      <c r="G344" s="22">
        <v>0</v>
      </c>
      <c r="H344" s="22">
        <v>14361991</v>
      </c>
      <c r="I344" s="22">
        <v>63965</v>
      </c>
      <c r="J344" s="22">
        <v>0</v>
      </c>
      <c r="K344" s="22">
        <v>3034</v>
      </c>
      <c r="L344" s="22">
        <v>1869960</v>
      </c>
      <c r="M344" s="22">
        <v>0</v>
      </c>
      <c r="N344" s="22">
        <v>1566502</v>
      </c>
      <c r="O344" s="22">
        <v>111397646</v>
      </c>
    </row>
    <row r="345" spans="1:15">
      <c r="A345" s="21" t="s">
        <v>718</v>
      </c>
      <c r="B345" s="21" t="s">
        <v>278</v>
      </c>
      <c r="C345" s="20" t="s">
        <v>357</v>
      </c>
      <c r="D345" s="22">
        <v>13638350</v>
      </c>
      <c r="E345" s="22">
        <v>678719</v>
      </c>
      <c r="F345" s="22">
        <v>330879</v>
      </c>
      <c r="G345" s="22">
        <v>112519</v>
      </c>
      <c r="H345" s="22">
        <v>13779454</v>
      </c>
      <c r="I345" s="22">
        <v>123695</v>
      </c>
      <c r="J345" s="22">
        <v>0</v>
      </c>
      <c r="K345" s="22">
        <v>8212</v>
      </c>
      <c r="L345" s="22">
        <v>498440</v>
      </c>
      <c r="M345" s="22">
        <v>0</v>
      </c>
      <c r="N345" s="22">
        <v>490996</v>
      </c>
      <c r="O345" s="22">
        <v>29661264</v>
      </c>
    </row>
    <row r="346" spans="1:15">
      <c r="A346" s="21" t="s">
        <v>719</v>
      </c>
      <c r="B346" s="21" t="s">
        <v>12</v>
      </c>
      <c r="C346" s="20" t="s">
        <v>357</v>
      </c>
      <c r="D346" s="22">
        <v>96329205</v>
      </c>
      <c r="E346" s="22">
        <v>2849068</v>
      </c>
      <c r="F346" s="22">
        <v>1524411</v>
      </c>
      <c r="G346" s="22">
        <v>71138</v>
      </c>
      <c r="H346" s="22">
        <v>11363437</v>
      </c>
      <c r="I346" s="22">
        <v>0</v>
      </c>
      <c r="J346" s="22">
        <v>0</v>
      </c>
      <c r="K346" s="22">
        <v>122350</v>
      </c>
      <c r="L346" s="22">
        <v>1528272</v>
      </c>
      <c r="M346" s="22">
        <v>0</v>
      </c>
      <c r="N346" s="22">
        <v>6890094</v>
      </c>
      <c r="O346" s="22">
        <v>120677975</v>
      </c>
    </row>
    <row r="347" spans="1:15">
      <c r="A347" s="21" t="s">
        <v>720</v>
      </c>
      <c r="B347" s="21" t="s">
        <v>170</v>
      </c>
      <c r="C347" s="20" t="s">
        <v>357</v>
      </c>
      <c r="D347" s="22">
        <v>1823251</v>
      </c>
      <c r="E347" s="22">
        <v>44866</v>
      </c>
      <c r="F347" s="22">
        <v>23876</v>
      </c>
      <c r="G347" s="22">
        <v>0</v>
      </c>
      <c r="H347" s="22">
        <v>239131</v>
      </c>
      <c r="I347" s="22">
        <v>0</v>
      </c>
      <c r="J347" s="22">
        <v>0</v>
      </c>
      <c r="K347" s="22">
        <v>2082</v>
      </c>
      <c r="L347" s="22">
        <v>28714</v>
      </c>
      <c r="M347" s="22">
        <v>0</v>
      </c>
      <c r="N347" s="22">
        <v>10000</v>
      </c>
      <c r="O347" s="22">
        <v>2171920</v>
      </c>
    </row>
    <row r="348" spans="1:15">
      <c r="A348" s="21" t="s">
        <v>721</v>
      </c>
      <c r="B348" s="21" t="s">
        <v>244</v>
      </c>
      <c r="C348" s="20" t="s">
        <v>357</v>
      </c>
      <c r="D348" s="22">
        <v>38130689</v>
      </c>
      <c r="E348" s="22">
        <v>541338</v>
      </c>
      <c r="F348" s="22">
        <v>437093</v>
      </c>
      <c r="G348" s="22">
        <v>136434</v>
      </c>
      <c r="H348" s="22">
        <v>11763271</v>
      </c>
      <c r="I348" s="22">
        <v>565</v>
      </c>
      <c r="J348" s="22">
        <v>0</v>
      </c>
      <c r="K348" s="22">
        <v>226997</v>
      </c>
      <c r="L348" s="22">
        <v>263653</v>
      </c>
      <c r="M348" s="22">
        <v>15</v>
      </c>
      <c r="N348" s="22">
        <v>1857534</v>
      </c>
      <c r="O348" s="22">
        <v>53357589</v>
      </c>
    </row>
    <row r="349" spans="1:15">
      <c r="A349" s="21" t="s">
        <v>722</v>
      </c>
      <c r="B349" s="21" t="s">
        <v>167</v>
      </c>
      <c r="C349" s="20" t="s">
        <v>357</v>
      </c>
      <c r="D349" s="22">
        <v>118853982</v>
      </c>
      <c r="E349" s="22">
        <v>1456282</v>
      </c>
      <c r="F349" s="22">
        <v>1941483</v>
      </c>
      <c r="G349" s="22">
        <v>673744</v>
      </c>
      <c r="H349" s="22">
        <v>16114866</v>
      </c>
      <c r="I349" s="22">
        <v>74356</v>
      </c>
      <c r="J349" s="22">
        <v>0</v>
      </c>
      <c r="K349" s="22">
        <v>24829</v>
      </c>
      <c r="L349" s="22">
        <v>1052437</v>
      </c>
      <c r="M349" s="22">
        <v>0</v>
      </c>
      <c r="N349" s="22">
        <v>5997967</v>
      </c>
      <c r="O349" s="22">
        <v>146189946</v>
      </c>
    </row>
    <row r="350" spans="1:15">
      <c r="A350" s="21" t="s">
        <v>723</v>
      </c>
      <c r="B350" s="21" t="s">
        <v>342</v>
      </c>
      <c r="C350" s="20" t="s">
        <v>357</v>
      </c>
      <c r="D350" s="22">
        <v>316753353</v>
      </c>
      <c r="E350" s="22">
        <v>6117318</v>
      </c>
      <c r="F350" s="22">
        <v>6736148</v>
      </c>
      <c r="G350" s="22">
        <v>4805595</v>
      </c>
      <c r="H350" s="22">
        <v>306646427</v>
      </c>
      <c r="I350" s="22">
        <v>675013</v>
      </c>
      <c r="J350" s="22">
        <v>564136</v>
      </c>
      <c r="K350" s="22">
        <v>1712574</v>
      </c>
      <c r="L350" s="22">
        <v>8379802</v>
      </c>
      <c r="M350" s="22">
        <v>0</v>
      </c>
      <c r="N350" s="22">
        <v>3180910</v>
      </c>
      <c r="O350" s="22">
        <v>655571276</v>
      </c>
    </row>
    <row r="351" spans="1:15">
      <c r="A351" s="21" t="s">
        <v>724</v>
      </c>
      <c r="B351" s="21" t="s">
        <v>212</v>
      </c>
      <c r="C351" s="20" t="s">
        <v>357</v>
      </c>
      <c r="D351" s="22">
        <v>3100323</v>
      </c>
      <c r="E351" s="22">
        <v>50347</v>
      </c>
      <c r="F351" s="22">
        <v>20182</v>
      </c>
      <c r="G351" s="22">
        <v>0</v>
      </c>
      <c r="H351" s="22">
        <v>474503</v>
      </c>
      <c r="I351" s="22">
        <v>480</v>
      </c>
      <c r="J351" s="22">
        <v>0</v>
      </c>
      <c r="K351" s="22">
        <v>232</v>
      </c>
      <c r="L351" s="22">
        <v>31914</v>
      </c>
      <c r="M351" s="22">
        <v>0</v>
      </c>
      <c r="N351" s="22">
        <v>602061</v>
      </c>
      <c r="O351" s="22">
        <v>4280042</v>
      </c>
    </row>
    <row r="352" spans="1:15">
      <c r="A352" s="21" t="s">
        <v>725</v>
      </c>
      <c r="B352" s="21" t="s">
        <v>64</v>
      </c>
      <c r="C352" s="20" t="s">
        <v>357</v>
      </c>
      <c r="D352" s="22">
        <v>34778666</v>
      </c>
      <c r="E352" s="22">
        <v>85361</v>
      </c>
      <c r="F352" s="22">
        <v>1252026</v>
      </c>
      <c r="G352" s="22">
        <v>29537</v>
      </c>
      <c r="H352" s="22">
        <v>5395709</v>
      </c>
      <c r="I352" s="22">
        <v>29472</v>
      </c>
      <c r="J352" s="22">
        <v>0</v>
      </c>
      <c r="K352" s="22">
        <v>9178</v>
      </c>
      <c r="L352" s="22">
        <v>355524</v>
      </c>
      <c r="M352" s="22">
        <v>0</v>
      </c>
      <c r="N352" s="22">
        <v>1046816</v>
      </c>
      <c r="O352" s="22">
        <v>42982289</v>
      </c>
    </row>
    <row r="353" spans="1:15">
      <c r="A353" s="21" t="s">
        <v>726</v>
      </c>
      <c r="B353" s="21" t="s">
        <v>281</v>
      </c>
      <c r="C353" s="20" t="s">
        <v>357</v>
      </c>
      <c r="D353" s="22">
        <v>67105998</v>
      </c>
      <c r="E353" s="22">
        <v>7213775</v>
      </c>
      <c r="F353" s="22">
        <v>1209990</v>
      </c>
      <c r="G353" s="22">
        <v>0</v>
      </c>
      <c r="H353" s="22">
        <v>1462121</v>
      </c>
      <c r="I353" s="22">
        <v>211615</v>
      </c>
      <c r="J353" s="22">
        <v>0</v>
      </c>
      <c r="K353" s="22">
        <v>3284</v>
      </c>
      <c r="L353" s="22">
        <v>865151</v>
      </c>
      <c r="M353" s="22">
        <v>0</v>
      </c>
      <c r="N353" s="22">
        <v>2480842</v>
      </c>
      <c r="O353" s="22">
        <v>80552776</v>
      </c>
    </row>
  </sheetData>
  <sortState xmlns:xlrd2="http://schemas.microsoft.com/office/spreadsheetml/2017/richdata2" ref="A2:O353">
    <sortCondition ref="B2:B353"/>
  </sortState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942-2128-43ED-AB6C-5061FAD4D4CA}">
  <dimension ref="A1:J353"/>
  <sheetViews>
    <sheetView topLeftCell="C1" workbookViewId="0">
      <selection activeCell="G1" sqref="G1:G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5.265625" style="5" customWidth="1"/>
    <col min="4" max="4" width="23.59765625" style="5" customWidth="1"/>
    <col min="5" max="5" width="23.3984375" style="5" customWidth="1"/>
    <col min="6" max="6" width="31.73046875" style="5" customWidth="1"/>
    <col min="7" max="7" width="19.1328125" style="5" customWidth="1"/>
    <col min="8" max="8" width="27.3984375" style="5" customWidth="1"/>
    <col min="9" max="9" width="27.265625" style="5" customWidth="1"/>
    <col min="10" max="10" width="35.59765625" style="5" customWidth="1"/>
    <col min="11" max="16384" width="9.1328125" style="5"/>
  </cols>
  <sheetData>
    <row r="1" spans="1:10" ht="13.15">
      <c r="A1" s="8" t="s">
        <v>368</v>
      </c>
      <c r="B1" s="8" t="s">
        <v>369</v>
      </c>
      <c r="C1" s="8" t="s">
        <v>878</v>
      </c>
      <c r="D1" s="8" t="s">
        <v>879</v>
      </c>
      <c r="E1" s="8" t="s">
        <v>880</v>
      </c>
      <c r="F1" s="8" t="s">
        <v>881</v>
      </c>
      <c r="G1" s="8" t="s">
        <v>882</v>
      </c>
      <c r="H1" s="8" t="s">
        <v>883</v>
      </c>
      <c r="I1" s="8" t="s">
        <v>884</v>
      </c>
      <c r="J1" s="8" t="s">
        <v>885</v>
      </c>
    </row>
    <row r="2" spans="1:10">
      <c r="A2" s="25" t="s">
        <v>376</v>
      </c>
      <c r="B2" s="25" t="s">
        <v>122</v>
      </c>
      <c r="C2" s="24">
        <v>7.4999999999999997E-3</v>
      </c>
      <c r="D2" s="23">
        <v>41091</v>
      </c>
      <c r="E2" s="24" t="s">
        <v>877</v>
      </c>
      <c r="F2" s="23" t="s">
        <v>877</v>
      </c>
      <c r="G2" s="24">
        <v>0.03</v>
      </c>
      <c r="H2" s="23">
        <v>43739</v>
      </c>
      <c r="I2" s="24" t="s">
        <v>877</v>
      </c>
      <c r="J2" s="23" t="s">
        <v>877</v>
      </c>
    </row>
    <row r="3" spans="1:10">
      <c r="A3" s="25" t="s">
        <v>377</v>
      </c>
      <c r="B3" s="25" t="s">
        <v>29</v>
      </c>
      <c r="C3" s="24">
        <v>7.4999999999999997E-3</v>
      </c>
      <c r="D3" s="23">
        <v>42186</v>
      </c>
      <c r="E3" s="24" t="s">
        <v>877</v>
      </c>
      <c r="F3" s="23" t="s">
        <v>877</v>
      </c>
      <c r="G3" s="24" t="s">
        <v>877</v>
      </c>
      <c r="H3" s="23" t="s">
        <v>877</v>
      </c>
      <c r="I3" s="24" t="s">
        <v>877</v>
      </c>
      <c r="J3" s="23" t="s">
        <v>877</v>
      </c>
    </row>
    <row r="4" spans="1:10">
      <c r="A4" s="25" t="s">
        <v>378</v>
      </c>
      <c r="B4" s="25" t="s">
        <v>248</v>
      </c>
      <c r="C4" s="24" t="s">
        <v>877</v>
      </c>
      <c r="D4" s="23" t="s">
        <v>877</v>
      </c>
      <c r="E4" s="24" t="s">
        <v>877</v>
      </c>
      <c r="F4" s="23" t="s">
        <v>877</v>
      </c>
      <c r="G4" s="24" t="s">
        <v>877</v>
      </c>
      <c r="H4" s="23" t="s">
        <v>877</v>
      </c>
      <c r="I4" s="24" t="s">
        <v>877</v>
      </c>
      <c r="J4" s="23" t="s">
        <v>877</v>
      </c>
    </row>
    <row r="5" spans="1:10">
      <c r="A5" s="25" t="s">
        <v>379</v>
      </c>
      <c r="B5" s="25" t="s">
        <v>334</v>
      </c>
      <c r="C5" s="24">
        <v>7.4999999999999997E-3</v>
      </c>
      <c r="D5" s="23">
        <v>42278</v>
      </c>
      <c r="E5" s="24" t="s">
        <v>877</v>
      </c>
      <c r="F5" s="23" t="s">
        <v>877</v>
      </c>
      <c r="G5" s="24">
        <v>0.03</v>
      </c>
      <c r="H5" s="23">
        <v>43374</v>
      </c>
      <c r="I5" s="24" t="s">
        <v>877</v>
      </c>
      <c r="J5" s="23" t="s">
        <v>877</v>
      </c>
    </row>
    <row r="6" spans="1:10">
      <c r="A6" s="25" t="s">
        <v>380</v>
      </c>
      <c r="B6" s="25" t="s">
        <v>293</v>
      </c>
      <c r="C6" s="24">
        <v>7.4999999999999997E-3</v>
      </c>
      <c r="D6" s="23">
        <v>43739</v>
      </c>
      <c r="E6" s="24" t="s">
        <v>877</v>
      </c>
      <c r="F6" s="23" t="s">
        <v>877</v>
      </c>
      <c r="G6" s="24" t="s">
        <v>877</v>
      </c>
      <c r="H6" s="23" t="s">
        <v>877</v>
      </c>
      <c r="I6" s="24" t="s">
        <v>877</v>
      </c>
      <c r="J6" s="23" t="s">
        <v>877</v>
      </c>
    </row>
    <row r="7" spans="1:10">
      <c r="A7" s="25" t="s">
        <v>381</v>
      </c>
      <c r="B7" s="25" t="s">
        <v>68</v>
      </c>
      <c r="C7" s="24" t="s">
        <v>877</v>
      </c>
      <c r="D7" s="23" t="s">
        <v>877</v>
      </c>
      <c r="E7" s="24" t="s">
        <v>877</v>
      </c>
      <c r="F7" s="23" t="s">
        <v>877</v>
      </c>
      <c r="G7" s="24" t="s">
        <v>877</v>
      </c>
      <c r="H7" s="23" t="s">
        <v>877</v>
      </c>
      <c r="I7" s="24" t="s">
        <v>877</v>
      </c>
      <c r="J7" s="23" t="s">
        <v>877</v>
      </c>
    </row>
    <row r="8" spans="1:10">
      <c r="A8" s="25" t="s">
        <v>382</v>
      </c>
      <c r="B8" s="25" t="s">
        <v>188</v>
      </c>
      <c r="C8" s="24">
        <v>7.4999999999999997E-3</v>
      </c>
      <c r="D8" s="23">
        <v>41456</v>
      </c>
      <c r="E8" s="24" t="s">
        <v>877</v>
      </c>
      <c r="F8" s="23" t="s">
        <v>877</v>
      </c>
      <c r="G8" s="24">
        <v>0.03</v>
      </c>
      <c r="H8" s="23">
        <v>43282</v>
      </c>
      <c r="I8" s="24" t="s">
        <v>877</v>
      </c>
      <c r="J8" s="23" t="s">
        <v>877</v>
      </c>
    </row>
    <row r="9" spans="1:10">
      <c r="A9" s="25" t="s">
        <v>383</v>
      </c>
      <c r="B9" s="25" t="s">
        <v>331</v>
      </c>
      <c r="C9" s="24">
        <v>7.4999999999999997E-3</v>
      </c>
      <c r="D9" s="23">
        <v>40087</v>
      </c>
      <c r="E9" s="24" t="s">
        <v>877</v>
      </c>
      <c r="F9" s="23" t="s">
        <v>877</v>
      </c>
      <c r="G9" s="24">
        <v>0.03</v>
      </c>
      <c r="H9" s="23">
        <v>43282</v>
      </c>
      <c r="I9" s="24" t="s">
        <v>877</v>
      </c>
      <c r="J9" s="23" t="s">
        <v>877</v>
      </c>
    </row>
    <row r="10" spans="1:10">
      <c r="A10" s="25" t="s">
        <v>384</v>
      </c>
      <c r="B10" s="25" t="s">
        <v>17</v>
      </c>
      <c r="C10" s="24">
        <v>7.4999999999999997E-3</v>
      </c>
      <c r="D10" s="23">
        <v>40179</v>
      </c>
      <c r="E10" s="24" t="s">
        <v>877</v>
      </c>
      <c r="F10" s="23" t="s">
        <v>877</v>
      </c>
      <c r="G10" s="24" t="s">
        <v>877</v>
      </c>
      <c r="H10" s="23" t="s">
        <v>877</v>
      </c>
      <c r="I10" s="24" t="s">
        <v>877</v>
      </c>
      <c r="J10" s="23" t="s">
        <v>877</v>
      </c>
    </row>
    <row r="11" spans="1:10">
      <c r="A11" s="25" t="s">
        <v>479</v>
      </c>
      <c r="B11" s="25" t="s">
        <v>177</v>
      </c>
      <c r="C11" s="24" t="s">
        <v>877</v>
      </c>
      <c r="D11" s="23" t="s">
        <v>877</v>
      </c>
      <c r="E11" s="24" t="s">
        <v>877</v>
      </c>
      <c r="F11" s="23" t="s">
        <v>877</v>
      </c>
      <c r="G11" s="24" t="s">
        <v>877</v>
      </c>
      <c r="H11" s="23" t="s">
        <v>877</v>
      </c>
      <c r="I11" s="24" t="s">
        <v>877</v>
      </c>
      <c r="J11" s="23" t="s">
        <v>877</v>
      </c>
    </row>
    <row r="12" spans="1:10">
      <c r="A12" s="25" t="s">
        <v>385</v>
      </c>
      <c r="B12" s="25" t="s">
        <v>74</v>
      </c>
      <c r="C12" s="24">
        <v>7.4999999999999997E-3</v>
      </c>
      <c r="D12" s="23">
        <v>40179</v>
      </c>
      <c r="E12" s="24" t="s">
        <v>877</v>
      </c>
      <c r="F12" s="23" t="s">
        <v>877</v>
      </c>
      <c r="G12" s="24">
        <v>0.03</v>
      </c>
      <c r="H12" s="23">
        <v>43831</v>
      </c>
      <c r="I12" s="24" t="s">
        <v>877</v>
      </c>
      <c r="J12" s="23" t="s">
        <v>877</v>
      </c>
    </row>
    <row r="13" spans="1:10">
      <c r="A13" s="25" t="s">
        <v>386</v>
      </c>
      <c r="B13" s="25" t="s">
        <v>157</v>
      </c>
      <c r="C13" s="24" t="s">
        <v>877</v>
      </c>
      <c r="D13" s="23" t="s">
        <v>877</v>
      </c>
      <c r="E13" s="24" t="s">
        <v>877</v>
      </c>
      <c r="F13" s="23" t="s">
        <v>877</v>
      </c>
      <c r="G13" s="24">
        <v>0.03</v>
      </c>
      <c r="H13" s="23">
        <v>43647</v>
      </c>
      <c r="I13" s="24" t="s">
        <v>877</v>
      </c>
      <c r="J13" s="23" t="s">
        <v>877</v>
      </c>
    </row>
    <row r="14" spans="1:10">
      <c r="A14" s="25" t="s">
        <v>387</v>
      </c>
      <c r="B14" s="25" t="s">
        <v>102</v>
      </c>
      <c r="C14" s="24" t="s">
        <v>877</v>
      </c>
      <c r="D14" s="23" t="s">
        <v>877</v>
      </c>
      <c r="E14" s="24" t="s">
        <v>877</v>
      </c>
      <c r="F14" s="23" t="s">
        <v>877</v>
      </c>
      <c r="G14" s="24">
        <v>0.03</v>
      </c>
      <c r="H14" s="23">
        <v>43647</v>
      </c>
      <c r="I14" s="24" t="s">
        <v>877</v>
      </c>
      <c r="J14" s="23" t="s">
        <v>877</v>
      </c>
    </row>
    <row r="15" spans="1:10">
      <c r="A15" s="25" t="s">
        <v>388</v>
      </c>
      <c r="B15" s="25" t="s">
        <v>234</v>
      </c>
      <c r="C15" s="24" t="s">
        <v>877</v>
      </c>
      <c r="D15" s="23" t="s">
        <v>877</v>
      </c>
      <c r="E15" s="24" t="s">
        <v>877</v>
      </c>
      <c r="F15" s="23" t="s">
        <v>877</v>
      </c>
      <c r="G15" s="24">
        <v>0.03</v>
      </c>
      <c r="H15" s="23">
        <v>43831</v>
      </c>
      <c r="I15" s="24" t="s">
        <v>877</v>
      </c>
      <c r="J15" s="23" t="s">
        <v>877</v>
      </c>
    </row>
    <row r="16" spans="1:10">
      <c r="A16" s="25" t="s">
        <v>389</v>
      </c>
      <c r="B16" s="25" t="s">
        <v>41</v>
      </c>
      <c r="C16" s="24">
        <v>7.4999999999999997E-3</v>
      </c>
      <c r="D16" s="23">
        <v>41730</v>
      </c>
      <c r="E16" s="24" t="s">
        <v>877</v>
      </c>
      <c r="F16" s="23" t="s">
        <v>877</v>
      </c>
      <c r="G16" s="24" t="s">
        <v>877</v>
      </c>
      <c r="H16" s="23" t="s">
        <v>877</v>
      </c>
      <c r="I16" s="24" t="s">
        <v>877</v>
      </c>
      <c r="J16" s="23" t="s">
        <v>877</v>
      </c>
    </row>
    <row r="17" spans="1:10">
      <c r="A17" s="25" t="s">
        <v>390</v>
      </c>
      <c r="B17" s="25" t="s">
        <v>330</v>
      </c>
      <c r="C17" s="24">
        <v>7.4999999999999997E-3</v>
      </c>
      <c r="D17" s="23">
        <v>42186</v>
      </c>
      <c r="E17" s="24" t="s">
        <v>877</v>
      </c>
      <c r="F17" s="23" t="s">
        <v>877</v>
      </c>
      <c r="G17" s="24">
        <v>0.03</v>
      </c>
      <c r="H17" s="23">
        <v>43282</v>
      </c>
      <c r="I17" s="24" t="s">
        <v>877</v>
      </c>
      <c r="J17" s="23" t="s">
        <v>877</v>
      </c>
    </row>
    <row r="18" spans="1:10">
      <c r="A18" s="25" t="s">
        <v>391</v>
      </c>
      <c r="B18" s="25" t="s">
        <v>241</v>
      </c>
      <c r="C18" s="24">
        <v>7.4999999999999997E-3</v>
      </c>
      <c r="D18" s="23">
        <v>41821</v>
      </c>
      <c r="E18" s="24" t="s">
        <v>877</v>
      </c>
      <c r="F18" s="23" t="s">
        <v>877</v>
      </c>
      <c r="G18" s="24">
        <v>0.03</v>
      </c>
      <c r="H18" s="23">
        <v>43374</v>
      </c>
      <c r="I18" s="24" t="s">
        <v>877</v>
      </c>
      <c r="J18" s="23" t="s">
        <v>877</v>
      </c>
    </row>
    <row r="19" spans="1:10">
      <c r="A19" s="25" t="s">
        <v>392</v>
      </c>
      <c r="B19" s="25" t="s">
        <v>218</v>
      </c>
      <c r="C19" s="24">
        <v>7.4999999999999997E-3</v>
      </c>
      <c r="D19" s="23">
        <v>40087</v>
      </c>
      <c r="E19" s="24" t="s">
        <v>877</v>
      </c>
      <c r="F19" s="23" t="s">
        <v>877</v>
      </c>
      <c r="G19" s="24" t="s">
        <v>877</v>
      </c>
      <c r="H19" s="23" t="s">
        <v>877</v>
      </c>
      <c r="I19" s="24" t="s">
        <v>877</v>
      </c>
      <c r="J19" s="23" t="s">
        <v>877</v>
      </c>
    </row>
    <row r="20" spans="1:10">
      <c r="A20" s="25" t="s">
        <v>393</v>
      </c>
      <c r="B20" s="25" t="s">
        <v>245</v>
      </c>
      <c r="C20" s="24">
        <v>7.4999999999999997E-3</v>
      </c>
      <c r="D20" s="23">
        <v>42278</v>
      </c>
      <c r="E20" s="24" t="s">
        <v>877</v>
      </c>
      <c r="F20" s="23" t="s">
        <v>877</v>
      </c>
      <c r="G20" s="24" t="s">
        <v>877</v>
      </c>
      <c r="H20" s="23" t="s">
        <v>877</v>
      </c>
      <c r="I20" s="24" t="s">
        <v>877</v>
      </c>
      <c r="J20" s="23" t="s">
        <v>877</v>
      </c>
    </row>
    <row r="21" spans="1:10">
      <c r="A21" s="25" t="s">
        <v>394</v>
      </c>
      <c r="B21" s="25" t="s">
        <v>186</v>
      </c>
      <c r="C21" s="24">
        <v>7.4999999999999997E-3</v>
      </c>
      <c r="D21" s="23">
        <v>41091</v>
      </c>
      <c r="E21" s="24" t="s">
        <v>877</v>
      </c>
      <c r="F21" s="23" t="s">
        <v>877</v>
      </c>
      <c r="G21" s="24">
        <v>0.03</v>
      </c>
      <c r="H21" s="23">
        <v>43282</v>
      </c>
      <c r="I21" s="24" t="s">
        <v>877</v>
      </c>
      <c r="J21" s="23" t="s">
        <v>877</v>
      </c>
    </row>
    <row r="22" spans="1:10">
      <c r="A22" s="25" t="s">
        <v>395</v>
      </c>
      <c r="B22" s="25" t="s">
        <v>263</v>
      </c>
      <c r="C22" s="24">
        <v>7.4999999999999997E-3</v>
      </c>
      <c r="D22" s="23">
        <v>40452</v>
      </c>
      <c r="E22" s="24" t="s">
        <v>877</v>
      </c>
      <c r="F22" s="23" t="s">
        <v>877</v>
      </c>
      <c r="G22" s="24" t="s">
        <v>877</v>
      </c>
      <c r="H22" s="23" t="s">
        <v>877</v>
      </c>
      <c r="I22" s="24" t="s">
        <v>877</v>
      </c>
      <c r="J22" s="23" t="s">
        <v>877</v>
      </c>
    </row>
    <row r="23" spans="1:10">
      <c r="A23" s="25" t="s">
        <v>396</v>
      </c>
      <c r="B23" s="25" t="s">
        <v>247</v>
      </c>
      <c r="C23" s="24" t="s">
        <v>877</v>
      </c>
      <c r="D23" s="23" t="s">
        <v>877</v>
      </c>
      <c r="E23" s="24" t="s">
        <v>877</v>
      </c>
      <c r="F23" s="23" t="s">
        <v>877</v>
      </c>
      <c r="G23" s="24">
        <v>0.03</v>
      </c>
      <c r="H23" s="23">
        <v>43556</v>
      </c>
      <c r="I23" s="24" t="s">
        <v>877</v>
      </c>
      <c r="J23" s="23" t="s">
        <v>877</v>
      </c>
    </row>
    <row r="24" spans="1:10">
      <c r="A24" s="25" t="s">
        <v>397</v>
      </c>
      <c r="B24" s="25" t="s">
        <v>211</v>
      </c>
      <c r="C24" s="24" t="s">
        <v>877</v>
      </c>
      <c r="D24" s="23" t="s">
        <v>877</v>
      </c>
      <c r="E24" s="24" t="s">
        <v>877</v>
      </c>
      <c r="F24" s="23" t="s">
        <v>877</v>
      </c>
      <c r="G24" s="24">
        <v>0.03</v>
      </c>
      <c r="H24" s="23">
        <v>43831</v>
      </c>
      <c r="I24" s="24" t="s">
        <v>877</v>
      </c>
      <c r="J24" s="23" t="s">
        <v>877</v>
      </c>
    </row>
    <row r="25" spans="1:10">
      <c r="A25" s="25" t="s">
        <v>398</v>
      </c>
      <c r="B25" s="25" t="s">
        <v>36</v>
      </c>
      <c r="C25" s="24">
        <v>7.4999999999999997E-3</v>
      </c>
      <c r="D25" s="23">
        <v>40087</v>
      </c>
      <c r="E25" s="24" t="s">
        <v>877</v>
      </c>
      <c r="F25" s="23" t="s">
        <v>877</v>
      </c>
      <c r="G25" s="24" t="s">
        <v>877</v>
      </c>
      <c r="H25" s="23" t="s">
        <v>877</v>
      </c>
      <c r="I25" s="24" t="s">
        <v>877</v>
      </c>
      <c r="J25" s="23" t="s">
        <v>877</v>
      </c>
    </row>
    <row r="26" spans="1:10">
      <c r="A26" s="25" t="s">
        <v>399</v>
      </c>
      <c r="B26" s="25" t="s">
        <v>150</v>
      </c>
      <c r="C26" s="24">
        <v>7.4999999999999997E-3</v>
      </c>
      <c r="D26" s="23">
        <v>40360</v>
      </c>
      <c r="E26" s="24" t="s">
        <v>877</v>
      </c>
      <c r="F26" s="23" t="s">
        <v>877</v>
      </c>
      <c r="G26" s="24">
        <v>0.03</v>
      </c>
      <c r="H26" s="23">
        <v>43374</v>
      </c>
      <c r="I26" s="24" t="s">
        <v>877</v>
      </c>
      <c r="J26" s="23" t="s">
        <v>877</v>
      </c>
    </row>
    <row r="27" spans="1:10">
      <c r="A27" s="25" t="s">
        <v>400</v>
      </c>
      <c r="B27" s="25" t="s">
        <v>105</v>
      </c>
      <c r="C27" s="24">
        <v>7.4999999999999997E-3</v>
      </c>
      <c r="D27" s="23">
        <v>41183</v>
      </c>
      <c r="E27" s="24" t="s">
        <v>877</v>
      </c>
      <c r="F27" s="23" t="s">
        <v>877</v>
      </c>
      <c r="G27" s="24" t="s">
        <v>877</v>
      </c>
      <c r="H27" s="23" t="s">
        <v>877</v>
      </c>
      <c r="I27" s="24" t="s">
        <v>877</v>
      </c>
      <c r="J27" s="23" t="s">
        <v>877</v>
      </c>
    </row>
    <row r="28" spans="1:10">
      <c r="A28" s="25" t="s">
        <v>401</v>
      </c>
      <c r="B28" s="25" t="s">
        <v>46</v>
      </c>
      <c r="C28" s="24">
        <v>7.4999999999999997E-3</v>
      </c>
      <c r="D28" s="23">
        <v>40179</v>
      </c>
      <c r="E28" s="24" t="s">
        <v>877</v>
      </c>
      <c r="F28" s="23" t="s">
        <v>877</v>
      </c>
      <c r="G28" s="24">
        <v>0.03</v>
      </c>
      <c r="H28" s="23">
        <v>43374</v>
      </c>
      <c r="I28" s="24" t="s">
        <v>877</v>
      </c>
      <c r="J28" s="23" t="s">
        <v>877</v>
      </c>
    </row>
    <row r="29" spans="1:10">
      <c r="A29" s="25" t="s">
        <v>402</v>
      </c>
      <c r="B29" s="25" t="s">
        <v>130</v>
      </c>
      <c r="C29" s="24">
        <v>7.4999999999999997E-3</v>
      </c>
      <c r="D29" s="23">
        <v>40909</v>
      </c>
      <c r="E29" s="24" t="s">
        <v>877</v>
      </c>
      <c r="F29" s="23" t="s">
        <v>877</v>
      </c>
      <c r="G29" s="24" t="s">
        <v>877</v>
      </c>
      <c r="H29" s="23" t="s">
        <v>877</v>
      </c>
      <c r="I29" s="24" t="s">
        <v>877</v>
      </c>
      <c r="J29" s="23" t="s">
        <v>877</v>
      </c>
    </row>
    <row r="30" spans="1:10">
      <c r="A30" s="25" t="s">
        <v>403</v>
      </c>
      <c r="B30" s="25" t="s">
        <v>96</v>
      </c>
      <c r="C30" s="24">
        <v>7.4999999999999997E-3</v>
      </c>
      <c r="D30" s="23">
        <v>41821</v>
      </c>
      <c r="E30" s="24" t="s">
        <v>877</v>
      </c>
      <c r="F30" s="23" t="s">
        <v>877</v>
      </c>
      <c r="G30" s="24">
        <v>0.03</v>
      </c>
      <c r="H30" s="23">
        <v>43466</v>
      </c>
      <c r="I30" s="24" t="s">
        <v>877</v>
      </c>
      <c r="J30" s="23" t="s">
        <v>877</v>
      </c>
    </row>
    <row r="31" spans="1:10">
      <c r="A31" s="25" t="s">
        <v>404</v>
      </c>
      <c r="B31" s="25" t="s">
        <v>277</v>
      </c>
      <c r="C31" s="24">
        <v>7.4999999999999997E-3</v>
      </c>
      <c r="D31" s="23">
        <v>40725</v>
      </c>
      <c r="E31" s="24" t="s">
        <v>877</v>
      </c>
      <c r="F31" s="23" t="s">
        <v>877</v>
      </c>
      <c r="G31" s="24">
        <v>0.03</v>
      </c>
      <c r="H31" s="23">
        <v>43374</v>
      </c>
      <c r="I31" s="24" t="s">
        <v>877</v>
      </c>
      <c r="J31" s="23" t="s">
        <v>877</v>
      </c>
    </row>
    <row r="32" spans="1:10">
      <c r="A32" s="25" t="s">
        <v>405</v>
      </c>
      <c r="B32" s="25" t="s">
        <v>192</v>
      </c>
      <c r="C32" s="24">
        <v>7.4999999999999997E-3</v>
      </c>
      <c r="D32" s="23">
        <v>40269</v>
      </c>
      <c r="E32" s="24" t="s">
        <v>877</v>
      </c>
      <c r="F32" s="23" t="s">
        <v>877</v>
      </c>
      <c r="G32" s="24" t="s">
        <v>877</v>
      </c>
      <c r="H32" s="23" t="s">
        <v>877</v>
      </c>
      <c r="I32" s="24" t="s">
        <v>877</v>
      </c>
      <c r="J32" s="23" t="s">
        <v>877</v>
      </c>
    </row>
    <row r="33" spans="1:10">
      <c r="A33" s="25" t="s">
        <v>406</v>
      </c>
      <c r="B33" s="25" t="s">
        <v>90</v>
      </c>
      <c r="C33" s="24">
        <v>7.4999999999999997E-3</v>
      </c>
      <c r="D33" s="23">
        <v>42644</v>
      </c>
      <c r="E33" s="24" t="s">
        <v>877</v>
      </c>
      <c r="F33" s="23" t="s">
        <v>877</v>
      </c>
      <c r="G33" s="24">
        <v>0.03</v>
      </c>
      <c r="H33" s="23">
        <v>43831</v>
      </c>
      <c r="I33" s="24" t="s">
        <v>877</v>
      </c>
      <c r="J33" s="23" t="s">
        <v>877</v>
      </c>
    </row>
    <row r="34" spans="1:10">
      <c r="A34" s="25" t="s">
        <v>407</v>
      </c>
      <c r="B34" s="25" t="s">
        <v>176</v>
      </c>
      <c r="C34" s="24">
        <v>7.4999999999999997E-3</v>
      </c>
      <c r="D34" s="23">
        <v>42370</v>
      </c>
      <c r="E34" s="24" t="s">
        <v>877</v>
      </c>
      <c r="F34" s="23" t="s">
        <v>877</v>
      </c>
      <c r="G34" s="24" t="s">
        <v>877</v>
      </c>
      <c r="H34" s="23" t="s">
        <v>877</v>
      </c>
      <c r="I34" s="24" t="s">
        <v>877</v>
      </c>
      <c r="J34" s="23" t="s">
        <v>877</v>
      </c>
    </row>
    <row r="35" spans="1:10">
      <c r="A35" s="25" t="s">
        <v>408</v>
      </c>
      <c r="B35" s="25" t="s">
        <v>282</v>
      </c>
      <c r="C35" s="24">
        <v>7.4999999999999997E-3</v>
      </c>
      <c r="D35" s="23">
        <v>40087</v>
      </c>
      <c r="E35" s="24" t="s">
        <v>877</v>
      </c>
      <c r="F35" s="23" t="s">
        <v>877</v>
      </c>
      <c r="G35" s="24" t="s">
        <v>877</v>
      </c>
      <c r="H35" s="23" t="s">
        <v>877</v>
      </c>
      <c r="I35" s="24" t="s">
        <v>877</v>
      </c>
      <c r="J35" s="23" t="s">
        <v>877</v>
      </c>
    </row>
    <row r="36" spans="1:10">
      <c r="A36" s="25" t="s">
        <v>409</v>
      </c>
      <c r="B36" s="25" t="s">
        <v>13</v>
      </c>
      <c r="C36" s="24">
        <v>7.4999999999999997E-3</v>
      </c>
      <c r="D36" s="23">
        <v>43282</v>
      </c>
      <c r="E36" s="24" t="s">
        <v>877</v>
      </c>
      <c r="F36" s="23" t="s">
        <v>877</v>
      </c>
      <c r="G36" s="24">
        <v>0.03</v>
      </c>
      <c r="H36" s="23">
        <v>43466</v>
      </c>
      <c r="I36" s="24" t="s">
        <v>877</v>
      </c>
      <c r="J36" s="23" t="s">
        <v>877</v>
      </c>
    </row>
    <row r="37" spans="1:10">
      <c r="A37" s="25" t="s">
        <v>410</v>
      </c>
      <c r="B37" s="25" t="s">
        <v>291</v>
      </c>
      <c r="C37" s="24">
        <v>7.4999999999999997E-3</v>
      </c>
      <c r="D37" s="23">
        <v>40087</v>
      </c>
      <c r="E37" s="24" t="s">
        <v>877</v>
      </c>
      <c r="F37" s="23" t="s">
        <v>877</v>
      </c>
      <c r="G37" s="24">
        <v>0.03</v>
      </c>
      <c r="H37" s="23">
        <v>43282</v>
      </c>
      <c r="I37" s="24" t="s">
        <v>877</v>
      </c>
      <c r="J37" s="23" t="s">
        <v>877</v>
      </c>
    </row>
    <row r="38" spans="1:10">
      <c r="A38" s="25" t="s">
        <v>411</v>
      </c>
      <c r="B38" s="25" t="s">
        <v>230</v>
      </c>
      <c r="C38" s="24">
        <v>7.4999999999999997E-3</v>
      </c>
      <c r="D38" s="23">
        <v>41821</v>
      </c>
      <c r="E38" s="24" t="s">
        <v>877</v>
      </c>
      <c r="F38" s="23" t="s">
        <v>877</v>
      </c>
      <c r="G38" s="24">
        <v>0.03</v>
      </c>
      <c r="H38" s="23">
        <v>43374</v>
      </c>
      <c r="I38" s="24" t="s">
        <v>877</v>
      </c>
      <c r="J38" s="23" t="s">
        <v>877</v>
      </c>
    </row>
    <row r="39" spans="1:10">
      <c r="A39" s="25" t="s">
        <v>412</v>
      </c>
      <c r="B39" s="25" t="s">
        <v>83</v>
      </c>
      <c r="C39" s="24">
        <v>7.4999999999999997E-3</v>
      </c>
      <c r="D39" s="23">
        <v>43647</v>
      </c>
      <c r="E39" s="24" t="s">
        <v>877</v>
      </c>
      <c r="F39" s="23" t="s">
        <v>877</v>
      </c>
      <c r="G39" s="24">
        <v>0.03</v>
      </c>
      <c r="H39" s="23">
        <v>43739</v>
      </c>
      <c r="I39" s="24" t="s">
        <v>877</v>
      </c>
      <c r="J39" s="23" t="s">
        <v>877</v>
      </c>
    </row>
    <row r="40" spans="1:10">
      <c r="A40" s="25" t="s">
        <v>413</v>
      </c>
      <c r="B40" s="25" t="s">
        <v>10</v>
      </c>
      <c r="C40" s="24" t="s">
        <v>877</v>
      </c>
      <c r="D40" s="23" t="s">
        <v>877</v>
      </c>
      <c r="E40" s="24" t="s">
        <v>877</v>
      </c>
      <c r="F40" s="23" t="s">
        <v>877</v>
      </c>
      <c r="G40" s="24" t="s">
        <v>877</v>
      </c>
      <c r="H40" s="23" t="s">
        <v>877</v>
      </c>
      <c r="I40" s="24" t="s">
        <v>877</v>
      </c>
      <c r="J40" s="23" t="s">
        <v>877</v>
      </c>
    </row>
    <row r="41" spans="1:10">
      <c r="A41" s="25" t="s">
        <v>414</v>
      </c>
      <c r="B41" s="25" t="s">
        <v>97</v>
      </c>
      <c r="C41" s="24" t="s">
        <v>877</v>
      </c>
      <c r="D41" s="23" t="s">
        <v>877</v>
      </c>
      <c r="E41" s="24" t="s">
        <v>877</v>
      </c>
      <c r="F41" s="23" t="s">
        <v>877</v>
      </c>
      <c r="G41" s="24" t="s">
        <v>877</v>
      </c>
      <c r="H41" s="23" t="s">
        <v>877</v>
      </c>
      <c r="I41" s="24" t="s">
        <v>877</v>
      </c>
      <c r="J41" s="23" t="s">
        <v>877</v>
      </c>
    </row>
    <row r="42" spans="1:10">
      <c r="A42" s="25" t="s">
        <v>415</v>
      </c>
      <c r="B42" s="25" t="s">
        <v>136</v>
      </c>
      <c r="C42" s="24">
        <v>7.4999999999999997E-3</v>
      </c>
      <c r="D42" s="23">
        <v>41456</v>
      </c>
      <c r="E42" s="24" t="s">
        <v>877</v>
      </c>
      <c r="F42" s="23" t="s">
        <v>877</v>
      </c>
      <c r="G42" s="24" t="s">
        <v>877</v>
      </c>
      <c r="H42" s="23" t="s">
        <v>877</v>
      </c>
      <c r="I42" s="24" t="s">
        <v>877</v>
      </c>
      <c r="J42" s="23" t="s">
        <v>877</v>
      </c>
    </row>
    <row r="43" spans="1:10">
      <c r="A43" s="25" t="s">
        <v>416</v>
      </c>
      <c r="B43" s="25" t="s">
        <v>246</v>
      </c>
      <c r="C43" s="24">
        <v>7.4999999999999997E-3</v>
      </c>
      <c r="D43" s="23">
        <v>40360</v>
      </c>
      <c r="E43" s="24" t="s">
        <v>877</v>
      </c>
      <c r="F43" s="23" t="s">
        <v>877</v>
      </c>
      <c r="G43" s="24">
        <v>0.03</v>
      </c>
      <c r="H43" s="23">
        <v>43282</v>
      </c>
      <c r="I43" s="24" t="s">
        <v>877</v>
      </c>
      <c r="J43" s="23" t="s">
        <v>877</v>
      </c>
    </row>
    <row r="44" spans="1:10">
      <c r="A44" s="25" t="s">
        <v>417</v>
      </c>
      <c r="B44" s="25" t="s">
        <v>138</v>
      </c>
      <c r="C44" s="24">
        <v>7.4999999999999997E-3</v>
      </c>
      <c r="D44" s="23">
        <v>40360</v>
      </c>
      <c r="E44" s="24" t="s">
        <v>877</v>
      </c>
      <c r="F44" s="23" t="s">
        <v>877</v>
      </c>
      <c r="G44" s="24" t="s">
        <v>877</v>
      </c>
      <c r="H44" s="23" t="s">
        <v>877</v>
      </c>
      <c r="I44" s="24" t="s">
        <v>877</v>
      </c>
      <c r="J44" s="23" t="s">
        <v>877</v>
      </c>
    </row>
    <row r="45" spans="1:10">
      <c r="A45" s="25" t="s">
        <v>418</v>
      </c>
      <c r="B45" s="25" t="s">
        <v>146</v>
      </c>
      <c r="C45" s="24">
        <v>7.4999999999999997E-3</v>
      </c>
      <c r="D45" s="23">
        <v>43831</v>
      </c>
      <c r="E45" s="24" t="s">
        <v>877</v>
      </c>
      <c r="F45" s="23" t="s">
        <v>877</v>
      </c>
      <c r="G45" s="24">
        <v>0.03</v>
      </c>
      <c r="H45" s="23">
        <v>43831</v>
      </c>
      <c r="I45" s="24" t="s">
        <v>877</v>
      </c>
      <c r="J45" s="23" t="s">
        <v>877</v>
      </c>
    </row>
    <row r="46" spans="1:10">
      <c r="A46" s="25" t="s">
        <v>419</v>
      </c>
      <c r="B46" s="25" t="s">
        <v>322</v>
      </c>
      <c r="C46" s="24">
        <v>7.4999999999999997E-3</v>
      </c>
      <c r="D46" s="23">
        <v>40452</v>
      </c>
      <c r="E46" s="24" t="s">
        <v>877</v>
      </c>
      <c r="F46" s="23" t="s">
        <v>877</v>
      </c>
      <c r="G46" s="24">
        <v>0.03</v>
      </c>
      <c r="H46" s="23">
        <v>43647</v>
      </c>
      <c r="I46" s="24" t="s">
        <v>877</v>
      </c>
      <c r="J46" s="23" t="s">
        <v>877</v>
      </c>
    </row>
    <row r="47" spans="1:10">
      <c r="A47" s="25" t="s">
        <v>420</v>
      </c>
      <c r="B47" s="25" t="s">
        <v>280</v>
      </c>
      <c r="C47" s="24" t="s">
        <v>877</v>
      </c>
      <c r="D47" s="23" t="s">
        <v>877</v>
      </c>
      <c r="E47" s="24" t="s">
        <v>877</v>
      </c>
      <c r="F47" s="23" t="s">
        <v>877</v>
      </c>
      <c r="G47" s="24" t="s">
        <v>877</v>
      </c>
      <c r="H47" s="23" t="s">
        <v>877</v>
      </c>
      <c r="I47" s="24" t="s">
        <v>877</v>
      </c>
      <c r="J47" s="23" t="s">
        <v>877</v>
      </c>
    </row>
    <row r="48" spans="1:10">
      <c r="A48" s="25" t="s">
        <v>421</v>
      </c>
      <c r="B48" s="25" t="s">
        <v>57</v>
      </c>
      <c r="C48" s="24">
        <v>7.4999999999999997E-3</v>
      </c>
      <c r="D48" s="23">
        <v>40087</v>
      </c>
      <c r="E48" s="24" t="s">
        <v>877</v>
      </c>
      <c r="F48" s="23" t="s">
        <v>877</v>
      </c>
      <c r="G48" s="24">
        <v>0.03</v>
      </c>
      <c r="H48" s="23">
        <v>43282</v>
      </c>
      <c r="I48" s="24" t="s">
        <v>877</v>
      </c>
      <c r="J48" s="23" t="s">
        <v>877</v>
      </c>
    </row>
    <row r="49" spans="1:10">
      <c r="A49" s="25" t="s">
        <v>422</v>
      </c>
      <c r="B49" s="25" t="s">
        <v>328</v>
      </c>
      <c r="C49" s="24">
        <v>7.4999999999999997E-3</v>
      </c>
      <c r="D49" s="23">
        <v>43282</v>
      </c>
      <c r="E49" s="24" t="s">
        <v>877</v>
      </c>
      <c r="F49" s="23" t="s">
        <v>877</v>
      </c>
      <c r="G49" s="24">
        <v>0.03</v>
      </c>
      <c r="H49" s="23">
        <v>43282</v>
      </c>
      <c r="I49" s="24" t="s">
        <v>877</v>
      </c>
      <c r="J49" s="23" t="s">
        <v>877</v>
      </c>
    </row>
    <row r="50" spans="1:10">
      <c r="A50" s="25" t="s">
        <v>423</v>
      </c>
      <c r="B50" s="25" t="s">
        <v>91</v>
      </c>
      <c r="C50" s="24">
        <v>7.4999999999999997E-3</v>
      </c>
      <c r="D50" s="23">
        <v>40269</v>
      </c>
      <c r="E50" s="24" t="s">
        <v>877</v>
      </c>
      <c r="F50" s="23" t="s">
        <v>877</v>
      </c>
      <c r="G50" s="24" t="s">
        <v>877</v>
      </c>
      <c r="H50" s="23" t="s">
        <v>877</v>
      </c>
      <c r="I50" s="24" t="s">
        <v>877</v>
      </c>
      <c r="J50" s="23" t="s">
        <v>877</v>
      </c>
    </row>
    <row r="51" spans="1:10">
      <c r="A51" s="25" t="s">
        <v>424</v>
      </c>
      <c r="B51" s="25" t="s">
        <v>135</v>
      </c>
      <c r="C51" s="24">
        <v>7.4999999999999997E-3</v>
      </c>
      <c r="D51" s="23">
        <v>40087</v>
      </c>
      <c r="E51" s="24" t="s">
        <v>877</v>
      </c>
      <c r="F51" s="23" t="s">
        <v>877</v>
      </c>
      <c r="G51" s="24">
        <v>0.03</v>
      </c>
      <c r="H51" s="23">
        <v>43556</v>
      </c>
      <c r="I51" s="24" t="s">
        <v>877</v>
      </c>
      <c r="J51" s="23" t="s">
        <v>877</v>
      </c>
    </row>
    <row r="52" spans="1:10">
      <c r="A52" s="25" t="s">
        <v>425</v>
      </c>
      <c r="B52" s="25" t="s">
        <v>99</v>
      </c>
      <c r="C52" s="24">
        <v>7.4999999999999997E-3</v>
      </c>
      <c r="D52" s="23">
        <v>41091</v>
      </c>
      <c r="E52" s="24" t="s">
        <v>877</v>
      </c>
      <c r="F52" s="23" t="s">
        <v>877</v>
      </c>
      <c r="G52" s="24" t="s">
        <v>877</v>
      </c>
      <c r="H52" s="23" t="s">
        <v>877</v>
      </c>
      <c r="I52" s="24" t="s">
        <v>877</v>
      </c>
      <c r="J52" s="23" t="s">
        <v>877</v>
      </c>
    </row>
    <row r="53" spans="1:10">
      <c r="A53" s="25" t="s">
        <v>426</v>
      </c>
      <c r="B53" s="25" t="s">
        <v>7</v>
      </c>
      <c r="C53" s="24" t="s">
        <v>877</v>
      </c>
      <c r="D53" s="23" t="s">
        <v>877</v>
      </c>
      <c r="E53" s="24" t="s">
        <v>877</v>
      </c>
      <c r="F53" s="23" t="s">
        <v>877</v>
      </c>
      <c r="G53" s="24" t="s">
        <v>877</v>
      </c>
      <c r="H53" s="23" t="s">
        <v>877</v>
      </c>
      <c r="I53" s="24" t="s">
        <v>877</v>
      </c>
      <c r="J53" s="23" t="s">
        <v>877</v>
      </c>
    </row>
    <row r="54" spans="1:10">
      <c r="A54" s="25" t="s">
        <v>427</v>
      </c>
      <c r="B54" s="25" t="s">
        <v>221</v>
      </c>
      <c r="C54" s="24">
        <v>7.4999999999999997E-3</v>
      </c>
      <c r="D54" s="23">
        <v>41913</v>
      </c>
      <c r="E54" s="24" t="s">
        <v>877</v>
      </c>
      <c r="F54" s="23" t="s">
        <v>877</v>
      </c>
      <c r="G54" s="24">
        <v>0.03</v>
      </c>
      <c r="H54" s="23">
        <v>43647</v>
      </c>
      <c r="I54" s="24" t="s">
        <v>877</v>
      </c>
      <c r="J54" s="23" t="s">
        <v>877</v>
      </c>
    </row>
    <row r="55" spans="1:10">
      <c r="A55" s="25" t="s">
        <v>428</v>
      </c>
      <c r="B55" s="25" t="s">
        <v>320</v>
      </c>
      <c r="C55" s="24">
        <v>7.4999999999999997E-3</v>
      </c>
      <c r="D55" s="23">
        <v>42826</v>
      </c>
      <c r="E55" s="24" t="s">
        <v>877</v>
      </c>
      <c r="F55" s="23" t="s">
        <v>877</v>
      </c>
      <c r="G55" s="24">
        <v>0.03</v>
      </c>
      <c r="H55" s="23">
        <v>43374</v>
      </c>
      <c r="I55" s="24" t="s">
        <v>877</v>
      </c>
      <c r="J55" s="23" t="s">
        <v>877</v>
      </c>
    </row>
    <row r="56" spans="1:10">
      <c r="A56" s="25" t="s">
        <v>429</v>
      </c>
      <c r="B56" s="25" t="s">
        <v>110</v>
      </c>
      <c r="C56" s="24">
        <v>7.4999999999999997E-3</v>
      </c>
      <c r="D56" s="23">
        <v>40544</v>
      </c>
      <c r="E56" s="24" t="s">
        <v>877</v>
      </c>
      <c r="F56" s="23" t="s">
        <v>877</v>
      </c>
      <c r="G56" s="24">
        <v>0.03</v>
      </c>
      <c r="H56" s="23">
        <v>43922</v>
      </c>
      <c r="I56" s="24" t="s">
        <v>877</v>
      </c>
      <c r="J56" s="23" t="s">
        <v>877</v>
      </c>
    </row>
    <row r="57" spans="1:10">
      <c r="A57" s="25" t="s">
        <v>430</v>
      </c>
      <c r="B57" s="25" t="s">
        <v>213</v>
      </c>
      <c r="C57" s="24">
        <v>7.4999999999999997E-3</v>
      </c>
      <c r="D57" s="23">
        <v>40725</v>
      </c>
      <c r="E57" s="24" t="s">
        <v>877</v>
      </c>
      <c r="F57" s="23" t="s">
        <v>877</v>
      </c>
      <c r="G57" s="24" t="s">
        <v>877</v>
      </c>
      <c r="H57" s="23" t="s">
        <v>877</v>
      </c>
      <c r="I57" s="24" t="s">
        <v>877</v>
      </c>
      <c r="J57" s="23" t="s">
        <v>877</v>
      </c>
    </row>
    <row r="58" spans="1:10">
      <c r="A58" s="25" t="s">
        <v>431</v>
      </c>
      <c r="B58" s="25" t="s">
        <v>65</v>
      </c>
      <c r="C58" s="24">
        <v>7.4999999999999997E-3</v>
      </c>
      <c r="D58" s="23">
        <v>40087</v>
      </c>
      <c r="E58" s="24" t="s">
        <v>877</v>
      </c>
      <c r="F58" s="23" t="s">
        <v>877</v>
      </c>
      <c r="G58" s="24" t="s">
        <v>877</v>
      </c>
      <c r="H58" s="23" t="s">
        <v>877</v>
      </c>
      <c r="I58" s="24" t="s">
        <v>877</v>
      </c>
      <c r="J58" s="23" t="s">
        <v>877</v>
      </c>
    </row>
    <row r="59" spans="1:10">
      <c r="A59" s="25" t="s">
        <v>432</v>
      </c>
      <c r="B59" s="25" t="s">
        <v>324</v>
      </c>
      <c r="C59" s="24">
        <v>7.4999999999999997E-3</v>
      </c>
      <c r="D59" s="23">
        <v>40179</v>
      </c>
      <c r="E59" s="24" t="s">
        <v>877</v>
      </c>
      <c r="F59" s="23" t="s">
        <v>877</v>
      </c>
      <c r="G59" s="24">
        <v>0.03</v>
      </c>
      <c r="H59" s="23">
        <v>43282</v>
      </c>
      <c r="I59" s="24" t="s">
        <v>877</v>
      </c>
      <c r="J59" s="23" t="s">
        <v>877</v>
      </c>
    </row>
    <row r="60" spans="1:10">
      <c r="A60" s="25" t="s">
        <v>433</v>
      </c>
      <c r="B60" s="25" t="s">
        <v>294</v>
      </c>
      <c r="C60" s="24" t="s">
        <v>877</v>
      </c>
      <c r="D60" s="23" t="s">
        <v>877</v>
      </c>
      <c r="E60" s="24" t="s">
        <v>877</v>
      </c>
      <c r="F60" s="23" t="s">
        <v>877</v>
      </c>
      <c r="G60" s="24">
        <v>0.03</v>
      </c>
      <c r="H60" s="23">
        <v>43374</v>
      </c>
      <c r="I60" s="24" t="s">
        <v>877</v>
      </c>
      <c r="J60" s="23" t="s">
        <v>877</v>
      </c>
    </row>
    <row r="61" spans="1:10">
      <c r="A61" s="25" t="s">
        <v>434</v>
      </c>
      <c r="B61" s="25" t="s">
        <v>201</v>
      </c>
      <c r="C61" s="24" t="s">
        <v>877</v>
      </c>
      <c r="D61" s="23" t="s">
        <v>877</v>
      </c>
      <c r="E61" s="24" t="s">
        <v>877</v>
      </c>
      <c r="F61" s="23" t="s">
        <v>877</v>
      </c>
      <c r="G61" s="24" t="s">
        <v>877</v>
      </c>
      <c r="H61" s="23" t="s">
        <v>877</v>
      </c>
      <c r="I61" s="24" t="s">
        <v>877</v>
      </c>
      <c r="J61" s="23" t="s">
        <v>877</v>
      </c>
    </row>
    <row r="62" spans="1:10">
      <c r="A62" s="25" t="s">
        <v>435</v>
      </c>
      <c r="B62" s="25" t="s">
        <v>216</v>
      </c>
      <c r="C62" s="24" t="s">
        <v>877</v>
      </c>
      <c r="D62" s="23" t="s">
        <v>877</v>
      </c>
      <c r="E62" s="24" t="s">
        <v>877</v>
      </c>
      <c r="F62" s="23" t="s">
        <v>877</v>
      </c>
      <c r="G62" s="24" t="s">
        <v>877</v>
      </c>
      <c r="H62" s="23" t="s">
        <v>877</v>
      </c>
      <c r="I62" s="24" t="s">
        <v>877</v>
      </c>
      <c r="J62" s="23" t="s">
        <v>877</v>
      </c>
    </row>
    <row r="63" spans="1:10">
      <c r="A63" s="25" t="s">
        <v>436</v>
      </c>
      <c r="B63" s="25" t="s">
        <v>337</v>
      </c>
      <c r="C63" s="24">
        <v>7.4999999999999997E-3</v>
      </c>
      <c r="D63" s="23">
        <v>40087</v>
      </c>
      <c r="E63" s="24" t="s">
        <v>877</v>
      </c>
      <c r="F63" s="23" t="s">
        <v>877</v>
      </c>
      <c r="G63" s="24">
        <v>0.03</v>
      </c>
      <c r="H63" s="23">
        <v>43647</v>
      </c>
      <c r="I63" s="24" t="s">
        <v>877</v>
      </c>
      <c r="J63" s="23" t="s">
        <v>877</v>
      </c>
    </row>
    <row r="64" spans="1:10">
      <c r="A64" s="25" t="s">
        <v>437</v>
      </c>
      <c r="B64" s="25" t="s">
        <v>183</v>
      </c>
      <c r="C64" s="24" t="s">
        <v>877</v>
      </c>
      <c r="D64" s="23" t="s">
        <v>877</v>
      </c>
      <c r="E64" s="24" t="s">
        <v>877</v>
      </c>
      <c r="F64" s="23" t="s">
        <v>877</v>
      </c>
      <c r="G64" s="24" t="s">
        <v>877</v>
      </c>
      <c r="H64" s="23" t="s">
        <v>877</v>
      </c>
      <c r="I64" s="24" t="s">
        <v>877</v>
      </c>
      <c r="J64" s="23" t="s">
        <v>877</v>
      </c>
    </row>
    <row r="65" spans="1:10">
      <c r="A65" s="25" t="s">
        <v>438</v>
      </c>
      <c r="B65" s="25" t="s">
        <v>295</v>
      </c>
      <c r="C65" s="24">
        <v>7.4999999999999997E-3</v>
      </c>
      <c r="D65" s="23">
        <v>40725</v>
      </c>
      <c r="E65" s="24" t="s">
        <v>877</v>
      </c>
      <c r="F65" s="23" t="s">
        <v>877</v>
      </c>
      <c r="G65" s="24">
        <v>0.03</v>
      </c>
      <c r="H65" s="23">
        <v>43374</v>
      </c>
      <c r="I65" s="24" t="s">
        <v>877</v>
      </c>
      <c r="J65" s="23" t="s">
        <v>877</v>
      </c>
    </row>
    <row r="66" spans="1:10">
      <c r="A66" s="25" t="s">
        <v>439</v>
      </c>
      <c r="B66" s="25" t="s">
        <v>255</v>
      </c>
      <c r="C66" s="24">
        <v>7.4999999999999997E-3</v>
      </c>
      <c r="D66" s="23">
        <v>43374</v>
      </c>
      <c r="E66" s="24" t="s">
        <v>877</v>
      </c>
      <c r="F66" s="23" t="s">
        <v>877</v>
      </c>
      <c r="G66" s="24">
        <v>0.03</v>
      </c>
      <c r="H66" s="23">
        <v>43374</v>
      </c>
      <c r="I66" s="24" t="s">
        <v>877</v>
      </c>
      <c r="J66" s="23" t="s">
        <v>877</v>
      </c>
    </row>
    <row r="67" spans="1:10">
      <c r="A67" s="25" t="s">
        <v>440</v>
      </c>
      <c r="B67" s="25" t="s">
        <v>20</v>
      </c>
      <c r="C67" s="24">
        <v>7.4999999999999997E-3</v>
      </c>
      <c r="D67" s="23">
        <v>42552</v>
      </c>
      <c r="E67" s="24" t="s">
        <v>877</v>
      </c>
      <c r="F67" s="23" t="s">
        <v>877</v>
      </c>
      <c r="G67" s="24" t="s">
        <v>877</v>
      </c>
      <c r="H67" s="23" t="s">
        <v>877</v>
      </c>
      <c r="I67" s="24" t="s">
        <v>877</v>
      </c>
      <c r="J67" s="23" t="s">
        <v>877</v>
      </c>
    </row>
    <row r="68" spans="1:10">
      <c r="A68" s="25" t="s">
        <v>441</v>
      </c>
      <c r="B68" s="25" t="s">
        <v>319</v>
      </c>
      <c r="C68" s="24" t="s">
        <v>877</v>
      </c>
      <c r="D68" s="23" t="s">
        <v>877</v>
      </c>
      <c r="E68" s="24" t="s">
        <v>877</v>
      </c>
      <c r="F68" s="23" t="s">
        <v>877</v>
      </c>
      <c r="G68" s="24">
        <v>0.03</v>
      </c>
      <c r="H68" s="23">
        <v>43831</v>
      </c>
      <c r="I68" s="24" t="s">
        <v>877</v>
      </c>
      <c r="J68" s="23" t="s">
        <v>877</v>
      </c>
    </row>
    <row r="69" spans="1:10">
      <c r="A69" s="25" t="s">
        <v>442</v>
      </c>
      <c r="B69" s="25" t="s">
        <v>24</v>
      </c>
      <c r="C69" s="24">
        <v>7.4999999999999997E-3</v>
      </c>
      <c r="D69" s="23">
        <v>40360</v>
      </c>
      <c r="E69" s="24" t="s">
        <v>877</v>
      </c>
      <c r="F69" s="23" t="s">
        <v>877</v>
      </c>
      <c r="G69" s="24">
        <v>0.03</v>
      </c>
      <c r="H69" s="23">
        <v>43831</v>
      </c>
      <c r="I69" s="24" t="s">
        <v>877</v>
      </c>
      <c r="J69" s="23" t="s">
        <v>877</v>
      </c>
    </row>
    <row r="70" spans="1:10">
      <c r="A70" s="25" t="s">
        <v>443</v>
      </c>
      <c r="B70" s="25" t="s">
        <v>87</v>
      </c>
      <c r="C70" s="24" t="s">
        <v>877</v>
      </c>
      <c r="D70" s="23" t="s">
        <v>877</v>
      </c>
      <c r="E70" s="24" t="s">
        <v>877</v>
      </c>
      <c r="F70" s="23" t="s">
        <v>877</v>
      </c>
      <c r="G70" s="24">
        <v>0.03</v>
      </c>
      <c r="H70" s="23">
        <v>43282</v>
      </c>
      <c r="I70" s="24" t="s">
        <v>877</v>
      </c>
      <c r="J70" s="23" t="s">
        <v>877</v>
      </c>
    </row>
    <row r="71" spans="1:10">
      <c r="A71" s="25" t="s">
        <v>444</v>
      </c>
      <c r="B71" s="25" t="s">
        <v>321</v>
      </c>
      <c r="C71" s="24" t="s">
        <v>877</v>
      </c>
      <c r="D71" s="23" t="s">
        <v>877</v>
      </c>
      <c r="E71" s="24" t="s">
        <v>877</v>
      </c>
      <c r="F71" s="23" t="s">
        <v>877</v>
      </c>
      <c r="G71" s="24" t="s">
        <v>877</v>
      </c>
      <c r="H71" s="23" t="s">
        <v>877</v>
      </c>
      <c r="I71" s="24" t="s">
        <v>877</v>
      </c>
      <c r="J71" s="23" t="s">
        <v>877</v>
      </c>
    </row>
    <row r="72" spans="1:10">
      <c r="A72" s="25" t="s">
        <v>445</v>
      </c>
      <c r="B72" s="25" t="s">
        <v>298</v>
      </c>
      <c r="C72" s="24">
        <v>7.4999999999999997E-3</v>
      </c>
      <c r="D72" s="23">
        <v>40360</v>
      </c>
      <c r="E72" s="24" t="s">
        <v>877</v>
      </c>
      <c r="F72" s="23" t="s">
        <v>877</v>
      </c>
      <c r="G72" s="24">
        <v>0.03</v>
      </c>
      <c r="H72" s="23">
        <v>44562</v>
      </c>
      <c r="I72" s="24" t="s">
        <v>877</v>
      </c>
      <c r="J72" s="23" t="s">
        <v>877</v>
      </c>
    </row>
    <row r="73" spans="1:10">
      <c r="A73" s="25" t="s">
        <v>446</v>
      </c>
      <c r="B73" s="25" t="s">
        <v>181</v>
      </c>
      <c r="C73" s="24">
        <v>7.4999999999999997E-3</v>
      </c>
      <c r="D73" s="23">
        <v>40360</v>
      </c>
      <c r="E73" s="24" t="s">
        <v>877</v>
      </c>
      <c r="F73" s="23" t="s">
        <v>877</v>
      </c>
      <c r="G73" s="24" t="s">
        <v>877</v>
      </c>
      <c r="H73" s="23" t="s">
        <v>877</v>
      </c>
      <c r="I73" s="24" t="s">
        <v>877</v>
      </c>
      <c r="J73" s="23" t="s">
        <v>877</v>
      </c>
    </row>
    <row r="74" spans="1:10">
      <c r="A74" s="25" t="s">
        <v>447</v>
      </c>
      <c r="B74" s="25" t="s">
        <v>214</v>
      </c>
      <c r="C74" s="24">
        <v>7.4999999999999997E-3</v>
      </c>
      <c r="D74" s="23">
        <v>40087</v>
      </c>
      <c r="E74" s="24" t="s">
        <v>877</v>
      </c>
      <c r="F74" s="23" t="s">
        <v>877</v>
      </c>
      <c r="G74" s="24" t="s">
        <v>877</v>
      </c>
      <c r="H74" s="23" t="s">
        <v>877</v>
      </c>
      <c r="I74" s="24" t="s">
        <v>877</v>
      </c>
      <c r="J74" s="23" t="s">
        <v>877</v>
      </c>
    </row>
    <row r="75" spans="1:10">
      <c r="A75" s="25" t="s">
        <v>448</v>
      </c>
      <c r="B75" s="25" t="s">
        <v>131</v>
      </c>
      <c r="C75" s="24">
        <v>7.4999999999999997E-3</v>
      </c>
      <c r="D75" s="23">
        <v>40179</v>
      </c>
      <c r="E75" s="24" t="s">
        <v>877</v>
      </c>
      <c r="F75" s="23" t="s">
        <v>877</v>
      </c>
      <c r="G75" s="24" t="s">
        <v>877</v>
      </c>
      <c r="H75" s="23" t="s">
        <v>877</v>
      </c>
      <c r="I75" s="24" t="s">
        <v>877</v>
      </c>
      <c r="J75" s="23" t="s">
        <v>877</v>
      </c>
    </row>
    <row r="76" spans="1:10">
      <c r="A76" s="25" t="s">
        <v>449</v>
      </c>
      <c r="B76" s="25" t="s">
        <v>185</v>
      </c>
      <c r="C76" s="24">
        <v>7.4999999999999997E-3</v>
      </c>
      <c r="D76" s="23">
        <v>40087</v>
      </c>
      <c r="E76" s="24" t="s">
        <v>877</v>
      </c>
      <c r="F76" s="23" t="s">
        <v>877</v>
      </c>
      <c r="G76" s="24">
        <v>0.03</v>
      </c>
      <c r="H76" s="23">
        <v>43282</v>
      </c>
      <c r="I76" s="24" t="s">
        <v>877</v>
      </c>
      <c r="J76" s="23" t="s">
        <v>877</v>
      </c>
    </row>
    <row r="77" spans="1:10">
      <c r="A77" s="25" t="s">
        <v>450</v>
      </c>
      <c r="B77" s="25" t="s">
        <v>312</v>
      </c>
      <c r="C77" s="24">
        <v>7.4999999999999997E-3</v>
      </c>
      <c r="D77" s="23">
        <v>40360</v>
      </c>
      <c r="E77" s="24" t="s">
        <v>877</v>
      </c>
      <c r="F77" s="23" t="s">
        <v>877</v>
      </c>
      <c r="G77" s="24" t="s">
        <v>877</v>
      </c>
      <c r="H77" s="23" t="s">
        <v>877</v>
      </c>
      <c r="I77" s="24" t="s">
        <v>877</v>
      </c>
      <c r="J77" s="23" t="s">
        <v>877</v>
      </c>
    </row>
    <row r="78" spans="1:10">
      <c r="A78" s="25" t="s">
        <v>886</v>
      </c>
      <c r="B78" s="25" t="s">
        <v>887</v>
      </c>
      <c r="C78" s="24" t="s">
        <v>877</v>
      </c>
      <c r="D78" s="23" t="s">
        <v>877</v>
      </c>
      <c r="E78" s="24" t="s">
        <v>877</v>
      </c>
      <c r="F78" s="23" t="s">
        <v>877</v>
      </c>
      <c r="G78" s="24" t="s">
        <v>877</v>
      </c>
      <c r="H78" s="23" t="s">
        <v>877</v>
      </c>
      <c r="I78" s="24" t="s">
        <v>877</v>
      </c>
      <c r="J78" s="23" t="s">
        <v>877</v>
      </c>
    </row>
    <row r="79" spans="1:10">
      <c r="A79" s="25" t="s">
        <v>451</v>
      </c>
      <c r="B79" s="25" t="s">
        <v>116</v>
      </c>
      <c r="C79" s="24">
        <v>7.4999999999999997E-3</v>
      </c>
      <c r="D79" s="23">
        <v>40817</v>
      </c>
      <c r="E79" s="24" t="s">
        <v>877</v>
      </c>
      <c r="F79" s="23" t="s">
        <v>877</v>
      </c>
      <c r="G79" s="24">
        <v>0.03</v>
      </c>
      <c r="H79" s="23">
        <v>43374</v>
      </c>
      <c r="I79" s="24" t="s">
        <v>877</v>
      </c>
      <c r="J79" s="23" t="s">
        <v>877</v>
      </c>
    </row>
    <row r="80" spans="1:10">
      <c r="A80" s="25" t="s">
        <v>452</v>
      </c>
      <c r="B80" s="25" t="s">
        <v>108</v>
      </c>
      <c r="C80" s="24">
        <v>7.4999999999999997E-3</v>
      </c>
      <c r="D80" s="23">
        <v>42917</v>
      </c>
      <c r="E80" s="24" t="s">
        <v>877</v>
      </c>
      <c r="F80" s="23" t="s">
        <v>877</v>
      </c>
      <c r="G80" s="24">
        <v>0.03</v>
      </c>
      <c r="H80" s="23">
        <v>43831</v>
      </c>
      <c r="I80" s="24" t="s">
        <v>877</v>
      </c>
      <c r="J80" s="23" t="s">
        <v>877</v>
      </c>
    </row>
    <row r="81" spans="1:10">
      <c r="A81" s="25" t="s">
        <v>453</v>
      </c>
      <c r="B81" s="25" t="s">
        <v>2</v>
      </c>
      <c r="C81" s="24" t="s">
        <v>877</v>
      </c>
      <c r="D81" s="23" t="s">
        <v>877</v>
      </c>
      <c r="E81" s="24" t="s">
        <v>877</v>
      </c>
      <c r="F81" s="23" t="s">
        <v>877</v>
      </c>
      <c r="G81" s="24" t="s">
        <v>877</v>
      </c>
      <c r="H81" s="23" t="s">
        <v>877</v>
      </c>
      <c r="I81" s="24" t="s">
        <v>877</v>
      </c>
      <c r="J81" s="23" t="s">
        <v>877</v>
      </c>
    </row>
    <row r="82" spans="1:10">
      <c r="A82" s="25" t="s">
        <v>454</v>
      </c>
      <c r="B82" s="25" t="s">
        <v>143</v>
      </c>
      <c r="C82" s="24">
        <v>7.4999999999999997E-3</v>
      </c>
      <c r="D82" s="23">
        <v>41548</v>
      </c>
      <c r="E82" s="24" t="s">
        <v>877</v>
      </c>
      <c r="F82" s="23" t="s">
        <v>877</v>
      </c>
      <c r="G82" s="24">
        <v>0.03</v>
      </c>
      <c r="H82" s="23">
        <v>43374</v>
      </c>
      <c r="I82" s="24" t="s">
        <v>877</v>
      </c>
      <c r="J82" s="23" t="s">
        <v>877</v>
      </c>
    </row>
    <row r="83" spans="1:10">
      <c r="A83" s="25" t="s">
        <v>455</v>
      </c>
      <c r="B83" s="25" t="s">
        <v>279</v>
      </c>
      <c r="C83" s="24">
        <v>7.4999999999999997E-3</v>
      </c>
      <c r="D83" s="23">
        <v>40179</v>
      </c>
      <c r="E83" s="24" t="s">
        <v>877</v>
      </c>
      <c r="F83" s="23" t="s">
        <v>877</v>
      </c>
      <c r="G83" s="24">
        <v>0.02</v>
      </c>
      <c r="H83" s="23">
        <v>43831</v>
      </c>
      <c r="I83" s="24" t="s">
        <v>877</v>
      </c>
      <c r="J83" s="23" t="s">
        <v>877</v>
      </c>
    </row>
    <row r="84" spans="1:10">
      <c r="A84" s="25" t="s">
        <v>456</v>
      </c>
      <c r="B84" s="25" t="s">
        <v>22</v>
      </c>
      <c r="C84" s="24" t="s">
        <v>877</v>
      </c>
      <c r="D84" s="23" t="s">
        <v>877</v>
      </c>
      <c r="E84" s="24" t="s">
        <v>877</v>
      </c>
      <c r="F84" s="23" t="s">
        <v>877</v>
      </c>
      <c r="G84" s="24" t="s">
        <v>877</v>
      </c>
      <c r="H84" s="23" t="s">
        <v>877</v>
      </c>
      <c r="I84" s="24" t="s">
        <v>877</v>
      </c>
      <c r="J84" s="23" t="s">
        <v>877</v>
      </c>
    </row>
    <row r="85" spans="1:10">
      <c r="A85" s="25" t="s">
        <v>457</v>
      </c>
      <c r="B85" s="25" t="s">
        <v>40</v>
      </c>
      <c r="C85" s="24">
        <v>7.4999999999999997E-3</v>
      </c>
      <c r="D85" s="23">
        <v>42552</v>
      </c>
      <c r="E85" s="24" t="s">
        <v>877</v>
      </c>
      <c r="F85" s="23" t="s">
        <v>877</v>
      </c>
      <c r="G85" s="24" t="s">
        <v>877</v>
      </c>
      <c r="H85" s="23" t="s">
        <v>877</v>
      </c>
      <c r="I85" s="24" t="s">
        <v>877</v>
      </c>
      <c r="J85" s="23" t="s">
        <v>877</v>
      </c>
    </row>
    <row r="86" spans="1:10">
      <c r="A86" s="25" t="s">
        <v>458</v>
      </c>
      <c r="B86" s="25" t="s">
        <v>145</v>
      </c>
      <c r="C86" s="24">
        <v>7.4999999999999997E-3</v>
      </c>
      <c r="D86" s="23">
        <v>44105</v>
      </c>
      <c r="E86" s="24" t="s">
        <v>877</v>
      </c>
      <c r="F86" s="23" t="s">
        <v>877</v>
      </c>
      <c r="G86" s="24" t="s">
        <v>877</v>
      </c>
      <c r="H86" s="23" t="s">
        <v>877</v>
      </c>
      <c r="I86" s="24" t="s">
        <v>877</v>
      </c>
      <c r="J86" s="23" t="s">
        <v>877</v>
      </c>
    </row>
    <row r="87" spans="1:10">
      <c r="A87" s="25" t="s">
        <v>459</v>
      </c>
      <c r="B87" s="25" t="s">
        <v>178</v>
      </c>
      <c r="C87" s="24" t="s">
        <v>877</v>
      </c>
      <c r="D87" s="23" t="s">
        <v>877</v>
      </c>
      <c r="E87" s="24" t="s">
        <v>877</v>
      </c>
      <c r="F87" s="23" t="s">
        <v>877</v>
      </c>
      <c r="G87" s="24">
        <v>0.03</v>
      </c>
      <c r="H87" s="23">
        <v>43831</v>
      </c>
      <c r="I87" s="24" t="s">
        <v>877</v>
      </c>
      <c r="J87" s="23" t="s">
        <v>877</v>
      </c>
    </row>
    <row r="88" spans="1:10">
      <c r="A88" s="25" t="s">
        <v>460</v>
      </c>
      <c r="B88" s="25" t="s">
        <v>156</v>
      </c>
      <c r="C88" s="24">
        <v>7.4999999999999997E-3</v>
      </c>
      <c r="D88" s="23">
        <v>42278</v>
      </c>
      <c r="E88" s="24" t="s">
        <v>877</v>
      </c>
      <c r="F88" s="23" t="s">
        <v>877</v>
      </c>
      <c r="G88" s="24" t="s">
        <v>877</v>
      </c>
      <c r="H88" s="23" t="s">
        <v>877</v>
      </c>
      <c r="I88" s="24" t="s">
        <v>877</v>
      </c>
      <c r="J88" s="23" t="s">
        <v>877</v>
      </c>
    </row>
    <row r="89" spans="1:10">
      <c r="A89" s="25" t="s">
        <v>461</v>
      </c>
      <c r="B89" s="25" t="s">
        <v>289</v>
      </c>
      <c r="C89" s="24">
        <v>7.4999999999999997E-3</v>
      </c>
      <c r="D89" s="23">
        <v>43282</v>
      </c>
      <c r="E89" s="24" t="s">
        <v>877</v>
      </c>
      <c r="F89" s="23" t="s">
        <v>877</v>
      </c>
      <c r="G89" s="24">
        <v>0.03</v>
      </c>
      <c r="H89" s="23">
        <v>43282</v>
      </c>
      <c r="I89" s="24" t="s">
        <v>877</v>
      </c>
      <c r="J89" s="23" t="s">
        <v>877</v>
      </c>
    </row>
    <row r="90" spans="1:10">
      <c r="A90" s="25" t="s">
        <v>462</v>
      </c>
      <c r="B90" s="25" t="s">
        <v>297</v>
      </c>
      <c r="C90" s="24">
        <v>7.4999999999999997E-3</v>
      </c>
      <c r="D90" s="23">
        <v>40452</v>
      </c>
      <c r="E90" s="24" t="s">
        <v>877</v>
      </c>
      <c r="F90" s="23" t="s">
        <v>877</v>
      </c>
      <c r="G90" s="24">
        <v>0.03</v>
      </c>
      <c r="H90" s="23">
        <v>43282</v>
      </c>
      <c r="I90" s="24" t="s">
        <v>877</v>
      </c>
      <c r="J90" s="23" t="s">
        <v>877</v>
      </c>
    </row>
    <row r="91" spans="1:10">
      <c r="A91" s="25" t="s">
        <v>463</v>
      </c>
      <c r="B91" s="25" t="s">
        <v>70</v>
      </c>
      <c r="C91" s="24">
        <v>7.4999999999999997E-3</v>
      </c>
      <c r="D91" s="23">
        <v>40179</v>
      </c>
      <c r="E91" s="24" t="s">
        <v>877</v>
      </c>
      <c r="F91" s="23" t="s">
        <v>877</v>
      </c>
      <c r="G91" s="24" t="s">
        <v>877</v>
      </c>
      <c r="H91" s="23" t="s">
        <v>877</v>
      </c>
      <c r="I91" s="24" t="s">
        <v>877</v>
      </c>
      <c r="J91" s="23" t="s">
        <v>877</v>
      </c>
    </row>
    <row r="92" spans="1:10">
      <c r="A92" s="25" t="s">
        <v>464</v>
      </c>
      <c r="B92" s="25" t="s">
        <v>208</v>
      </c>
      <c r="C92" s="24" t="s">
        <v>877</v>
      </c>
      <c r="D92" s="23" t="s">
        <v>877</v>
      </c>
      <c r="E92" s="24" t="s">
        <v>877</v>
      </c>
      <c r="F92" s="23" t="s">
        <v>877</v>
      </c>
      <c r="G92" s="24" t="s">
        <v>877</v>
      </c>
      <c r="H92" s="23" t="s">
        <v>877</v>
      </c>
      <c r="I92" s="24" t="s">
        <v>877</v>
      </c>
      <c r="J92" s="23" t="s">
        <v>877</v>
      </c>
    </row>
    <row r="93" spans="1:10">
      <c r="A93" s="25" t="s">
        <v>465</v>
      </c>
      <c r="B93" s="25" t="s">
        <v>292</v>
      </c>
      <c r="C93" s="24" t="s">
        <v>877</v>
      </c>
      <c r="D93" s="23" t="s">
        <v>877</v>
      </c>
      <c r="E93" s="24" t="s">
        <v>877</v>
      </c>
      <c r="F93" s="23" t="s">
        <v>877</v>
      </c>
      <c r="G93" s="24">
        <v>0.03</v>
      </c>
      <c r="H93" s="23">
        <v>43922</v>
      </c>
      <c r="I93" s="24" t="s">
        <v>877</v>
      </c>
      <c r="J93" s="23" t="s">
        <v>877</v>
      </c>
    </row>
    <row r="94" spans="1:10">
      <c r="A94" s="25" t="s">
        <v>466</v>
      </c>
      <c r="B94" s="25" t="s">
        <v>240</v>
      </c>
      <c r="C94" s="24" t="s">
        <v>877</v>
      </c>
      <c r="D94" s="23" t="s">
        <v>877</v>
      </c>
      <c r="E94" s="24" t="s">
        <v>877</v>
      </c>
      <c r="F94" s="23" t="s">
        <v>877</v>
      </c>
      <c r="G94" s="24">
        <v>0.03</v>
      </c>
      <c r="H94" s="23">
        <v>43831</v>
      </c>
      <c r="I94" s="24" t="s">
        <v>877</v>
      </c>
      <c r="J94" s="23" t="s">
        <v>877</v>
      </c>
    </row>
    <row r="95" spans="1:10">
      <c r="A95" s="25" t="s">
        <v>467</v>
      </c>
      <c r="B95" s="25" t="s">
        <v>60</v>
      </c>
      <c r="C95" s="24">
        <v>7.4999999999999997E-3</v>
      </c>
      <c r="D95" s="23">
        <v>41548</v>
      </c>
      <c r="E95" s="24" t="s">
        <v>877</v>
      </c>
      <c r="F95" s="23" t="s">
        <v>877</v>
      </c>
      <c r="G95" s="24">
        <v>0.03</v>
      </c>
      <c r="H95" s="23">
        <v>43647</v>
      </c>
      <c r="I95" s="24" t="s">
        <v>877</v>
      </c>
      <c r="J95" s="23" t="s">
        <v>877</v>
      </c>
    </row>
    <row r="96" spans="1:10">
      <c r="A96" s="25" t="s">
        <v>468</v>
      </c>
      <c r="B96" s="25" t="s">
        <v>307</v>
      </c>
      <c r="C96" s="24">
        <v>7.4999999999999997E-3</v>
      </c>
      <c r="D96" s="23">
        <v>40087</v>
      </c>
      <c r="E96" s="24" t="s">
        <v>877</v>
      </c>
      <c r="F96" s="23" t="s">
        <v>877</v>
      </c>
      <c r="G96" s="24" t="s">
        <v>877</v>
      </c>
      <c r="H96" s="23" t="s">
        <v>877</v>
      </c>
      <c r="I96" s="24" t="s">
        <v>877</v>
      </c>
      <c r="J96" s="23" t="s">
        <v>877</v>
      </c>
    </row>
    <row r="97" spans="1:10">
      <c r="A97" s="25" t="s">
        <v>469</v>
      </c>
      <c r="B97" s="25" t="s">
        <v>290</v>
      </c>
      <c r="C97" s="24">
        <v>7.4999999999999997E-3</v>
      </c>
      <c r="D97" s="23">
        <v>40179</v>
      </c>
      <c r="E97" s="24" t="s">
        <v>877</v>
      </c>
      <c r="F97" s="23" t="s">
        <v>877</v>
      </c>
      <c r="G97" s="24">
        <v>0.03</v>
      </c>
      <c r="H97" s="23">
        <v>43282</v>
      </c>
      <c r="I97" s="24" t="s">
        <v>877</v>
      </c>
      <c r="J97" s="23" t="s">
        <v>877</v>
      </c>
    </row>
    <row r="98" spans="1:10">
      <c r="A98" s="25" t="s">
        <v>470</v>
      </c>
      <c r="B98" s="25" t="s">
        <v>347</v>
      </c>
      <c r="C98" s="24">
        <v>7.4999999999999997E-3</v>
      </c>
      <c r="D98" s="23">
        <v>40544</v>
      </c>
      <c r="E98" s="24" t="s">
        <v>877</v>
      </c>
      <c r="F98" s="23" t="s">
        <v>877</v>
      </c>
      <c r="G98" s="24">
        <v>0.03</v>
      </c>
      <c r="H98" s="23">
        <v>43282</v>
      </c>
      <c r="I98" s="24" t="s">
        <v>877</v>
      </c>
      <c r="J98" s="23" t="s">
        <v>877</v>
      </c>
    </row>
    <row r="99" spans="1:10">
      <c r="A99" s="25" t="s">
        <v>471</v>
      </c>
      <c r="B99" s="25" t="s">
        <v>239</v>
      </c>
      <c r="C99" s="24">
        <v>7.4999999999999997E-3</v>
      </c>
      <c r="D99" s="23">
        <v>40544</v>
      </c>
      <c r="E99" s="24" t="s">
        <v>877</v>
      </c>
      <c r="F99" s="23" t="s">
        <v>877</v>
      </c>
      <c r="G99" s="24" t="s">
        <v>877</v>
      </c>
      <c r="H99" s="23" t="s">
        <v>877</v>
      </c>
      <c r="I99" s="24" t="s">
        <v>877</v>
      </c>
      <c r="J99" s="23" t="s">
        <v>877</v>
      </c>
    </row>
    <row r="100" spans="1:10">
      <c r="A100" s="25" t="s">
        <v>472</v>
      </c>
      <c r="B100" s="25" t="s">
        <v>326</v>
      </c>
      <c r="C100" s="24" t="s">
        <v>877</v>
      </c>
      <c r="D100" s="23" t="s">
        <v>877</v>
      </c>
      <c r="E100" s="24" t="s">
        <v>877</v>
      </c>
      <c r="F100" s="23" t="s">
        <v>877</v>
      </c>
      <c r="G100" s="24">
        <v>0.03</v>
      </c>
      <c r="H100" s="23">
        <v>43282</v>
      </c>
      <c r="I100" s="24" t="s">
        <v>877</v>
      </c>
      <c r="J100" s="23" t="s">
        <v>877</v>
      </c>
    </row>
    <row r="101" spans="1:10">
      <c r="A101" s="25" t="s">
        <v>473</v>
      </c>
      <c r="B101" s="25" t="s">
        <v>302</v>
      </c>
      <c r="C101" s="24" t="s">
        <v>877</v>
      </c>
      <c r="D101" s="23" t="s">
        <v>877</v>
      </c>
      <c r="E101" s="24" t="s">
        <v>877</v>
      </c>
      <c r="F101" s="23" t="s">
        <v>877</v>
      </c>
      <c r="G101" s="24" t="s">
        <v>877</v>
      </c>
      <c r="H101" s="23" t="s">
        <v>877</v>
      </c>
      <c r="I101" s="24" t="s">
        <v>877</v>
      </c>
      <c r="J101" s="23" t="s">
        <v>877</v>
      </c>
    </row>
    <row r="102" spans="1:10">
      <c r="A102" s="25" t="s">
        <v>474</v>
      </c>
      <c r="B102" s="25" t="s">
        <v>92</v>
      </c>
      <c r="C102" s="24">
        <v>7.4999999999999997E-3</v>
      </c>
      <c r="D102" s="23">
        <v>40725</v>
      </c>
      <c r="E102" s="24" t="s">
        <v>877</v>
      </c>
      <c r="F102" s="23" t="s">
        <v>877</v>
      </c>
      <c r="G102" s="24" t="s">
        <v>877</v>
      </c>
      <c r="H102" s="23" t="s">
        <v>877</v>
      </c>
      <c r="I102" s="24" t="s">
        <v>877</v>
      </c>
      <c r="J102" s="23" t="s">
        <v>877</v>
      </c>
    </row>
    <row r="103" spans="1:10">
      <c r="A103" s="25" t="s">
        <v>475</v>
      </c>
      <c r="B103" s="25" t="s">
        <v>228</v>
      </c>
      <c r="C103" s="24">
        <v>7.4999999999999997E-3</v>
      </c>
      <c r="D103" s="23">
        <v>40179</v>
      </c>
      <c r="E103" s="24" t="s">
        <v>877</v>
      </c>
      <c r="F103" s="23" t="s">
        <v>877</v>
      </c>
      <c r="G103" s="24">
        <v>0.03</v>
      </c>
      <c r="H103" s="23">
        <v>43374</v>
      </c>
      <c r="I103" s="24" t="s">
        <v>877</v>
      </c>
      <c r="J103" s="23" t="s">
        <v>877</v>
      </c>
    </row>
    <row r="104" spans="1:10">
      <c r="A104" s="25" t="s">
        <v>476</v>
      </c>
      <c r="B104" s="25" t="s">
        <v>53</v>
      </c>
      <c r="C104" s="24">
        <v>7.4999999999999997E-3</v>
      </c>
      <c r="D104" s="23">
        <v>40087</v>
      </c>
      <c r="E104" s="24" t="s">
        <v>877</v>
      </c>
      <c r="F104" s="23" t="s">
        <v>877</v>
      </c>
      <c r="G104" s="24">
        <v>0.03</v>
      </c>
      <c r="H104" s="23">
        <v>43282</v>
      </c>
      <c r="I104" s="24" t="s">
        <v>877</v>
      </c>
      <c r="J104" s="23" t="s">
        <v>877</v>
      </c>
    </row>
    <row r="105" spans="1:10">
      <c r="A105" s="25" t="s">
        <v>477</v>
      </c>
      <c r="B105" s="25" t="s">
        <v>158</v>
      </c>
      <c r="C105" s="24" t="s">
        <v>877</v>
      </c>
      <c r="D105" s="23" t="s">
        <v>877</v>
      </c>
      <c r="E105" s="24" t="s">
        <v>877</v>
      </c>
      <c r="F105" s="23" t="s">
        <v>877</v>
      </c>
      <c r="G105" s="24" t="s">
        <v>877</v>
      </c>
      <c r="H105" s="23" t="s">
        <v>877</v>
      </c>
      <c r="I105" s="24" t="s">
        <v>877</v>
      </c>
      <c r="J105" s="23" t="s">
        <v>877</v>
      </c>
    </row>
    <row r="106" spans="1:10">
      <c r="A106" s="25" t="s">
        <v>478</v>
      </c>
      <c r="B106" s="25" t="s">
        <v>335</v>
      </c>
      <c r="C106" s="24" t="s">
        <v>877</v>
      </c>
      <c r="D106" s="23" t="s">
        <v>877</v>
      </c>
      <c r="E106" s="24" t="s">
        <v>877</v>
      </c>
      <c r="F106" s="23" t="s">
        <v>877</v>
      </c>
      <c r="G106" s="24">
        <v>0.03</v>
      </c>
      <c r="H106" s="23">
        <v>43282</v>
      </c>
      <c r="I106" s="24" t="s">
        <v>877</v>
      </c>
      <c r="J106" s="23" t="s">
        <v>877</v>
      </c>
    </row>
    <row r="107" spans="1:10">
      <c r="A107" s="25" t="s">
        <v>480</v>
      </c>
      <c r="B107" s="25" t="s">
        <v>50</v>
      </c>
      <c r="C107" s="24">
        <v>7.4999999999999997E-3</v>
      </c>
      <c r="D107" s="23">
        <v>41821</v>
      </c>
      <c r="E107" s="24" t="s">
        <v>877</v>
      </c>
      <c r="F107" s="23" t="s">
        <v>877</v>
      </c>
      <c r="G107" s="24">
        <v>0.03</v>
      </c>
      <c r="H107" s="23">
        <v>43556</v>
      </c>
      <c r="I107" s="24" t="s">
        <v>877</v>
      </c>
      <c r="J107" s="23" t="s">
        <v>877</v>
      </c>
    </row>
    <row r="108" spans="1:10">
      <c r="A108" s="25" t="s">
        <v>481</v>
      </c>
      <c r="B108" s="25" t="s">
        <v>249</v>
      </c>
      <c r="C108" s="24">
        <v>7.4999999999999997E-3</v>
      </c>
      <c r="D108" s="23">
        <v>40179</v>
      </c>
      <c r="E108" s="24" t="s">
        <v>877</v>
      </c>
      <c r="F108" s="23" t="s">
        <v>877</v>
      </c>
      <c r="G108" s="24">
        <v>0.03</v>
      </c>
      <c r="H108" s="23">
        <v>44470</v>
      </c>
      <c r="I108" s="24" t="s">
        <v>877</v>
      </c>
      <c r="J108" s="23" t="s">
        <v>877</v>
      </c>
    </row>
    <row r="109" spans="1:10">
      <c r="A109" s="25" t="s">
        <v>482</v>
      </c>
      <c r="B109" s="25" t="s">
        <v>274</v>
      </c>
      <c r="C109" s="24">
        <v>7.4999999999999997E-3</v>
      </c>
      <c r="D109" s="23">
        <v>40269</v>
      </c>
      <c r="E109" s="24" t="s">
        <v>877</v>
      </c>
      <c r="F109" s="23" t="s">
        <v>877</v>
      </c>
      <c r="G109" s="24">
        <v>0.03</v>
      </c>
      <c r="H109" s="23">
        <v>43282</v>
      </c>
      <c r="I109" s="24" t="s">
        <v>877</v>
      </c>
      <c r="J109" s="23" t="s">
        <v>877</v>
      </c>
    </row>
    <row r="110" spans="1:10">
      <c r="A110" s="25" t="s">
        <v>483</v>
      </c>
      <c r="B110" s="25" t="s">
        <v>184</v>
      </c>
      <c r="C110" s="24" t="s">
        <v>877</v>
      </c>
      <c r="D110" s="23" t="s">
        <v>877</v>
      </c>
      <c r="E110" s="24" t="s">
        <v>877</v>
      </c>
      <c r="F110" s="23" t="s">
        <v>877</v>
      </c>
      <c r="G110" s="24" t="s">
        <v>877</v>
      </c>
      <c r="H110" s="23" t="s">
        <v>877</v>
      </c>
      <c r="I110" s="24" t="s">
        <v>877</v>
      </c>
      <c r="J110" s="23" t="s">
        <v>877</v>
      </c>
    </row>
    <row r="111" spans="1:10">
      <c r="A111" s="25" t="s">
        <v>484</v>
      </c>
      <c r="B111" s="25" t="s">
        <v>352</v>
      </c>
      <c r="C111" s="24" t="s">
        <v>877</v>
      </c>
      <c r="D111" s="23" t="s">
        <v>877</v>
      </c>
      <c r="E111" s="24" t="s">
        <v>877</v>
      </c>
      <c r="F111" s="23" t="s">
        <v>877</v>
      </c>
      <c r="G111" s="24" t="s">
        <v>877</v>
      </c>
      <c r="H111" s="23" t="s">
        <v>877</v>
      </c>
      <c r="I111" s="24" t="s">
        <v>877</v>
      </c>
      <c r="J111" s="23" t="s">
        <v>877</v>
      </c>
    </row>
    <row r="112" spans="1:10">
      <c r="A112" s="25" t="s">
        <v>485</v>
      </c>
      <c r="B112" s="25" t="s">
        <v>86</v>
      </c>
      <c r="C112" s="24">
        <v>7.4999999999999997E-3</v>
      </c>
      <c r="D112" s="23">
        <v>41640</v>
      </c>
      <c r="E112" s="24" t="s">
        <v>877</v>
      </c>
      <c r="F112" s="23" t="s">
        <v>877</v>
      </c>
      <c r="G112" s="24">
        <v>0.03</v>
      </c>
      <c r="H112" s="23">
        <v>43282</v>
      </c>
      <c r="I112" s="24" t="s">
        <v>877</v>
      </c>
      <c r="J112" s="23" t="s">
        <v>877</v>
      </c>
    </row>
    <row r="113" spans="1:10">
      <c r="A113" s="25" t="s">
        <v>486</v>
      </c>
      <c r="B113" s="25" t="s">
        <v>129</v>
      </c>
      <c r="C113" s="24">
        <v>7.4999999999999997E-3</v>
      </c>
      <c r="D113" s="23">
        <v>41640</v>
      </c>
      <c r="E113" s="24" t="s">
        <v>877</v>
      </c>
      <c r="F113" s="23" t="s">
        <v>877</v>
      </c>
      <c r="G113" s="24">
        <v>0.03</v>
      </c>
      <c r="H113" s="23">
        <v>43556</v>
      </c>
      <c r="I113" s="24" t="s">
        <v>877</v>
      </c>
      <c r="J113" s="23" t="s">
        <v>877</v>
      </c>
    </row>
    <row r="114" spans="1:10">
      <c r="A114" s="25" t="s">
        <v>487</v>
      </c>
      <c r="B114" s="25" t="s">
        <v>152</v>
      </c>
      <c r="C114" s="24" t="s">
        <v>877</v>
      </c>
      <c r="D114" s="23" t="s">
        <v>877</v>
      </c>
      <c r="E114" s="24" t="s">
        <v>877</v>
      </c>
      <c r="F114" s="23" t="s">
        <v>877</v>
      </c>
      <c r="G114" s="24" t="s">
        <v>877</v>
      </c>
      <c r="H114" s="23" t="s">
        <v>877</v>
      </c>
      <c r="I114" s="24" t="s">
        <v>877</v>
      </c>
      <c r="J114" s="23" t="s">
        <v>877</v>
      </c>
    </row>
    <row r="115" spans="1:10">
      <c r="A115" s="25" t="s">
        <v>488</v>
      </c>
      <c r="B115" s="25" t="s">
        <v>313</v>
      </c>
      <c r="C115" s="24">
        <v>7.4999999999999997E-3</v>
      </c>
      <c r="D115" s="23">
        <v>40360</v>
      </c>
      <c r="E115" s="24" t="s">
        <v>877</v>
      </c>
      <c r="F115" s="23" t="s">
        <v>877</v>
      </c>
      <c r="G115" s="24">
        <v>0.03</v>
      </c>
      <c r="H115" s="23">
        <v>43374</v>
      </c>
      <c r="I115" s="24" t="s">
        <v>877</v>
      </c>
      <c r="J115" s="23" t="s">
        <v>877</v>
      </c>
    </row>
    <row r="116" spans="1:10">
      <c r="A116" s="25" t="s">
        <v>489</v>
      </c>
      <c r="B116" s="25" t="s">
        <v>339</v>
      </c>
      <c r="C116" s="24">
        <v>7.4999999999999997E-3</v>
      </c>
      <c r="D116" s="23">
        <v>40360</v>
      </c>
      <c r="E116" s="24" t="s">
        <v>877</v>
      </c>
      <c r="F116" s="23" t="s">
        <v>877</v>
      </c>
      <c r="G116" s="24">
        <v>0.03</v>
      </c>
      <c r="H116" s="23">
        <v>43282</v>
      </c>
      <c r="I116" s="24" t="s">
        <v>877</v>
      </c>
      <c r="J116" s="23" t="s">
        <v>877</v>
      </c>
    </row>
    <row r="117" spans="1:10">
      <c r="A117" s="25" t="s">
        <v>490</v>
      </c>
      <c r="B117" s="25" t="s">
        <v>39</v>
      </c>
      <c r="C117" s="24">
        <v>7.4999999999999997E-3</v>
      </c>
      <c r="D117" s="23">
        <v>42005</v>
      </c>
      <c r="E117" s="24" t="s">
        <v>877</v>
      </c>
      <c r="F117" s="23" t="s">
        <v>877</v>
      </c>
      <c r="G117" s="24">
        <v>0.03</v>
      </c>
      <c r="H117" s="23">
        <v>43831</v>
      </c>
      <c r="I117" s="24" t="s">
        <v>877</v>
      </c>
      <c r="J117" s="23" t="s">
        <v>877</v>
      </c>
    </row>
    <row r="118" spans="1:10">
      <c r="A118" s="25" t="s">
        <v>491</v>
      </c>
      <c r="B118" s="25" t="s">
        <v>106</v>
      </c>
      <c r="C118" s="24" t="s">
        <v>877</v>
      </c>
      <c r="D118" s="23" t="s">
        <v>877</v>
      </c>
      <c r="E118" s="24" t="s">
        <v>877</v>
      </c>
      <c r="F118" s="23" t="s">
        <v>877</v>
      </c>
      <c r="G118" s="24" t="s">
        <v>877</v>
      </c>
      <c r="H118" s="23" t="s">
        <v>877</v>
      </c>
      <c r="I118" s="24" t="s">
        <v>877</v>
      </c>
      <c r="J118" s="23" t="s">
        <v>877</v>
      </c>
    </row>
    <row r="119" spans="1:10">
      <c r="A119" s="25" t="s">
        <v>492</v>
      </c>
      <c r="B119" s="25" t="s">
        <v>300</v>
      </c>
      <c r="C119" s="24">
        <v>7.4999999999999997E-3</v>
      </c>
      <c r="D119" s="23">
        <v>40087</v>
      </c>
      <c r="E119" s="24" t="s">
        <v>877</v>
      </c>
      <c r="F119" s="23" t="s">
        <v>877</v>
      </c>
      <c r="G119" s="24">
        <v>0.03</v>
      </c>
      <c r="H119" s="23">
        <v>43647</v>
      </c>
      <c r="I119" s="24" t="s">
        <v>877</v>
      </c>
      <c r="J119" s="23" t="s">
        <v>877</v>
      </c>
    </row>
    <row r="120" spans="1:10">
      <c r="A120" s="25" t="s">
        <v>493</v>
      </c>
      <c r="B120" s="25" t="s">
        <v>191</v>
      </c>
      <c r="C120" s="24">
        <v>7.4999999999999997E-3</v>
      </c>
      <c r="D120" s="23">
        <v>42552</v>
      </c>
      <c r="E120" s="24" t="s">
        <v>877</v>
      </c>
      <c r="F120" s="23" t="s">
        <v>877</v>
      </c>
      <c r="G120" s="24">
        <v>0.03</v>
      </c>
      <c r="H120" s="23">
        <v>43831</v>
      </c>
      <c r="I120" s="24" t="s">
        <v>877</v>
      </c>
      <c r="J120" s="23" t="s">
        <v>877</v>
      </c>
    </row>
    <row r="121" spans="1:10">
      <c r="A121" s="25" t="s">
        <v>494</v>
      </c>
      <c r="B121" s="25" t="s">
        <v>52</v>
      </c>
      <c r="C121" s="24">
        <v>7.4999999999999997E-3</v>
      </c>
      <c r="D121" s="23">
        <v>40360</v>
      </c>
      <c r="E121" s="24" t="s">
        <v>877</v>
      </c>
      <c r="F121" s="23" t="s">
        <v>877</v>
      </c>
      <c r="G121" s="24" t="s">
        <v>877</v>
      </c>
      <c r="H121" s="23" t="s">
        <v>877</v>
      </c>
      <c r="I121" s="24" t="s">
        <v>877</v>
      </c>
      <c r="J121" s="23" t="s">
        <v>877</v>
      </c>
    </row>
    <row r="122" spans="1:10">
      <c r="A122" s="25" t="s">
        <v>495</v>
      </c>
      <c r="B122" s="25" t="s">
        <v>172</v>
      </c>
      <c r="C122" s="24" t="s">
        <v>877</v>
      </c>
      <c r="D122" s="23" t="s">
        <v>877</v>
      </c>
      <c r="E122" s="24" t="s">
        <v>877</v>
      </c>
      <c r="F122" s="23" t="s">
        <v>877</v>
      </c>
      <c r="G122" s="24" t="s">
        <v>877</v>
      </c>
      <c r="H122" s="23" t="s">
        <v>877</v>
      </c>
      <c r="I122" s="24" t="s">
        <v>877</v>
      </c>
      <c r="J122" s="23" t="s">
        <v>877</v>
      </c>
    </row>
    <row r="123" spans="1:10">
      <c r="A123" s="25" t="s">
        <v>496</v>
      </c>
      <c r="B123" s="25" t="s">
        <v>237</v>
      </c>
      <c r="C123" s="24" t="s">
        <v>877</v>
      </c>
      <c r="D123" s="23" t="s">
        <v>877</v>
      </c>
      <c r="E123" s="24" t="s">
        <v>877</v>
      </c>
      <c r="F123" s="23" t="s">
        <v>877</v>
      </c>
      <c r="G123" s="24" t="s">
        <v>877</v>
      </c>
      <c r="H123" s="23" t="s">
        <v>877</v>
      </c>
      <c r="I123" s="24" t="s">
        <v>877</v>
      </c>
      <c r="J123" s="23" t="s">
        <v>877</v>
      </c>
    </row>
    <row r="124" spans="1:10">
      <c r="A124" s="25" t="s">
        <v>497</v>
      </c>
      <c r="B124" s="25" t="s">
        <v>56</v>
      </c>
      <c r="C124" s="24">
        <v>7.4999999999999997E-3</v>
      </c>
      <c r="D124" s="23">
        <v>41091</v>
      </c>
      <c r="E124" s="24" t="s">
        <v>877</v>
      </c>
      <c r="F124" s="23" t="s">
        <v>877</v>
      </c>
      <c r="G124" s="24" t="s">
        <v>877</v>
      </c>
      <c r="H124" s="23" t="s">
        <v>877</v>
      </c>
      <c r="I124" s="24" t="s">
        <v>877</v>
      </c>
      <c r="J124" s="23" t="s">
        <v>877</v>
      </c>
    </row>
    <row r="125" spans="1:10">
      <c r="A125" s="25" t="s">
        <v>498</v>
      </c>
      <c r="B125" s="25" t="s">
        <v>100</v>
      </c>
      <c r="C125" s="24" t="s">
        <v>877</v>
      </c>
      <c r="D125" s="23" t="s">
        <v>877</v>
      </c>
      <c r="E125" s="24" t="s">
        <v>877</v>
      </c>
      <c r="F125" s="23" t="s">
        <v>877</v>
      </c>
      <c r="G125" s="24">
        <v>0.03</v>
      </c>
      <c r="H125" s="23">
        <v>43831</v>
      </c>
      <c r="I125" s="24" t="s">
        <v>877</v>
      </c>
      <c r="J125" s="23" t="s">
        <v>877</v>
      </c>
    </row>
    <row r="126" spans="1:10">
      <c r="A126" s="25" t="s">
        <v>499</v>
      </c>
      <c r="B126" s="25" t="s">
        <v>304</v>
      </c>
      <c r="C126" s="24">
        <v>7.4999999999999997E-3</v>
      </c>
      <c r="D126" s="23">
        <v>43009</v>
      </c>
      <c r="E126" s="24" t="s">
        <v>877</v>
      </c>
      <c r="F126" s="23" t="s">
        <v>877</v>
      </c>
      <c r="G126" s="24" t="s">
        <v>877</v>
      </c>
      <c r="H126" s="23" t="s">
        <v>877</v>
      </c>
      <c r="I126" s="24" t="s">
        <v>877</v>
      </c>
      <c r="J126" s="23" t="s">
        <v>877</v>
      </c>
    </row>
    <row r="127" spans="1:10">
      <c r="A127" s="25" t="s">
        <v>500</v>
      </c>
      <c r="B127" s="25" t="s">
        <v>26</v>
      </c>
      <c r="C127" s="24">
        <v>7.4999999999999997E-3</v>
      </c>
      <c r="D127" s="23">
        <v>42552</v>
      </c>
      <c r="E127" s="24" t="s">
        <v>877</v>
      </c>
      <c r="F127" s="23" t="s">
        <v>877</v>
      </c>
      <c r="G127" s="24">
        <v>0.03</v>
      </c>
      <c r="H127" s="23">
        <v>43282</v>
      </c>
      <c r="I127" s="24" t="s">
        <v>877</v>
      </c>
      <c r="J127" s="23" t="s">
        <v>877</v>
      </c>
    </row>
    <row r="128" spans="1:10">
      <c r="A128" s="25" t="s">
        <v>501</v>
      </c>
      <c r="B128" s="25" t="s">
        <v>226</v>
      </c>
      <c r="C128" s="24">
        <v>7.4999999999999997E-3</v>
      </c>
      <c r="D128" s="23">
        <v>40360</v>
      </c>
      <c r="E128" s="24" t="s">
        <v>877</v>
      </c>
      <c r="F128" s="23" t="s">
        <v>877</v>
      </c>
      <c r="G128" s="24" t="s">
        <v>877</v>
      </c>
      <c r="H128" s="23" t="s">
        <v>877</v>
      </c>
      <c r="I128" s="24" t="s">
        <v>877</v>
      </c>
      <c r="J128" s="23" t="s">
        <v>877</v>
      </c>
    </row>
    <row r="129" spans="1:10">
      <c r="A129" s="25" t="s">
        <v>502</v>
      </c>
      <c r="B129" s="25" t="s">
        <v>275</v>
      </c>
      <c r="C129" s="24">
        <v>7.4999999999999997E-3</v>
      </c>
      <c r="D129" s="23">
        <v>40179</v>
      </c>
      <c r="E129" s="24" t="s">
        <v>877</v>
      </c>
      <c r="F129" s="23" t="s">
        <v>877</v>
      </c>
      <c r="G129" s="24">
        <v>0.03</v>
      </c>
      <c r="H129" s="23">
        <v>43374</v>
      </c>
      <c r="I129" s="24" t="s">
        <v>877</v>
      </c>
      <c r="J129" s="23" t="s">
        <v>877</v>
      </c>
    </row>
    <row r="130" spans="1:10">
      <c r="A130" s="25" t="s">
        <v>503</v>
      </c>
      <c r="B130" s="25" t="s">
        <v>269</v>
      </c>
      <c r="C130" s="24">
        <v>7.4999999999999997E-3</v>
      </c>
      <c r="D130" s="23">
        <v>40360</v>
      </c>
      <c r="E130" s="24" t="s">
        <v>877</v>
      </c>
      <c r="F130" s="23" t="s">
        <v>877</v>
      </c>
      <c r="G130" s="24">
        <v>0.03</v>
      </c>
      <c r="H130" s="23">
        <v>43466</v>
      </c>
      <c r="I130" s="24" t="s">
        <v>877</v>
      </c>
      <c r="J130" s="23" t="s">
        <v>877</v>
      </c>
    </row>
    <row r="131" spans="1:10">
      <c r="A131" s="25" t="s">
        <v>504</v>
      </c>
      <c r="B131" s="25" t="s">
        <v>267</v>
      </c>
      <c r="C131" s="24" t="s">
        <v>877</v>
      </c>
      <c r="D131" s="23" t="s">
        <v>877</v>
      </c>
      <c r="E131" s="24" t="s">
        <v>877</v>
      </c>
      <c r="F131" s="23" t="s">
        <v>877</v>
      </c>
      <c r="G131" s="24" t="s">
        <v>877</v>
      </c>
      <c r="H131" s="23" t="s">
        <v>877</v>
      </c>
      <c r="I131" s="24" t="s">
        <v>877</v>
      </c>
      <c r="J131" s="23" t="s">
        <v>877</v>
      </c>
    </row>
    <row r="132" spans="1:10">
      <c r="A132" s="25" t="s">
        <v>505</v>
      </c>
      <c r="B132" s="25" t="s">
        <v>306</v>
      </c>
      <c r="C132" s="24" t="s">
        <v>877</v>
      </c>
      <c r="D132" s="23" t="s">
        <v>877</v>
      </c>
      <c r="E132" s="24" t="s">
        <v>877</v>
      </c>
      <c r="F132" s="23" t="s">
        <v>877</v>
      </c>
      <c r="G132" s="24" t="s">
        <v>877</v>
      </c>
      <c r="H132" s="23" t="s">
        <v>877</v>
      </c>
      <c r="I132" s="24" t="s">
        <v>877</v>
      </c>
      <c r="J132" s="23" t="s">
        <v>877</v>
      </c>
    </row>
    <row r="133" spans="1:10">
      <c r="A133" s="25" t="s">
        <v>506</v>
      </c>
      <c r="B133" s="25" t="s">
        <v>37</v>
      </c>
      <c r="C133" s="24">
        <v>7.4999999999999997E-3</v>
      </c>
      <c r="D133" s="23">
        <v>40360</v>
      </c>
      <c r="E133" s="24" t="s">
        <v>877</v>
      </c>
      <c r="F133" s="23" t="s">
        <v>877</v>
      </c>
      <c r="G133" s="24" t="s">
        <v>877</v>
      </c>
      <c r="H133" s="23" t="s">
        <v>877</v>
      </c>
      <c r="I133" s="24" t="s">
        <v>877</v>
      </c>
      <c r="J133" s="23" t="s">
        <v>877</v>
      </c>
    </row>
    <row r="134" spans="1:10">
      <c r="A134" s="25" t="s">
        <v>507</v>
      </c>
      <c r="B134" s="25" t="s">
        <v>287</v>
      </c>
      <c r="C134" s="24" t="s">
        <v>877</v>
      </c>
      <c r="D134" s="23" t="s">
        <v>877</v>
      </c>
      <c r="E134" s="24" t="s">
        <v>877</v>
      </c>
      <c r="F134" s="23" t="s">
        <v>877</v>
      </c>
      <c r="G134" s="24">
        <v>0.03</v>
      </c>
      <c r="H134" s="23">
        <v>43831</v>
      </c>
      <c r="I134" s="24" t="s">
        <v>877</v>
      </c>
      <c r="J134" s="23" t="s">
        <v>877</v>
      </c>
    </row>
    <row r="135" spans="1:10">
      <c r="A135" s="25" t="s">
        <v>508</v>
      </c>
      <c r="B135" s="25" t="s">
        <v>256</v>
      </c>
      <c r="C135" s="24" t="s">
        <v>877</v>
      </c>
      <c r="D135" s="23" t="s">
        <v>877</v>
      </c>
      <c r="E135" s="24" t="s">
        <v>877</v>
      </c>
      <c r="F135" s="23" t="s">
        <v>877</v>
      </c>
      <c r="G135" s="24" t="s">
        <v>877</v>
      </c>
      <c r="H135" s="23" t="s">
        <v>877</v>
      </c>
      <c r="I135" s="24" t="s">
        <v>877</v>
      </c>
      <c r="J135" s="23" t="s">
        <v>877</v>
      </c>
    </row>
    <row r="136" spans="1:10">
      <c r="A136" s="25" t="s">
        <v>509</v>
      </c>
      <c r="B136" s="25" t="s">
        <v>78</v>
      </c>
      <c r="C136" s="24" t="s">
        <v>877</v>
      </c>
      <c r="D136" s="23" t="s">
        <v>877</v>
      </c>
      <c r="E136" s="24" t="s">
        <v>877</v>
      </c>
      <c r="F136" s="23" t="s">
        <v>877</v>
      </c>
      <c r="G136" s="24" t="s">
        <v>877</v>
      </c>
      <c r="H136" s="23" t="s">
        <v>877</v>
      </c>
      <c r="I136" s="24" t="s">
        <v>877</v>
      </c>
      <c r="J136" s="23" t="s">
        <v>877</v>
      </c>
    </row>
    <row r="137" spans="1:10">
      <c r="A137" s="25" t="s">
        <v>510</v>
      </c>
      <c r="B137" s="25" t="s">
        <v>189</v>
      </c>
      <c r="C137" s="24" t="s">
        <v>877</v>
      </c>
      <c r="D137" s="23" t="s">
        <v>877</v>
      </c>
      <c r="E137" s="24" t="s">
        <v>877</v>
      </c>
      <c r="F137" s="23" t="s">
        <v>877</v>
      </c>
      <c r="G137" s="24" t="s">
        <v>877</v>
      </c>
      <c r="H137" s="23" t="s">
        <v>877</v>
      </c>
      <c r="I137" s="24" t="s">
        <v>877</v>
      </c>
      <c r="J137" s="23" t="s">
        <v>877</v>
      </c>
    </row>
    <row r="138" spans="1:10">
      <c r="A138" s="25" t="s">
        <v>511</v>
      </c>
      <c r="B138" s="25" t="s">
        <v>44</v>
      </c>
      <c r="C138" s="24" t="s">
        <v>877</v>
      </c>
      <c r="D138" s="23" t="s">
        <v>877</v>
      </c>
      <c r="E138" s="24" t="s">
        <v>877</v>
      </c>
      <c r="F138" s="23" t="s">
        <v>877</v>
      </c>
      <c r="G138" s="24" t="s">
        <v>877</v>
      </c>
      <c r="H138" s="23" t="s">
        <v>877</v>
      </c>
      <c r="I138" s="24" t="s">
        <v>877</v>
      </c>
      <c r="J138" s="23" t="s">
        <v>877</v>
      </c>
    </row>
    <row r="139" spans="1:10">
      <c r="A139" s="25" t="s">
        <v>512</v>
      </c>
      <c r="B139" s="25" t="s">
        <v>349</v>
      </c>
      <c r="C139" s="24">
        <v>7.4999999999999997E-3</v>
      </c>
      <c r="D139" s="23">
        <v>41821</v>
      </c>
      <c r="E139" s="24" t="s">
        <v>877</v>
      </c>
      <c r="F139" s="23" t="s">
        <v>877</v>
      </c>
      <c r="G139" s="24">
        <v>0.03</v>
      </c>
      <c r="H139" s="23">
        <v>43282</v>
      </c>
      <c r="I139" s="24" t="s">
        <v>877</v>
      </c>
      <c r="J139" s="23" t="s">
        <v>877</v>
      </c>
    </row>
    <row r="140" spans="1:10">
      <c r="A140" s="25" t="s">
        <v>513</v>
      </c>
      <c r="B140" s="25" t="s">
        <v>79</v>
      </c>
      <c r="C140" s="24" t="s">
        <v>877</v>
      </c>
      <c r="D140" s="23" t="s">
        <v>877</v>
      </c>
      <c r="E140" s="24" t="s">
        <v>877</v>
      </c>
      <c r="F140" s="23" t="s">
        <v>877</v>
      </c>
      <c r="G140" s="24">
        <v>0.03</v>
      </c>
      <c r="H140" s="23">
        <v>43282</v>
      </c>
      <c r="I140" s="24" t="s">
        <v>877</v>
      </c>
      <c r="J140" s="23" t="s">
        <v>877</v>
      </c>
    </row>
    <row r="141" spans="1:10">
      <c r="A141" s="25" t="s">
        <v>514</v>
      </c>
      <c r="B141" s="25" t="s">
        <v>14</v>
      </c>
      <c r="C141" s="24" t="s">
        <v>877</v>
      </c>
      <c r="D141" s="23" t="s">
        <v>877</v>
      </c>
      <c r="E141" s="24" t="s">
        <v>877</v>
      </c>
      <c r="F141" s="23" t="s">
        <v>877</v>
      </c>
      <c r="G141" s="24" t="s">
        <v>877</v>
      </c>
      <c r="H141" s="23" t="s">
        <v>877</v>
      </c>
      <c r="I141" s="24" t="s">
        <v>877</v>
      </c>
      <c r="J141" s="23" t="s">
        <v>877</v>
      </c>
    </row>
    <row r="142" spans="1:10">
      <c r="A142" s="25" t="s">
        <v>515</v>
      </c>
      <c r="B142" s="25" t="s">
        <v>114</v>
      </c>
      <c r="C142" s="24" t="s">
        <v>877</v>
      </c>
      <c r="D142" s="23" t="s">
        <v>877</v>
      </c>
      <c r="E142" s="24" t="s">
        <v>877</v>
      </c>
      <c r="F142" s="23" t="s">
        <v>877</v>
      </c>
      <c r="G142" s="24">
        <v>0.03</v>
      </c>
      <c r="H142" s="23">
        <v>43739</v>
      </c>
      <c r="I142" s="24" t="s">
        <v>877</v>
      </c>
      <c r="J142" s="23" t="s">
        <v>877</v>
      </c>
    </row>
    <row r="143" spans="1:10">
      <c r="A143" s="25" t="s">
        <v>516</v>
      </c>
      <c r="B143" s="25" t="s">
        <v>165</v>
      </c>
      <c r="C143" s="24">
        <v>7.4999999999999997E-3</v>
      </c>
      <c r="D143" s="23">
        <v>40179</v>
      </c>
      <c r="E143" s="24" t="s">
        <v>877</v>
      </c>
      <c r="F143" s="23" t="s">
        <v>877</v>
      </c>
      <c r="G143" s="24">
        <v>0.03</v>
      </c>
      <c r="H143" s="23">
        <v>43282</v>
      </c>
      <c r="I143" s="24" t="s">
        <v>877</v>
      </c>
      <c r="J143" s="23" t="s">
        <v>877</v>
      </c>
    </row>
    <row r="144" spans="1:10">
      <c r="A144" s="25" t="s">
        <v>517</v>
      </c>
      <c r="B144" s="25" t="s">
        <v>175</v>
      </c>
      <c r="C144" s="24">
        <v>7.4999999999999997E-3</v>
      </c>
      <c r="D144" s="23">
        <v>41091</v>
      </c>
      <c r="E144" s="24" t="s">
        <v>877</v>
      </c>
      <c r="F144" s="23" t="s">
        <v>877</v>
      </c>
      <c r="G144" s="24">
        <v>0.03</v>
      </c>
      <c r="H144" s="23">
        <v>43282</v>
      </c>
      <c r="I144" s="24" t="s">
        <v>877</v>
      </c>
      <c r="J144" s="23" t="s">
        <v>877</v>
      </c>
    </row>
    <row r="145" spans="1:10">
      <c r="A145" s="25" t="s">
        <v>518</v>
      </c>
      <c r="B145" s="25" t="s">
        <v>264</v>
      </c>
      <c r="C145" s="24" t="s">
        <v>877</v>
      </c>
      <c r="D145" s="23" t="s">
        <v>877</v>
      </c>
      <c r="E145" s="24" t="s">
        <v>877</v>
      </c>
      <c r="F145" s="23" t="s">
        <v>877</v>
      </c>
      <c r="G145" s="24" t="s">
        <v>877</v>
      </c>
      <c r="H145" s="23" t="s">
        <v>877</v>
      </c>
      <c r="I145" s="24" t="s">
        <v>877</v>
      </c>
      <c r="J145" s="23" t="s">
        <v>877</v>
      </c>
    </row>
    <row r="146" spans="1:10">
      <c r="A146" s="25" t="s">
        <v>519</v>
      </c>
      <c r="B146" s="25" t="s">
        <v>174</v>
      </c>
      <c r="C146" s="24">
        <v>7.4999999999999997E-3</v>
      </c>
      <c r="D146" s="23">
        <v>40725</v>
      </c>
      <c r="E146" s="24" t="s">
        <v>877</v>
      </c>
      <c r="F146" s="23" t="s">
        <v>877</v>
      </c>
      <c r="G146" s="24" t="s">
        <v>877</v>
      </c>
      <c r="H146" s="23" t="s">
        <v>877</v>
      </c>
      <c r="I146" s="24" t="s">
        <v>877</v>
      </c>
      <c r="J146" s="23" t="s">
        <v>877</v>
      </c>
    </row>
    <row r="147" spans="1:10">
      <c r="A147" s="25" t="s">
        <v>520</v>
      </c>
      <c r="B147" s="25" t="s">
        <v>128</v>
      </c>
      <c r="C147" s="24">
        <v>7.4999999999999997E-3</v>
      </c>
      <c r="D147" s="23">
        <v>40725</v>
      </c>
      <c r="E147" s="24" t="s">
        <v>877</v>
      </c>
      <c r="F147" s="23" t="s">
        <v>877</v>
      </c>
      <c r="G147" s="24">
        <v>0.03</v>
      </c>
      <c r="H147" s="23">
        <v>43739</v>
      </c>
      <c r="I147" s="24" t="s">
        <v>877</v>
      </c>
      <c r="J147" s="23" t="s">
        <v>877</v>
      </c>
    </row>
    <row r="148" spans="1:10">
      <c r="A148" s="25" t="s">
        <v>521</v>
      </c>
      <c r="B148" s="25" t="s">
        <v>93</v>
      </c>
      <c r="C148" s="24" t="s">
        <v>877</v>
      </c>
      <c r="D148" s="23" t="s">
        <v>877</v>
      </c>
      <c r="E148" s="24" t="s">
        <v>877</v>
      </c>
      <c r="F148" s="23" t="s">
        <v>877</v>
      </c>
      <c r="G148" s="24">
        <v>0.03</v>
      </c>
      <c r="H148" s="23">
        <v>43374</v>
      </c>
      <c r="I148" s="24" t="s">
        <v>877</v>
      </c>
      <c r="J148" s="23" t="s">
        <v>877</v>
      </c>
    </row>
    <row r="149" spans="1:10">
      <c r="A149" s="25" t="s">
        <v>522</v>
      </c>
      <c r="B149" s="25" t="s">
        <v>73</v>
      </c>
      <c r="C149" s="24">
        <v>7.4999999999999997E-3</v>
      </c>
      <c r="D149" s="23">
        <v>43282</v>
      </c>
      <c r="E149" s="24" t="s">
        <v>877</v>
      </c>
      <c r="F149" s="23" t="s">
        <v>877</v>
      </c>
      <c r="G149" s="24" t="s">
        <v>877</v>
      </c>
      <c r="H149" s="23" t="s">
        <v>877</v>
      </c>
      <c r="I149" s="24" t="s">
        <v>877</v>
      </c>
      <c r="J149" s="23" t="s">
        <v>877</v>
      </c>
    </row>
    <row r="150" spans="1:10">
      <c r="A150" s="25" t="s">
        <v>523</v>
      </c>
      <c r="B150" s="25" t="s">
        <v>202</v>
      </c>
      <c r="C150" s="24">
        <v>7.4999999999999997E-3</v>
      </c>
      <c r="D150" s="23">
        <v>40817</v>
      </c>
      <c r="E150" s="24" t="s">
        <v>877</v>
      </c>
      <c r="F150" s="23" t="s">
        <v>877</v>
      </c>
      <c r="G150" s="24">
        <v>0.03</v>
      </c>
      <c r="H150" s="23">
        <v>43466</v>
      </c>
      <c r="I150" s="24" t="s">
        <v>877</v>
      </c>
      <c r="J150" s="23" t="s">
        <v>877</v>
      </c>
    </row>
    <row r="151" spans="1:10">
      <c r="A151" s="25" t="s">
        <v>524</v>
      </c>
      <c r="B151" s="25" t="s">
        <v>346</v>
      </c>
      <c r="C151" s="24">
        <v>7.4999999999999997E-3</v>
      </c>
      <c r="D151" s="23">
        <v>40360</v>
      </c>
      <c r="E151" s="24" t="s">
        <v>877</v>
      </c>
      <c r="F151" s="23" t="s">
        <v>877</v>
      </c>
      <c r="G151" s="24" t="s">
        <v>877</v>
      </c>
      <c r="H151" s="23" t="s">
        <v>877</v>
      </c>
      <c r="I151" s="24" t="s">
        <v>877</v>
      </c>
      <c r="J151" s="23" t="s">
        <v>877</v>
      </c>
    </row>
    <row r="152" spans="1:10">
      <c r="A152" s="25" t="s">
        <v>525</v>
      </c>
      <c r="B152" s="25" t="s">
        <v>266</v>
      </c>
      <c r="C152" s="24">
        <v>7.4999999999999997E-3</v>
      </c>
      <c r="D152" s="23">
        <v>40269</v>
      </c>
      <c r="E152" s="24" t="s">
        <v>877</v>
      </c>
      <c r="F152" s="23" t="s">
        <v>877</v>
      </c>
      <c r="G152" s="24">
        <v>0.03</v>
      </c>
      <c r="H152" s="23">
        <v>43374</v>
      </c>
      <c r="I152" s="24" t="s">
        <v>877</v>
      </c>
      <c r="J152" s="23" t="s">
        <v>877</v>
      </c>
    </row>
    <row r="153" spans="1:10">
      <c r="A153" s="25" t="s">
        <v>526</v>
      </c>
      <c r="B153" s="25" t="s">
        <v>197</v>
      </c>
      <c r="C153" s="24">
        <v>7.4999999999999997E-3</v>
      </c>
      <c r="D153" s="23">
        <v>40360</v>
      </c>
      <c r="E153" s="24" t="s">
        <v>877</v>
      </c>
      <c r="F153" s="23" t="s">
        <v>877</v>
      </c>
      <c r="G153" s="24">
        <v>0.03</v>
      </c>
      <c r="H153" s="23">
        <v>43282</v>
      </c>
      <c r="I153" s="24" t="s">
        <v>877</v>
      </c>
      <c r="J153" s="23" t="s">
        <v>877</v>
      </c>
    </row>
    <row r="154" spans="1:10">
      <c r="A154" s="25" t="s">
        <v>527</v>
      </c>
      <c r="B154" s="25" t="s">
        <v>253</v>
      </c>
      <c r="C154" s="24">
        <v>7.4999999999999997E-3</v>
      </c>
      <c r="D154" s="23">
        <v>40725</v>
      </c>
      <c r="E154" s="24" t="s">
        <v>877</v>
      </c>
      <c r="F154" s="23" t="s">
        <v>877</v>
      </c>
      <c r="G154" s="24" t="s">
        <v>877</v>
      </c>
      <c r="H154" s="23" t="s">
        <v>877</v>
      </c>
      <c r="I154" s="24" t="s">
        <v>877</v>
      </c>
      <c r="J154" s="23" t="s">
        <v>877</v>
      </c>
    </row>
    <row r="155" spans="1:10">
      <c r="A155" s="25" t="s">
        <v>528</v>
      </c>
      <c r="B155" s="25" t="s">
        <v>305</v>
      </c>
      <c r="C155" s="24" t="s">
        <v>877</v>
      </c>
      <c r="D155" s="23" t="s">
        <v>877</v>
      </c>
      <c r="E155" s="24" t="s">
        <v>877</v>
      </c>
      <c r="F155" s="23" t="s">
        <v>877</v>
      </c>
      <c r="G155" s="24">
        <v>0.03</v>
      </c>
      <c r="H155" s="23">
        <v>43374</v>
      </c>
      <c r="I155" s="24" t="s">
        <v>877</v>
      </c>
      <c r="J155" s="23" t="s">
        <v>877</v>
      </c>
    </row>
    <row r="156" spans="1:10">
      <c r="A156" s="25" t="s">
        <v>529</v>
      </c>
      <c r="B156" s="25" t="s">
        <v>141</v>
      </c>
      <c r="C156" s="24">
        <v>7.4999999999999997E-3</v>
      </c>
      <c r="D156" s="23">
        <v>43647</v>
      </c>
      <c r="E156" s="24" t="s">
        <v>877</v>
      </c>
      <c r="F156" s="23" t="s">
        <v>877</v>
      </c>
      <c r="G156" s="24">
        <v>0.03</v>
      </c>
      <c r="H156" s="23">
        <v>43831</v>
      </c>
      <c r="I156" s="24" t="s">
        <v>877</v>
      </c>
      <c r="J156" s="23" t="s">
        <v>877</v>
      </c>
    </row>
    <row r="157" spans="1:10">
      <c r="A157" s="25" t="s">
        <v>530</v>
      </c>
      <c r="B157" s="25" t="s">
        <v>9</v>
      </c>
      <c r="C157" s="24">
        <v>7.4999999999999997E-3</v>
      </c>
      <c r="D157" s="23">
        <v>40179</v>
      </c>
      <c r="E157" s="24" t="s">
        <v>877</v>
      </c>
      <c r="F157" s="23" t="s">
        <v>877</v>
      </c>
      <c r="G157" s="24" t="s">
        <v>877</v>
      </c>
      <c r="H157" s="23" t="s">
        <v>877</v>
      </c>
      <c r="I157" s="24" t="s">
        <v>877</v>
      </c>
      <c r="J157" s="23" t="s">
        <v>877</v>
      </c>
    </row>
    <row r="158" spans="1:10">
      <c r="A158" s="25" t="s">
        <v>531</v>
      </c>
      <c r="B158" s="25" t="s">
        <v>196</v>
      </c>
      <c r="C158" s="24" t="s">
        <v>877</v>
      </c>
      <c r="D158" s="23" t="s">
        <v>877</v>
      </c>
      <c r="E158" s="24" t="s">
        <v>877</v>
      </c>
      <c r="F158" s="23" t="s">
        <v>877</v>
      </c>
      <c r="G158" s="24" t="s">
        <v>877</v>
      </c>
      <c r="H158" s="23" t="s">
        <v>877</v>
      </c>
      <c r="I158" s="24" t="s">
        <v>877</v>
      </c>
      <c r="J158" s="23" t="s">
        <v>877</v>
      </c>
    </row>
    <row r="159" spans="1:10">
      <c r="A159" s="25" t="s">
        <v>532</v>
      </c>
      <c r="B159" s="25" t="s">
        <v>27</v>
      </c>
      <c r="C159" s="24" t="s">
        <v>877</v>
      </c>
      <c r="D159" s="23" t="s">
        <v>877</v>
      </c>
      <c r="E159" s="24" t="s">
        <v>877</v>
      </c>
      <c r="F159" s="23" t="s">
        <v>877</v>
      </c>
      <c r="G159" s="24" t="s">
        <v>877</v>
      </c>
      <c r="H159" s="23" t="s">
        <v>877</v>
      </c>
      <c r="I159" s="24" t="s">
        <v>877</v>
      </c>
      <c r="J159" s="23" t="s">
        <v>877</v>
      </c>
    </row>
    <row r="160" spans="1:10">
      <c r="A160" s="25" t="s">
        <v>533</v>
      </c>
      <c r="B160" s="25" t="s">
        <v>43</v>
      </c>
      <c r="C160" s="24">
        <v>7.4999999999999997E-3</v>
      </c>
      <c r="D160" s="23">
        <v>41275</v>
      </c>
      <c r="E160" s="24" t="s">
        <v>877</v>
      </c>
      <c r="F160" s="23" t="s">
        <v>877</v>
      </c>
      <c r="G160" s="24">
        <v>0.03</v>
      </c>
      <c r="H160" s="23">
        <v>43466</v>
      </c>
      <c r="I160" s="24" t="s">
        <v>877</v>
      </c>
      <c r="J160" s="23" t="s">
        <v>877</v>
      </c>
    </row>
    <row r="161" spans="1:10">
      <c r="A161" s="25" t="s">
        <v>534</v>
      </c>
      <c r="B161" s="25" t="s">
        <v>51</v>
      </c>
      <c r="C161" s="24">
        <v>7.4999999999999997E-3</v>
      </c>
      <c r="D161" s="23">
        <v>41275</v>
      </c>
      <c r="E161" s="24" t="s">
        <v>877</v>
      </c>
      <c r="F161" s="23" t="s">
        <v>877</v>
      </c>
      <c r="G161" s="24" t="s">
        <v>877</v>
      </c>
      <c r="H161" s="23" t="s">
        <v>877</v>
      </c>
      <c r="I161" s="24" t="s">
        <v>877</v>
      </c>
      <c r="J161" s="23" t="s">
        <v>877</v>
      </c>
    </row>
    <row r="162" spans="1:10">
      <c r="A162" s="25" t="s">
        <v>535</v>
      </c>
      <c r="B162" s="25" t="s">
        <v>338</v>
      </c>
      <c r="C162" s="24">
        <v>7.4999999999999997E-3</v>
      </c>
      <c r="D162" s="23">
        <v>40360</v>
      </c>
      <c r="E162" s="24" t="s">
        <v>877</v>
      </c>
      <c r="F162" s="23" t="s">
        <v>877</v>
      </c>
      <c r="G162" s="24">
        <v>0.03</v>
      </c>
      <c r="H162" s="23">
        <v>43282</v>
      </c>
      <c r="I162" s="24" t="s">
        <v>877</v>
      </c>
      <c r="J162" s="23" t="s">
        <v>877</v>
      </c>
    </row>
    <row r="163" spans="1:10">
      <c r="A163" s="25" t="s">
        <v>536</v>
      </c>
      <c r="B163" s="25" t="s">
        <v>257</v>
      </c>
      <c r="C163" s="24">
        <v>7.4999999999999997E-3</v>
      </c>
      <c r="D163" s="23">
        <v>41183</v>
      </c>
      <c r="E163" s="24" t="s">
        <v>877</v>
      </c>
      <c r="F163" s="23" t="s">
        <v>877</v>
      </c>
      <c r="G163" s="24" t="s">
        <v>877</v>
      </c>
      <c r="H163" s="23" t="s">
        <v>877</v>
      </c>
      <c r="I163" s="24" t="s">
        <v>877</v>
      </c>
      <c r="J163" s="23" t="s">
        <v>877</v>
      </c>
    </row>
    <row r="164" spans="1:10">
      <c r="A164" s="25" t="s">
        <v>537</v>
      </c>
      <c r="B164" s="25" t="s">
        <v>95</v>
      </c>
      <c r="C164" s="24">
        <v>7.4999999999999997E-3</v>
      </c>
      <c r="D164" s="23">
        <v>40179</v>
      </c>
      <c r="E164" s="24" t="s">
        <v>877</v>
      </c>
      <c r="F164" s="23" t="s">
        <v>877</v>
      </c>
      <c r="G164" s="24" t="s">
        <v>877</v>
      </c>
      <c r="H164" s="23" t="s">
        <v>877</v>
      </c>
      <c r="I164" s="24" t="s">
        <v>877</v>
      </c>
      <c r="J164" s="23" t="s">
        <v>877</v>
      </c>
    </row>
    <row r="165" spans="1:10">
      <c r="A165" s="25" t="s">
        <v>538</v>
      </c>
      <c r="B165" s="25" t="s">
        <v>318</v>
      </c>
      <c r="C165" s="24">
        <v>7.4999999999999997E-3</v>
      </c>
      <c r="D165" s="23">
        <v>42917</v>
      </c>
      <c r="E165" s="24" t="s">
        <v>877</v>
      </c>
      <c r="F165" s="23" t="s">
        <v>877</v>
      </c>
      <c r="G165" s="24">
        <v>0.03</v>
      </c>
      <c r="H165" s="23">
        <v>43282</v>
      </c>
      <c r="I165" s="24" t="s">
        <v>877</v>
      </c>
      <c r="J165" s="23" t="s">
        <v>877</v>
      </c>
    </row>
    <row r="166" spans="1:10">
      <c r="A166" s="25" t="s">
        <v>539</v>
      </c>
      <c r="B166" s="25" t="s">
        <v>47</v>
      </c>
      <c r="C166" s="24">
        <v>7.4999999999999997E-3</v>
      </c>
      <c r="D166" s="23">
        <v>40725</v>
      </c>
      <c r="E166" s="24" t="s">
        <v>877</v>
      </c>
      <c r="F166" s="23" t="s">
        <v>877</v>
      </c>
      <c r="G166" s="24" t="s">
        <v>877</v>
      </c>
      <c r="H166" s="23" t="s">
        <v>877</v>
      </c>
      <c r="I166" s="24" t="s">
        <v>877</v>
      </c>
      <c r="J166" s="23" t="s">
        <v>877</v>
      </c>
    </row>
    <row r="167" spans="1:10">
      <c r="A167" s="25" t="s">
        <v>540</v>
      </c>
      <c r="B167" s="25" t="s">
        <v>286</v>
      </c>
      <c r="C167" s="24">
        <v>7.4999999999999997E-3</v>
      </c>
      <c r="D167" s="23">
        <v>40634</v>
      </c>
      <c r="E167" s="24" t="s">
        <v>877</v>
      </c>
      <c r="F167" s="23" t="s">
        <v>877</v>
      </c>
      <c r="G167" s="24" t="s">
        <v>877</v>
      </c>
      <c r="H167" s="23" t="s">
        <v>877</v>
      </c>
      <c r="I167" s="24" t="s">
        <v>877</v>
      </c>
      <c r="J167" s="23" t="s">
        <v>877</v>
      </c>
    </row>
    <row r="168" spans="1:10">
      <c r="A168" s="25" t="s">
        <v>541</v>
      </c>
      <c r="B168" s="25" t="s">
        <v>367</v>
      </c>
      <c r="C168" s="24">
        <v>7.4999999999999997E-3</v>
      </c>
      <c r="D168" s="23">
        <v>41091</v>
      </c>
      <c r="E168" s="24" t="s">
        <v>877</v>
      </c>
      <c r="F168" s="23" t="s">
        <v>877</v>
      </c>
      <c r="G168" s="24" t="s">
        <v>877</v>
      </c>
      <c r="H168" s="23" t="s">
        <v>877</v>
      </c>
      <c r="I168" s="24" t="s">
        <v>877</v>
      </c>
      <c r="J168" s="23" t="s">
        <v>877</v>
      </c>
    </row>
    <row r="169" spans="1:10">
      <c r="A169" s="25" t="s">
        <v>542</v>
      </c>
      <c r="B169" s="25" t="s">
        <v>58</v>
      </c>
      <c r="C169" s="24">
        <v>7.4999999999999997E-3</v>
      </c>
      <c r="D169" s="23">
        <v>40725</v>
      </c>
      <c r="E169" s="24" t="s">
        <v>877</v>
      </c>
      <c r="F169" s="23" t="s">
        <v>877</v>
      </c>
      <c r="G169" s="24">
        <v>0.03</v>
      </c>
      <c r="H169" s="23">
        <v>43647</v>
      </c>
      <c r="I169" s="24" t="s">
        <v>877</v>
      </c>
      <c r="J169" s="23" t="s">
        <v>877</v>
      </c>
    </row>
    <row r="170" spans="1:10">
      <c r="A170" s="25" t="s">
        <v>543</v>
      </c>
      <c r="B170" s="25" t="s">
        <v>59</v>
      </c>
      <c r="C170" s="24" t="s">
        <v>877</v>
      </c>
      <c r="D170" s="23" t="s">
        <v>877</v>
      </c>
      <c r="E170" s="24" t="s">
        <v>877</v>
      </c>
      <c r="F170" s="23" t="s">
        <v>877</v>
      </c>
      <c r="G170" s="24" t="s">
        <v>877</v>
      </c>
      <c r="H170" s="23" t="s">
        <v>877</v>
      </c>
      <c r="I170" s="24" t="s">
        <v>877</v>
      </c>
      <c r="J170" s="23" t="s">
        <v>877</v>
      </c>
    </row>
    <row r="171" spans="1:10">
      <c r="A171" s="25" t="s">
        <v>544</v>
      </c>
      <c r="B171" s="25" t="s">
        <v>199</v>
      </c>
      <c r="C171" s="24" t="s">
        <v>877</v>
      </c>
      <c r="D171" s="23" t="s">
        <v>877</v>
      </c>
      <c r="E171" s="24" t="s">
        <v>877</v>
      </c>
      <c r="F171" s="23" t="s">
        <v>877</v>
      </c>
      <c r="G171" s="24" t="s">
        <v>877</v>
      </c>
      <c r="H171" s="23" t="s">
        <v>877</v>
      </c>
      <c r="I171" s="24" t="s">
        <v>877</v>
      </c>
      <c r="J171" s="23" t="s">
        <v>877</v>
      </c>
    </row>
    <row r="172" spans="1:10">
      <c r="A172" s="25" t="s">
        <v>545</v>
      </c>
      <c r="B172" s="25" t="s">
        <v>206</v>
      </c>
      <c r="C172" s="24">
        <v>7.4999999999999997E-3</v>
      </c>
      <c r="D172" s="23">
        <v>41730</v>
      </c>
      <c r="E172" s="24" t="s">
        <v>877</v>
      </c>
      <c r="F172" s="23" t="s">
        <v>877</v>
      </c>
      <c r="G172" s="24">
        <v>0.03</v>
      </c>
      <c r="H172" s="23">
        <v>43466</v>
      </c>
      <c r="I172" s="24" t="s">
        <v>877</v>
      </c>
      <c r="J172" s="23" t="s">
        <v>877</v>
      </c>
    </row>
    <row r="173" spans="1:10">
      <c r="A173" s="25" t="s">
        <v>546</v>
      </c>
      <c r="B173" s="25" t="s">
        <v>107</v>
      </c>
      <c r="C173" s="24">
        <v>7.4999999999999997E-3</v>
      </c>
      <c r="D173" s="23">
        <v>42186</v>
      </c>
      <c r="E173" s="24" t="s">
        <v>877</v>
      </c>
      <c r="F173" s="23" t="s">
        <v>877</v>
      </c>
      <c r="G173" s="24">
        <v>0.03</v>
      </c>
      <c r="H173" s="23">
        <v>43282</v>
      </c>
      <c r="I173" s="24" t="s">
        <v>877</v>
      </c>
      <c r="J173" s="23" t="s">
        <v>877</v>
      </c>
    </row>
    <row r="174" spans="1:10">
      <c r="A174" s="25" t="s">
        <v>547</v>
      </c>
      <c r="B174" s="25" t="s">
        <v>222</v>
      </c>
      <c r="C174" s="24">
        <v>7.4999999999999997E-3</v>
      </c>
      <c r="D174" s="23">
        <v>43009</v>
      </c>
      <c r="E174" s="24" t="s">
        <v>877</v>
      </c>
      <c r="F174" s="23" t="s">
        <v>877</v>
      </c>
      <c r="G174" s="24">
        <v>0.03</v>
      </c>
      <c r="H174" s="23">
        <v>43739</v>
      </c>
      <c r="I174" s="24" t="s">
        <v>877</v>
      </c>
      <c r="J174" s="23" t="s">
        <v>877</v>
      </c>
    </row>
    <row r="175" spans="1:10">
      <c r="A175" s="25" t="s">
        <v>548</v>
      </c>
      <c r="B175" s="25" t="s">
        <v>154</v>
      </c>
      <c r="C175" s="24">
        <v>7.4999999999999997E-3</v>
      </c>
      <c r="D175" s="23">
        <v>44470</v>
      </c>
      <c r="E175" s="24" t="s">
        <v>877</v>
      </c>
      <c r="F175" s="23" t="s">
        <v>877</v>
      </c>
      <c r="G175" s="24" t="s">
        <v>877</v>
      </c>
      <c r="H175" s="23" t="s">
        <v>877</v>
      </c>
      <c r="I175" s="24" t="s">
        <v>877</v>
      </c>
      <c r="J175" s="23" t="s">
        <v>877</v>
      </c>
    </row>
    <row r="176" spans="1:10">
      <c r="A176" s="25" t="s">
        <v>549</v>
      </c>
      <c r="B176" s="25" t="s">
        <v>103</v>
      </c>
      <c r="C176" s="24">
        <v>7.4999999999999997E-3</v>
      </c>
      <c r="D176" s="23">
        <v>40179</v>
      </c>
      <c r="E176" s="24" t="s">
        <v>877</v>
      </c>
      <c r="F176" s="23" t="s">
        <v>877</v>
      </c>
      <c r="G176" s="24">
        <v>0.03</v>
      </c>
      <c r="H176" s="23">
        <v>43282</v>
      </c>
      <c r="I176" s="24" t="s">
        <v>877</v>
      </c>
      <c r="J176" s="23" t="s">
        <v>877</v>
      </c>
    </row>
    <row r="177" spans="1:10">
      <c r="A177" s="25" t="s">
        <v>550</v>
      </c>
      <c r="B177" s="25" t="s">
        <v>11</v>
      </c>
      <c r="C177" s="24">
        <v>7.4999999999999997E-3</v>
      </c>
      <c r="D177" s="23">
        <v>41821</v>
      </c>
      <c r="E177" s="24" t="s">
        <v>877</v>
      </c>
      <c r="F177" s="23" t="s">
        <v>877</v>
      </c>
      <c r="G177" s="24" t="s">
        <v>877</v>
      </c>
      <c r="H177" s="23" t="s">
        <v>877</v>
      </c>
      <c r="I177" s="24" t="s">
        <v>877</v>
      </c>
      <c r="J177" s="23" t="s">
        <v>877</v>
      </c>
    </row>
    <row r="178" spans="1:10">
      <c r="A178" s="25" t="s">
        <v>551</v>
      </c>
      <c r="B178" s="25" t="s">
        <v>149</v>
      </c>
      <c r="C178" s="24">
        <v>7.4999999999999997E-3</v>
      </c>
      <c r="D178" s="23">
        <v>40087</v>
      </c>
      <c r="E178" s="24" t="s">
        <v>877</v>
      </c>
      <c r="F178" s="23" t="s">
        <v>877</v>
      </c>
      <c r="G178" s="24" t="s">
        <v>877</v>
      </c>
      <c r="H178" s="23" t="s">
        <v>877</v>
      </c>
      <c r="I178" s="24" t="s">
        <v>877</v>
      </c>
      <c r="J178" s="23" t="s">
        <v>877</v>
      </c>
    </row>
    <row r="179" spans="1:10">
      <c r="A179" s="25" t="s">
        <v>552</v>
      </c>
      <c r="B179" s="25" t="s">
        <v>48</v>
      </c>
      <c r="C179" s="24">
        <v>7.4999999999999997E-3</v>
      </c>
      <c r="D179" s="23">
        <v>42186</v>
      </c>
      <c r="E179" s="24" t="s">
        <v>877</v>
      </c>
      <c r="F179" s="23" t="s">
        <v>877</v>
      </c>
      <c r="G179" s="24" t="s">
        <v>877</v>
      </c>
      <c r="H179" s="23" t="s">
        <v>877</v>
      </c>
      <c r="I179" s="24" t="s">
        <v>877</v>
      </c>
      <c r="J179" s="23" t="s">
        <v>877</v>
      </c>
    </row>
    <row r="180" spans="1:10">
      <c r="A180" s="25" t="s">
        <v>553</v>
      </c>
      <c r="B180" s="25" t="s">
        <v>113</v>
      </c>
      <c r="C180" s="24">
        <v>7.4999999999999997E-3</v>
      </c>
      <c r="D180" s="23">
        <v>40087</v>
      </c>
      <c r="E180" s="24" t="s">
        <v>877</v>
      </c>
      <c r="F180" s="23" t="s">
        <v>877</v>
      </c>
      <c r="G180" s="24">
        <v>0.03</v>
      </c>
      <c r="H180" s="23">
        <v>43374</v>
      </c>
      <c r="I180" s="24" t="s">
        <v>877</v>
      </c>
      <c r="J180" s="23" t="s">
        <v>877</v>
      </c>
    </row>
    <row r="181" spans="1:10">
      <c r="A181" s="25" t="s">
        <v>554</v>
      </c>
      <c r="B181" s="25" t="s">
        <v>35</v>
      </c>
      <c r="C181" s="24">
        <v>7.4999999999999997E-3</v>
      </c>
      <c r="D181" s="23">
        <v>40909</v>
      </c>
      <c r="E181" s="24" t="s">
        <v>877</v>
      </c>
      <c r="F181" s="23" t="s">
        <v>877</v>
      </c>
      <c r="G181" s="24">
        <v>0.03</v>
      </c>
      <c r="H181" s="23">
        <v>43647</v>
      </c>
      <c r="I181" s="24" t="s">
        <v>877</v>
      </c>
      <c r="J181" s="23" t="s">
        <v>877</v>
      </c>
    </row>
    <row r="182" spans="1:10">
      <c r="A182" s="25" t="s">
        <v>555</v>
      </c>
      <c r="B182" s="25" t="s">
        <v>164</v>
      </c>
      <c r="C182" s="24" t="s">
        <v>877</v>
      </c>
      <c r="D182" s="23" t="s">
        <v>877</v>
      </c>
      <c r="E182" s="24" t="s">
        <v>877</v>
      </c>
      <c r="F182" s="23" t="s">
        <v>877</v>
      </c>
      <c r="G182" s="24" t="s">
        <v>877</v>
      </c>
      <c r="H182" s="23" t="s">
        <v>877</v>
      </c>
      <c r="I182" s="24" t="s">
        <v>877</v>
      </c>
      <c r="J182" s="23" t="s">
        <v>877</v>
      </c>
    </row>
    <row r="183" spans="1:10">
      <c r="A183" s="25" t="s">
        <v>556</v>
      </c>
      <c r="B183" s="25" t="s">
        <v>225</v>
      </c>
      <c r="C183" s="24">
        <v>7.4999999999999997E-3</v>
      </c>
      <c r="D183" s="23">
        <v>41091</v>
      </c>
      <c r="E183" s="24" t="s">
        <v>877</v>
      </c>
      <c r="F183" s="23" t="s">
        <v>877</v>
      </c>
      <c r="G183" s="24" t="s">
        <v>877</v>
      </c>
      <c r="H183" s="23" t="s">
        <v>877</v>
      </c>
      <c r="I183" s="24" t="s">
        <v>877</v>
      </c>
      <c r="J183" s="23" t="s">
        <v>877</v>
      </c>
    </row>
    <row r="184" spans="1:10">
      <c r="A184" s="25" t="s">
        <v>557</v>
      </c>
      <c r="B184" s="25" t="s">
        <v>180</v>
      </c>
      <c r="C184" s="24">
        <v>7.4999999999999997E-3</v>
      </c>
      <c r="D184" s="23">
        <v>40544</v>
      </c>
      <c r="E184" s="24" t="s">
        <v>877</v>
      </c>
      <c r="F184" s="23" t="s">
        <v>877</v>
      </c>
      <c r="G184" s="24">
        <v>0.03</v>
      </c>
      <c r="H184" s="23">
        <v>43831</v>
      </c>
      <c r="I184" s="24" t="s">
        <v>877</v>
      </c>
      <c r="J184" s="23" t="s">
        <v>877</v>
      </c>
    </row>
    <row r="185" spans="1:10">
      <c r="A185" s="25" t="s">
        <v>558</v>
      </c>
      <c r="B185" s="25" t="s">
        <v>209</v>
      </c>
      <c r="C185" s="24" t="s">
        <v>877</v>
      </c>
      <c r="D185" s="23" t="s">
        <v>877</v>
      </c>
      <c r="E185" s="24" t="s">
        <v>877</v>
      </c>
      <c r="F185" s="23" t="s">
        <v>877</v>
      </c>
      <c r="G185" s="24" t="s">
        <v>877</v>
      </c>
      <c r="H185" s="23" t="s">
        <v>877</v>
      </c>
      <c r="I185" s="24" t="s">
        <v>877</v>
      </c>
      <c r="J185" s="23" t="s">
        <v>877</v>
      </c>
    </row>
    <row r="186" spans="1:10">
      <c r="A186" s="25" t="s">
        <v>559</v>
      </c>
      <c r="B186" s="25" t="s">
        <v>62</v>
      </c>
      <c r="C186" s="24">
        <v>7.4999999999999997E-3</v>
      </c>
      <c r="D186" s="23">
        <v>42552</v>
      </c>
      <c r="E186" s="24" t="s">
        <v>877</v>
      </c>
      <c r="F186" s="23" t="s">
        <v>877</v>
      </c>
      <c r="G186" s="24" t="s">
        <v>877</v>
      </c>
      <c r="H186" s="23" t="s">
        <v>877</v>
      </c>
      <c r="I186" s="24" t="s">
        <v>877</v>
      </c>
      <c r="J186" s="23" t="s">
        <v>877</v>
      </c>
    </row>
    <row r="187" spans="1:10">
      <c r="A187" s="25" t="s">
        <v>560</v>
      </c>
      <c r="B187" s="25" t="s">
        <v>205</v>
      </c>
      <c r="C187" s="24" t="s">
        <v>877</v>
      </c>
      <c r="D187" s="23" t="s">
        <v>877</v>
      </c>
      <c r="E187" s="24" t="s">
        <v>877</v>
      </c>
      <c r="F187" s="23" t="s">
        <v>877</v>
      </c>
      <c r="G187" s="24" t="s">
        <v>877</v>
      </c>
      <c r="H187" s="23" t="s">
        <v>877</v>
      </c>
      <c r="I187" s="24" t="s">
        <v>877</v>
      </c>
      <c r="J187" s="23" t="s">
        <v>877</v>
      </c>
    </row>
    <row r="188" spans="1:10">
      <c r="A188" s="25" t="s">
        <v>561</v>
      </c>
      <c r="B188" s="25" t="s">
        <v>215</v>
      </c>
      <c r="C188" s="24">
        <v>7.4999999999999997E-3</v>
      </c>
      <c r="D188" s="23">
        <v>40360</v>
      </c>
      <c r="E188" s="24" t="s">
        <v>877</v>
      </c>
      <c r="F188" s="23" t="s">
        <v>877</v>
      </c>
      <c r="G188" s="24">
        <v>0.03</v>
      </c>
      <c r="H188" s="23">
        <v>43282</v>
      </c>
      <c r="I188" s="24" t="s">
        <v>877</v>
      </c>
      <c r="J188" s="23" t="s">
        <v>877</v>
      </c>
    </row>
    <row r="189" spans="1:10">
      <c r="A189" s="25" t="s">
        <v>562</v>
      </c>
      <c r="B189" s="25" t="s">
        <v>88</v>
      </c>
      <c r="C189" s="24">
        <v>7.4999999999999997E-3</v>
      </c>
      <c r="D189" s="23">
        <v>40179</v>
      </c>
      <c r="E189" s="24" t="s">
        <v>877</v>
      </c>
      <c r="F189" s="23" t="s">
        <v>877</v>
      </c>
      <c r="G189" s="24">
        <v>0.03</v>
      </c>
      <c r="H189" s="23">
        <v>43374</v>
      </c>
      <c r="I189" s="24" t="s">
        <v>877</v>
      </c>
      <c r="J189" s="23" t="s">
        <v>877</v>
      </c>
    </row>
    <row r="190" spans="1:10">
      <c r="A190" s="25" t="s">
        <v>563</v>
      </c>
      <c r="B190" s="25" t="s">
        <v>123</v>
      </c>
      <c r="C190" s="24" t="s">
        <v>877</v>
      </c>
      <c r="D190" s="23" t="s">
        <v>877</v>
      </c>
      <c r="E190" s="24" t="s">
        <v>877</v>
      </c>
      <c r="F190" s="23" t="s">
        <v>877</v>
      </c>
      <c r="G190" s="24">
        <v>0.03</v>
      </c>
      <c r="H190" s="23">
        <v>44197</v>
      </c>
      <c r="I190" s="24" t="s">
        <v>877</v>
      </c>
      <c r="J190" s="23" t="s">
        <v>877</v>
      </c>
    </row>
    <row r="191" spans="1:10">
      <c r="A191" s="25" t="s">
        <v>564</v>
      </c>
      <c r="B191" s="25" t="s">
        <v>34</v>
      </c>
      <c r="C191" s="24">
        <v>7.4999999999999997E-3</v>
      </c>
      <c r="D191" s="23">
        <v>40269</v>
      </c>
      <c r="E191" s="24" t="s">
        <v>877</v>
      </c>
      <c r="F191" s="23" t="s">
        <v>877</v>
      </c>
      <c r="G191" s="24" t="s">
        <v>877</v>
      </c>
      <c r="H191" s="23" t="s">
        <v>877</v>
      </c>
      <c r="I191" s="24" t="s">
        <v>877</v>
      </c>
      <c r="J191" s="23" t="s">
        <v>877</v>
      </c>
    </row>
    <row r="192" spans="1:10">
      <c r="A192" s="25" t="s">
        <v>565</v>
      </c>
      <c r="B192" s="25" t="s">
        <v>351</v>
      </c>
      <c r="C192" s="24" t="s">
        <v>877</v>
      </c>
      <c r="D192" s="23" t="s">
        <v>877</v>
      </c>
      <c r="E192" s="24" t="s">
        <v>877</v>
      </c>
      <c r="F192" s="23" t="s">
        <v>877</v>
      </c>
      <c r="G192" s="24" t="s">
        <v>877</v>
      </c>
      <c r="H192" s="23" t="s">
        <v>877</v>
      </c>
      <c r="I192" s="24" t="s">
        <v>877</v>
      </c>
      <c r="J192" s="23" t="s">
        <v>877</v>
      </c>
    </row>
    <row r="193" spans="1:10">
      <c r="A193" s="25" t="s">
        <v>566</v>
      </c>
      <c r="B193" s="25" t="s">
        <v>187</v>
      </c>
      <c r="C193" s="24">
        <v>7.4999999999999997E-3</v>
      </c>
      <c r="D193" s="23">
        <v>40725</v>
      </c>
      <c r="E193" s="24" t="s">
        <v>877</v>
      </c>
      <c r="F193" s="23" t="s">
        <v>877</v>
      </c>
      <c r="G193" s="24" t="s">
        <v>877</v>
      </c>
      <c r="H193" s="23" t="s">
        <v>877</v>
      </c>
      <c r="I193" s="24" t="s">
        <v>877</v>
      </c>
      <c r="J193" s="23" t="s">
        <v>877</v>
      </c>
    </row>
    <row r="194" spans="1:10">
      <c r="A194" s="25" t="s">
        <v>567</v>
      </c>
      <c r="B194" s="25" t="s">
        <v>327</v>
      </c>
      <c r="C194" s="24">
        <v>7.4999999999999997E-3</v>
      </c>
      <c r="D194" s="23">
        <v>43282</v>
      </c>
      <c r="E194" s="24" t="s">
        <v>877</v>
      </c>
      <c r="F194" s="23" t="s">
        <v>877</v>
      </c>
      <c r="G194" s="24">
        <v>0.03</v>
      </c>
      <c r="H194" s="23">
        <v>43282</v>
      </c>
      <c r="I194" s="24" t="s">
        <v>877</v>
      </c>
      <c r="J194" s="23" t="s">
        <v>877</v>
      </c>
    </row>
    <row r="195" spans="1:10">
      <c r="A195" s="25" t="s">
        <v>568</v>
      </c>
      <c r="B195" s="25" t="s">
        <v>301</v>
      </c>
      <c r="C195" s="24" t="s">
        <v>877</v>
      </c>
      <c r="D195" s="23" t="s">
        <v>877</v>
      </c>
      <c r="E195" s="24" t="s">
        <v>877</v>
      </c>
      <c r="F195" s="23" t="s">
        <v>877</v>
      </c>
      <c r="G195" s="24" t="s">
        <v>877</v>
      </c>
      <c r="H195" s="23" t="s">
        <v>877</v>
      </c>
      <c r="I195" s="24" t="s">
        <v>877</v>
      </c>
      <c r="J195" s="23" t="s">
        <v>877</v>
      </c>
    </row>
    <row r="196" spans="1:10">
      <c r="A196" s="25" t="s">
        <v>569</v>
      </c>
      <c r="B196" s="25" t="s">
        <v>219</v>
      </c>
      <c r="C196" s="24" t="s">
        <v>877</v>
      </c>
      <c r="D196" s="23" t="s">
        <v>877</v>
      </c>
      <c r="E196" s="24" t="s">
        <v>877</v>
      </c>
      <c r="F196" s="23" t="s">
        <v>877</v>
      </c>
      <c r="G196" s="24" t="s">
        <v>877</v>
      </c>
      <c r="H196" s="23" t="s">
        <v>877</v>
      </c>
      <c r="I196" s="24" t="s">
        <v>877</v>
      </c>
      <c r="J196" s="23" t="s">
        <v>877</v>
      </c>
    </row>
    <row r="197" spans="1:10">
      <c r="A197" s="25" t="s">
        <v>570</v>
      </c>
      <c r="B197" s="25" t="s">
        <v>265</v>
      </c>
      <c r="C197" s="24" t="s">
        <v>877</v>
      </c>
      <c r="D197" s="23" t="s">
        <v>877</v>
      </c>
      <c r="E197" s="24" t="s">
        <v>877</v>
      </c>
      <c r="F197" s="23" t="s">
        <v>877</v>
      </c>
      <c r="G197" s="24" t="s">
        <v>877</v>
      </c>
      <c r="H197" s="23" t="s">
        <v>877</v>
      </c>
      <c r="I197" s="24" t="s">
        <v>877</v>
      </c>
      <c r="J197" s="23" t="s">
        <v>877</v>
      </c>
    </row>
    <row r="198" spans="1:10">
      <c r="A198" s="25" t="s">
        <v>571</v>
      </c>
      <c r="B198" s="25" t="s">
        <v>171</v>
      </c>
      <c r="C198" s="24">
        <v>7.4999999999999997E-3</v>
      </c>
      <c r="D198" s="23">
        <v>43739</v>
      </c>
      <c r="E198" s="24" t="s">
        <v>877</v>
      </c>
      <c r="F198" s="23" t="s">
        <v>877</v>
      </c>
      <c r="G198" s="24">
        <v>0.03</v>
      </c>
      <c r="H198" s="23">
        <v>44562</v>
      </c>
      <c r="I198" s="24" t="s">
        <v>877</v>
      </c>
      <c r="J198" s="23" t="s">
        <v>877</v>
      </c>
    </row>
    <row r="199" spans="1:10">
      <c r="A199" s="25" t="s">
        <v>572</v>
      </c>
      <c r="B199" s="25" t="s">
        <v>121</v>
      </c>
      <c r="C199" s="24">
        <v>7.4999999999999997E-3</v>
      </c>
      <c r="D199" s="23">
        <v>40179</v>
      </c>
      <c r="E199" s="24" t="s">
        <v>877</v>
      </c>
      <c r="F199" s="23" t="s">
        <v>877</v>
      </c>
      <c r="G199" s="24">
        <v>0.03</v>
      </c>
      <c r="H199" s="23">
        <v>43282</v>
      </c>
      <c r="I199" s="24" t="s">
        <v>877</v>
      </c>
      <c r="J199" s="23" t="s">
        <v>877</v>
      </c>
    </row>
    <row r="200" spans="1:10">
      <c r="A200" s="25" t="s">
        <v>573</v>
      </c>
      <c r="B200" s="25" t="s">
        <v>66</v>
      </c>
      <c r="C200" s="24">
        <v>7.4999999999999997E-3</v>
      </c>
      <c r="D200" s="23">
        <v>40179</v>
      </c>
      <c r="E200" s="24" t="s">
        <v>877</v>
      </c>
      <c r="F200" s="23" t="s">
        <v>877</v>
      </c>
      <c r="G200" s="24">
        <v>0.03</v>
      </c>
      <c r="H200" s="23">
        <v>43466</v>
      </c>
      <c r="I200" s="24" t="s">
        <v>877</v>
      </c>
      <c r="J200" s="23" t="s">
        <v>877</v>
      </c>
    </row>
    <row r="201" spans="1:10">
      <c r="A201" s="25" t="s">
        <v>574</v>
      </c>
      <c r="B201" s="25" t="s">
        <v>19</v>
      </c>
      <c r="C201" s="24">
        <v>7.4999999999999997E-3</v>
      </c>
      <c r="D201" s="23">
        <v>40179</v>
      </c>
      <c r="E201" s="24" t="s">
        <v>877</v>
      </c>
      <c r="F201" s="23" t="s">
        <v>877</v>
      </c>
      <c r="G201" s="24" t="s">
        <v>877</v>
      </c>
      <c r="H201" s="23" t="s">
        <v>877</v>
      </c>
      <c r="I201" s="24" t="s">
        <v>877</v>
      </c>
      <c r="J201" s="23" t="s">
        <v>877</v>
      </c>
    </row>
    <row r="202" spans="1:10">
      <c r="A202" s="25" t="s">
        <v>575</v>
      </c>
      <c r="B202" s="25" t="s">
        <v>162</v>
      </c>
      <c r="C202" s="24" t="s">
        <v>877</v>
      </c>
      <c r="D202" s="23" t="s">
        <v>877</v>
      </c>
      <c r="E202" s="24" t="s">
        <v>877</v>
      </c>
      <c r="F202" s="23" t="s">
        <v>877</v>
      </c>
      <c r="G202" s="24" t="s">
        <v>877</v>
      </c>
      <c r="H202" s="23" t="s">
        <v>877</v>
      </c>
      <c r="I202" s="24" t="s">
        <v>877</v>
      </c>
      <c r="J202" s="23" t="s">
        <v>877</v>
      </c>
    </row>
    <row r="203" spans="1:10">
      <c r="A203" s="25" t="s">
        <v>576</v>
      </c>
      <c r="B203" s="25" t="s">
        <v>345</v>
      </c>
      <c r="C203" s="24">
        <v>7.4999999999999997E-3</v>
      </c>
      <c r="D203" s="23">
        <v>40452</v>
      </c>
      <c r="E203" s="24" t="s">
        <v>877</v>
      </c>
      <c r="F203" s="23" t="s">
        <v>877</v>
      </c>
      <c r="G203" s="24" t="s">
        <v>877</v>
      </c>
      <c r="H203" s="23" t="s">
        <v>877</v>
      </c>
      <c r="I203" s="24" t="s">
        <v>877</v>
      </c>
      <c r="J203" s="23" t="s">
        <v>877</v>
      </c>
    </row>
    <row r="204" spans="1:10">
      <c r="A204" s="25" t="s">
        <v>577</v>
      </c>
      <c r="B204" s="25" t="s">
        <v>163</v>
      </c>
      <c r="C204" s="24" t="s">
        <v>877</v>
      </c>
      <c r="D204" s="23" t="s">
        <v>877</v>
      </c>
      <c r="E204" s="24" t="s">
        <v>877</v>
      </c>
      <c r="F204" s="23" t="s">
        <v>877</v>
      </c>
      <c r="G204" s="24" t="s">
        <v>877</v>
      </c>
      <c r="H204" s="23" t="s">
        <v>877</v>
      </c>
      <c r="I204" s="24" t="s">
        <v>877</v>
      </c>
      <c r="J204" s="23" t="s">
        <v>877</v>
      </c>
    </row>
    <row r="205" spans="1:10">
      <c r="A205" s="25" t="s">
        <v>578</v>
      </c>
      <c r="B205" s="25" t="s">
        <v>223</v>
      </c>
      <c r="C205" s="24" t="s">
        <v>877</v>
      </c>
      <c r="D205" s="23" t="s">
        <v>877</v>
      </c>
      <c r="E205" s="24" t="s">
        <v>877</v>
      </c>
      <c r="F205" s="23" t="s">
        <v>877</v>
      </c>
      <c r="G205" s="24" t="s">
        <v>877</v>
      </c>
      <c r="H205" s="23" t="s">
        <v>877</v>
      </c>
      <c r="I205" s="24" t="s">
        <v>877</v>
      </c>
      <c r="J205" s="23" t="s">
        <v>877</v>
      </c>
    </row>
    <row r="206" spans="1:10">
      <c r="A206" s="25" t="s">
        <v>579</v>
      </c>
      <c r="B206" s="25" t="s">
        <v>236</v>
      </c>
      <c r="C206" s="24" t="s">
        <v>877</v>
      </c>
      <c r="D206" s="23" t="s">
        <v>877</v>
      </c>
      <c r="E206" s="24" t="s">
        <v>877</v>
      </c>
      <c r="F206" s="23" t="s">
        <v>877</v>
      </c>
      <c r="G206" s="24">
        <v>0.03</v>
      </c>
      <c r="H206" s="23">
        <v>44197</v>
      </c>
      <c r="I206" s="24" t="s">
        <v>877</v>
      </c>
      <c r="J206" s="23" t="s">
        <v>877</v>
      </c>
    </row>
    <row r="207" spans="1:10">
      <c r="A207" s="25" t="s">
        <v>580</v>
      </c>
      <c r="B207" s="25" t="s">
        <v>132</v>
      </c>
      <c r="C207" s="24" t="s">
        <v>877</v>
      </c>
      <c r="D207" s="23" t="s">
        <v>877</v>
      </c>
      <c r="E207" s="24" t="s">
        <v>877</v>
      </c>
      <c r="F207" s="23" t="s">
        <v>877</v>
      </c>
      <c r="G207" s="24">
        <v>0.03</v>
      </c>
      <c r="H207" s="23">
        <v>43282</v>
      </c>
      <c r="I207" s="24" t="s">
        <v>877</v>
      </c>
      <c r="J207" s="23" t="s">
        <v>877</v>
      </c>
    </row>
    <row r="208" spans="1:10">
      <c r="A208" s="25" t="s">
        <v>581</v>
      </c>
      <c r="B208" s="25" t="s">
        <v>127</v>
      </c>
      <c r="C208" s="24">
        <v>7.4999999999999997E-3</v>
      </c>
      <c r="D208" s="23">
        <v>40544</v>
      </c>
      <c r="E208" s="24" t="s">
        <v>877</v>
      </c>
      <c r="F208" s="23" t="s">
        <v>877</v>
      </c>
      <c r="G208" s="24">
        <v>0.03</v>
      </c>
      <c r="H208" s="23">
        <v>43466</v>
      </c>
      <c r="I208" s="24" t="s">
        <v>877</v>
      </c>
      <c r="J208" s="23" t="s">
        <v>877</v>
      </c>
    </row>
    <row r="209" spans="1:10">
      <c r="A209" s="25" t="s">
        <v>582</v>
      </c>
      <c r="B209" s="25" t="s">
        <v>28</v>
      </c>
      <c r="C209" s="24">
        <v>7.4999999999999997E-3</v>
      </c>
      <c r="D209" s="23">
        <v>40179</v>
      </c>
      <c r="E209" s="24" t="s">
        <v>877</v>
      </c>
      <c r="F209" s="23" t="s">
        <v>877</v>
      </c>
      <c r="G209" s="24">
        <v>0.03</v>
      </c>
      <c r="H209" s="23">
        <v>43282</v>
      </c>
      <c r="I209" s="24" t="s">
        <v>877</v>
      </c>
      <c r="J209" s="23" t="s">
        <v>877</v>
      </c>
    </row>
    <row r="210" spans="1:10">
      <c r="A210" s="25" t="s">
        <v>583</v>
      </c>
      <c r="B210" s="25" t="s">
        <v>21</v>
      </c>
      <c r="C210" s="24">
        <v>7.4999999999999997E-3</v>
      </c>
      <c r="D210" s="23">
        <v>40360</v>
      </c>
      <c r="E210" s="24" t="s">
        <v>877</v>
      </c>
      <c r="F210" s="23" t="s">
        <v>877</v>
      </c>
      <c r="G210" s="24" t="s">
        <v>877</v>
      </c>
      <c r="H210" s="23" t="s">
        <v>877</v>
      </c>
      <c r="I210" s="24" t="s">
        <v>877</v>
      </c>
      <c r="J210" s="23" t="s">
        <v>877</v>
      </c>
    </row>
    <row r="211" spans="1:10">
      <c r="A211" s="25" t="s">
        <v>584</v>
      </c>
      <c r="B211" s="25" t="s">
        <v>348</v>
      </c>
      <c r="C211" s="24">
        <v>7.4999999999999997E-3</v>
      </c>
      <c r="D211" s="23">
        <v>40360</v>
      </c>
      <c r="E211" s="24" t="s">
        <v>877</v>
      </c>
      <c r="F211" s="23" t="s">
        <v>877</v>
      </c>
      <c r="G211" s="24">
        <v>0.03</v>
      </c>
      <c r="H211" s="23">
        <v>43282</v>
      </c>
      <c r="I211" s="24" t="s">
        <v>877</v>
      </c>
      <c r="J211" s="23" t="s">
        <v>877</v>
      </c>
    </row>
    <row r="212" spans="1:10">
      <c r="A212" s="25" t="s">
        <v>585</v>
      </c>
      <c r="B212" s="25" t="s">
        <v>67</v>
      </c>
      <c r="C212" s="24">
        <v>7.4999999999999997E-3</v>
      </c>
      <c r="D212" s="23">
        <v>40909</v>
      </c>
      <c r="E212" s="24" t="s">
        <v>877</v>
      </c>
      <c r="F212" s="23" t="s">
        <v>877</v>
      </c>
      <c r="G212" s="24" t="s">
        <v>877</v>
      </c>
      <c r="H212" s="23" t="s">
        <v>877</v>
      </c>
      <c r="I212" s="24" t="s">
        <v>877</v>
      </c>
      <c r="J212" s="23" t="s">
        <v>877</v>
      </c>
    </row>
    <row r="213" spans="1:10">
      <c r="A213" s="25" t="s">
        <v>586</v>
      </c>
      <c r="B213" s="25" t="s">
        <v>142</v>
      </c>
      <c r="C213" s="24">
        <v>7.4999999999999997E-3</v>
      </c>
      <c r="D213" s="23">
        <v>40179</v>
      </c>
      <c r="E213" s="24" t="s">
        <v>877</v>
      </c>
      <c r="F213" s="23" t="s">
        <v>877</v>
      </c>
      <c r="G213" s="24">
        <v>0.03</v>
      </c>
      <c r="H213" s="23">
        <v>44197</v>
      </c>
      <c r="I213" s="24" t="s">
        <v>877</v>
      </c>
      <c r="J213" s="23" t="s">
        <v>877</v>
      </c>
    </row>
    <row r="214" spans="1:10">
      <c r="A214" s="25" t="s">
        <v>587</v>
      </c>
      <c r="B214" s="25" t="s">
        <v>229</v>
      </c>
      <c r="C214" s="24" t="s">
        <v>877</v>
      </c>
      <c r="D214" s="23" t="s">
        <v>877</v>
      </c>
      <c r="E214" s="24" t="s">
        <v>877</v>
      </c>
      <c r="F214" s="23" t="s">
        <v>877</v>
      </c>
      <c r="G214" s="24" t="s">
        <v>877</v>
      </c>
      <c r="H214" s="23" t="s">
        <v>877</v>
      </c>
      <c r="I214" s="24" t="s">
        <v>877</v>
      </c>
      <c r="J214" s="23" t="s">
        <v>877</v>
      </c>
    </row>
    <row r="215" spans="1:10">
      <c r="A215" s="25" t="s">
        <v>588</v>
      </c>
      <c r="B215" s="25" t="s">
        <v>38</v>
      </c>
      <c r="C215" s="24">
        <v>7.4999999999999997E-3</v>
      </c>
      <c r="D215" s="23">
        <v>40179</v>
      </c>
      <c r="E215" s="24" t="s">
        <v>877</v>
      </c>
      <c r="F215" s="23" t="s">
        <v>877</v>
      </c>
      <c r="G215" s="24" t="s">
        <v>877</v>
      </c>
      <c r="H215" s="23" t="s">
        <v>877</v>
      </c>
      <c r="I215" s="24" t="s">
        <v>877</v>
      </c>
      <c r="J215" s="23" t="s">
        <v>877</v>
      </c>
    </row>
    <row r="216" spans="1:10">
      <c r="A216" s="25" t="s">
        <v>589</v>
      </c>
      <c r="B216" s="25" t="s">
        <v>284</v>
      </c>
      <c r="C216" s="24">
        <v>7.4999999999999997E-3</v>
      </c>
      <c r="D216" s="23">
        <v>40087</v>
      </c>
      <c r="E216" s="24" t="s">
        <v>877</v>
      </c>
      <c r="F216" s="23" t="s">
        <v>877</v>
      </c>
      <c r="G216" s="24">
        <v>0.03</v>
      </c>
      <c r="H216" s="23">
        <v>43282</v>
      </c>
      <c r="I216" s="24" t="s">
        <v>877</v>
      </c>
      <c r="J216" s="23" t="s">
        <v>877</v>
      </c>
    </row>
    <row r="217" spans="1:10">
      <c r="A217" s="25" t="s">
        <v>590</v>
      </c>
      <c r="B217" s="25" t="s">
        <v>54</v>
      </c>
      <c r="C217" s="24">
        <v>7.4999999999999997E-3</v>
      </c>
      <c r="D217" s="23">
        <v>41456</v>
      </c>
      <c r="E217" s="24" t="s">
        <v>877</v>
      </c>
      <c r="F217" s="23" t="s">
        <v>877</v>
      </c>
      <c r="G217" s="24" t="s">
        <v>877</v>
      </c>
      <c r="H217" s="23" t="s">
        <v>877</v>
      </c>
      <c r="I217" s="24" t="s">
        <v>877</v>
      </c>
      <c r="J217" s="23" t="s">
        <v>877</v>
      </c>
    </row>
    <row r="218" spans="1:10">
      <c r="A218" s="25" t="s">
        <v>591</v>
      </c>
      <c r="B218" s="25" t="s">
        <v>210</v>
      </c>
      <c r="C218" s="24">
        <v>7.4999999999999997E-3</v>
      </c>
      <c r="D218" s="23">
        <v>42736</v>
      </c>
      <c r="E218" s="24" t="s">
        <v>877</v>
      </c>
      <c r="F218" s="23" t="s">
        <v>877</v>
      </c>
      <c r="G218" s="24" t="s">
        <v>877</v>
      </c>
      <c r="H218" s="23" t="s">
        <v>877</v>
      </c>
      <c r="I218" s="24" t="s">
        <v>877</v>
      </c>
      <c r="J218" s="23" t="s">
        <v>877</v>
      </c>
    </row>
    <row r="219" spans="1:10">
      <c r="A219" s="25" t="s">
        <v>592</v>
      </c>
      <c r="B219" s="25" t="s">
        <v>250</v>
      </c>
      <c r="C219" s="24">
        <v>7.4999999999999997E-3</v>
      </c>
      <c r="D219" s="23">
        <v>44470</v>
      </c>
      <c r="E219" s="24" t="s">
        <v>877</v>
      </c>
      <c r="F219" s="23" t="s">
        <v>877</v>
      </c>
      <c r="G219" s="24">
        <v>0.03</v>
      </c>
      <c r="H219" s="23">
        <v>44470</v>
      </c>
      <c r="I219" s="24" t="s">
        <v>877</v>
      </c>
      <c r="J219" s="23" t="s">
        <v>877</v>
      </c>
    </row>
    <row r="220" spans="1:10">
      <c r="A220" s="25" t="s">
        <v>593</v>
      </c>
      <c r="B220" s="25" t="s">
        <v>76</v>
      </c>
      <c r="C220" s="24">
        <v>7.4999999999999997E-3</v>
      </c>
      <c r="D220" s="23">
        <v>40179</v>
      </c>
      <c r="E220" s="24" t="s">
        <v>877</v>
      </c>
      <c r="F220" s="23" t="s">
        <v>877</v>
      </c>
      <c r="G220" s="24" t="s">
        <v>877</v>
      </c>
      <c r="H220" s="23" t="s">
        <v>877</v>
      </c>
      <c r="I220" s="24" t="s">
        <v>877</v>
      </c>
      <c r="J220" s="23" t="s">
        <v>877</v>
      </c>
    </row>
    <row r="221" spans="1:10">
      <c r="A221" s="25" t="s">
        <v>594</v>
      </c>
      <c r="B221" s="25" t="s">
        <v>32</v>
      </c>
      <c r="C221" s="24">
        <v>7.4999999999999997E-3</v>
      </c>
      <c r="D221" s="23">
        <v>40725</v>
      </c>
      <c r="E221" s="24" t="s">
        <v>877</v>
      </c>
      <c r="F221" s="23" t="s">
        <v>877</v>
      </c>
      <c r="G221" s="24" t="s">
        <v>877</v>
      </c>
      <c r="H221" s="23" t="s">
        <v>877</v>
      </c>
      <c r="I221" s="24" t="s">
        <v>877</v>
      </c>
      <c r="J221" s="23" t="s">
        <v>877</v>
      </c>
    </row>
    <row r="222" spans="1:10">
      <c r="A222" s="25" t="s">
        <v>595</v>
      </c>
      <c r="B222" s="25" t="s">
        <v>139</v>
      </c>
      <c r="C222" s="24">
        <v>7.4999999999999997E-3</v>
      </c>
      <c r="D222" s="23">
        <v>40725</v>
      </c>
      <c r="E222" s="24" t="s">
        <v>877</v>
      </c>
      <c r="F222" s="23" t="s">
        <v>877</v>
      </c>
      <c r="G222" s="24" t="s">
        <v>877</v>
      </c>
      <c r="H222" s="23" t="s">
        <v>877</v>
      </c>
      <c r="I222" s="24" t="s">
        <v>877</v>
      </c>
      <c r="J222" s="23" t="s">
        <v>877</v>
      </c>
    </row>
    <row r="223" spans="1:10">
      <c r="A223" s="25" t="s">
        <v>596</v>
      </c>
      <c r="B223" s="25" t="s">
        <v>268</v>
      </c>
      <c r="C223" s="24">
        <v>7.4999999999999997E-3</v>
      </c>
      <c r="D223" s="23">
        <v>40360</v>
      </c>
      <c r="E223" s="24" t="s">
        <v>877</v>
      </c>
      <c r="F223" s="23" t="s">
        <v>877</v>
      </c>
      <c r="G223" s="24" t="s">
        <v>877</v>
      </c>
      <c r="H223" s="23" t="s">
        <v>877</v>
      </c>
      <c r="I223" s="24" t="s">
        <v>877</v>
      </c>
      <c r="J223" s="23" t="s">
        <v>877</v>
      </c>
    </row>
    <row r="224" spans="1:10">
      <c r="A224" s="25" t="s">
        <v>597</v>
      </c>
      <c r="B224" s="25" t="s">
        <v>153</v>
      </c>
      <c r="C224" s="24" t="s">
        <v>877</v>
      </c>
      <c r="D224" s="23" t="s">
        <v>877</v>
      </c>
      <c r="E224" s="24" t="s">
        <v>877</v>
      </c>
      <c r="F224" s="23" t="s">
        <v>877</v>
      </c>
      <c r="G224" s="24" t="s">
        <v>877</v>
      </c>
      <c r="H224" s="23" t="s">
        <v>877</v>
      </c>
      <c r="I224" s="24" t="s">
        <v>877</v>
      </c>
      <c r="J224" s="23" t="s">
        <v>877</v>
      </c>
    </row>
    <row r="225" spans="1:10">
      <c r="A225" s="25" t="s">
        <v>598</v>
      </c>
      <c r="B225" s="25" t="s">
        <v>343</v>
      </c>
      <c r="C225" s="24">
        <v>7.4999999999999997E-3</v>
      </c>
      <c r="D225" s="23">
        <v>40179</v>
      </c>
      <c r="E225" s="24" t="s">
        <v>877</v>
      </c>
      <c r="F225" s="23" t="s">
        <v>877</v>
      </c>
      <c r="G225" s="24">
        <v>0.03</v>
      </c>
      <c r="H225" s="23">
        <v>43282</v>
      </c>
      <c r="I225" s="24" t="s">
        <v>877</v>
      </c>
      <c r="J225" s="23" t="s">
        <v>877</v>
      </c>
    </row>
    <row r="226" spans="1:10">
      <c r="A226" s="25" t="s">
        <v>599</v>
      </c>
      <c r="B226" s="25" t="s">
        <v>285</v>
      </c>
      <c r="C226" s="24">
        <v>7.4999999999999997E-3</v>
      </c>
      <c r="D226" s="23">
        <v>40360</v>
      </c>
      <c r="E226" s="24" t="s">
        <v>877</v>
      </c>
      <c r="F226" s="23" t="s">
        <v>877</v>
      </c>
      <c r="G226" s="24">
        <v>0.03</v>
      </c>
      <c r="H226" s="23">
        <v>43282</v>
      </c>
      <c r="I226" s="24" t="s">
        <v>877</v>
      </c>
      <c r="J226" s="23" t="s">
        <v>877</v>
      </c>
    </row>
    <row r="227" spans="1:10">
      <c r="A227" s="25" t="s">
        <v>600</v>
      </c>
      <c r="B227" s="25" t="s">
        <v>242</v>
      </c>
      <c r="C227" s="24" t="s">
        <v>877</v>
      </c>
      <c r="D227" s="23" t="s">
        <v>877</v>
      </c>
      <c r="E227" s="24" t="s">
        <v>877</v>
      </c>
      <c r="F227" s="23" t="s">
        <v>877</v>
      </c>
      <c r="G227" s="24">
        <v>0.03</v>
      </c>
      <c r="H227" s="23">
        <v>43831</v>
      </c>
      <c r="I227" s="24" t="s">
        <v>877</v>
      </c>
      <c r="J227" s="23" t="s">
        <v>877</v>
      </c>
    </row>
    <row r="228" spans="1:10">
      <c r="A228" s="25" t="s">
        <v>601</v>
      </c>
      <c r="B228" s="25" t="s">
        <v>233</v>
      </c>
      <c r="C228" s="24">
        <v>7.4999999999999997E-3</v>
      </c>
      <c r="D228" s="23">
        <v>42186</v>
      </c>
      <c r="E228" s="24" t="s">
        <v>877</v>
      </c>
      <c r="F228" s="23" t="s">
        <v>877</v>
      </c>
      <c r="G228" s="24">
        <v>0.03</v>
      </c>
      <c r="H228" s="23">
        <v>43831</v>
      </c>
      <c r="I228" s="24" t="s">
        <v>877</v>
      </c>
      <c r="J228" s="23" t="s">
        <v>877</v>
      </c>
    </row>
    <row r="229" spans="1:10">
      <c r="A229" s="25" t="s">
        <v>602</v>
      </c>
      <c r="B229" s="25" t="s">
        <v>308</v>
      </c>
      <c r="C229" s="24">
        <v>7.4999999999999997E-3</v>
      </c>
      <c r="D229" s="23">
        <v>40087</v>
      </c>
      <c r="E229" s="24" t="s">
        <v>877</v>
      </c>
      <c r="F229" s="23" t="s">
        <v>877</v>
      </c>
      <c r="G229" s="24" t="s">
        <v>877</v>
      </c>
      <c r="H229" s="23" t="s">
        <v>877</v>
      </c>
      <c r="I229" s="24" t="s">
        <v>877</v>
      </c>
      <c r="J229" s="23" t="s">
        <v>877</v>
      </c>
    </row>
    <row r="230" spans="1:10">
      <c r="A230" s="25" t="s">
        <v>603</v>
      </c>
      <c r="B230" s="25" t="s">
        <v>104</v>
      </c>
      <c r="C230" s="24">
        <v>7.4999999999999997E-3</v>
      </c>
      <c r="D230" s="23">
        <v>43282</v>
      </c>
      <c r="E230" s="24" t="s">
        <v>877</v>
      </c>
      <c r="F230" s="23" t="s">
        <v>877</v>
      </c>
      <c r="G230" s="24" t="s">
        <v>877</v>
      </c>
      <c r="H230" s="23" t="s">
        <v>877</v>
      </c>
      <c r="I230" s="24" t="s">
        <v>877</v>
      </c>
      <c r="J230" s="23" t="s">
        <v>877</v>
      </c>
    </row>
    <row r="231" spans="1:10">
      <c r="A231" s="25" t="s">
        <v>604</v>
      </c>
      <c r="B231" s="25" t="s">
        <v>276</v>
      </c>
      <c r="C231" s="24">
        <v>7.4999999999999997E-3</v>
      </c>
      <c r="D231" s="23">
        <v>40269</v>
      </c>
      <c r="E231" s="24" t="s">
        <v>877</v>
      </c>
      <c r="F231" s="23" t="s">
        <v>877</v>
      </c>
      <c r="G231" s="24" t="s">
        <v>877</v>
      </c>
      <c r="H231" s="23" t="s">
        <v>877</v>
      </c>
      <c r="I231" s="24" t="s">
        <v>877</v>
      </c>
      <c r="J231" s="23" t="s">
        <v>877</v>
      </c>
    </row>
    <row r="232" spans="1:10">
      <c r="A232" s="25" t="s">
        <v>605</v>
      </c>
      <c r="B232" s="25" t="s">
        <v>118</v>
      </c>
      <c r="C232" s="24" t="s">
        <v>877</v>
      </c>
      <c r="D232" s="23" t="s">
        <v>877</v>
      </c>
      <c r="E232" s="24" t="s">
        <v>877</v>
      </c>
      <c r="F232" s="23" t="s">
        <v>877</v>
      </c>
      <c r="G232" s="24" t="s">
        <v>877</v>
      </c>
      <c r="H232" s="23" t="s">
        <v>877</v>
      </c>
      <c r="I232" s="24" t="s">
        <v>877</v>
      </c>
      <c r="J232" s="23" t="s">
        <v>877</v>
      </c>
    </row>
    <row r="233" spans="1:10">
      <c r="A233" s="25" t="s">
        <v>606</v>
      </c>
      <c r="B233" s="25" t="s">
        <v>80</v>
      </c>
      <c r="C233" s="24">
        <v>7.4999999999999997E-3</v>
      </c>
      <c r="D233" s="23">
        <v>41640</v>
      </c>
      <c r="E233" s="24" t="s">
        <v>877</v>
      </c>
      <c r="F233" s="23" t="s">
        <v>877</v>
      </c>
      <c r="G233" s="24" t="s">
        <v>877</v>
      </c>
      <c r="H233" s="23" t="s">
        <v>877</v>
      </c>
      <c r="I233" s="24" t="s">
        <v>877</v>
      </c>
      <c r="J233" s="23" t="s">
        <v>877</v>
      </c>
    </row>
    <row r="234" spans="1:10">
      <c r="A234" s="25" t="s">
        <v>607</v>
      </c>
      <c r="B234" s="25" t="s">
        <v>126</v>
      </c>
      <c r="C234" s="24">
        <v>7.4999999999999997E-3</v>
      </c>
      <c r="D234" s="23">
        <v>42552</v>
      </c>
      <c r="E234" s="24" t="s">
        <v>877</v>
      </c>
      <c r="F234" s="23" t="s">
        <v>877</v>
      </c>
      <c r="G234" s="24">
        <v>0.03</v>
      </c>
      <c r="H234" s="23">
        <v>43647</v>
      </c>
      <c r="I234" s="24" t="s">
        <v>877</v>
      </c>
      <c r="J234" s="23" t="s">
        <v>877</v>
      </c>
    </row>
    <row r="235" spans="1:10">
      <c r="A235" s="25" t="s">
        <v>608</v>
      </c>
      <c r="B235" s="25" t="s">
        <v>251</v>
      </c>
      <c r="C235" s="24" t="s">
        <v>877</v>
      </c>
      <c r="D235" s="23" t="s">
        <v>877</v>
      </c>
      <c r="E235" s="24" t="s">
        <v>877</v>
      </c>
      <c r="F235" s="23" t="s">
        <v>877</v>
      </c>
      <c r="G235" s="24" t="s">
        <v>877</v>
      </c>
      <c r="H235" s="23" t="s">
        <v>877</v>
      </c>
      <c r="I235" s="24" t="s">
        <v>877</v>
      </c>
      <c r="J235" s="23" t="s">
        <v>877</v>
      </c>
    </row>
    <row r="236" spans="1:10">
      <c r="A236" s="25" t="s">
        <v>609</v>
      </c>
      <c r="B236" s="25" t="s">
        <v>271</v>
      </c>
      <c r="C236" s="24" t="s">
        <v>877</v>
      </c>
      <c r="D236" s="23" t="s">
        <v>877</v>
      </c>
      <c r="E236" s="24" t="s">
        <v>877</v>
      </c>
      <c r="F236" s="23" t="s">
        <v>877</v>
      </c>
      <c r="G236" s="24" t="s">
        <v>877</v>
      </c>
      <c r="H236" s="23" t="s">
        <v>877</v>
      </c>
      <c r="I236" s="24" t="s">
        <v>877</v>
      </c>
      <c r="J236" s="23" t="s">
        <v>877</v>
      </c>
    </row>
    <row r="237" spans="1:10">
      <c r="A237" s="25" t="s">
        <v>610</v>
      </c>
      <c r="B237" s="25" t="s">
        <v>203</v>
      </c>
      <c r="C237" s="24" t="s">
        <v>877</v>
      </c>
      <c r="D237" s="23" t="s">
        <v>877</v>
      </c>
      <c r="E237" s="24" t="s">
        <v>877</v>
      </c>
      <c r="F237" s="23" t="s">
        <v>877</v>
      </c>
      <c r="G237" s="24">
        <v>0.03</v>
      </c>
      <c r="H237" s="23">
        <v>43647</v>
      </c>
      <c r="I237" s="24" t="s">
        <v>877</v>
      </c>
      <c r="J237" s="23" t="s">
        <v>877</v>
      </c>
    </row>
    <row r="238" spans="1:10">
      <c r="A238" s="25" t="s">
        <v>611</v>
      </c>
      <c r="B238" s="25" t="s">
        <v>341</v>
      </c>
      <c r="C238" s="24">
        <v>7.4999999999999997E-3</v>
      </c>
      <c r="D238" s="23">
        <v>40544</v>
      </c>
      <c r="E238" s="24" t="s">
        <v>877</v>
      </c>
      <c r="F238" s="23" t="s">
        <v>877</v>
      </c>
      <c r="G238" s="24">
        <v>0.03</v>
      </c>
      <c r="H238" s="23">
        <v>43282</v>
      </c>
      <c r="I238" s="24" t="s">
        <v>877</v>
      </c>
      <c r="J238" s="23" t="s">
        <v>877</v>
      </c>
    </row>
    <row r="239" spans="1:10">
      <c r="A239" s="25" t="s">
        <v>612</v>
      </c>
      <c r="B239" s="25" t="s">
        <v>309</v>
      </c>
      <c r="C239" s="24" t="s">
        <v>877</v>
      </c>
      <c r="D239" s="23" t="s">
        <v>877</v>
      </c>
      <c r="E239" s="24" t="s">
        <v>877</v>
      </c>
      <c r="F239" s="23" t="s">
        <v>877</v>
      </c>
      <c r="G239" s="24">
        <v>0.03</v>
      </c>
      <c r="H239" s="23">
        <v>44197</v>
      </c>
      <c r="I239" s="24" t="s">
        <v>877</v>
      </c>
      <c r="J239" s="23" t="s">
        <v>877</v>
      </c>
    </row>
    <row r="240" spans="1:10">
      <c r="A240" s="25" t="s">
        <v>613</v>
      </c>
      <c r="B240" s="25" t="s">
        <v>111</v>
      </c>
      <c r="C240" s="24">
        <v>7.4999999999999997E-3</v>
      </c>
      <c r="D240" s="23">
        <v>40087</v>
      </c>
      <c r="E240" s="24" t="s">
        <v>877</v>
      </c>
      <c r="F240" s="23" t="s">
        <v>877</v>
      </c>
      <c r="G240" s="24">
        <v>0.03</v>
      </c>
      <c r="H240" s="23">
        <v>43922</v>
      </c>
      <c r="I240" s="24" t="s">
        <v>877</v>
      </c>
      <c r="J240" s="23" t="s">
        <v>877</v>
      </c>
    </row>
    <row r="241" spans="1:10">
      <c r="A241" s="25" t="s">
        <v>614</v>
      </c>
      <c r="B241" s="25" t="s">
        <v>166</v>
      </c>
      <c r="C241" s="24">
        <v>7.4999999999999997E-3</v>
      </c>
      <c r="D241" s="23">
        <v>41821</v>
      </c>
      <c r="E241" s="24" t="s">
        <v>877</v>
      </c>
      <c r="F241" s="23" t="s">
        <v>877</v>
      </c>
      <c r="G241" s="24">
        <v>0.03</v>
      </c>
      <c r="H241" s="23">
        <v>43374</v>
      </c>
      <c r="I241" s="24" t="s">
        <v>877</v>
      </c>
      <c r="J241" s="23" t="s">
        <v>877</v>
      </c>
    </row>
    <row r="242" spans="1:10">
      <c r="A242" s="25" t="s">
        <v>615</v>
      </c>
      <c r="B242" s="25" t="s">
        <v>140</v>
      </c>
      <c r="C242" s="24" t="s">
        <v>877</v>
      </c>
      <c r="D242" s="23" t="s">
        <v>877</v>
      </c>
      <c r="E242" s="24" t="s">
        <v>877</v>
      </c>
      <c r="F242" s="23" t="s">
        <v>877</v>
      </c>
      <c r="G242" s="24" t="s">
        <v>877</v>
      </c>
      <c r="H242" s="23" t="s">
        <v>877</v>
      </c>
      <c r="I242" s="24" t="s">
        <v>877</v>
      </c>
      <c r="J242" s="23" t="s">
        <v>877</v>
      </c>
    </row>
    <row r="243" spans="1:10">
      <c r="A243" s="25" t="s">
        <v>616</v>
      </c>
      <c r="B243" s="25" t="s">
        <v>33</v>
      </c>
      <c r="C243" s="24" t="s">
        <v>877</v>
      </c>
      <c r="D243" s="23" t="s">
        <v>877</v>
      </c>
      <c r="E243" s="24" t="s">
        <v>877</v>
      </c>
      <c r="F243" s="23" t="s">
        <v>877</v>
      </c>
      <c r="G243" s="24">
        <v>0.03</v>
      </c>
      <c r="H243" s="23">
        <v>44470</v>
      </c>
      <c r="I243" s="24" t="s">
        <v>877</v>
      </c>
      <c r="J243" s="23" t="s">
        <v>877</v>
      </c>
    </row>
    <row r="244" spans="1:10">
      <c r="A244" s="25" t="s">
        <v>617</v>
      </c>
      <c r="B244" s="25" t="s">
        <v>340</v>
      </c>
      <c r="C244" s="24">
        <v>7.4999999999999997E-3</v>
      </c>
      <c r="D244" s="23">
        <v>40360</v>
      </c>
      <c r="E244" s="24" t="s">
        <v>877</v>
      </c>
      <c r="F244" s="23" t="s">
        <v>877</v>
      </c>
      <c r="G244" s="24">
        <v>0.03</v>
      </c>
      <c r="H244" s="23">
        <v>43282</v>
      </c>
      <c r="I244" s="24" t="s">
        <v>877</v>
      </c>
      <c r="J244" s="23" t="s">
        <v>877</v>
      </c>
    </row>
    <row r="245" spans="1:10">
      <c r="A245" s="25" t="s">
        <v>618</v>
      </c>
      <c r="B245" s="25" t="s">
        <v>238</v>
      </c>
      <c r="C245" s="24">
        <v>7.4999999999999997E-3</v>
      </c>
      <c r="D245" s="23">
        <v>40360</v>
      </c>
      <c r="E245" s="24" t="s">
        <v>877</v>
      </c>
      <c r="F245" s="23" t="s">
        <v>877</v>
      </c>
      <c r="G245" s="24" t="s">
        <v>877</v>
      </c>
      <c r="H245" s="23" t="s">
        <v>877</v>
      </c>
      <c r="I245" s="24" t="s">
        <v>877</v>
      </c>
      <c r="J245" s="23" t="s">
        <v>877</v>
      </c>
    </row>
    <row r="246" spans="1:10">
      <c r="A246" s="25" t="s">
        <v>619</v>
      </c>
      <c r="B246" s="25" t="s">
        <v>243</v>
      </c>
      <c r="C246" s="24">
        <v>7.4999999999999997E-3</v>
      </c>
      <c r="D246" s="23">
        <v>40725</v>
      </c>
      <c r="E246" s="24" t="s">
        <v>877</v>
      </c>
      <c r="F246" s="23" t="s">
        <v>877</v>
      </c>
      <c r="G246" s="24" t="s">
        <v>877</v>
      </c>
      <c r="H246" s="23" t="s">
        <v>877</v>
      </c>
      <c r="I246" s="24" t="s">
        <v>877</v>
      </c>
      <c r="J246" s="23" t="s">
        <v>877</v>
      </c>
    </row>
    <row r="247" spans="1:10">
      <c r="A247" s="25" t="s">
        <v>620</v>
      </c>
      <c r="B247" s="25" t="s">
        <v>120</v>
      </c>
      <c r="C247" s="24">
        <v>7.4999999999999997E-3</v>
      </c>
      <c r="D247" s="23">
        <v>40087</v>
      </c>
      <c r="E247" s="24" t="s">
        <v>877</v>
      </c>
      <c r="F247" s="23" t="s">
        <v>877</v>
      </c>
      <c r="G247" s="24" t="s">
        <v>877</v>
      </c>
      <c r="H247" s="23" t="s">
        <v>877</v>
      </c>
      <c r="I247" s="24" t="s">
        <v>877</v>
      </c>
      <c r="J247" s="23" t="s">
        <v>877</v>
      </c>
    </row>
    <row r="248" spans="1:10">
      <c r="A248" s="25" t="s">
        <v>621</v>
      </c>
      <c r="B248" s="25" t="s">
        <v>49</v>
      </c>
      <c r="C248" s="24">
        <v>7.4999999999999997E-3</v>
      </c>
      <c r="D248" s="23">
        <v>40452</v>
      </c>
      <c r="E248" s="24" t="s">
        <v>877</v>
      </c>
      <c r="F248" s="23" t="s">
        <v>877</v>
      </c>
      <c r="G248" s="24" t="s">
        <v>877</v>
      </c>
      <c r="H248" s="23" t="s">
        <v>877</v>
      </c>
      <c r="I248" s="24" t="s">
        <v>877</v>
      </c>
      <c r="J248" s="23" t="s">
        <v>877</v>
      </c>
    </row>
    <row r="249" spans="1:10">
      <c r="A249" s="25" t="s">
        <v>622</v>
      </c>
      <c r="B249" s="25" t="s">
        <v>101</v>
      </c>
      <c r="C249" s="24">
        <v>7.4999999999999997E-3</v>
      </c>
      <c r="D249" s="23">
        <v>40179</v>
      </c>
      <c r="E249" s="24" t="s">
        <v>877</v>
      </c>
      <c r="F249" s="23" t="s">
        <v>877</v>
      </c>
      <c r="G249" s="24">
        <v>0.03</v>
      </c>
      <c r="H249" s="23">
        <v>44470</v>
      </c>
      <c r="I249" s="24" t="s">
        <v>877</v>
      </c>
      <c r="J249" s="23" t="s">
        <v>877</v>
      </c>
    </row>
    <row r="250" spans="1:10">
      <c r="A250" s="25" t="s">
        <v>623</v>
      </c>
      <c r="B250" s="25" t="s">
        <v>317</v>
      </c>
      <c r="C250" s="24">
        <v>7.4999999999999997E-3</v>
      </c>
      <c r="D250" s="23">
        <v>40360</v>
      </c>
      <c r="E250" s="24" t="s">
        <v>877</v>
      </c>
      <c r="F250" s="23" t="s">
        <v>877</v>
      </c>
      <c r="G250" s="24" t="s">
        <v>877</v>
      </c>
      <c r="H250" s="23" t="s">
        <v>877</v>
      </c>
      <c r="I250" s="24" t="s">
        <v>877</v>
      </c>
      <c r="J250" s="23" t="s">
        <v>877</v>
      </c>
    </row>
    <row r="251" spans="1:10">
      <c r="A251" s="25" t="s">
        <v>624</v>
      </c>
      <c r="B251" s="25" t="s">
        <v>94</v>
      </c>
      <c r="C251" s="24" t="s">
        <v>877</v>
      </c>
      <c r="D251" s="23" t="s">
        <v>877</v>
      </c>
      <c r="E251" s="24" t="s">
        <v>877</v>
      </c>
      <c r="F251" s="23" t="s">
        <v>877</v>
      </c>
      <c r="G251" s="24" t="s">
        <v>877</v>
      </c>
      <c r="H251" s="23" t="s">
        <v>877</v>
      </c>
      <c r="I251" s="24" t="s">
        <v>877</v>
      </c>
      <c r="J251" s="23" t="s">
        <v>877</v>
      </c>
    </row>
    <row r="252" spans="1:10">
      <c r="A252" s="25" t="s">
        <v>625</v>
      </c>
      <c r="B252" s="25" t="s">
        <v>75</v>
      </c>
      <c r="C252" s="24" t="s">
        <v>877</v>
      </c>
      <c r="D252" s="23" t="s">
        <v>877</v>
      </c>
      <c r="E252" s="24" t="s">
        <v>877</v>
      </c>
      <c r="F252" s="23" t="s">
        <v>877</v>
      </c>
      <c r="G252" s="24" t="s">
        <v>877</v>
      </c>
      <c r="H252" s="23" t="s">
        <v>877</v>
      </c>
      <c r="I252" s="24" t="s">
        <v>877</v>
      </c>
      <c r="J252" s="23" t="s">
        <v>877</v>
      </c>
    </row>
    <row r="253" spans="1:10">
      <c r="A253" s="25" t="s">
        <v>626</v>
      </c>
      <c r="B253" s="25" t="s">
        <v>193</v>
      </c>
      <c r="C253" s="24">
        <v>7.4999999999999997E-3</v>
      </c>
      <c r="D253" s="23">
        <v>41456</v>
      </c>
      <c r="E253" s="24" t="s">
        <v>877</v>
      </c>
      <c r="F253" s="23" t="s">
        <v>877</v>
      </c>
      <c r="G253" s="24">
        <v>0.03</v>
      </c>
      <c r="H253" s="23">
        <v>43282</v>
      </c>
      <c r="I253" s="24" t="s">
        <v>877</v>
      </c>
      <c r="J253" s="23" t="s">
        <v>877</v>
      </c>
    </row>
    <row r="254" spans="1:10">
      <c r="A254" s="25" t="s">
        <v>627</v>
      </c>
      <c r="B254" s="25" t="s">
        <v>235</v>
      </c>
      <c r="C254" s="24">
        <v>7.4999999999999997E-3</v>
      </c>
      <c r="D254" s="23">
        <v>42186</v>
      </c>
      <c r="E254" s="24" t="s">
        <v>877</v>
      </c>
      <c r="F254" s="23" t="s">
        <v>877</v>
      </c>
      <c r="G254" s="24" t="s">
        <v>877</v>
      </c>
      <c r="H254" s="23" t="s">
        <v>877</v>
      </c>
      <c r="I254" s="24" t="s">
        <v>877</v>
      </c>
      <c r="J254" s="23" t="s">
        <v>877</v>
      </c>
    </row>
    <row r="255" spans="1:10">
      <c r="A255" s="25" t="s">
        <v>628</v>
      </c>
      <c r="B255" s="25" t="s">
        <v>311</v>
      </c>
      <c r="C255" s="24" t="s">
        <v>877</v>
      </c>
      <c r="D255" s="23" t="s">
        <v>877</v>
      </c>
      <c r="E255" s="24" t="s">
        <v>877</v>
      </c>
      <c r="F255" s="23" t="s">
        <v>877</v>
      </c>
      <c r="G255" s="24" t="s">
        <v>877</v>
      </c>
      <c r="H255" s="23" t="s">
        <v>877</v>
      </c>
      <c r="I255" s="24" t="s">
        <v>877</v>
      </c>
      <c r="J255" s="23" t="s">
        <v>877</v>
      </c>
    </row>
    <row r="256" spans="1:10">
      <c r="A256" s="25" t="s">
        <v>629</v>
      </c>
      <c r="B256" s="25" t="s">
        <v>134</v>
      </c>
      <c r="C256" s="24">
        <v>7.4999999999999997E-3</v>
      </c>
      <c r="D256" s="23">
        <v>43282</v>
      </c>
      <c r="E256" s="24" t="s">
        <v>877</v>
      </c>
      <c r="F256" s="23" t="s">
        <v>877</v>
      </c>
      <c r="G256" s="24">
        <v>0.03</v>
      </c>
      <c r="H256" s="23">
        <v>43282</v>
      </c>
      <c r="I256" s="24" t="s">
        <v>877</v>
      </c>
      <c r="J256" s="23" t="s">
        <v>877</v>
      </c>
    </row>
    <row r="257" spans="1:10">
      <c r="A257" s="25" t="s">
        <v>630</v>
      </c>
      <c r="B257" s="25" t="s">
        <v>217</v>
      </c>
      <c r="C257" s="24" t="s">
        <v>877</v>
      </c>
      <c r="D257" s="23" t="s">
        <v>877</v>
      </c>
      <c r="E257" s="24" t="s">
        <v>877</v>
      </c>
      <c r="F257" s="23" t="s">
        <v>877</v>
      </c>
      <c r="G257" s="24" t="s">
        <v>877</v>
      </c>
      <c r="H257" s="23" t="s">
        <v>877</v>
      </c>
      <c r="I257" s="24" t="s">
        <v>877</v>
      </c>
      <c r="J257" s="23" t="s">
        <v>877</v>
      </c>
    </row>
    <row r="258" spans="1:10">
      <c r="A258" s="25" t="s">
        <v>631</v>
      </c>
      <c r="B258" s="25" t="s">
        <v>261</v>
      </c>
      <c r="C258" s="24" t="s">
        <v>877</v>
      </c>
      <c r="D258" s="23" t="s">
        <v>877</v>
      </c>
      <c r="E258" s="24" t="s">
        <v>877</v>
      </c>
      <c r="F258" s="23" t="s">
        <v>877</v>
      </c>
      <c r="G258" s="24" t="s">
        <v>877</v>
      </c>
      <c r="H258" s="23" t="s">
        <v>877</v>
      </c>
      <c r="I258" s="24" t="s">
        <v>877</v>
      </c>
      <c r="J258" s="23" t="s">
        <v>877</v>
      </c>
    </row>
    <row r="259" spans="1:10">
      <c r="A259" s="25" t="s">
        <v>632</v>
      </c>
      <c r="B259" s="25" t="s">
        <v>84</v>
      </c>
      <c r="C259" s="24">
        <v>7.4999999999999997E-3</v>
      </c>
      <c r="D259" s="23">
        <v>42370</v>
      </c>
      <c r="E259" s="24" t="s">
        <v>877</v>
      </c>
      <c r="F259" s="23" t="s">
        <v>877</v>
      </c>
      <c r="G259" s="24">
        <v>0.03</v>
      </c>
      <c r="H259" s="23">
        <v>43466</v>
      </c>
      <c r="I259" s="24" t="s">
        <v>877</v>
      </c>
      <c r="J259" s="23" t="s">
        <v>877</v>
      </c>
    </row>
    <row r="260" spans="1:10">
      <c r="A260" s="25" t="s">
        <v>633</v>
      </c>
      <c r="B260" s="25" t="s">
        <v>272</v>
      </c>
      <c r="C260" s="24">
        <v>7.4999999999999997E-3</v>
      </c>
      <c r="D260" s="23">
        <v>40360</v>
      </c>
      <c r="E260" s="24" t="s">
        <v>877</v>
      </c>
      <c r="F260" s="23" t="s">
        <v>877</v>
      </c>
      <c r="G260" s="24">
        <v>0.03</v>
      </c>
      <c r="H260" s="23">
        <v>43282</v>
      </c>
      <c r="I260" s="24" t="s">
        <v>877</v>
      </c>
      <c r="J260" s="23" t="s">
        <v>877</v>
      </c>
    </row>
    <row r="261" spans="1:10">
      <c r="A261" s="25" t="s">
        <v>634</v>
      </c>
      <c r="B261" s="25" t="s">
        <v>232</v>
      </c>
      <c r="C261" s="24">
        <v>7.4999999999999997E-3</v>
      </c>
      <c r="D261" s="23">
        <v>41640</v>
      </c>
      <c r="E261" s="24" t="s">
        <v>877</v>
      </c>
      <c r="F261" s="23" t="s">
        <v>877</v>
      </c>
      <c r="G261" s="24">
        <v>0.03</v>
      </c>
      <c r="H261" s="23">
        <v>43374</v>
      </c>
      <c r="I261" s="24" t="s">
        <v>877</v>
      </c>
      <c r="J261" s="23" t="s">
        <v>877</v>
      </c>
    </row>
    <row r="262" spans="1:10">
      <c r="A262" s="25" t="s">
        <v>635</v>
      </c>
      <c r="B262" s="25" t="s">
        <v>252</v>
      </c>
      <c r="C262" s="24" t="s">
        <v>877</v>
      </c>
      <c r="D262" s="23" t="s">
        <v>877</v>
      </c>
      <c r="E262" s="24" t="s">
        <v>877</v>
      </c>
      <c r="F262" s="23" t="s">
        <v>877</v>
      </c>
      <c r="G262" s="24" t="s">
        <v>877</v>
      </c>
      <c r="H262" s="23" t="s">
        <v>877</v>
      </c>
      <c r="I262" s="24" t="s">
        <v>877</v>
      </c>
      <c r="J262" s="23" t="s">
        <v>877</v>
      </c>
    </row>
    <row r="263" spans="1:10">
      <c r="A263" s="25" t="s">
        <v>636</v>
      </c>
      <c r="B263" s="25" t="s">
        <v>137</v>
      </c>
      <c r="C263" s="24">
        <v>7.4999999999999997E-3</v>
      </c>
      <c r="D263" s="23">
        <v>41456</v>
      </c>
      <c r="E263" s="24" t="s">
        <v>877</v>
      </c>
      <c r="F263" s="23" t="s">
        <v>877</v>
      </c>
      <c r="G263" s="24" t="s">
        <v>877</v>
      </c>
      <c r="H263" s="23" t="s">
        <v>877</v>
      </c>
      <c r="I263" s="24" t="s">
        <v>877</v>
      </c>
      <c r="J263" s="23" t="s">
        <v>877</v>
      </c>
    </row>
    <row r="264" spans="1:10">
      <c r="A264" s="25" t="s">
        <v>637</v>
      </c>
      <c r="B264" s="25" t="s">
        <v>169</v>
      </c>
      <c r="C264" s="24">
        <v>7.4999999999999997E-3</v>
      </c>
      <c r="D264" s="23">
        <v>40087</v>
      </c>
      <c r="E264" s="24" t="s">
        <v>877</v>
      </c>
      <c r="F264" s="23" t="s">
        <v>877</v>
      </c>
      <c r="G264" s="24" t="s">
        <v>877</v>
      </c>
      <c r="H264" s="23" t="s">
        <v>877</v>
      </c>
      <c r="I264" s="24" t="s">
        <v>877</v>
      </c>
      <c r="J264" s="23" t="s">
        <v>877</v>
      </c>
    </row>
    <row r="265" spans="1:10">
      <c r="A265" s="25" t="s">
        <v>638</v>
      </c>
      <c r="B265" s="25" t="s">
        <v>314</v>
      </c>
      <c r="C265" s="24" t="s">
        <v>877</v>
      </c>
      <c r="D265" s="23" t="s">
        <v>877</v>
      </c>
      <c r="E265" s="24" t="s">
        <v>877</v>
      </c>
      <c r="F265" s="23" t="s">
        <v>877</v>
      </c>
      <c r="G265" s="24" t="s">
        <v>877</v>
      </c>
      <c r="H265" s="23" t="s">
        <v>877</v>
      </c>
      <c r="I265" s="24" t="s">
        <v>877</v>
      </c>
      <c r="J265" s="23" t="s">
        <v>877</v>
      </c>
    </row>
    <row r="266" spans="1:10">
      <c r="A266" s="25" t="s">
        <v>639</v>
      </c>
      <c r="B266" s="25" t="s">
        <v>55</v>
      </c>
      <c r="C266" s="24">
        <v>7.4999999999999997E-3</v>
      </c>
      <c r="D266" s="23">
        <v>41456</v>
      </c>
      <c r="E266" s="24" t="s">
        <v>877</v>
      </c>
      <c r="F266" s="23" t="s">
        <v>877</v>
      </c>
      <c r="G266" s="24" t="s">
        <v>877</v>
      </c>
      <c r="H266" s="23" t="s">
        <v>877</v>
      </c>
      <c r="I266" s="24" t="s">
        <v>877</v>
      </c>
      <c r="J266" s="23" t="s">
        <v>877</v>
      </c>
    </row>
    <row r="267" spans="1:10">
      <c r="A267" s="25" t="s">
        <v>640</v>
      </c>
      <c r="B267" s="25" t="s">
        <v>151</v>
      </c>
      <c r="C267" s="24">
        <v>7.4999999999999997E-3</v>
      </c>
      <c r="D267" s="23">
        <v>40179</v>
      </c>
      <c r="E267" s="24" t="s">
        <v>877</v>
      </c>
      <c r="F267" s="23" t="s">
        <v>877</v>
      </c>
      <c r="G267" s="24">
        <v>0.03</v>
      </c>
      <c r="H267" s="23">
        <v>43647</v>
      </c>
      <c r="I267" s="24" t="s">
        <v>877</v>
      </c>
      <c r="J267" s="23" t="s">
        <v>877</v>
      </c>
    </row>
    <row r="268" spans="1:10">
      <c r="A268" s="25" t="s">
        <v>641</v>
      </c>
      <c r="B268" s="25" t="s">
        <v>30</v>
      </c>
      <c r="C268" s="24">
        <v>7.4999999999999997E-3</v>
      </c>
      <c r="D268" s="23">
        <v>41640</v>
      </c>
      <c r="E268" s="24" t="s">
        <v>877</v>
      </c>
      <c r="F268" s="23" t="s">
        <v>877</v>
      </c>
      <c r="G268" s="24">
        <v>0.03</v>
      </c>
      <c r="H268" s="23">
        <v>43282</v>
      </c>
      <c r="I268" s="24" t="s">
        <v>877</v>
      </c>
      <c r="J268" s="23" t="s">
        <v>877</v>
      </c>
    </row>
    <row r="269" spans="1:10">
      <c r="A269" s="25" t="s">
        <v>642</v>
      </c>
      <c r="B269" s="25" t="s">
        <v>220</v>
      </c>
      <c r="C269" s="24">
        <v>7.4999999999999997E-3</v>
      </c>
      <c r="D269" s="23">
        <v>43647</v>
      </c>
      <c r="E269" s="24" t="s">
        <v>877</v>
      </c>
      <c r="F269" s="23" t="s">
        <v>877</v>
      </c>
      <c r="G269" s="24">
        <v>0.03</v>
      </c>
      <c r="H269" s="23">
        <v>43647</v>
      </c>
      <c r="I269" s="24" t="s">
        <v>877</v>
      </c>
      <c r="J269" s="23" t="s">
        <v>877</v>
      </c>
    </row>
    <row r="270" spans="1:10">
      <c r="A270" s="25" t="s">
        <v>643</v>
      </c>
      <c r="B270" s="25" t="s">
        <v>296</v>
      </c>
      <c r="C270" s="24" t="s">
        <v>877</v>
      </c>
      <c r="D270" s="23" t="s">
        <v>877</v>
      </c>
      <c r="E270" s="24" t="s">
        <v>877</v>
      </c>
      <c r="F270" s="23" t="s">
        <v>877</v>
      </c>
      <c r="G270" s="24">
        <v>0.03</v>
      </c>
      <c r="H270" s="23">
        <v>43647</v>
      </c>
      <c r="I270" s="24" t="s">
        <v>877</v>
      </c>
      <c r="J270" s="23" t="s">
        <v>877</v>
      </c>
    </row>
    <row r="271" spans="1:10">
      <c r="A271" s="25" t="s">
        <v>644</v>
      </c>
      <c r="B271" s="25" t="s">
        <v>6</v>
      </c>
      <c r="C271" s="24">
        <v>7.4999999999999997E-3</v>
      </c>
      <c r="D271" s="23">
        <v>40725</v>
      </c>
      <c r="E271" s="24" t="s">
        <v>877</v>
      </c>
      <c r="F271" s="23" t="s">
        <v>877</v>
      </c>
      <c r="G271" s="24" t="s">
        <v>877</v>
      </c>
      <c r="H271" s="23" t="s">
        <v>877</v>
      </c>
      <c r="I271" s="24" t="s">
        <v>877</v>
      </c>
      <c r="J271" s="23" t="s">
        <v>877</v>
      </c>
    </row>
    <row r="272" spans="1:10">
      <c r="A272" s="25" t="s">
        <v>645</v>
      </c>
      <c r="B272" s="25" t="s">
        <v>258</v>
      </c>
      <c r="C272" s="24">
        <v>7.4999999999999997E-3</v>
      </c>
      <c r="D272" s="23">
        <v>41456</v>
      </c>
      <c r="E272" s="24" t="s">
        <v>877</v>
      </c>
      <c r="F272" s="23" t="s">
        <v>877</v>
      </c>
      <c r="G272" s="24" t="s">
        <v>877</v>
      </c>
      <c r="H272" s="23" t="s">
        <v>877</v>
      </c>
      <c r="I272" s="24" t="s">
        <v>877</v>
      </c>
      <c r="J272" s="23" t="s">
        <v>877</v>
      </c>
    </row>
    <row r="273" spans="1:10">
      <c r="A273" s="25" t="s">
        <v>646</v>
      </c>
      <c r="B273" s="25" t="s">
        <v>85</v>
      </c>
      <c r="C273" s="24">
        <v>7.4999999999999997E-3</v>
      </c>
      <c r="D273" s="23">
        <v>40179</v>
      </c>
      <c r="E273" s="24" t="s">
        <v>877</v>
      </c>
      <c r="F273" s="23" t="s">
        <v>877</v>
      </c>
      <c r="G273" s="24">
        <v>0.03</v>
      </c>
      <c r="H273" s="23">
        <v>43282</v>
      </c>
      <c r="I273" s="24" t="s">
        <v>877</v>
      </c>
      <c r="J273" s="23" t="s">
        <v>877</v>
      </c>
    </row>
    <row r="274" spans="1:10">
      <c r="A274" s="25" t="s">
        <v>647</v>
      </c>
      <c r="B274" s="25" t="s">
        <v>195</v>
      </c>
      <c r="C274" s="24" t="s">
        <v>877</v>
      </c>
      <c r="D274" s="23" t="s">
        <v>877</v>
      </c>
      <c r="E274" s="24" t="s">
        <v>877</v>
      </c>
      <c r="F274" s="23" t="s">
        <v>877</v>
      </c>
      <c r="G274" s="24" t="s">
        <v>877</v>
      </c>
      <c r="H274" s="23" t="s">
        <v>877</v>
      </c>
      <c r="I274" s="24" t="s">
        <v>877</v>
      </c>
      <c r="J274" s="23" t="s">
        <v>877</v>
      </c>
    </row>
    <row r="275" spans="1:10">
      <c r="A275" s="25" t="s">
        <v>648</v>
      </c>
      <c r="B275" s="25" t="s">
        <v>231</v>
      </c>
      <c r="C275" s="24">
        <v>7.4999999999999997E-3</v>
      </c>
      <c r="D275" s="23">
        <v>42186</v>
      </c>
      <c r="E275" s="24" t="s">
        <v>877</v>
      </c>
      <c r="F275" s="23" t="s">
        <v>877</v>
      </c>
      <c r="G275" s="24">
        <v>0.03</v>
      </c>
      <c r="H275" s="23">
        <v>43282</v>
      </c>
      <c r="I275" s="24" t="s">
        <v>877</v>
      </c>
      <c r="J275" s="23" t="s">
        <v>877</v>
      </c>
    </row>
    <row r="276" spans="1:10">
      <c r="A276" s="25" t="s">
        <v>649</v>
      </c>
      <c r="B276" s="25" t="s">
        <v>160</v>
      </c>
      <c r="C276" s="24">
        <v>7.4999999999999997E-3</v>
      </c>
      <c r="D276" s="23">
        <v>40087</v>
      </c>
      <c r="E276" s="24" t="s">
        <v>877</v>
      </c>
      <c r="F276" s="23" t="s">
        <v>877</v>
      </c>
      <c r="G276" s="24">
        <v>0.03</v>
      </c>
      <c r="H276" s="23">
        <v>43282</v>
      </c>
      <c r="I276" s="24" t="s">
        <v>877</v>
      </c>
      <c r="J276" s="23" t="s">
        <v>877</v>
      </c>
    </row>
    <row r="277" spans="1:10">
      <c r="A277" s="25" t="s">
        <v>650</v>
      </c>
      <c r="B277" s="25" t="s">
        <v>262</v>
      </c>
      <c r="C277" s="24">
        <v>7.4999999999999997E-3</v>
      </c>
      <c r="D277" s="23">
        <v>40544</v>
      </c>
      <c r="E277" s="24" t="s">
        <v>877</v>
      </c>
      <c r="F277" s="23" t="s">
        <v>877</v>
      </c>
      <c r="G277" s="24" t="s">
        <v>877</v>
      </c>
      <c r="H277" s="23" t="s">
        <v>877</v>
      </c>
      <c r="I277" s="24" t="s">
        <v>877</v>
      </c>
      <c r="J277" s="23" t="s">
        <v>877</v>
      </c>
    </row>
    <row r="278" spans="1:10">
      <c r="A278" s="25" t="s">
        <v>651</v>
      </c>
      <c r="B278" s="25" t="s">
        <v>133</v>
      </c>
      <c r="C278" s="24">
        <v>7.4999999999999997E-3</v>
      </c>
      <c r="D278" s="23">
        <v>40360</v>
      </c>
      <c r="E278" s="24" t="s">
        <v>877</v>
      </c>
      <c r="F278" s="23" t="s">
        <v>877</v>
      </c>
      <c r="G278" s="24">
        <v>0.03</v>
      </c>
      <c r="H278" s="23">
        <v>44197</v>
      </c>
      <c r="I278" s="24" t="s">
        <v>877</v>
      </c>
      <c r="J278" s="23" t="s">
        <v>877</v>
      </c>
    </row>
    <row r="279" spans="1:10">
      <c r="A279" s="25" t="s">
        <v>652</v>
      </c>
      <c r="B279" s="25" t="s">
        <v>18</v>
      </c>
      <c r="C279" s="24">
        <v>7.4999999999999997E-3</v>
      </c>
      <c r="D279" s="23">
        <v>44562</v>
      </c>
      <c r="E279" s="24" t="s">
        <v>877</v>
      </c>
      <c r="F279" s="23" t="s">
        <v>877</v>
      </c>
      <c r="G279" s="24" t="s">
        <v>877</v>
      </c>
      <c r="H279" s="23" t="s">
        <v>877</v>
      </c>
      <c r="I279" s="24" t="s">
        <v>877</v>
      </c>
      <c r="J279" s="23" t="s">
        <v>877</v>
      </c>
    </row>
    <row r="280" spans="1:10">
      <c r="A280" s="25" t="s">
        <v>653</v>
      </c>
      <c r="B280" s="25" t="s">
        <v>332</v>
      </c>
      <c r="C280" s="24">
        <v>7.4999999999999997E-3</v>
      </c>
      <c r="D280" s="23">
        <v>40087</v>
      </c>
      <c r="E280" s="24" t="s">
        <v>877</v>
      </c>
      <c r="F280" s="23" t="s">
        <v>877</v>
      </c>
      <c r="G280" s="24">
        <v>0.03</v>
      </c>
      <c r="H280" s="23">
        <v>44287</v>
      </c>
      <c r="I280" s="24" t="s">
        <v>877</v>
      </c>
      <c r="J280" s="23" t="s">
        <v>877</v>
      </c>
    </row>
    <row r="281" spans="1:10">
      <c r="A281" s="25" t="s">
        <v>654</v>
      </c>
      <c r="B281" s="25" t="s">
        <v>198</v>
      </c>
      <c r="C281" s="24" t="s">
        <v>877</v>
      </c>
      <c r="D281" s="23" t="s">
        <v>877</v>
      </c>
      <c r="E281" s="24" t="s">
        <v>877</v>
      </c>
      <c r="F281" s="23" t="s">
        <v>877</v>
      </c>
      <c r="G281" s="24" t="s">
        <v>877</v>
      </c>
      <c r="H281" s="23" t="s">
        <v>877</v>
      </c>
      <c r="I281" s="24" t="s">
        <v>877</v>
      </c>
      <c r="J281" s="23" t="s">
        <v>877</v>
      </c>
    </row>
    <row r="282" spans="1:10">
      <c r="A282" s="25" t="s">
        <v>655</v>
      </c>
      <c r="B282" s="25" t="s">
        <v>273</v>
      </c>
      <c r="C282" s="24">
        <v>7.4999999999999997E-3</v>
      </c>
      <c r="D282" s="23">
        <v>41821</v>
      </c>
      <c r="E282" s="24" t="s">
        <v>877</v>
      </c>
      <c r="F282" s="23" t="s">
        <v>877</v>
      </c>
      <c r="G282" s="24" t="s">
        <v>877</v>
      </c>
      <c r="H282" s="23" t="s">
        <v>877</v>
      </c>
      <c r="I282" s="24" t="s">
        <v>877</v>
      </c>
      <c r="J282" s="23" t="s">
        <v>877</v>
      </c>
    </row>
    <row r="283" spans="1:10">
      <c r="A283" s="25" t="s">
        <v>656</v>
      </c>
      <c r="B283" s="25" t="s">
        <v>350</v>
      </c>
      <c r="C283" s="24">
        <v>7.4999999999999997E-3</v>
      </c>
      <c r="D283" s="23">
        <v>40087</v>
      </c>
      <c r="E283" s="24" t="s">
        <v>877</v>
      </c>
      <c r="F283" s="23" t="s">
        <v>877</v>
      </c>
      <c r="G283" s="24">
        <v>0.03</v>
      </c>
      <c r="H283" s="23">
        <v>43282</v>
      </c>
      <c r="I283" s="24" t="s">
        <v>877</v>
      </c>
      <c r="J283" s="23" t="s">
        <v>877</v>
      </c>
    </row>
    <row r="284" spans="1:10">
      <c r="A284" s="25" t="s">
        <v>657</v>
      </c>
      <c r="B284" s="25" t="s">
        <v>77</v>
      </c>
      <c r="C284" s="24" t="s">
        <v>877</v>
      </c>
      <c r="D284" s="23" t="s">
        <v>877</v>
      </c>
      <c r="E284" s="24" t="s">
        <v>877</v>
      </c>
      <c r="F284" s="23" t="s">
        <v>877</v>
      </c>
      <c r="G284" s="24">
        <v>0.03</v>
      </c>
      <c r="H284" s="23">
        <v>43282</v>
      </c>
      <c r="I284" s="24" t="s">
        <v>877</v>
      </c>
      <c r="J284" s="23" t="s">
        <v>877</v>
      </c>
    </row>
    <row r="285" spans="1:10">
      <c r="A285" s="25" t="s">
        <v>658</v>
      </c>
      <c r="B285" s="25" t="s">
        <v>316</v>
      </c>
      <c r="C285" s="24">
        <v>7.4999999999999997E-3</v>
      </c>
      <c r="D285" s="23">
        <v>42278</v>
      </c>
      <c r="E285" s="24" t="s">
        <v>877</v>
      </c>
      <c r="F285" s="23" t="s">
        <v>877</v>
      </c>
      <c r="G285" s="24">
        <v>0.03</v>
      </c>
      <c r="H285" s="23">
        <v>43466</v>
      </c>
      <c r="I285" s="24" t="s">
        <v>877</v>
      </c>
      <c r="J285" s="23" t="s">
        <v>877</v>
      </c>
    </row>
    <row r="286" spans="1:10">
      <c r="A286" s="25" t="s">
        <v>659</v>
      </c>
      <c r="B286" s="25" t="s">
        <v>125</v>
      </c>
      <c r="C286" s="24">
        <v>7.4999999999999997E-3</v>
      </c>
      <c r="D286" s="23">
        <v>40452</v>
      </c>
      <c r="E286" s="24" t="s">
        <v>877</v>
      </c>
      <c r="F286" s="23" t="s">
        <v>877</v>
      </c>
      <c r="G286" s="24" t="s">
        <v>877</v>
      </c>
      <c r="H286" s="23" t="s">
        <v>877</v>
      </c>
      <c r="I286" s="24" t="s">
        <v>877</v>
      </c>
      <c r="J286" s="23" t="s">
        <v>877</v>
      </c>
    </row>
    <row r="287" spans="1:10">
      <c r="A287" s="25" t="s">
        <v>660</v>
      </c>
      <c r="B287" s="25" t="s">
        <v>190</v>
      </c>
      <c r="C287" s="24">
        <v>7.4999999999999997E-3</v>
      </c>
      <c r="D287" s="23">
        <v>40360</v>
      </c>
      <c r="E287" s="24" t="s">
        <v>877</v>
      </c>
      <c r="F287" s="23" t="s">
        <v>877</v>
      </c>
      <c r="G287" s="24" t="s">
        <v>877</v>
      </c>
      <c r="H287" s="23" t="s">
        <v>877</v>
      </c>
      <c r="I287" s="24" t="s">
        <v>877</v>
      </c>
      <c r="J287" s="23" t="s">
        <v>877</v>
      </c>
    </row>
    <row r="288" spans="1:10">
      <c r="A288" s="25" t="s">
        <v>661</v>
      </c>
      <c r="B288" s="25" t="s">
        <v>16</v>
      </c>
      <c r="C288" s="24" t="s">
        <v>877</v>
      </c>
      <c r="D288" s="23" t="s">
        <v>877</v>
      </c>
      <c r="E288" s="24" t="s">
        <v>877</v>
      </c>
      <c r="F288" s="23" t="s">
        <v>877</v>
      </c>
      <c r="G288" s="24">
        <v>0.03</v>
      </c>
      <c r="H288" s="23">
        <v>43647</v>
      </c>
      <c r="I288" s="24" t="s">
        <v>877</v>
      </c>
      <c r="J288" s="23" t="s">
        <v>877</v>
      </c>
    </row>
    <row r="289" spans="1:10">
      <c r="A289" s="25" t="s">
        <v>662</v>
      </c>
      <c r="B289" s="25" t="s">
        <v>159</v>
      </c>
      <c r="C289" s="24">
        <v>7.4999999999999997E-3</v>
      </c>
      <c r="D289" s="23">
        <v>40179</v>
      </c>
      <c r="E289" s="24" t="s">
        <v>877</v>
      </c>
      <c r="F289" s="23" t="s">
        <v>877</v>
      </c>
      <c r="G289" s="24">
        <v>0.03</v>
      </c>
      <c r="H289" s="23">
        <v>43739</v>
      </c>
      <c r="I289" s="24" t="s">
        <v>877</v>
      </c>
      <c r="J289" s="23" t="s">
        <v>877</v>
      </c>
    </row>
    <row r="290" spans="1:10">
      <c r="A290" s="25" t="s">
        <v>663</v>
      </c>
      <c r="B290" s="25" t="s">
        <v>5</v>
      </c>
      <c r="C290" s="24">
        <v>7.4999999999999997E-3</v>
      </c>
      <c r="D290" s="23">
        <v>40544</v>
      </c>
      <c r="E290" s="24" t="s">
        <v>877</v>
      </c>
      <c r="F290" s="23" t="s">
        <v>877</v>
      </c>
      <c r="G290" s="24" t="s">
        <v>877</v>
      </c>
      <c r="H290" s="23" t="s">
        <v>877</v>
      </c>
      <c r="I290" s="24" t="s">
        <v>877</v>
      </c>
      <c r="J290" s="23" t="s">
        <v>877</v>
      </c>
    </row>
    <row r="291" spans="1:10">
      <c r="A291" s="25" t="s">
        <v>664</v>
      </c>
      <c r="B291" s="25" t="s">
        <v>315</v>
      </c>
      <c r="C291" s="24">
        <v>7.4999999999999997E-3</v>
      </c>
      <c r="D291" s="23">
        <v>40087</v>
      </c>
      <c r="E291" s="24" t="s">
        <v>877</v>
      </c>
      <c r="F291" s="23" t="s">
        <v>877</v>
      </c>
      <c r="G291" s="24">
        <v>0.03</v>
      </c>
      <c r="H291" s="23">
        <v>43556</v>
      </c>
      <c r="I291" s="24" t="s">
        <v>877</v>
      </c>
      <c r="J291" s="23" t="s">
        <v>877</v>
      </c>
    </row>
    <row r="292" spans="1:10">
      <c r="A292" s="25" t="s">
        <v>665</v>
      </c>
      <c r="B292" s="25" t="s">
        <v>81</v>
      </c>
      <c r="C292" s="24">
        <v>7.4999999999999997E-3</v>
      </c>
      <c r="D292" s="23">
        <v>40360</v>
      </c>
      <c r="E292" s="24" t="s">
        <v>877</v>
      </c>
      <c r="F292" s="23" t="s">
        <v>877</v>
      </c>
      <c r="G292" s="24">
        <v>0.03</v>
      </c>
      <c r="H292" s="23">
        <v>43831</v>
      </c>
      <c r="I292" s="24" t="s">
        <v>877</v>
      </c>
      <c r="J292" s="23" t="s">
        <v>877</v>
      </c>
    </row>
    <row r="293" spans="1:10">
      <c r="A293" s="25" t="s">
        <v>666</v>
      </c>
      <c r="B293" s="25" t="s">
        <v>71</v>
      </c>
      <c r="C293" s="24">
        <v>7.4999999999999997E-3</v>
      </c>
      <c r="D293" s="23">
        <v>40725</v>
      </c>
      <c r="E293" s="24" t="s">
        <v>877</v>
      </c>
      <c r="F293" s="23" t="s">
        <v>877</v>
      </c>
      <c r="G293" s="24">
        <v>0.03</v>
      </c>
      <c r="H293" s="23">
        <v>43739</v>
      </c>
      <c r="I293" s="24" t="s">
        <v>877</v>
      </c>
      <c r="J293" s="23" t="s">
        <v>877</v>
      </c>
    </row>
    <row r="294" spans="1:10">
      <c r="A294" s="25" t="s">
        <v>667</v>
      </c>
      <c r="B294" s="25" t="s">
        <v>173</v>
      </c>
      <c r="C294" s="24" t="s">
        <v>877</v>
      </c>
      <c r="D294" s="23" t="s">
        <v>877</v>
      </c>
      <c r="E294" s="24" t="s">
        <v>877</v>
      </c>
      <c r="F294" s="23" t="s">
        <v>877</v>
      </c>
      <c r="G294" s="24">
        <v>0.03</v>
      </c>
      <c r="H294" s="23">
        <v>43282</v>
      </c>
      <c r="I294" s="24" t="s">
        <v>877</v>
      </c>
      <c r="J294" s="23" t="s">
        <v>877</v>
      </c>
    </row>
    <row r="295" spans="1:10">
      <c r="A295" s="25" t="s">
        <v>668</v>
      </c>
      <c r="B295" s="25" t="s">
        <v>310</v>
      </c>
      <c r="C295" s="24">
        <v>7.4999999999999997E-3</v>
      </c>
      <c r="D295" s="23">
        <v>40087</v>
      </c>
      <c r="E295" s="24" t="s">
        <v>877</v>
      </c>
      <c r="F295" s="23" t="s">
        <v>877</v>
      </c>
      <c r="G295" s="24">
        <v>0.03</v>
      </c>
      <c r="H295" s="23">
        <v>43374</v>
      </c>
      <c r="I295" s="24" t="s">
        <v>877</v>
      </c>
      <c r="J295" s="23" t="s">
        <v>877</v>
      </c>
    </row>
    <row r="296" spans="1:10">
      <c r="A296" s="25" t="s">
        <v>669</v>
      </c>
      <c r="B296" s="25" t="s">
        <v>259</v>
      </c>
      <c r="C296" s="24">
        <v>7.4999999999999997E-3</v>
      </c>
      <c r="D296" s="23">
        <v>43282</v>
      </c>
      <c r="E296" s="24" t="s">
        <v>877</v>
      </c>
      <c r="F296" s="23" t="s">
        <v>877</v>
      </c>
      <c r="G296" s="24">
        <v>0.03</v>
      </c>
      <c r="H296" s="23">
        <v>43282</v>
      </c>
      <c r="I296" s="24" t="s">
        <v>877</v>
      </c>
      <c r="J296" s="23" t="s">
        <v>877</v>
      </c>
    </row>
    <row r="297" spans="1:10">
      <c r="A297" s="25" t="s">
        <v>670</v>
      </c>
      <c r="B297" s="25" t="s">
        <v>112</v>
      </c>
      <c r="C297" s="24">
        <v>7.4999999999999997E-3</v>
      </c>
      <c r="D297" s="23">
        <v>40725</v>
      </c>
      <c r="E297" s="24" t="s">
        <v>877</v>
      </c>
      <c r="F297" s="23" t="s">
        <v>877</v>
      </c>
      <c r="G297" s="24" t="s">
        <v>877</v>
      </c>
      <c r="H297" s="23" t="s">
        <v>877</v>
      </c>
      <c r="I297" s="24" t="s">
        <v>877</v>
      </c>
      <c r="J297" s="23" t="s">
        <v>877</v>
      </c>
    </row>
    <row r="298" spans="1:10">
      <c r="A298" s="25" t="s">
        <v>671</v>
      </c>
      <c r="B298" s="25" t="s">
        <v>336</v>
      </c>
      <c r="C298" s="24">
        <v>7.4999999999999997E-3</v>
      </c>
      <c r="D298" s="23">
        <v>41456</v>
      </c>
      <c r="E298" s="24" t="s">
        <v>877</v>
      </c>
      <c r="F298" s="23" t="s">
        <v>877</v>
      </c>
      <c r="G298" s="24">
        <v>0.03</v>
      </c>
      <c r="H298" s="23">
        <v>44105</v>
      </c>
      <c r="I298" s="24" t="s">
        <v>877</v>
      </c>
      <c r="J298" s="23" t="s">
        <v>877</v>
      </c>
    </row>
    <row r="299" spans="1:10">
      <c r="A299" s="25" t="s">
        <v>672</v>
      </c>
      <c r="B299" s="25" t="s">
        <v>124</v>
      </c>
      <c r="C299" s="24" t="s">
        <v>877</v>
      </c>
      <c r="D299" s="23" t="s">
        <v>877</v>
      </c>
      <c r="E299" s="24" t="s">
        <v>877</v>
      </c>
      <c r="F299" s="23" t="s">
        <v>877</v>
      </c>
      <c r="G299" s="24" t="s">
        <v>877</v>
      </c>
      <c r="H299" s="23" t="s">
        <v>877</v>
      </c>
      <c r="I299" s="24" t="s">
        <v>877</v>
      </c>
      <c r="J299" s="23" t="s">
        <v>877</v>
      </c>
    </row>
    <row r="300" spans="1:10">
      <c r="A300" s="25" t="s">
        <v>673</v>
      </c>
      <c r="B300" s="25" t="s">
        <v>31</v>
      </c>
      <c r="C300" s="24">
        <v>7.4999999999999997E-3</v>
      </c>
      <c r="D300" s="23">
        <v>43647</v>
      </c>
      <c r="E300" s="24" t="s">
        <v>877</v>
      </c>
      <c r="F300" s="23" t="s">
        <v>877</v>
      </c>
      <c r="G300" s="24" t="s">
        <v>877</v>
      </c>
      <c r="H300" s="23" t="s">
        <v>877</v>
      </c>
      <c r="I300" s="24" t="s">
        <v>877</v>
      </c>
      <c r="J300" s="23" t="s">
        <v>877</v>
      </c>
    </row>
    <row r="301" spans="1:10">
      <c r="A301" s="25" t="s">
        <v>674</v>
      </c>
      <c r="B301" s="25" t="s">
        <v>161</v>
      </c>
      <c r="C301" s="24">
        <v>7.4999999999999997E-3</v>
      </c>
      <c r="D301" s="23">
        <v>40909</v>
      </c>
      <c r="E301" s="24" t="s">
        <v>877</v>
      </c>
      <c r="F301" s="23" t="s">
        <v>877</v>
      </c>
      <c r="G301" s="24" t="s">
        <v>877</v>
      </c>
      <c r="H301" s="23" t="s">
        <v>877</v>
      </c>
      <c r="I301" s="24" t="s">
        <v>877</v>
      </c>
      <c r="J301" s="23" t="s">
        <v>877</v>
      </c>
    </row>
    <row r="302" spans="1:10">
      <c r="A302" s="25" t="s">
        <v>675</v>
      </c>
      <c r="B302" s="25" t="s">
        <v>283</v>
      </c>
      <c r="C302" s="24">
        <v>7.4999999999999997E-3</v>
      </c>
      <c r="D302" s="23">
        <v>40725</v>
      </c>
      <c r="E302" s="24" t="s">
        <v>877</v>
      </c>
      <c r="F302" s="23" t="s">
        <v>877</v>
      </c>
      <c r="G302" s="24">
        <v>0.03</v>
      </c>
      <c r="H302" s="23">
        <v>44197</v>
      </c>
      <c r="I302" s="24" t="s">
        <v>877</v>
      </c>
      <c r="J302" s="23" t="s">
        <v>877</v>
      </c>
    </row>
    <row r="303" spans="1:10">
      <c r="A303" s="25" t="s">
        <v>676</v>
      </c>
      <c r="B303" s="25" t="s">
        <v>82</v>
      </c>
      <c r="C303" s="24">
        <v>7.4999999999999997E-3</v>
      </c>
      <c r="D303" s="23">
        <v>40087</v>
      </c>
      <c r="E303" s="24" t="s">
        <v>877</v>
      </c>
      <c r="F303" s="23" t="s">
        <v>877</v>
      </c>
      <c r="G303" s="24">
        <v>0.03</v>
      </c>
      <c r="H303" s="23">
        <v>43374</v>
      </c>
      <c r="I303" s="24" t="s">
        <v>877</v>
      </c>
      <c r="J303" s="23" t="s">
        <v>877</v>
      </c>
    </row>
    <row r="304" spans="1:10">
      <c r="A304" s="25" t="s">
        <v>677</v>
      </c>
      <c r="B304" s="25" t="s">
        <v>148</v>
      </c>
      <c r="C304" s="24" t="s">
        <v>877</v>
      </c>
      <c r="D304" s="23" t="s">
        <v>877</v>
      </c>
      <c r="E304" s="24" t="s">
        <v>877</v>
      </c>
      <c r="F304" s="23" t="s">
        <v>877</v>
      </c>
      <c r="G304" s="24" t="s">
        <v>877</v>
      </c>
      <c r="H304" s="23" t="s">
        <v>877</v>
      </c>
      <c r="I304" s="24" t="s">
        <v>877</v>
      </c>
      <c r="J304" s="23" t="s">
        <v>877</v>
      </c>
    </row>
    <row r="305" spans="1:10">
      <c r="A305" s="25" t="s">
        <v>678</v>
      </c>
      <c r="B305" s="25" t="s">
        <v>42</v>
      </c>
      <c r="C305" s="24" t="s">
        <v>877</v>
      </c>
      <c r="D305" s="23" t="s">
        <v>877</v>
      </c>
      <c r="E305" s="24" t="s">
        <v>877</v>
      </c>
      <c r="F305" s="23" t="s">
        <v>877</v>
      </c>
      <c r="G305" s="24" t="s">
        <v>877</v>
      </c>
      <c r="H305" s="23" t="s">
        <v>877</v>
      </c>
      <c r="I305" s="24" t="s">
        <v>877</v>
      </c>
      <c r="J305" s="23" t="s">
        <v>877</v>
      </c>
    </row>
    <row r="306" spans="1:10">
      <c r="A306" s="25" t="s">
        <v>679</v>
      </c>
      <c r="B306" s="25" t="s">
        <v>109</v>
      </c>
      <c r="C306" s="24">
        <v>7.4999999999999997E-3</v>
      </c>
      <c r="D306" s="23">
        <v>43282</v>
      </c>
      <c r="E306" s="24" t="s">
        <v>877</v>
      </c>
      <c r="F306" s="23" t="s">
        <v>877</v>
      </c>
      <c r="G306" s="24">
        <v>0.03</v>
      </c>
      <c r="H306" s="23">
        <v>43282</v>
      </c>
      <c r="I306" s="24" t="s">
        <v>877</v>
      </c>
      <c r="J306" s="23" t="s">
        <v>877</v>
      </c>
    </row>
    <row r="307" spans="1:10">
      <c r="A307" s="25" t="s">
        <v>680</v>
      </c>
      <c r="B307" s="25" t="s">
        <v>117</v>
      </c>
      <c r="C307" s="24">
        <v>7.4999999999999997E-3</v>
      </c>
      <c r="D307" s="23">
        <v>40179</v>
      </c>
      <c r="E307" s="24" t="s">
        <v>877</v>
      </c>
      <c r="F307" s="23" t="s">
        <v>877</v>
      </c>
      <c r="G307" s="24" t="s">
        <v>877</v>
      </c>
      <c r="H307" s="23" t="s">
        <v>877</v>
      </c>
      <c r="I307" s="24" t="s">
        <v>877</v>
      </c>
      <c r="J307" s="23" t="s">
        <v>877</v>
      </c>
    </row>
    <row r="308" spans="1:10">
      <c r="A308" s="25" t="s">
        <v>681</v>
      </c>
      <c r="B308" s="25" t="s">
        <v>329</v>
      </c>
      <c r="C308" s="24" t="s">
        <v>877</v>
      </c>
      <c r="D308" s="23" t="s">
        <v>877</v>
      </c>
      <c r="E308" s="24" t="s">
        <v>877</v>
      </c>
      <c r="F308" s="23" t="s">
        <v>877</v>
      </c>
      <c r="G308" s="24" t="s">
        <v>877</v>
      </c>
      <c r="H308" s="23" t="s">
        <v>877</v>
      </c>
      <c r="I308" s="24" t="s">
        <v>877</v>
      </c>
      <c r="J308" s="23" t="s">
        <v>877</v>
      </c>
    </row>
    <row r="309" spans="1:10">
      <c r="A309" s="25" t="s">
        <v>682</v>
      </c>
      <c r="B309" s="25" t="s">
        <v>61</v>
      </c>
      <c r="C309" s="24">
        <v>7.4999999999999997E-3</v>
      </c>
      <c r="D309" s="23">
        <v>40360</v>
      </c>
      <c r="E309" s="24" t="s">
        <v>877</v>
      </c>
      <c r="F309" s="23" t="s">
        <v>877</v>
      </c>
      <c r="G309" s="24" t="s">
        <v>877</v>
      </c>
      <c r="H309" s="23" t="s">
        <v>877</v>
      </c>
      <c r="I309" s="24" t="s">
        <v>877</v>
      </c>
      <c r="J309" s="23" t="s">
        <v>877</v>
      </c>
    </row>
    <row r="310" spans="1:10">
      <c r="A310" s="25" t="s">
        <v>683</v>
      </c>
      <c r="B310" s="25" t="s">
        <v>168</v>
      </c>
      <c r="C310" s="24">
        <v>7.4999999999999997E-3</v>
      </c>
      <c r="D310" s="23">
        <v>40360</v>
      </c>
      <c r="E310" s="24" t="s">
        <v>877</v>
      </c>
      <c r="F310" s="23" t="s">
        <v>877</v>
      </c>
      <c r="G310" s="24" t="s">
        <v>877</v>
      </c>
      <c r="H310" s="23" t="s">
        <v>877</v>
      </c>
      <c r="I310" s="24" t="s">
        <v>877</v>
      </c>
      <c r="J310" s="23" t="s">
        <v>877</v>
      </c>
    </row>
    <row r="311" spans="1:10">
      <c r="A311" s="25" t="s">
        <v>684</v>
      </c>
      <c r="B311" s="25" t="s">
        <v>333</v>
      </c>
      <c r="C311" s="24">
        <v>7.4999999999999997E-3</v>
      </c>
      <c r="D311" s="23">
        <v>41456</v>
      </c>
      <c r="E311" s="24" t="s">
        <v>877</v>
      </c>
      <c r="F311" s="23" t="s">
        <v>877</v>
      </c>
      <c r="G311" s="24">
        <v>0.03</v>
      </c>
      <c r="H311" s="23">
        <v>43556</v>
      </c>
      <c r="I311" s="24" t="s">
        <v>877</v>
      </c>
      <c r="J311" s="23" t="s">
        <v>877</v>
      </c>
    </row>
    <row r="312" spans="1:10">
      <c r="A312" s="25" t="s">
        <v>685</v>
      </c>
      <c r="B312" s="25" t="s">
        <v>270</v>
      </c>
      <c r="C312" s="24">
        <v>7.4999999999999997E-3</v>
      </c>
      <c r="D312" s="23">
        <v>40725</v>
      </c>
      <c r="E312" s="24" t="s">
        <v>877</v>
      </c>
      <c r="F312" s="23" t="s">
        <v>877</v>
      </c>
      <c r="G312" s="24">
        <v>0.03</v>
      </c>
      <c r="H312" s="23">
        <v>43374</v>
      </c>
      <c r="I312" s="24" t="s">
        <v>877</v>
      </c>
      <c r="J312" s="23" t="s">
        <v>877</v>
      </c>
    </row>
    <row r="313" spans="1:10">
      <c r="A313" s="25" t="s">
        <v>686</v>
      </c>
      <c r="B313" s="25" t="s">
        <v>254</v>
      </c>
      <c r="C313" s="24">
        <v>7.4999999999999997E-3</v>
      </c>
      <c r="D313" s="23">
        <v>44562</v>
      </c>
      <c r="E313" s="24" t="s">
        <v>877</v>
      </c>
      <c r="F313" s="23" t="s">
        <v>877</v>
      </c>
      <c r="G313" s="24">
        <v>0.03</v>
      </c>
      <c r="H313" s="23">
        <v>44562</v>
      </c>
      <c r="I313" s="24" t="s">
        <v>877</v>
      </c>
      <c r="J313" s="23" t="s">
        <v>877</v>
      </c>
    </row>
    <row r="314" spans="1:10">
      <c r="A314" s="25" t="s">
        <v>687</v>
      </c>
      <c r="B314" s="25" t="s">
        <v>303</v>
      </c>
      <c r="C314" s="24" t="s">
        <v>877</v>
      </c>
      <c r="D314" s="23" t="s">
        <v>877</v>
      </c>
      <c r="E314" s="24" t="s">
        <v>877</v>
      </c>
      <c r="F314" s="23" t="s">
        <v>877</v>
      </c>
      <c r="G314" s="24" t="s">
        <v>877</v>
      </c>
      <c r="H314" s="23" t="s">
        <v>877</v>
      </c>
      <c r="I314" s="24" t="s">
        <v>877</v>
      </c>
      <c r="J314" s="23" t="s">
        <v>877</v>
      </c>
    </row>
    <row r="315" spans="1:10">
      <c r="A315" s="25" t="s">
        <v>688</v>
      </c>
      <c r="B315" s="25" t="s">
        <v>147</v>
      </c>
      <c r="C315" s="24" t="s">
        <v>877</v>
      </c>
      <c r="D315" s="23" t="s">
        <v>877</v>
      </c>
      <c r="E315" s="24" t="s">
        <v>877</v>
      </c>
      <c r="F315" s="23" t="s">
        <v>877</v>
      </c>
      <c r="G315" s="24">
        <v>0.03</v>
      </c>
      <c r="H315" s="23">
        <v>43831</v>
      </c>
      <c r="I315" s="24" t="s">
        <v>877</v>
      </c>
      <c r="J315" s="23" t="s">
        <v>877</v>
      </c>
    </row>
    <row r="316" spans="1:10">
      <c r="A316" s="25" t="s">
        <v>689</v>
      </c>
      <c r="B316" s="25" t="s">
        <v>115</v>
      </c>
      <c r="C316" s="24">
        <v>7.4999999999999997E-3</v>
      </c>
      <c r="D316" s="23">
        <v>40179</v>
      </c>
      <c r="E316" s="24" t="s">
        <v>877</v>
      </c>
      <c r="F316" s="23" t="s">
        <v>877</v>
      </c>
      <c r="G316" s="24">
        <v>0.03</v>
      </c>
      <c r="H316" s="23">
        <v>44197</v>
      </c>
      <c r="I316" s="24" t="s">
        <v>877</v>
      </c>
      <c r="J316" s="23" t="s">
        <v>877</v>
      </c>
    </row>
    <row r="317" spans="1:10">
      <c r="A317" s="25" t="s">
        <v>690</v>
      </c>
      <c r="B317" s="25" t="s">
        <v>8</v>
      </c>
      <c r="C317" s="24">
        <v>7.4999999999999997E-3</v>
      </c>
      <c r="D317" s="23">
        <v>40179</v>
      </c>
      <c r="E317" s="24" t="s">
        <v>877</v>
      </c>
      <c r="F317" s="23" t="s">
        <v>877</v>
      </c>
      <c r="G317" s="24" t="s">
        <v>877</v>
      </c>
      <c r="H317" s="23" t="s">
        <v>877</v>
      </c>
      <c r="I317" s="24" t="s">
        <v>877</v>
      </c>
      <c r="J317" s="23" t="s">
        <v>877</v>
      </c>
    </row>
    <row r="318" spans="1:10">
      <c r="A318" s="25" t="s">
        <v>691</v>
      </c>
      <c r="B318" s="25" t="s">
        <v>323</v>
      </c>
      <c r="C318" s="24">
        <v>7.4999999999999997E-3</v>
      </c>
      <c r="D318" s="23">
        <v>40179</v>
      </c>
      <c r="E318" s="24" t="s">
        <v>877</v>
      </c>
      <c r="F318" s="23" t="s">
        <v>877</v>
      </c>
      <c r="G318" s="24">
        <v>0.03</v>
      </c>
      <c r="H318" s="23">
        <v>43922</v>
      </c>
      <c r="I318" s="24" t="s">
        <v>877</v>
      </c>
      <c r="J318" s="23" t="s">
        <v>877</v>
      </c>
    </row>
    <row r="319" spans="1:10">
      <c r="A319" s="25" t="s">
        <v>692</v>
      </c>
      <c r="B319" s="25" t="s">
        <v>4</v>
      </c>
      <c r="C319" s="24">
        <v>7.4999999999999997E-3</v>
      </c>
      <c r="D319" s="23">
        <v>40179</v>
      </c>
      <c r="E319" s="24" t="s">
        <v>877</v>
      </c>
      <c r="F319" s="23" t="s">
        <v>877</v>
      </c>
      <c r="G319" s="24" t="s">
        <v>877</v>
      </c>
      <c r="H319" s="23" t="s">
        <v>877</v>
      </c>
      <c r="I319" s="24" t="s">
        <v>877</v>
      </c>
      <c r="J319" s="23" t="s">
        <v>877</v>
      </c>
    </row>
    <row r="320" spans="1:10">
      <c r="A320" s="25" t="s">
        <v>693</v>
      </c>
      <c r="B320" s="25" t="s">
        <v>299</v>
      </c>
      <c r="C320" s="24">
        <v>7.4999999999999997E-3</v>
      </c>
      <c r="D320" s="23">
        <v>40179</v>
      </c>
      <c r="E320" s="24" t="s">
        <v>877</v>
      </c>
      <c r="F320" s="23" t="s">
        <v>877</v>
      </c>
      <c r="G320" s="24">
        <v>0.03</v>
      </c>
      <c r="H320" s="23">
        <v>43282</v>
      </c>
      <c r="I320" s="24" t="s">
        <v>877</v>
      </c>
      <c r="J320" s="23" t="s">
        <v>877</v>
      </c>
    </row>
    <row r="321" spans="1:10">
      <c r="A321" s="25" t="s">
        <v>694</v>
      </c>
      <c r="B321" s="25" t="s">
        <v>344</v>
      </c>
      <c r="C321" s="24" t="s">
        <v>877</v>
      </c>
      <c r="D321" s="23" t="s">
        <v>877</v>
      </c>
      <c r="E321" s="24" t="s">
        <v>877</v>
      </c>
      <c r="F321" s="23" t="s">
        <v>877</v>
      </c>
      <c r="G321" s="24" t="s">
        <v>877</v>
      </c>
      <c r="H321" s="23" t="s">
        <v>877</v>
      </c>
      <c r="I321" s="24" t="s">
        <v>877</v>
      </c>
      <c r="J321" s="23" t="s">
        <v>877</v>
      </c>
    </row>
    <row r="322" spans="1:10">
      <c r="A322" s="25" t="s">
        <v>695</v>
      </c>
      <c r="B322" s="25" t="s">
        <v>98</v>
      </c>
      <c r="C322" s="24">
        <v>7.4999999999999997E-3</v>
      </c>
      <c r="D322" s="23">
        <v>44197</v>
      </c>
      <c r="E322" s="24" t="s">
        <v>877</v>
      </c>
      <c r="F322" s="23" t="s">
        <v>877</v>
      </c>
      <c r="G322" s="24" t="s">
        <v>877</v>
      </c>
      <c r="H322" s="23" t="s">
        <v>877</v>
      </c>
      <c r="I322" s="24" t="s">
        <v>877</v>
      </c>
      <c r="J322" s="23" t="s">
        <v>877</v>
      </c>
    </row>
    <row r="323" spans="1:10">
      <c r="A323" s="25" t="s">
        <v>696</v>
      </c>
      <c r="B323" s="25" t="s">
        <v>227</v>
      </c>
      <c r="C323" s="24">
        <v>7.4999999999999997E-3</v>
      </c>
      <c r="D323" s="23">
        <v>40179</v>
      </c>
      <c r="E323" s="24" t="s">
        <v>877</v>
      </c>
      <c r="F323" s="23" t="s">
        <v>877</v>
      </c>
      <c r="G323" s="24">
        <v>0.03</v>
      </c>
      <c r="H323" s="23">
        <v>43647</v>
      </c>
      <c r="I323" s="24" t="s">
        <v>877</v>
      </c>
      <c r="J323" s="23" t="s">
        <v>877</v>
      </c>
    </row>
    <row r="324" spans="1:10">
      <c r="A324" s="25" t="s">
        <v>697</v>
      </c>
      <c r="B324" s="25" t="s">
        <v>155</v>
      </c>
      <c r="C324" s="24">
        <v>7.4999999999999997E-3</v>
      </c>
      <c r="D324" s="23">
        <v>41913</v>
      </c>
      <c r="E324" s="24" t="s">
        <v>877</v>
      </c>
      <c r="F324" s="23" t="s">
        <v>877</v>
      </c>
      <c r="G324" s="24" t="s">
        <v>877</v>
      </c>
      <c r="H324" s="23" t="s">
        <v>877</v>
      </c>
      <c r="I324" s="24" t="s">
        <v>877</v>
      </c>
      <c r="J324" s="23" t="s">
        <v>877</v>
      </c>
    </row>
    <row r="325" spans="1:10">
      <c r="A325" s="25" t="s">
        <v>698</v>
      </c>
      <c r="B325" s="25" t="s">
        <v>260</v>
      </c>
      <c r="C325" s="24">
        <v>7.4999999999999997E-3</v>
      </c>
      <c r="D325" s="23">
        <v>42644</v>
      </c>
      <c r="E325" s="24" t="s">
        <v>877</v>
      </c>
      <c r="F325" s="23" t="s">
        <v>877</v>
      </c>
      <c r="G325" s="24" t="s">
        <v>877</v>
      </c>
      <c r="H325" s="23" t="s">
        <v>877</v>
      </c>
      <c r="I325" s="24" t="s">
        <v>877</v>
      </c>
      <c r="J325" s="23" t="s">
        <v>877</v>
      </c>
    </row>
    <row r="326" spans="1:10">
      <c r="A326" s="25" t="s">
        <v>699</v>
      </c>
      <c r="B326" s="25" t="s">
        <v>25</v>
      </c>
      <c r="C326" s="24" t="s">
        <v>877</v>
      </c>
      <c r="D326" s="23" t="s">
        <v>877</v>
      </c>
      <c r="E326" s="24" t="s">
        <v>877</v>
      </c>
      <c r="F326" s="23" t="s">
        <v>877</v>
      </c>
      <c r="G326" s="24" t="s">
        <v>877</v>
      </c>
      <c r="H326" s="23" t="s">
        <v>877</v>
      </c>
      <c r="I326" s="24" t="s">
        <v>877</v>
      </c>
      <c r="J326" s="23" t="s">
        <v>877</v>
      </c>
    </row>
    <row r="327" spans="1:10">
      <c r="A327" s="25" t="s">
        <v>700</v>
      </c>
      <c r="B327" s="25" t="s">
        <v>325</v>
      </c>
      <c r="C327" s="24">
        <v>7.4999999999999997E-3</v>
      </c>
      <c r="D327" s="23">
        <v>40087</v>
      </c>
      <c r="E327" s="24" t="s">
        <v>877</v>
      </c>
      <c r="F327" s="23" t="s">
        <v>877</v>
      </c>
      <c r="G327" s="24" t="s">
        <v>877</v>
      </c>
      <c r="H327" s="23" t="s">
        <v>877</v>
      </c>
      <c r="I327" s="24" t="s">
        <v>877</v>
      </c>
      <c r="J327" s="23" t="s">
        <v>877</v>
      </c>
    </row>
    <row r="328" spans="1:10">
      <c r="A328" s="25" t="s">
        <v>701</v>
      </c>
      <c r="B328" s="25" t="s">
        <v>200</v>
      </c>
      <c r="C328" s="24">
        <v>7.4999999999999997E-3</v>
      </c>
      <c r="D328" s="23">
        <v>40817</v>
      </c>
      <c r="E328" s="24" t="s">
        <v>877</v>
      </c>
      <c r="F328" s="23" t="s">
        <v>877</v>
      </c>
      <c r="G328" s="24" t="s">
        <v>877</v>
      </c>
      <c r="H328" s="23" t="s">
        <v>877</v>
      </c>
      <c r="I328" s="24" t="s">
        <v>877</v>
      </c>
      <c r="J328" s="23" t="s">
        <v>877</v>
      </c>
    </row>
    <row r="329" spans="1:10">
      <c r="A329" s="25" t="s">
        <v>702</v>
      </c>
      <c r="B329" s="25" t="s">
        <v>119</v>
      </c>
      <c r="C329" s="24" t="s">
        <v>877</v>
      </c>
      <c r="D329" s="23" t="s">
        <v>877</v>
      </c>
      <c r="E329" s="24" t="s">
        <v>877</v>
      </c>
      <c r="F329" s="23" t="s">
        <v>877</v>
      </c>
      <c r="G329" s="24">
        <v>0.03</v>
      </c>
      <c r="H329" s="23">
        <v>44197</v>
      </c>
      <c r="I329" s="24" t="s">
        <v>877</v>
      </c>
      <c r="J329" s="23" t="s">
        <v>877</v>
      </c>
    </row>
    <row r="330" spans="1:10">
      <c r="A330" s="25" t="s">
        <v>703</v>
      </c>
      <c r="B330" s="25" t="s">
        <v>63</v>
      </c>
      <c r="C330" s="24">
        <v>7.4999999999999997E-3</v>
      </c>
      <c r="D330" s="23">
        <v>40360</v>
      </c>
      <c r="E330" s="24" t="s">
        <v>877</v>
      </c>
      <c r="F330" s="23" t="s">
        <v>877</v>
      </c>
      <c r="G330" s="24" t="s">
        <v>877</v>
      </c>
      <c r="H330" s="23" t="s">
        <v>877</v>
      </c>
      <c r="I330" s="24" t="s">
        <v>877</v>
      </c>
      <c r="J330" s="23" t="s">
        <v>877</v>
      </c>
    </row>
    <row r="331" spans="1:10">
      <c r="A331" s="25" t="s">
        <v>704</v>
      </c>
      <c r="B331" s="25" t="s">
        <v>288</v>
      </c>
      <c r="C331" s="24">
        <v>7.4999999999999997E-3</v>
      </c>
      <c r="D331" s="23">
        <v>42736</v>
      </c>
      <c r="E331" s="24" t="s">
        <v>877</v>
      </c>
      <c r="F331" s="23" t="s">
        <v>877</v>
      </c>
      <c r="G331" s="24">
        <v>0.03</v>
      </c>
      <c r="H331" s="23">
        <v>43466</v>
      </c>
      <c r="I331" s="24" t="s">
        <v>877</v>
      </c>
      <c r="J331" s="23" t="s">
        <v>877</v>
      </c>
    </row>
    <row r="332" spans="1:10">
      <c r="A332" s="25" t="s">
        <v>705</v>
      </c>
      <c r="B332" s="25" t="s">
        <v>23</v>
      </c>
      <c r="C332" s="24">
        <v>7.4999999999999997E-3</v>
      </c>
      <c r="D332" s="23">
        <v>40725</v>
      </c>
      <c r="E332" s="24" t="s">
        <v>877</v>
      </c>
      <c r="F332" s="23" t="s">
        <v>877</v>
      </c>
      <c r="G332" s="24" t="s">
        <v>877</v>
      </c>
      <c r="H332" s="23" t="s">
        <v>877</v>
      </c>
      <c r="I332" s="24" t="s">
        <v>877</v>
      </c>
      <c r="J332" s="23" t="s">
        <v>877</v>
      </c>
    </row>
    <row r="333" spans="1:10">
      <c r="A333" s="25" t="s">
        <v>706</v>
      </c>
      <c r="B333" s="25" t="s">
        <v>144</v>
      </c>
      <c r="C333" s="24" t="s">
        <v>877</v>
      </c>
      <c r="D333" s="23" t="s">
        <v>877</v>
      </c>
      <c r="E333" s="24" t="s">
        <v>877</v>
      </c>
      <c r="F333" s="23" t="s">
        <v>877</v>
      </c>
      <c r="G333" s="24" t="s">
        <v>877</v>
      </c>
      <c r="H333" s="23" t="s">
        <v>877</v>
      </c>
      <c r="I333" s="24" t="s">
        <v>877</v>
      </c>
      <c r="J333" s="23" t="s">
        <v>877</v>
      </c>
    </row>
    <row r="334" spans="1:10">
      <c r="A334" s="25" t="s">
        <v>707</v>
      </c>
      <c r="B334" s="25" t="s">
        <v>89</v>
      </c>
      <c r="C334" s="24" t="s">
        <v>877</v>
      </c>
      <c r="D334" s="23" t="s">
        <v>877</v>
      </c>
      <c r="E334" s="24" t="s">
        <v>877</v>
      </c>
      <c r="F334" s="23" t="s">
        <v>877</v>
      </c>
      <c r="G334" s="24">
        <v>0.03</v>
      </c>
      <c r="H334" s="23">
        <v>43831</v>
      </c>
      <c r="I334" s="24" t="s">
        <v>877</v>
      </c>
      <c r="J334" s="23" t="s">
        <v>877</v>
      </c>
    </row>
    <row r="335" spans="1:10">
      <c r="A335" s="25" t="s">
        <v>708</v>
      </c>
      <c r="B335" s="25" t="s">
        <v>3</v>
      </c>
      <c r="C335" s="24" t="s">
        <v>877</v>
      </c>
      <c r="D335" s="23" t="s">
        <v>877</v>
      </c>
      <c r="E335" s="24" t="s">
        <v>877</v>
      </c>
      <c r="F335" s="23" t="s">
        <v>877</v>
      </c>
      <c r="G335" s="24" t="s">
        <v>877</v>
      </c>
      <c r="H335" s="23" t="s">
        <v>877</v>
      </c>
      <c r="I335" s="24" t="s">
        <v>877</v>
      </c>
      <c r="J335" s="23" t="s">
        <v>877</v>
      </c>
    </row>
    <row r="336" spans="1:10">
      <c r="A336" s="25" t="s">
        <v>709</v>
      </c>
      <c r="B336" s="25" t="s">
        <v>179</v>
      </c>
      <c r="C336" s="24">
        <v>7.4999999999999997E-3</v>
      </c>
      <c r="D336" s="23">
        <v>40452</v>
      </c>
      <c r="E336" s="24" t="s">
        <v>877</v>
      </c>
      <c r="F336" s="23" t="s">
        <v>877</v>
      </c>
      <c r="G336" s="24">
        <v>0.03</v>
      </c>
      <c r="H336" s="23">
        <v>44470</v>
      </c>
      <c r="I336" s="24" t="s">
        <v>877</v>
      </c>
      <c r="J336" s="23" t="s">
        <v>877</v>
      </c>
    </row>
    <row r="337" spans="1:10">
      <c r="A337" s="25" t="s">
        <v>710</v>
      </c>
      <c r="B337" s="25" t="s">
        <v>15</v>
      </c>
      <c r="C337" s="24">
        <v>7.4999999999999997E-3</v>
      </c>
      <c r="D337" s="23">
        <v>42005</v>
      </c>
      <c r="E337" s="24" t="s">
        <v>877</v>
      </c>
      <c r="F337" s="23" t="s">
        <v>877</v>
      </c>
      <c r="G337" s="24" t="s">
        <v>877</v>
      </c>
      <c r="H337" s="23" t="s">
        <v>877</v>
      </c>
      <c r="I337" s="24" t="s">
        <v>877</v>
      </c>
      <c r="J337" s="23" t="s">
        <v>877</v>
      </c>
    </row>
    <row r="338" spans="1:10">
      <c r="A338" s="25" t="s">
        <v>711</v>
      </c>
      <c r="B338" s="25" t="s">
        <v>204</v>
      </c>
      <c r="C338" s="24">
        <v>7.4999999999999997E-3</v>
      </c>
      <c r="D338" s="23">
        <v>41456</v>
      </c>
      <c r="E338" s="24" t="s">
        <v>877</v>
      </c>
      <c r="F338" s="23" t="s">
        <v>877</v>
      </c>
      <c r="G338" s="24" t="s">
        <v>877</v>
      </c>
      <c r="H338" s="23" t="s">
        <v>877</v>
      </c>
      <c r="I338" s="24" t="s">
        <v>877</v>
      </c>
      <c r="J338" s="23" t="s">
        <v>877</v>
      </c>
    </row>
    <row r="339" spans="1:10">
      <c r="A339" s="25" t="s">
        <v>712</v>
      </c>
      <c r="B339" s="25" t="s">
        <v>224</v>
      </c>
      <c r="C339" s="24">
        <v>7.4999999999999997E-3</v>
      </c>
      <c r="D339" s="23">
        <v>40360</v>
      </c>
      <c r="E339" s="24" t="s">
        <v>877</v>
      </c>
      <c r="F339" s="23" t="s">
        <v>877</v>
      </c>
      <c r="G339" s="24">
        <v>0.03</v>
      </c>
      <c r="H339" s="23">
        <v>43282</v>
      </c>
      <c r="I339" s="24" t="s">
        <v>877</v>
      </c>
      <c r="J339" s="23" t="s">
        <v>877</v>
      </c>
    </row>
    <row r="340" spans="1:10">
      <c r="A340" s="25" t="s">
        <v>713</v>
      </c>
      <c r="B340" s="25" t="s">
        <v>182</v>
      </c>
      <c r="C340" s="24">
        <v>7.4999999999999997E-3</v>
      </c>
      <c r="D340" s="23">
        <v>41091</v>
      </c>
      <c r="E340" s="24" t="s">
        <v>877</v>
      </c>
      <c r="F340" s="23" t="s">
        <v>877</v>
      </c>
      <c r="G340" s="24" t="s">
        <v>877</v>
      </c>
      <c r="H340" s="23" t="s">
        <v>877</v>
      </c>
      <c r="I340" s="24" t="s">
        <v>877</v>
      </c>
      <c r="J340" s="23" t="s">
        <v>877</v>
      </c>
    </row>
    <row r="341" spans="1:10">
      <c r="A341" s="25" t="s">
        <v>714</v>
      </c>
      <c r="B341" s="25" t="s">
        <v>72</v>
      </c>
      <c r="C341" s="24" t="s">
        <v>877</v>
      </c>
      <c r="D341" s="23" t="s">
        <v>877</v>
      </c>
      <c r="E341" s="24" t="s">
        <v>877</v>
      </c>
      <c r="F341" s="23" t="s">
        <v>877</v>
      </c>
      <c r="G341" s="24" t="s">
        <v>877</v>
      </c>
      <c r="H341" s="23" t="s">
        <v>877</v>
      </c>
      <c r="I341" s="24" t="s">
        <v>877</v>
      </c>
      <c r="J341" s="23" t="s">
        <v>877</v>
      </c>
    </row>
    <row r="342" spans="1:10">
      <c r="A342" s="25" t="s">
        <v>715</v>
      </c>
      <c r="B342" s="25" t="s">
        <v>207</v>
      </c>
      <c r="C342" s="24">
        <v>7.4999999999999997E-3</v>
      </c>
      <c r="D342" s="23">
        <v>43374</v>
      </c>
      <c r="E342" s="24" t="s">
        <v>877</v>
      </c>
      <c r="F342" s="23" t="s">
        <v>877</v>
      </c>
      <c r="G342" s="24">
        <v>0.03</v>
      </c>
      <c r="H342" s="23">
        <v>43374</v>
      </c>
      <c r="I342" s="24" t="s">
        <v>877</v>
      </c>
      <c r="J342" s="23" t="s">
        <v>877</v>
      </c>
    </row>
    <row r="343" spans="1:10">
      <c r="A343" s="25" t="s">
        <v>716</v>
      </c>
      <c r="B343" s="25" t="s">
        <v>194</v>
      </c>
      <c r="C343" s="24">
        <v>7.4999999999999997E-3</v>
      </c>
      <c r="D343" s="23">
        <v>40360</v>
      </c>
      <c r="E343" s="24" t="s">
        <v>877</v>
      </c>
      <c r="F343" s="23" t="s">
        <v>877</v>
      </c>
      <c r="G343" s="24">
        <v>0.03</v>
      </c>
      <c r="H343" s="23">
        <v>43282</v>
      </c>
      <c r="I343" s="24" t="s">
        <v>877</v>
      </c>
      <c r="J343" s="23" t="s">
        <v>877</v>
      </c>
    </row>
    <row r="344" spans="1:10">
      <c r="A344" s="25" t="s">
        <v>717</v>
      </c>
      <c r="B344" s="25" t="s">
        <v>45</v>
      </c>
      <c r="C344" s="24">
        <v>7.4999999999999997E-3</v>
      </c>
      <c r="D344" s="23">
        <v>40725</v>
      </c>
      <c r="E344" s="24" t="s">
        <v>877</v>
      </c>
      <c r="F344" s="23" t="s">
        <v>877</v>
      </c>
      <c r="G344" s="24" t="s">
        <v>877</v>
      </c>
      <c r="H344" s="23" t="s">
        <v>877</v>
      </c>
      <c r="I344" s="24" t="s">
        <v>877</v>
      </c>
      <c r="J344" s="23" t="s">
        <v>877</v>
      </c>
    </row>
    <row r="345" spans="1:10">
      <c r="A345" s="25" t="s">
        <v>718</v>
      </c>
      <c r="B345" s="25" t="s">
        <v>278</v>
      </c>
      <c r="C345" s="24">
        <v>7.4999999999999997E-3</v>
      </c>
      <c r="D345" s="23">
        <v>42095</v>
      </c>
      <c r="E345" s="24" t="s">
        <v>877</v>
      </c>
      <c r="F345" s="23" t="s">
        <v>877</v>
      </c>
      <c r="G345" s="24">
        <v>0.03</v>
      </c>
      <c r="H345" s="23">
        <v>43466</v>
      </c>
      <c r="I345" s="24" t="s">
        <v>877</v>
      </c>
      <c r="J345" s="23" t="s">
        <v>877</v>
      </c>
    </row>
    <row r="346" spans="1:10">
      <c r="A346" s="25" t="s">
        <v>719</v>
      </c>
      <c r="B346" s="25" t="s">
        <v>12</v>
      </c>
      <c r="C346" s="24">
        <v>7.4999999999999997E-3</v>
      </c>
      <c r="D346" s="23">
        <v>40544</v>
      </c>
      <c r="E346" s="24" t="s">
        <v>877</v>
      </c>
      <c r="F346" s="23" t="s">
        <v>877</v>
      </c>
      <c r="G346" s="24" t="s">
        <v>877</v>
      </c>
      <c r="H346" s="23" t="s">
        <v>877</v>
      </c>
      <c r="I346" s="24" t="s">
        <v>877</v>
      </c>
      <c r="J346" s="23" t="s">
        <v>877</v>
      </c>
    </row>
    <row r="347" spans="1:10">
      <c r="A347" s="25" t="s">
        <v>720</v>
      </c>
      <c r="B347" s="25" t="s">
        <v>170</v>
      </c>
      <c r="C347" s="24" t="s">
        <v>877</v>
      </c>
      <c r="D347" s="23" t="s">
        <v>877</v>
      </c>
      <c r="E347" s="24" t="s">
        <v>877</v>
      </c>
      <c r="F347" s="23" t="s">
        <v>877</v>
      </c>
      <c r="G347" s="24">
        <v>0.03</v>
      </c>
      <c r="H347" s="23">
        <v>43282</v>
      </c>
      <c r="I347" s="24" t="s">
        <v>877</v>
      </c>
      <c r="J347" s="23" t="s">
        <v>877</v>
      </c>
    </row>
    <row r="348" spans="1:10">
      <c r="A348" s="25" t="s">
        <v>721</v>
      </c>
      <c r="B348" s="25" t="s">
        <v>244</v>
      </c>
      <c r="C348" s="24">
        <v>7.4999999999999997E-3</v>
      </c>
      <c r="D348" s="23">
        <v>40087</v>
      </c>
      <c r="E348" s="24" t="s">
        <v>877</v>
      </c>
      <c r="F348" s="23" t="s">
        <v>877</v>
      </c>
      <c r="G348" s="24" t="s">
        <v>877</v>
      </c>
      <c r="H348" s="23" t="s">
        <v>877</v>
      </c>
      <c r="I348" s="24" t="s">
        <v>877</v>
      </c>
      <c r="J348" s="23" t="s">
        <v>877</v>
      </c>
    </row>
    <row r="349" spans="1:10">
      <c r="A349" s="25" t="s">
        <v>722</v>
      </c>
      <c r="B349" s="25" t="s">
        <v>167</v>
      </c>
      <c r="C349" s="24">
        <v>7.4999999999999997E-3</v>
      </c>
      <c r="D349" s="23">
        <v>40360</v>
      </c>
      <c r="E349" s="24" t="s">
        <v>877</v>
      </c>
      <c r="F349" s="23" t="s">
        <v>877</v>
      </c>
      <c r="G349" s="24" t="s">
        <v>877</v>
      </c>
      <c r="H349" s="23" t="s">
        <v>877</v>
      </c>
      <c r="I349" s="24" t="s">
        <v>877</v>
      </c>
      <c r="J349" s="23" t="s">
        <v>877</v>
      </c>
    </row>
    <row r="350" spans="1:10">
      <c r="A350" s="25" t="s">
        <v>723</v>
      </c>
      <c r="B350" s="25" t="s">
        <v>342</v>
      </c>
      <c r="C350" s="24">
        <v>7.4999999999999997E-3</v>
      </c>
      <c r="D350" s="23">
        <v>40087</v>
      </c>
      <c r="E350" s="24" t="s">
        <v>877</v>
      </c>
      <c r="F350" s="23" t="s">
        <v>877</v>
      </c>
      <c r="G350" s="24">
        <v>0.03</v>
      </c>
      <c r="H350" s="23">
        <v>43282</v>
      </c>
      <c r="I350" s="24" t="s">
        <v>877</v>
      </c>
      <c r="J350" s="23" t="s">
        <v>877</v>
      </c>
    </row>
    <row r="351" spans="1:10">
      <c r="A351" s="25" t="s">
        <v>724</v>
      </c>
      <c r="B351" s="25" t="s">
        <v>212</v>
      </c>
      <c r="C351" s="24" t="s">
        <v>877</v>
      </c>
      <c r="D351" s="23" t="s">
        <v>877</v>
      </c>
      <c r="E351" s="24" t="s">
        <v>877</v>
      </c>
      <c r="F351" s="23" t="s">
        <v>877</v>
      </c>
      <c r="G351" s="24" t="s">
        <v>877</v>
      </c>
      <c r="H351" s="23" t="s">
        <v>877</v>
      </c>
      <c r="I351" s="24" t="s">
        <v>877</v>
      </c>
      <c r="J351" s="23" t="s">
        <v>877</v>
      </c>
    </row>
    <row r="352" spans="1:10">
      <c r="A352" s="25" t="s">
        <v>725</v>
      </c>
      <c r="B352" s="25" t="s">
        <v>64</v>
      </c>
      <c r="C352" s="24">
        <v>7.4999999999999997E-3</v>
      </c>
      <c r="D352" s="23">
        <v>40179</v>
      </c>
      <c r="E352" s="24" t="s">
        <v>877</v>
      </c>
      <c r="F352" s="23" t="s">
        <v>877</v>
      </c>
      <c r="G352" s="24" t="s">
        <v>877</v>
      </c>
      <c r="H352" s="23" t="s">
        <v>877</v>
      </c>
      <c r="I352" s="24" t="s">
        <v>877</v>
      </c>
      <c r="J352" s="23" t="s">
        <v>877</v>
      </c>
    </row>
    <row r="353" spans="1:10">
      <c r="A353" s="25" t="s">
        <v>726</v>
      </c>
      <c r="B353" s="25" t="s">
        <v>281</v>
      </c>
      <c r="C353" s="24">
        <v>7.4999999999999997E-3</v>
      </c>
      <c r="D353" s="23">
        <v>40360</v>
      </c>
      <c r="E353" s="24" t="s">
        <v>877</v>
      </c>
      <c r="F353" s="23" t="s">
        <v>877</v>
      </c>
      <c r="G353" s="24" t="s">
        <v>877</v>
      </c>
      <c r="H353" s="23" t="s">
        <v>877</v>
      </c>
      <c r="I353" s="24" t="s">
        <v>877</v>
      </c>
      <c r="J353" s="23" t="s">
        <v>877</v>
      </c>
    </row>
  </sheetData>
  <sortState xmlns:xlrd2="http://schemas.microsoft.com/office/spreadsheetml/2017/richdata2" ref="A2:J353">
    <sortCondition ref="B2:B353"/>
  </sortState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C067-CD97-4746-9B7D-54571D644729}">
  <dimension ref="A1:J354"/>
  <sheetViews>
    <sheetView topLeftCell="A27" workbookViewId="0">
      <selection activeCell="A37" sqref="A37"/>
    </sheetView>
  </sheetViews>
  <sheetFormatPr defaultRowHeight="14.25"/>
  <cols>
    <col min="2" max="2" width="9.6640625" customWidth="1"/>
    <col min="3" max="3" width="20.46484375" customWidth="1"/>
    <col min="4" max="4" width="26.19921875" customWidth="1"/>
    <col min="9" max="9" width="25.06640625" customWidth="1"/>
    <col min="10" max="10" width="25.06640625" style="31" customWidth="1"/>
  </cols>
  <sheetData>
    <row r="1" spans="1:9">
      <c r="A1" t="s">
        <v>888</v>
      </c>
      <c r="B1" t="s">
        <v>921</v>
      </c>
      <c r="C1" t="s">
        <v>922</v>
      </c>
      <c r="D1" t="s">
        <v>910</v>
      </c>
      <c r="E1" t="s">
        <v>923</v>
      </c>
      <c r="F1" t="s">
        <v>924</v>
      </c>
      <c r="G1" t="s">
        <v>925</v>
      </c>
      <c r="H1" t="s">
        <v>926</v>
      </c>
    </row>
    <row r="2" spans="1:9">
      <c r="A2" s="32" t="s">
        <v>122</v>
      </c>
      <c r="B2">
        <v>248</v>
      </c>
      <c r="C2">
        <v>6</v>
      </c>
      <c r="D2" t="s">
        <v>889</v>
      </c>
      <c r="E2">
        <v>3264</v>
      </c>
      <c r="F2">
        <v>349</v>
      </c>
      <c r="G2">
        <v>6</v>
      </c>
      <c r="H2" s="33">
        <v>1.72E-2</v>
      </c>
    </row>
    <row r="3" spans="1:9">
      <c r="A3" s="32" t="s">
        <v>29</v>
      </c>
      <c r="B3">
        <v>174</v>
      </c>
      <c r="C3">
        <f ca="1">INT(RAND()*3+1)</f>
        <v>1</v>
      </c>
      <c r="D3" t="s">
        <v>889</v>
      </c>
      <c r="E3">
        <v>4182</v>
      </c>
      <c r="F3">
        <v>667</v>
      </c>
      <c r="G3">
        <v>4</v>
      </c>
      <c r="H3" s="33">
        <v>6.0000000000000001E-3</v>
      </c>
    </row>
    <row r="4" spans="1:9">
      <c r="A4" s="32" t="s">
        <v>248</v>
      </c>
      <c r="B4">
        <v>103</v>
      </c>
      <c r="C4">
        <f ca="1">INT(RAND()*3+1)</f>
        <v>1</v>
      </c>
      <c r="D4" t="s">
        <v>911</v>
      </c>
      <c r="E4">
        <v>1746</v>
      </c>
      <c r="F4">
        <v>212</v>
      </c>
      <c r="G4">
        <v>4</v>
      </c>
      <c r="H4" s="33">
        <v>1.89E-2</v>
      </c>
      <c r="I4" s="33"/>
    </row>
    <row r="5" spans="1:9">
      <c r="A5" s="32" t="s">
        <v>334</v>
      </c>
      <c r="B5">
        <v>35</v>
      </c>
      <c r="C5">
        <v>0</v>
      </c>
      <c r="D5" t="s">
        <v>889</v>
      </c>
      <c r="E5">
        <v>1147</v>
      </c>
      <c r="F5">
        <v>208</v>
      </c>
      <c r="G5">
        <v>0</v>
      </c>
      <c r="H5" s="34">
        <v>0</v>
      </c>
      <c r="I5" s="33"/>
    </row>
    <row r="6" spans="1:9">
      <c r="A6" s="32" t="s">
        <v>293</v>
      </c>
      <c r="B6">
        <v>506</v>
      </c>
      <c r="C6">
        <v>19</v>
      </c>
      <c r="D6" t="s">
        <v>911</v>
      </c>
      <c r="E6">
        <v>6865</v>
      </c>
      <c r="F6">
        <v>1034</v>
      </c>
      <c r="G6">
        <v>25</v>
      </c>
      <c r="H6" s="33">
        <v>2.4199999999999999E-2</v>
      </c>
      <c r="I6" s="33"/>
    </row>
    <row r="7" spans="1:9">
      <c r="A7" s="32" t="s">
        <v>68</v>
      </c>
      <c r="B7">
        <f ca="1">INT(RAND()*3+1)</f>
        <v>1</v>
      </c>
      <c r="C7">
        <v>0</v>
      </c>
      <c r="D7" t="s">
        <v>889</v>
      </c>
      <c r="E7">
        <v>36</v>
      </c>
      <c r="F7">
        <v>4</v>
      </c>
      <c r="G7">
        <v>0</v>
      </c>
      <c r="H7" s="34">
        <v>0</v>
      </c>
      <c r="I7" s="34"/>
    </row>
    <row r="8" spans="1:9">
      <c r="A8" s="32" t="s">
        <v>188</v>
      </c>
      <c r="B8">
        <v>193</v>
      </c>
      <c r="C8">
        <f ca="1">INT(RAND()*3+1)</f>
        <v>3</v>
      </c>
      <c r="D8" t="s">
        <v>911</v>
      </c>
      <c r="E8">
        <v>3438</v>
      </c>
      <c r="F8">
        <v>492</v>
      </c>
      <c r="G8">
        <v>3</v>
      </c>
      <c r="H8" s="33">
        <v>6.1000000000000004E-3</v>
      </c>
      <c r="I8" s="34"/>
    </row>
    <row r="9" spans="1:9">
      <c r="A9" s="32" t="s">
        <v>331</v>
      </c>
      <c r="B9">
        <v>115</v>
      </c>
      <c r="C9">
        <v>10</v>
      </c>
      <c r="D9" t="s">
        <v>912</v>
      </c>
      <c r="E9">
        <v>4297</v>
      </c>
      <c r="F9">
        <v>729</v>
      </c>
      <c r="G9">
        <v>11</v>
      </c>
      <c r="H9" s="33">
        <v>1.5100000000000001E-2</v>
      </c>
      <c r="I9" s="33"/>
    </row>
    <row r="10" spans="1:9">
      <c r="A10" s="32" t="s">
        <v>17</v>
      </c>
      <c r="B10">
        <v>331</v>
      </c>
      <c r="C10">
        <v>11</v>
      </c>
      <c r="D10" t="s">
        <v>912</v>
      </c>
      <c r="E10">
        <v>7565</v>
      </c>
      <c r="F10">
        <v>1240</v>
      </c>
      <c r="G10">
        <v>11</v>
      </c>
      <c r="H10" s="33">
        <v>8.8999999999999999E-3</v>
      </c>
      <c r="I10" s="34"/>
    </row>
    <row r="11" spans="1:9">
      <c r="A11" s="32" t="s">
        <v>177</v>
      </c>
      <c r="B11">
        <f ca="1">INT(RAND()*3+1)</f>
        <v>3</v>
      </c>
      <c r="C11">
        <v>0</v>
      </c>
      <c r="D11" t="s">
        <v>889</v>
      </c>
      <c r="E11">
        <v>114</v>
      </c>
      <c r="F11">
        <v>20</v>
      </c>
      <c r="G11">
        <v>0</v>
      </c>
      <c r="H11" s="34">
        <v>0</v>
      </c>
      <c r="I11" s="33"/>
    </row>
    <row r="12" spans="1:9">
      <c r="A12" s="32" t="s">
        <v>74</v>
      </c>
      <c r="B12">
        <v>324</v>
      </c>
      <c r="C12">
        <f ca="1">INT(RAND()*3+1)</f>
        <v>3</v>
      </c>
      <c r="D12" t="s">
        <v>911</v>
      </c>
      <c r="E12">
        <v>8707</v>
      </c>
      <c r="F12">
        <v>1387</v>
      </c>
      <c r="G12">
        <v>7</v>
      </c>
      <c r="H12" s="33">
        <v>5.0000000000000001E-3</v>
      </c>
      <c r="I12" s="33"/>
    </row>
    <row r="13" spans="1:9">
      <c r="A13" s="32" t="s">
        <v>157</v>
      </c>
      <c r="B13">
        <v>34</v>
      </c>
      <c r="C13">
        <f ca="1">INT(RAND()*3+1)</f>
        <v>2</v>
      </c>
      <c r="D13" t="s">
        <v>912</v>
      </c>
      <c r="E13">
        <v>1070</v>
      </c>
      <c r="F13">
        <v>147</v>
      </c>
      <c r="G13">
        <v>1</v>
      </c>
      <c r="H13" s="33">
        <v>6.7999999999999996E-3</v>
      </c>
      <c r="I13" s="33"/>
    </row>
    <row r="14" spans="1:9">
      <c r="A14" s="32" t="s">
        <v>102</v>
      </c>
      <c r="B14">
        <v>15</v>
      </c>
      <c r="C14">
        <v>0</v>
      </c>
      <c r="D14" t="s">
        <v>889</v>
      </c>
      <c r="E14">
        <v>469</v>
      </c>
      <c r="F14">
        <v>61</v>
      </c>
      <c r="G14">
        <v>0</v>
      </c>
      <c r="H14" s="34">
        <v>0</v>
      </c>
      <c r="I14" s="34"/>
    </row>
    <row r="15" spans="1:9">
      <c r="A15" s="32" t="s">
        <v>234</v>
      </c>
      <c r="B15">
        <f ca="1">INT(RAND()*3+1)</f>
        <v>3</v>
      </c>
      <c r="C15">
        <v>0</v>
      </c>
      <c r="D15" t="s">
        <v>889</v>
      </c>
      <c r="E15">
        <v>227</v>
      </c>
      <c r="F15">
        <v>32</v>
      </c>
      <c r="G15">
        <v>0</v>
      </c>
      <c r="H15" s="34">
        <v>0</v>
      </c>
      <c r="I15" s="33"/>
    </row>
    <row r="16" spans="1:9">
      <c r="A16" s="32" t="s">
        <v>41</v>
      </c>
      <c r="B16">
        <v>262</v>
      </c>
      <c r="C16">
        <v>8</v>
      </c>
      <c r="D16" t="s">
        <v>889</v>
      </c>
      <c r="E16">
        <v>3630</v>
      </c>
      <c r="F16">
        <v>630</v>
      </c>
      <c r="G16">
        <v>19</v>
      </c>
      <c r="H16" s="33">
        <v>3.0200000000000001E-2</v>
      </c>
      <c r="I16" s="34"/>
    </row>
    <row r="17" spans="1:9">
      <c r="A17" s="32" t="s">
        <v>330</v>
      </c>
      <c r="B17">
        <v>69</v>
      </c>
      <c r="C17">
        <f ca="1">INT(RAND()*3+1)</f>
        <v>2</v>
      </c>
      <c r="D17" t="s">
        <v>911</v>
      </c>
      <c r="E17">
        <v>2718</v>
      </c>
      <c r="F17">
        <v>393</v>
      </c>
      <c r="G17">
        <v>1</v>
      </c>
      <c r="H17" s="33">
        <v>2.5000000000000001E-3</v>
      </c>
      <c r="I17" s="33"/>
    </row>
    <row r="18" spans="1:9">
      <c r="A18" s="32" t="s">
        <v>241</v>
      </c>
      <c r="B18">
        <v>700</v>
      </c>
      <c r="C18">
        <v>18</v>
      </c>
      <c r="D18" t="s">
        <v>912</v>
      </c>
      <c r="E18">
        <v>7984</v>
      </c>
      <c r="F18">
        <v>713</v>
      </c>
      <c r="G18">
        <v>21</v>
      </c>
      <c r="H18" s="33">
        <v>2.9499999999999998E-2</v>
      </c>
      <c r="I18" s="33"/>
    </row>
    <row r="19" spans="1:9">
      <c r="A19" s="32" t="s">
        <v>218</v>
      </c>
      <c r="B19">
        <v>232</v>
      </c>
      <c r="C19">
        <v>10</v>
      </c>
      <c r="D19" t="s">
        <v>912</v>
      </c>
      <c r="E19">
        <v>3401</v>
      </c>
      <c r="F19">
        <v>417</v>
      </c>
      <c r="G19">
        <v>10</v>
      </c>
      <c r="H19" s="33">
        <v>2.4E-2</v>
      </c>
      <c r="I19" s="33"/>
    </row>
    <row r="20" spans="1:9">
      <c r="A20" s="32" t="s">
        <v>245</v>
      </c>
      <c r="B20">
        <v>81</v>
      </c>
      <c r="C20">
        <f ca="1">INT(RAND()*3+1)</f>
        <v>3</v>
      </c>
      <c r="D20" t="s">
        <v>911</v>
      </c>
      <c r="E20">
        <v>979</v>
      </c>
      <c r="F20">
        <v>119</v>
      </c>
      <c r="G20">
        <v>2</v>
      </c>
      <c r="H20" s="33">
        <v>1.6799999999999999E-2</v>
      </c>
      <c r="I20" s="33"/>
    </row>
    <row r="21" spans="1:9">
      <c r="A21" s="32" t="s">
        <v>186</v>
      </c>
      <c r="B21">
        <v>146</v>
      </c>
      <c r="C21">
        <f ca="1">INT(RAND()*3+1)</f>
        <v>2</v>
      </c>
      <c r="D21" t="s">
        <v>889</v>
      </c>
      <c r="E21">
        <v>3821</v>
      </c>
      <c r="F21">
        <v>319</v>
      </c>
      <c r="G21">
        <v>4</v>
      </c>
      <c r="H21" s="33">
        <v>1.2500000000000001E-2</v>
      </c>
      <c r="I21" s="33"/>
    </row>
    <row r="22" spans="1:9">
      <c r="A22" s="32" t="s">
        <v>263</v>
      </c>
      <c r="B22">
        <v>400</v>
      </c>
      <c r="C22">
        <v>14</v>
      </c>
      <c r="D22" t="s">
        <v>911</v>
      </c>
      <c r="E22">
        <v>8487</v>
      </c>
      <c r="F22">
        <v>1142</v>
      </c>
      <c r="G22">
        <v>15</v>
      </c>
      <c r="H22" s="33">
        <v>1.3100000000000001E-2</v>
      </c>
      <c r="I22" s="33"/>
    </row>
    <row r="23" spans="1:9">
      <c r="A23" s="32" t="s">
        <v>247</v>
      </c>
      <c r="B23">
        <v>62</v>
      </c>
      <c r="C23">
        <v>0</v>
      </c>
      <c r="D23" t="s">
        <v>889</v>
      </c>
      <c r="E23">
        <v>999</v>
      </c>
      <c r="F23">
        <v>136</v>
      </c>
      <c r="G23">
        <v>0</v>
      </c>
      <c r="H23" s="34">
        <v>0</v>
      </c>
      <c r="I23" s="33"/>
    </row>
    <row r="24" spans="1:9">
      <c r="A24" s="32" t="s">
        <v>211</v>
      </c>
      <c r="B24">
        <v>16</v>
      </c>
      <c r="C24">
        <v>0</v>
      </c>
      <c r="D24" t="s">
        <v>889</v>
      </c>
      <c r="E24">
        <v>259</v>
      </c>
      <c r="F24">
        <v>39</v>
      </c>
      <c r="G24">
        <v>0</v>
      </c>
      <c r="H24" s="34">
        <v>0</v>
      </c>
      <c r="I24" s="33"/>
    </row>
    <row r="25" spans="1:9">
      <c r="A25" s="32" t="s">
        <v>36</v>
      </c>
      <c r="B25">
        <v>253</v>
      </c>
      <c r="C25">
        <v>6</v>
      </c>
      <c r="D25" t="s">
        <v>912</v>
      </c>
      <c r="E25">
        <v>6949</v>
      </c>
      <c r="F25">
        <v>670</v>
      </c>
      <c r="G25">
        <v>8</v>
      </c>
      <c r="H25" s="33">
        <v>1.1900000000000001E-2</v>
      </c>
      <c r="I25" s="33"/>
    </row>
    <row r="26" spans="1:9">
      <c r="A26" s="32" t="s">
        <v>150</v>
      </c>
      <c r="B26">
        <v>125</v>
      </c>
      <c r="C26">
        <v>12</v>
      </c>
      <c r="D26" t="s">
        <v>911</v>
      </c>
      <c r="E26">
        <v>2476</v>
      </c>
      <c r="F26">
        <v>453</v>
      </c>
      <c r="G26">
        <v>12</v>
      </c>
      <c r="H26" s="33">
        <v>2.6499999999999999E-2</v>
      </c>
      <c r="I26" s="34"/>
    </row>
    <row r="27" spans="1:9">
      <c r="A27" s="32" t="s">
        <v>105</v>
      </c>
      <c r="B27">
        <v>143</v>
      </c>
      <c r="C27">
        <f ca="1">INT(RAND()*3+1)</f>
        <v>2</v>
      </c>
      <c r="D27" t="s">
        <v>889</v>
      </c>
      <c r="E27">
        <v>2788</v>
      </c>
      <c r="F27">
        <v>423</v>
      </c>
      <c r="G27">
        <v>1</v>
      </c>
      <c r="H27" s="33">
        <v>2.3999999999999998E-3</v>
      </c>
      <c r="I27" s="33"/>
    </row>
    <row r="28" spans="1:9">
      <c r="A28" s="32" t="s">
        <v>46</v>
      </c>
      <c r="B28">
        <v>242</v>
      </c>
      <c r="C28">
        <v>7</v>
      </c>
      <c r="D28" t="s">
        <v>912</v>
      </c>
      <c r="E28">
        <v>4864</v>
      </c>
      <c r="F28">
        <v>802</v>
      </c>
      <c r="G28">
        <v>8</v>
      </c>
      <c r="H28" s="33">
        <v>0.01</v>
      </c>
      <c r="I28" s="33"/>
    </row>
    <row r="29" spans="1:9">
      <c r="A29" s="32" t="s">
        <v>130</v>
      </c>
      <c r="B29">
        <v>76</v>
      </c>
      <c r="C29">
        <f ca="1">INT(RAND()*3+1)</f>
        <v>1</v>
      </c>
      <c r="D29" t="s">
        <v>912</v>
      </c>
      <c r="E29">
        <v>1208</v>
      </c>
      <c r="F29">
        <v>143</v>
      </c>
      <c r="G29">
        <v>5</v>
      </c>
      <c r="H29" s="33">
        <v>3.5000000000000003E-2</v>
      </c>
      <c r="I29" s="33"/>
    </row>
    <row r="30" spans="1:9">
      <c r="A30" s="32" t="s">
        <v>96</v>
      </c>
      <c r="B30">
        <v>21</v>
      </c>
      <c r="C30">
        <v>0</v>
      </c>
      <c r="D30" t="s">
        <v>911</v>
      </c>
      <c r="E30">
        <v>596</v>
      </c>
      <c r="F30">
        <v>98</v>
      </c>
      <c r="G30">
        <v>0</v>
      </c>
      <c r="H30" s="34">
        <v>0</v>
      </c>
      <c r="I30" s="33"/>
    </row>
    <row r="31" spans="1:9">
      <c r="A31" s="32" t="s">
        <v>277</v>
      </c>
      <c r="B31">
        <v>7</v>
      </c>
      <c r="C31">
        <v>0</v>
      </c>
      <c r="D31" t="s">
        <v>889</v>
      </c>
      <c r="E31">
        <v>352</v>
      </c>
      <c r="F31">
        <v>61</v>
      </c>
      <c r="G31">
        <v>0</v>
      </c>
      <c r="H31" s="34">
        <v>0</v>
      </c>
      <c r="I31" s="33"/>
    </row>
    <row r="32" spans="1:9">
      <c r="A32" s="32" t="s">
        <v>192</v>
      </c>
      <c r="B32">
        <v>644</v>
      </c>
      <c r="C32">
        <v>12</v>
      </c>
      <c r="D32" t="s">
        <v>911</v>
      </c>
      <c r="E32">
        <v>8818</v>
      </c>
      <c r="F32">
        <v>1116</v>
      </c>
      <c r="G32">
        <v>15</v>
      </c>
      <c r="H32" s="33">
        <v>1.34E-2</v>
      </c>
      <c r="I32" s="33"/>
    </row>
    <row r="33" spans="1:9">
      <c r="A33" s="32" t="s">
        <v>90</v>
      </c>
      <c r="B33">
        <v>593</v>
      </c>
      <c r="C33">
        <v>9</v>
      </c>
      <c r="D33" t="s">
        <v>911</v>
      </c>
      <c r="E33">
        <v>8610</v>
      </c>
      <c r="F33">
        <v>1204</v>
      </c>
      <c r="G33">
        <v>14</v>
      </c>
      <c r="H33" s="33">
        <v>1.1599999999999999E-2</v>
      </c>
      <c r="I33" s="33"/>
    </row>
    <row r="34" spans="1:9">
      <c r="A34" s="32" t="s">
        <v>176</v>
      </c>
      <c r="B34">
        <v>61</v>
      </c>
      <c r="C34">
        <f ca="1">INT(RAND()*3+1)</f>
        <v>2</v>
      </c>
      <c r="D34" t="s">
        <v>912</v>
      </c>
      <c r="E34">
        <v>1458</v>
      </c>
      <c r="F34">
        <v>192</v>
      </c>
      <c r="G34">
        <v>5</v>
      </c>
      <c r="H34" s="33">
        <v>2.5999999999999999E-2</v>
      </c>
      <c r="I34" s="33"/>
    </row>
    <row r="35" spans="1:9">
      <c r="A35" s="32" t="s">
        <v>282</v>
      </c>
      <c r="B35">
        <f ca="1">INT(RAND()*3+1)</f>
        <v>1</v>
      </c>
      <c r="C35">
        <v>0</v>
      </c>
      <c r="D35" t="s">
        <v>889</v>
      </c>
      <c r="E35">
        <v>129</v>
      </c>
      <c r="F35">
        <v>17</v>
      </c>
      <c r="G35">
        <v>0</v>
      </c>
      <c r="H35" s="34">
        <v>0</v>
      </c>
      <c r="I35" s="34"/>
    </row>
    <row r="36" spans="1:9">
      <c r="A36" s="32" t="s">
        <v>13</v>
      </c>
      <c r="B36">
        <v>12</v>
      </c>
      <c r="C36">
        <f ca="1">INT(RAND()*3+1)</f>
        <v>1</v>
      </c>
      <c r="D36" t="s">
        <v>912</v>
      </c>
      <c r="E36">
        <v>865</v>
      </c>
      <c r="F36">
        <v>166</v>
      </c>
      <c r="G36">
        <v>1</v>
      </c>
      <c r="H36" s="33">
        <v>6.0000000000000001E-3</v>
      </c>
      <c r="I36" s="33"/>
    </row>
    <row r="37" spans="1:9">
      <c r="A37" s="32" t="s">
        <v>291</v>
      </c>
      <c r="B37">
        <v>15001</v>
      </c>
      <c r="C37">
        <v>440</v>
      </c>
      <c r="D37" t="s">
        <v>912</v>
      </c>
      <c r="E37">
        <v>181874</v>
      </c>
      <c r="F37">
        <v>24898</v>
      </c>
      <c r="G37">
        <v>538</v>
      </c>
      <c r="H37" s="33">
        <v>2.1600000000000001E-2</v>
      </c>
      <c r="I37" s="33"/>
    </row>
    <row r="38" spans="1:9">
      <c r="A38" s="32" t="s">
        <v>230</v>
      </c>
      <c r="B38">
        <v>165</v>
      </c>
      <c r="C38">
        <f ca="1">INT(RAND()*3+1)</f>
        <v>2</v>
      </c>
      <c r="D38" t="s">
        <v>911</v>
      </c>
      <c r="E38">
        <v>4057</v>
      </c>
      <c r="F38">
        <v>573</v>
      </c>
      <c r="G38">
        <v>1</v>
      </c>
      <c r="H38" s="33">
        <v>1.6999999999999999E-3</v>
      </c>
      <c r="I38" s="33"/>
    </row>
    <row r="39" spans="1:9">
      <c r="A39" s="32" t="s">
        <v>83</v>
      </c>
      <c r="B39">
        <v>28</v>
      </c>
      <c r="C39">
        <f ca="1">INT(RAND()*3+1)</f>
        <v>2</v>
      </c>
      <c r="D39" t="s">
        <v>912</v>
      </c>
      <c r="E39">
        <v>858</v>
      </c>
      <c r="F39">
        <v>165</v>
      </c>
      <c r="G39">
        <v>2</v>
      </c>
      <c r="H39" s="33">
        <v>1.21E-2</v>
      </c>
      <c r="I39" s="34"/>
    </row>
    <row r="40" spans="1:9">
      <c r="A40" s="32" t="s">
        <v>10</v>
      </c>
      <c r="B40">
        <v>49</v>
      </c>
      <c r="C40">
        <f ca="1">INT(RAND()*3+1)</f>
        <v>3</v>
      </c>
      <c r="D40" t="s">
        <v>911</v>
      </c>
      <c r="E40">
        <v>1390</v>
      </c>
      <c r="F40">
        <v>252</v>
      </c>
      <c r="G40">
        <v>3</v>
      </c>
      <c r="H40" s="33">
        <v>1.1900000000000001E-2</v>
      </c>
      <c r="I40" s="33"/>
    </row>
    <row r="41" spans="1:9">
      <c r="A41" s="32" t="s">
        <v>97</v>
      </c>
      <c r="B41">
        <v>23</v>
      </c>
      <c r="C41">
        <f ca="1">INT(RAND()*3+1)</f>
        <v>1</v>
      </c>
      <c r="D41" t="s">
        <v>889</v>
      </c>
      <c r="E41">
        <v>801</v>
      </c>
      <c r="F41">
        <v>124</v>
      </c>
      <c r="G41">
        <v>1</v>
      </c>
      <c r="H41" s="33">
        <v>8.0999999999999996E-3</v>
      </c>
      <c r="I41" s="33"/>
    </row>
    <row r="42" spans="1:9">
      <c r="A42" s="32" t="s">
        <v>136</v>
      </c>
      <c r="B42">
        <v>836</v>
      </c>
      <c r="C42">
        <v>6</v>
      </c>
      <c r="D42" t="s">
        <v>911</v>
      </c>
      <c r="E42">
        <v>8823</v>
      </c>
      <c r="F42">
        <v>872</v>
      </c>
      <c r="G42">
        <v>7</v>
      </c>
      <c r="H42" s="33">
        <v>8.0000000000000002E-3</v>
      </c>
      <c r="I42" s="33"/>
    </row>
    <row r="43" spans="1:9">
      <c r="A43" s="32" t="s">
        <v>246</v>
      </c>
      <c r="B43">
        <v>115</v>
      </c>
      <c r="C43">
        <f ca="1">INT(RAND()*3+1)</f>
        <v>2</v>
      </c>
      <c r="D43" t="s">
        <v>911</v>
      </c>
      <c r="E43">
        <v>2108</v>
      </c>
      <c r="F43">
        <v>369</v>
      </c>
      <c r="G43">
        <v>5</v>
      </c>
      <c r="H43" s="33">
        <v>1.3599999999999999E-2</v>
      </c>
      <c r="I43" s="34"/>
    </row>
    <row r="44" spans="1:9">
      <c r="A44" s="32" t="s">
        <v>138</v>
      </c>
      <c r="B44">
        <v>363</v>
      </c>
      <c r="C44">
        <f ca="1">INT(RAND()*3+1)</f>
        <v>3</v>
      </c>
      <c r="D44" t="s">
        <v>911</v>
      </c>
      <c r="E44">
        <v>6566</v>
      </c>
      <c r="F44">
        <v>581</v>
      </c>
      <c r="G44">
        <v>4</v>
      </c>
      <c r="H44" s="33">
        <v>6.8999999999999999E-3</v>
      </c>
      <c r="I44" s="33"/>
    </row>
    <row r="45" spans="1:9">
      <c r="A45" s="32" t="s">
        <v>146</v>
      </c>
      <c r="B45">
        <v>9</v>
      </c>
      <c r="C45">
        <f ca="1">INT(RAND()*3+1)</f>
        <v>2</v>
      </c>
      <c r="D45" t="s">
        <v>911</v>
      </c>
      <c r="E45">
        <v>514</v>
      </c>
      <c r="F45">
        <v>89</v>
      </c>
      <c r="G45">
        <v>1</v>
      </c>
      <c r="H45" s="33">
        <v>1.12E-2</v>
      </c>
      <c r="I45" s="33"/>
    </row>
    <row r="46" spans="1:9">
      <c r="A46" s="32" t="s">
        <v>322</v>
      </c>
      <c r="B46">
        <v>4426</v>
      </c>
      <c r="C46">
        <v>79</v>
      </c>
      <c r="D46" t="s">
        <v>912</v>
      </c>
      <c r="E46">
        <v>29476</v>
      </c>
      <c r="F46">
        <v>2540</v>
      </c>
      <c r="G46">
        <v>130</v>
      </c>
      <c r="H46" s="33">
        <v>5.1200000000000002E-2</v>
      </c>
      <c r="I46" s="33"/>
    </row>
    <row r="47" spans="1:9">
      <c r="A47" s="32" t="s">
        <v>280</v>
      </c>
      <c r="B47">
        <v>22</v>
      </c>
      <c r="C47">
        <f ca="1">INT(RAND()*3+1)</f>
        <v>2</v>
      </c>
      <c r="D47" t="s">
        <v>889</v>
      </c>
      <c r="E47">
        <v>582</v>
      </c>
      <c r="F47">
        <v>117</v>
      </c>
      <c r="G47">
        <v>3</v>
      </c>
      <c r="H47" s="33">
        <v>2.5600000000000001E-2</v>
      </c>
      <c r="I47" s="33"/>
    </row>
    <row r="48" spans="1:9">
      <c r="A48" s="32" t="s">
        <v>57</v>
      </c>
      <c r="B48">
        <v>425</v>
      </c>
      <c r="C48">
        <v>16</v>
      </c>
      <c r="D48" t="s">
        <v>912</v>
      </c>
      <c r="E48">
        <v>11245</v>
      </c>
      <c r="F48">
        <v>2003</v>
      </c>
      <c r="G48">
        <v>17</v>
      </c>
      <c r="H48" s="33">
        <v>8.5000000000000006E-3</v>
      </c>
      <c r="I48" s="34"/>
    </row>
    <row r="49" spans="1:9">
      <c r="A49" s="32" t="s">
        <v>328</v>
      </c>
      <c r="B49">
        <v>8</v>
      </c>
      <c r="C49">
        <v>0</v>
      </c>
      <c r="D49" t="s">
        <v>889</v>
      </c>
      <c r="E49">
        <v>49</v>
      </c>
      <c r="F49">
        <v>3</v>
      </c>
      <c r="G49">
        <v>0</v>
      </c>
      <c r="H49" s="34">
        <v>0</v>
      </c>
      <c r="I49" s="33"/>
    </row>
    <row r="50" spans="1:9">
      <c r="A50" s="32" t="s">
        <v>91</v>
      </c>
      <c r="B50">
        <v>276</v>
      </c>
      <c r="C50">
        <v>6</v>
      </c>
      <c r="D50" t="s">
        <v>912</v>
      </c>
      <c r="E50">
        <v>4943</v>
      </c>
      <c r="F50">
        <v>641</v>
      </c>
      <c r="G50">
        <v>7</v>
      </c>
      <c r="H50" s="33">
        <v>1.09E-2</v>
      </c>
      <c r="I50" s="34"/>
    </row>
    <row r="51" spans="1:9">
      <c r="A51" s="32" t="s">
        <v>135</v>
      </c>
      <c r="B51">
        <v>1034</v>
      </c>
      <c r="C51">
        <v>33</v>
      </c>
      <c r="D51" t="s">
        <v>912</v>
      </c>
      <c r="E51">
        <v>35422</v>
      </c>
      <c r="F51">
        <v>5500</v>
      </c>
      <c r="G51">
        <v>44</v>
      </c>
      <c r="H51" s="33">
        <v>8.0000000000000002E-3</v>
      </c>
      <c r="I51" s="33"/>
    </row>
    <row r="52" spans="1:9">
      <c r="A52" s="32" t="s">
        <v>99</v>
      </c>
      <c r="B52">
        <v>311</v>
      </c>
      <c r="C52">
        <v>11</v>
      </c>
      <c r="D52" t="s">
        <v>912</v>
      </c>
      <c r="E52">
        <v>5818</v>
      </c>
      <c r="F52">
        <v>821</v>
      </c>
      <c r="G52">
        <v>15</v>
      </c>
      <c r="H52" s="33">
        <v>1.83E-2</v>
      </c>
      <c r="I52" s="34"/>
    </row>
    <row r="53" spans="1:9">
      <c r="A53" s="32" t="s">
        <v>7</v>
      </c>
      <c r="B53">
        <v>20</v>
      </c>
      <c r="C53">
        <f ca="1">INT(RAND()*3+1)</f>
        <v>3</v>
      </c>
      <c r="D53" t="s">
        <v>912</v>
      </c>
      <c r="E53">
        <v>819</v>
      </c>
      <c r="F53">
        <v>158</v>
      </c>
      <c r="G53">
        <v>1</v>
      </c>
      <c r="H53" s="33">
        <v>6.3E-3</v>
      </c>
      <c r="I53" s="34"/>
    </row>
    <row r="54" spans="1:9">
      <c r="A54" s="32" t="s">
        <v>221</v>
      </c>
      <c r="B54">
        <v>65</v>
      </c>
      <c r="C54">
        <f ca="1">INT(RAND()*3+1)</f>
        <v>3</v>
      </c>
      <c r="D54" t="s">
        <v>912</v>
      </c>
      <c r="E54">
        <v>1991</v>
      </c>
      <c r="F54">
        <v>231</v>
      </c>
      <c r="G54">
        <v>5</v>
      </c>
      <c r="H54" s="33">
        <v>2.1600000000000001E-2</v>
      </c>
      <c r="I54" s="33"/>
    </row>
    <row r="55" spans="1:9">
      <c r="A55" s="32" t="s">
        <v>320</v>
      </c>
      <c r="B55">
        <f ca="1">INT(RAND()*3+1)</f>
        <v>3</v>
      </c>
      <c r="C55">
        <f ca="1">INT(RAND()*3+1)</f>
        <v>3</v>
      </c>
      <c r="D55" t="s">
        <v>912</v>
      </c>
      <c r="E55">
        <v>201</v>
      </c>
      <c r="F55">
        <v>27</v>
      </c>
      <c r="G55">
        <v>2</v>
      </c>
      <c r="H55" s="33">
        <v>7.4099999999999999E-2</v>
      </c>
      <c r="I55" s="34"/>
    </row>
    <row r="56" spans="1:9">
      <c r="A56" s="32" t="s">
        <v>110</v>
      </c>
      <c r="B56">
        <v>100</v>
      </c>
      <c r="C56">
        <v>10</v>
      </c>
      <c r="D56" t="s">
        <v>911</v>
      </c>
      <c r="E56">
        <v>2833</v>
      </c>
      <c r="F56">
        <v>556</v>
      </c>
      <c r="G56">
        <v>10</v>
      </c>
      <c r="H56" s="33">
        <v>1.7999999999999999E-2</v>
      </c>
      <c r="I56" s="33"/>
    </row>
    <row r="57" spans="1:9">
      <c r="A57" s="32" t="s">
        <v>213</v>
      </c>
      <c r="B57">
        <v>22</v>
      </c>
      <c r="C57">
        <v>0</v>
      </c>
      <c r="D57" t="s">
        <v>911</v>
      </c>
      <c r="E57">
        <v>1155</v>
      </c>
      <c r="F57">
        <v>144</v>
      </c>
      <c r="G57">
        <v>0</v>
      </c>
      <c r="H57" s="34">
        <v>0</v>
      </c>
      <c r="I57" s="33"/>
    </row>
    <row r="58" spans="1:9">
      <c r="A58" s="32" t="s">
        <v>65</v>
      </c>
      <c r="B58">
        <v>357</v>
      </c>
      <c r="C58">
        <v>7</v>
      </c>
      <c r="D58" t="s">
        <v>911</v>
      </c>
      <c r="E58">
        <v>8432</v>
      </c>
      <c r="F58">
        <v>1193</v>
      </c>
      <c r="G58">
        <v>11</v>
      </c>
      <c r="H58" s="33">
        <v>9.1999999999999998E-3</v>
      </c>
      <c r="I58" s="33"/>
    </row>
    <row r="59" spans="1:9">
      <c r="A59" s="32" t="s">
        <v>324</v>
      </c>
      <c r="B59">
        <v>3106</v>
      </c>
      <c r="C59">
        <v>93</v>
      </c>
      <c r="D59" t="s">
        <v>912</v>
      </c>
      <c r="E59">
        <v>17268</v>
      </c>
      <c r="F59">
        <v>2274</v>
      </c>
      <c r="G59">
        <v>112</v>
      </c>
      <c r="H59" s="33">
        <v>4.9299999999999997E-2</v>
      </c>
      <c r="I59" s="33"/>
    </row>
    <row r="60" spans="1:9">
      <c r="A60" s="32" t="s">
        <v>294</v>
      </c>
      <c r="B60">
        <f ca="1">INT(RAND()*3+1)</f>
        <v>3</v>
      </c>
      <c r="C60">
        <v>0</v>
      </c>
      <c r="D60" t="s">
        <v>889</v>
      </c>
      <c r="E60">
        <v>487</v>
      </c>
      <c r="F60">
        <v>111</v>
      </c>
      <c r="G60">
        <v>0</v>
      </c>
      <c r="H60" s="34">
        <v>0</v>
      </c>
      <c r="I60" s="34"/>
    </row>
    <row r="61" spans="1:9">
      <c r="A61" s="32" t="s">
        <v>201</v>
      </c>
      <c r="B61">
        <f ca="1">INT(RAND()*3+1)</f>
        <v>3</v>
      </c>
      <c r="C61">
        <v>0</v>
      </c>
      <c r="D61" t="s">
        <v>889</v>
      </c>
      <c r="E61">
        <v>164</v>
      </c>
      <c r="F61">
        <v>23</v>
      </c>
      <c r="G61">
        <v>0</v>
      </c>
      <c r="H61" s="34">
        <v>0</v>
      </c>
      <c r="I61" s="33"/>
    </row>
    <row r="62" spans="1:9">
      <c r="A62" s="32" t="s">
        <v>216</v>
      </c>
      <c r="B62">
        <f ca="1">INT(RAND()*3+1)</f>
        <v>2</v>
      </c>
      <c r="C62">
        <v>0</v>
      </c>
      <c r="D62" t="s">
        <v>889</v>
      </c>
      <c r="E62">
        <v>141</v>
      </c>
      <c r="F62">
        <v>24</v>
      </c>
      <c r="G62">
        <v>0</v>
      </c>
      <c r="H62" s="34">
        <v>0</v>
      </c>
      <c r="I62" s="34"/>
    </row>
    <row r="63" spans="1:9">
      <c r="A63" s="32" t="s">
        <v>337</v>
      </c>
      <c r="B63">
        <v>541</v>
      </c>
      <c r="C63">
        <v>43</v>
      </c>
      <c r="D63" t="s">
        <v>911</v>
      </c>
      <c r="E63">
        <v>10281</v>
      </c>
      <c r="F63">
        <v>1519</v>
      </c>
      <c r="G63">
        <v>58</v>
      </c>
      <c r="H63" s="33">
        <v>3.8199999999999998E-2</v>
      </c>
      <c r="I63" s="34"/>
    </row>
    <row r="64" spans="1:9">
      <c r="A64" s="32" t="s">
        <v>183</v>
      </c>
      <c r="B64">
        <f ca="1">INT(RAND()*3+1)</f>
        <v>2</v>
      </c>
      <c r="C64">
        <v>0</v>
      </c>
      <c r="D64" t="s">
        <v>889</v>
      </c>
      <c r="E64">
        <v>777</v>
      </c>
      <c r="F64">
        <v>155</v>
      </c>
      <c r="G64">
        <v>0</v>
      </c>
      <c r="H64" s="34">
        <v>0</v>
      </c>
      <c r="I64" s="34"/>
    </row>
    <row r="65" spans="1:9">
      <c r="A65" s="32" t="s">
        <v>295</v>
      </c>
      <c r="B65">
        <v>8</v>
      </c>
      <c r="C65">
        <v>0</v>
      </c>
      <c r="D65" t="s">
        <v>889</v>
      </c>
      <c r="E65">
        <v>204</v>
      </c>
      <c r="F65">
        <v>41</v>
      </c>
      <c r="G65">
        <v>0</v>
      </c>
      <c r="H65" s="34">
        <v>0</v>
      </c>
      <c r="I65" s="33"/>
    </row>
    <row r="66" spans="1:9">
      <c r="A66" s="32" t="s">
        <v>255</v>
      </c>
      <c r="B66">
        <v>263</v>
      </c>
      <c r="C66">
        <f ca="1">INT(RAND()*3+1)</f>
        <v>3</v>
      </c>
      <c r="D66" t="s">
        <v>911</v>
      </c>
      <c r="E66">
        <v>3289</v>
      </c>
      <c r="F66">
        <v>479</v>
      </c>
      <c r="G66">
        <v>5</v>
      </c>
      <c r="H66" s="33">
        <v>1.04E-2</v>
      </c>
      <c r="I66" s="33"/>
    </row>
    <row r="67" spans="1:9">
      <c r="A67" s="32" t="s">
        <v>20</v>
      </c>
      <c r="B67">
        <v>28</v>
      </c>
      <c r="C67">
        <f ca="1">INT(RAND()*3+1)</f>
        <v>3</v>
      </c>
      <c r="D67" t="s">
        <v>889</v>
      </c>
      <c r="E67">
        <v>1078</v>
      </c>
      <c r="F67">
        <v>139</v>
      </c>
      <c r="G67">
        <v>1</v>
      </c>
      <c r="H67" s="33">
        <v>7.1999999999999998E-3</v>
      </c>
      <c r="I67" s="33"/>
    </row>
    <row r="68" spans="1:9">
      <c r="A68" s="32" t="s">
        <v>319</v>
      </c>
      <c r="B68">
        <f ca="1">INT(RAND()*3+1)</f>
        <v>3</v>
      </c>
      <c r="C68">
        <v>0</v>
      </c>
      <c r="D68" t="s">
        <v>889</v>
      </c>
      <c r="E68">
        <v>227</v>
      </c>
      <c r="F68">
        <v>41</v>
      </c>
      <c r="G68">
        <v>0</v>
      </c>
      <c r="H68" s="34">
        <v>0</v>
      </c>
      <c r="I68" s="33"/>
    </row>
    <row r="69" spans="1:9">
      <c r="A69" s="32" t="s">
        <v>24</v>
      </c>
      <c r="B69">
        <v>182</v>
      </c>
      <c r="C69">
        <f ca="1">INT(RAND()*3+1)</f>
        <v>3</v>
      </c>
      <c r="D69" t="s">
        <v>911</v>
      </c>
      <c r="E69">
        <v>5190</v>
      </c>
      <c r="F69">
        <v>644</v>
      </c>
      <c r="G69">
        <v>3</v>
      </c>
      <c r="H69" s="33">
        <v>4.7000000000000002E-3</v>
      </c>
      <c r="I69" s="33"/>
    </row>
    <row r="70" spans="1:9">
      <c r="A70" s="32" t="s">
        <v>87</v>
      </c>
      <c r="B70">
        <f ca="1">INT(RAND()*3+1)</f>
        <v>3</v>
      </c>
      <c r="C70">
        <v>0</v>
      </c>
      <c r="D70" t="s">
        <v>889</v>
      </c>
      <c r="E70">
        <v>304</v>
      </c>
      <c r="F70">
        <v>54</v>
      </c>
      <c r="G70">
        <v>0</v>
      </c>
      <c r="H70" s="34">
        <v>0</v>
      </c>
      <c r="I70" s="33"/>
    </row>
    <row r="71" spans="1:9">
      <c r="A71" s="32" t="s">
        <v>321</v>
      </c>
      <c r="B71">
        <f ca="1">INT(RAND()*3+1)</f>
        <v>2</v>
      </c>
      <c r="C71">
        <v>0</v>
      </c>
      <c r="D71" t="s">
        <v>889</v>
      </c>
      <c r="E71">
        <v>147</v>
      </c>
      <c r="F71">
        <v>16</v>
      </c>
      <c r="G71">
        <v>0</v>
      </c>
      <c r="H71" s="34">
        <v>0</v>
      </c>
      <c r="I71" s="33"/>
    </row>
    <row r="72" spans="1:9">
      <c r="A72" s="32" t="s">
        <v>298</v>
      </c>
      <c r="B72">
        <v>18</v>
      </c>
      <c r="C72">
        <f ca="1">INT(RAND()*3+1)</f>
        <v>2</v>
      </c>
      <c r="D72" t="s">
        <v>912</v>
      </c>
      <c r="E72">
        <v>1106</v>
      </c>
      <c r="F72">
        <v>196</v>
      </c>
      <c r="G72">
        <v>2</v>
      </c>
      <c r="H72" s="33">
        <v>1.0200000000000001E-2</v>
      </c>
      <c r="I72" s="33"/>
    </row>
    <row r="73" spans="1:9">
      <c r="A73" s="32" t="s">
        <v>181</v>
      </c>
      <c r="B73">
        <v>757</v>
      </c>
      <c r="C73">
        <v>10</v>
      </c>
      <c r="D73" t="s">
        <v>912</v>
      </c>
      <c r="E73">
        <v>8798</v>
      </c>
      <c r="F73">
        <v>930</v>
      </c>
      <c r="G73">
        <v>13</v>
      </c>
      <c r="H73" s="33">
        <v>1.4E-2</v>
      </c>
      <c r="I73" s="33"/>
    </row>
    <row r="74" spans="1:9">
      <c r="A74" s="32" t="s">
        <v>214</v>
      </c>
      <c r="B74">
        <v>407</v>
      </c>
      <c r="C74">
        <v>9</v>
      </c>
      <c r="D74" t="s">
        <v>911</v>
      </c>
      <c r="E74">
        <v>7096</v>
      </c>
      <c r="F74">
        <v>700</v>
      </c>
      <c r="G74">
        <v>12</v>
      </c>
      <c r="H74" s="33">
        <v>1.7100000000000001E-2</v>
      </c>
      <c r="I74" s="33"/>
    </row>
    <row r="75" spans="1:9">
      <c r="A75" s="32" t="s">
        <v>131</v>
      </c>
      <c r="B75">
        <v>425</v>
      </c>
      <c r="C75">
        <f ca="1">INT(RAND()*3+1)</f>
        <v>1</v>
      </c>
      <c r="D75" t="s">
        <v>911</v>
      </c>
      <c r="E75">
        <v>6323</v>
      </c>
      <c r="F75">
        <v>753</v>
      </c>
      <c r="G75">
        <v>6</v>
      </c>
      <c r="H75" s="33">
        <v>8.0000000000000002E-3</v>
      </c>
      <c r="I75" s="33"/>
    </row>
    <row r="76" spans="1:9">
      <c r="A76" s="32" t="s">
        <v>185</v>
      </c>
      <c r="B76">
        <v>13</v>
      </c>
      <c r="C76">
        <f ca="1">INT(RAND()*3+1)</f>
        <v>1</v>
      </c>
      <c r="D76" t="s">
        <v>911</v>
      </c>
      <c r="E76">
        <v>916</v>
      </c>
      <c r="F76">
        <v>191</v>
      </c>
      <c r="G76">
        <v>1</v>
      </c>
      <c r="H76" s="33">
        <v>5.1999999999999998E-3</v>
      </c>
      <c r="I76" s="33"/>
    </row>
    <row r="77" spans="1:9">
      <c r="A77" s="32" t="s">
        <v>312</v>
      </c>
      <c r="B77">
        <v>99</v>
      </c>
      <c r="C77">
        <f ca="1">INT(RAND()*3+1)</f>
        <v>3</v>
      </c>
      <c r="D77" t="s">
        <v>911</v>
      </c>
      <c r="E77">
        <v>2543</v>
      </c>
      <c r="F77">
        <v>298</v>
      </c>
      <c r="G77">
        <v>4</v>
      </c>
      <c r="H77" s="33">
        <v>1.34E-2</v>
      </c>
      <c r="I77" s="34"/>
    </row>
    <row r="78" spans="1:9">
      <c r="A78" s="32" t="s">
        <v>116</v>
      </c>
      <c r="B78">
        <v>68</v>
      </c>
      <c r="C78">
        <v>0</v>
      </c>
      <c r="D78" t="s">
        <v>911</v>
      </c>
      <c r="E78">
        <v>1224</v>
      </c>
      <c r="F78">
        <v>137</v>
      </c>
      <c r="G78">
        <v>0</v>
      </c>
      <c r="H78" s="34">
        <v>0</v>
      </c>
      <c r="I78" s="33"/>
    </row>
    <row r="79" spans="1:9">
      <c r="A79" s="32" t="s">
        <v>108</v>
      </c>
      <c r="B79">
        <v>49</v>
      </c>
      <c r="C79">
        <v>0</v>
      </c>
      <c r="D79" t="s">
        <v>889</v>
      </c>
      <c r="E79">
        <v>1270</v>
      </c>
      <c r="F79">
        <v>189</v>
      </c>
      <c r="G79">
        <v>0</v>
      </c>
      <c r="H79" s="34">
        <v>0</v>
      </c>
      <c r="I79" s="33"/>
    </row>
    <row r="80" spans="1:9">
      <c r="A80" s="32" t="s">
        <v>2</v>
      </c>
      <c r="B80">
        <v>22</v>
      </c>
      <c r="C80">
        <v>0</v>
      </c>
      <c r="D80" t="s">
        <v>911</v>
      </c>
      <c r="E80">
        <v>883</v>
      </c>
      <c r="F80">
        <v>198</v>
      </c>
      <c r="G80">
        <v>0</v>
      </c>
      <c r="H80" s="34">
        <v>0</v>
      </c>
      <c r="I80" s="33"/>
    </row>
    <row r="81" spans="1:9">
      <c r="A81" s="32" t="s">
        <v>143</v>
      </c>
      <c r="B81">
        <v>493</v>
      </c>
      <c r="C81">
        <v>9</v>
      </c>
      <c r="D81" t="s">
        <v>912</v>
      </c>
      <c r="E81">
        <v>8252</v>
      </c>
      <c r="F81">
        <v>1114</v>
      </c>
      <c r="G81">
        <v>10</v>
      </c>
      <c r="H81" s="33">
        <v>8.9999999999999993E-3</v>
      </c>
      <c r="I81" s="33"/>
    </row>
    <row r="82" spans="1:9">
      <c r="A82" s="32" t="s">
        <v>279</v>
      </c>
      <c r="B82">
        <v>100</v>
      </c>
      <c r="C82">
        <f ca="1">INT(RAND()*3+1)</f>
        <v>3</v>
      </c>
      <c r="D82" t="s">
        <v>912</v>
      </c>
      <c r="E82">
        <v>1969</v>
      </c>
      <c r="F82">
        <v>336</v>
      </c>
      <c r="G82">
        <v>4</v>
      </c>
      <c r="H82" s="33">
        <v>1.1900000000000001E-2</v>
      </c>
      <c r="I82" s="34"/>
    </row>
    <row r="83" spans="1:9">
      <c r="A83" s="32" t="s">
        <v>22</v>
      </c>
      <c r="B83">
        <v>10</v>
      </c>
      <c r="C83">
        <v>0</v>
      </c>
      <c r="D83" t="s">
        <v>889</v>
      </c>
      <c r="E83">
        <v>440</v>
      </c>
      <c r="F83">
        <v>58</v>
      </c>
      <c r="G83">
        <v>0</v>
      </c>
      <c r="H83" s="34">
        <v>0</v>
      </c>
      <c r="I83" s="33"/>
    </row>
    <row r="84" spans="1:9">
      <c r="A84" s="32" t="s">
        <v>40</v>
      </c>
      <c r="B84">
        <v>119</v>
      </c>
      <c r="C84">
        <f ca="1">INT(RAND()*3+1)</f>
        <v>2</v>
      </c>
      <c r="D84" t="s">
        <v>912</v>
      </c>
      <c r="E84">
        <v>3172</v>
      </c>
      <c r="F84">
        <v>356</v>
      </c>
      <c r="G84">
        <v>2</v>
      </c>
      <c r="H84" s="33">
        <v>5.5999999999999999E-3</v>
      </c>
      <c r="I84" s="34"/>
    </row>
    <row r="85" spans="1:9">
      <c r="A85" s="32" t="s">
        <v>913</v>
      </c>
      <c r="B85">
        <v>189</v>
      </c>
      <c r="C85">
        <v>5</v>
      </c>
      <c r="D85" t="s">
        <v>911</v>
      </c>
      <c r="E85">
        <v>2569</v>
      </c>
      <c r="F85">
        <v>282</v>
      </c>
      <c r="G85">
        <v>7</v>
      </c>
      <c r="H85" s="33">
        <v>2.4799999999999999E-2</v>
      </c>
      <c r="I85" s="33"/>
    </row>
    <row r="86" spans="1:9">
      <c r="A86" s="32" t="s">
        <v>914</v>
      </c>
      <c r="B86">
        <v>13</v>
      </c>
      <c r="C86">
        <v>0</v>
      </c>
      <c r="D86" t="s">
        <v>889</v>
      </c>
      <c r="E86">
        <v>340</v>
      </c>
      <c r="F86">
        <v>46</v>
      </c>
      <c r="G86">
        <v>0</v>
      </c>
      <c r="H86" s="34">
        <v>0</v>
      </c>
      <c r="I86" s="33"/>
    </row>
    <row r="87" spans="1:9">
      <c r="A87" s="32" t="s">
        <v>915</v>
      </c>
      <c r="B87">
        <v>282</v>
      </c>
      <c r="C87">
        <f ca="1">INT(RAND()*3+1)</f>
        <v>1</v>
      </c>
      <c r="D87" t="s">
        <v>911</v>
      </c>
      <c r="E87">
        <v>3334</v>
      </c>
      <c r="F87">
        <v>423</v>
      </c>
      <c r="G87">
        <v>4</v>
      </c>
      <c r="H87" s="33">
        <v>9.4999999999999998E-3</v>
      </c>
      <c r="I87" s="33"/>
    </row>
    <row r="88" spans="1:9">
      <c r="A88" s="32" t="s">
        <v>289</v>
      </c>
      <c r="B88">
        <v>14</v>
      </c>
      <c r="C88">
        <f ca="1">INT(RAND()*3+1)</f>
        <v>1</v>
      </c>
      <c r="D88" t="s">
        <v>911</v>
      </c>
      <c r="E88">
        <v>773</v>
      </c>
      <c r="F88">
        <v>112</v>
      </c>
      <c r="G88">
        <v>1</v>
      </c>
      <c r="H88" s="33">
        <v>8.8999999999999999E-3</v>
      </c>
      <c r="I88" s="34"/>
    </row>
    <row r="89" spans="1:9">
      <c r="A89" s="32" t="s">
        <v>297</v>
      </c>
      <c r="B89">
        <v>100</v>
      </c>
      <c r="C89">
        <v>8</v>
      </c>
      <c r="D89" t="s">
        <v>911</v>
      </c>
      <c r="E89">
        <v>3159</v>
      </c>
      <c r="F89">
        <v>544</v>
      </c>
      <c r="G89">
        <v>11</v>
      </c>
      <c r="H89" s="33">
        <v>2.0199999999999999E-2</v>
      </c>
      <c r="I89" s="33"/>
    </row>
    <row r="90" spans="1:9">
      <c r="A90" s="32" t="s">
        <v>70</v>
      </c>
      <c r="B90">
        <v>294</v>
      </c>
      <c r="C90">
        <v>6</v>
      </c>
      <c r="D90" t="s">
        <v>911</v>
      </c>
      <c r="E90">
        <v>4513</v>
      </c>
      <c r="F90">
        <v>630</v>
      </c>
      <c r="G90">
        <v>7</v>
      </c>
      <c r="H90" s="33">
        <v>1.11E-2</v>
      </c>
      <c r="I90" s="33"/>
    </row>
    <row r="91" spans="1:9">
      <c r="A91" s="32" t="s">
        <v>208</v>
      </c>
      <c r="B91">
        <v>9</v>
      </c>
      <c r="C91">
        <v>0</v>
      </c>
      <c r="D91" t="s">
        <v>889</v>
      </c>
      <c r="E91">
        <v>1989</v>
      </c>
      <c r="F91">
        <v>363</v>
      </c>
      <c r="G91">
        <v>0</v>
      </c>
      <c r="H91" s="34">
        <v>0</v>
      </c>
      <c r="I91" s="34"/>
    </row>
    <row r="92" spans="1:9">
      <c r="A92" s="32" t="s">
        <v>292</v>
      </c>
      <c r="B92">
        <v>7</v>
      </c>
      <c r="C92">
        <f ca="1">INT(RAND()*3+1)</f>
        <v>3</v>
      </c>
      <c r="D92" t="s">
        <v>889</v>
      </c>
      <c r="E92">
        <v>148</v>
      </c>
      <c r="F92">
        <v>27</v>
      </c>
      <c r="G92">
        <v>2</v>
      </c>
      <c r="H92" s="33">
        <v>7.4099999999999999E-2</v>
      </c>
      <c r="I92" s="34"/>
    </row>
    <row r="93" spans="1:9">
      <c r="A93" s="32" t="s">
        <v>240</v>
      </c>
      <c r="B93">
        <v>6</v>
      </c>
      <c r="C93">
        <v>0</v>
      </c>
      <c r="D93" t="s">
        <v>889</v>
      </c>
      <c r="E93">
        <v>280</v>
      </c>
      <c r="F93">
        <v>49</v>
      </c>
      <c r="G93">
        <v>0</v>
      </c>
      <c r="H93" s="34">
        <v>0</v>
      </c>
      <c r="I93" s="33"/>
    </row>
    <row r="94" spans="1:9">
      <c r="A94" s="32" t="s">
        <v>60</v>
      </c>
      <c r="B94">
        <v>24</v>
      </c>
      <c r="C94">
        <v>0</v>
      </c>
      <c r="D94" t="s">
        <v>889</v>
      </c>
      <c r="E94">
        <v>580</v>
      </c>
      <c r="F94">
        <v>83</v>
      </c>
      <c r="G94">
        <v>0</v>
      </c>
      <c r="H94" s="34">
        <v>0</v>
      </c>
      <c r="I94" s="33"/>
    </row>
    <row r="95" spans="1:9">
      <c r="A95" s="32" t="s">
        <v>307</v>
      </c>
      <c r="B95">
        <v>1894</v>
      </c>
      <c r="C95">
        <v>68</v>
      </c>
      <c r="D95" t="s">
        <v>912</v>
      </c>
      <c r="E95">
        <v>14613</v>
      </c>
      <c r="F95">
        <v>1701</v>
      </c>
      <c r="G95">
        <v>82</v>
      </c>
      <c r="H95" s="33">
        <v>4.82E-2</v>
      </c>
      <c r="I95" s="34"/>
    </row>
    <row r="96" spans="1:9">
      <c r="A96" s="32" t="s">
        <v>290</v>
      </c>
      <c r="B96">
        <v>247</v>
      </c>
      <c r="C96">
        <f ca="1">INT(RAND()*3+1)</f>
        <v>2</v>
      </c>
      <c r="D96" t="s">
        <v>911</v>
      </c>
      <c r="E96">
        <v>4162</v>
      </c>
      <c r="F96">
        <v>348</v>
      </c>
      <c r="G96">
        <v>2</v>
      </c>
      <c r="H96" s="33">
        <v>5.7000000000000002E-3</v>
      </c>
      <c r="I96" s="33"/>
    </row>
    <row r="97" spans="1:9">
      <c r="A97" s="32" t="s">
        <v>916</v>
      </c>
      <c r="B97">
        <v>1818</v>
      </c>
      <c r="C97">
        <v>84</v>
      </c>
      <c r="D97" t="s">
        <v>911</v>
      </c>
      <c r="E97">
        <v>24515</v>
      </c>
      <c r="F97">
        <v>3157</v>
      </c>
      <c r="G97">
        <v>112</v>
      </c>
      <c r="H97" s="33">
        <v>3.5499999999999997E-2</v>
      </c>
      <c r="I97" s="33"/>
    </row>
    <row r="98" spans="1:9">
      <c r="A98" s="32" t="s">
        <v>239</v>
      </c>
      <c r="B98">
        <v>235</v>
      </c>
      <c r="C98">
        <v>12</v>
      </c>
      <c r="D98" t="s">
        <v>911</v>
      </c>
      <c r="E98">
        <v>7985</v>
      </c>
      <c r="F98">
        <v>1135</v>
      </c>
      <c r="G98">
        <v>13</v>
      </c>
      <c r="H98" s="33">
        <v>1.15E-2</v>
      </c>
      <c r="I98" s="33"/>
    </row>
    <row r="99" spans="1:9">
      <c r="A99" s="32" t="s">
        <v>326</v>
      </c>
      <c r="B99">
        <v>824</v>
      </c>
      <c r="C99">
        <v>10</v>
      </c>
      <c r="D99" t="s">
        <v>889</v>
      </c>
      <c r="E99">
        <v>10495</v>
      </c>
      <c r="F99">
        <v>1018</v>
      </c>
      <c r="G99">
        <v>14</v>
      </c>
      <c r="H99" s="33">
        <v>1.38E-2</v>
      </c>
      <c r="I99" s="34"/>
    </row>
    <row r="100" spans="1:9">
      <c r="A100" s="32" t="s">
        <v>302</v>
      </c>
      <c r="B100">
        <f ca="1">INT(RAND()*3+1)</f>
        <v>1</v>
      </c>
      <c r="C100">
        <v>0</v>
      </c>
      <c r="D100" t="s">
        <v>889</v>
      </c>
      <c r="E100">
        <v>75</v>
      </c>
      <c r="F100">
        <v>14</v>
      </c>
      <c r="G100">
        <v>0</v>
      </c>
      <c r="H100" s="34">
        <v>0</v>
      </c>
      <c r="I100" s="34"/>
    </row>
    <row r="101" spans="1:9">
      <c r="A101" s="32" t="s">
        <v>92</v>
      </c>
      <c r="B101">
        <v>131</v>
      </c>
      <c r="C101">
        <f ca="1">INT(RAND()*3+1)</f>
        <v>1</v>
      </c>
      <c r="D101" t="s">
        <v>911</v>
      </c>
      <c r="E101">
        <v>4616</v>
      </c>
      <c r="F101">
        <v>1075</v>
      </c>
      <c r="G101">
        <v>3</v>
      </c>
      <c r="H101" s="33">
        <v>2.8E-3</v>
      </c>
      <c r="I101" s="33"/>
    </row>
    <row r="102" spans="1:9">
      <c r="A102" s="32" t="s">
        <v>228</v>
      </c>
      <c r="B102">
        <v>1827</v>
      </c>
      <c r="C102">
        <v>42</v>
      </c>
      <c r="D102" t="s">
        <v>911</v>
      </c>
      <c r="E102">
        <v>16068</v>
      </c>
      <c r="F102">
        <v>2012</v>
      </c>
      <c r="G102">
        <v>56</v>
      </c>
      <c r="H102" s="33">
        <v>2.7799999999999998E-2</v>
      </c>
      <c r="I102" s="33"/>
    </row>
    <row r="103" spans="1:9">
      <c r="A103" s="32" t="s">
        <v>53</v>
      </c>
      <c r="B103">
        <v>154</v>
      </c>
      <c r="C103">
        <v>11</v>
      </c>
      <c r="D103" t="s">
        <v>912</v>
      </c>
      <c r="E103">
        <v>4984</v>
      </c>
      <c r="F103">
        <v>845</v>
      </c>
      <c r="G103">
        <v>11</v>
      </c>
      <c r="H103" s="33">
        <v>1.2999999999999999E-2</v>
      </c>
      <c r="I103" s="33"/>
    </row>
    <row r="104" spans="1:9">
      <c r="A104" s="32" t="s">
        <v>158</v>
      </c>
      <c r="B104">
        <v>111</v>
      </c>
      <c r="C104">
        <f ca="1">INT(RAND()*3+1)</f>
        <v>1</v>
      </c>
      <c r="D104" t="s">
        <v>911</v>
      </c>
      <c r="E104">
        <v>1471</v>
      </c>
      <c r="F104">
        <v>162</v>
      </c>
      <c r="G104">
        <v>4</v>
      </c>
      <c r="H104" s="33">
        <v>2.47E-2</v>
      </c>
      <c r="I104" s="33"/>
    </row>
    <row r="105" spans="1:9">
      <c r="A105" s="32" t="s">
        <v>335</v>
      </c>
      <c r="B105">
        <v>200</v>
      </c>
      <c r="C105">
        <f ca="1">INT(RAND()*3+1)</f>
        <v>1</v>
      </c>
      <c r="D105" t="s">
        <v>912</v>
      </c>
      <c r="E105">
        <v>6877</v>
      </c>
      <c r="F105">
        <v>613</v>
      </c>
      <c r="G105">
        <v>3</v>
      </c>
      <c r="H105" s="33">
        <v>4.8999999999999998E-3</v>
      </c>
      <c r="I105" s="33"/>
    </row>
    <row r="106" spans="1:9">
      <c r="A106" s="32" t="s">
        <v>50</v>
      </c>
      <c r="B106">
        <v>69</v>
      </c>
      <c r="C106">
        <v>7</v>
      </c>
      <c r="D106" t="s">
        <v>912</v>
      </c>
      <c r="E106">
        <v>1436</v>
      </c>
      <c r="F106">
        <v>203</v>
      </c>
      <c r="G106">
        <v>7</v>
      </c>
      <c r="H106" s="33">
        <v>3.4500000000000003E-2</v>
      </c>
      <c r="I106" s="33"/>
    </row>
    <row r="107" spans="1:9">
      <c r="A107" s="32" t="s">
        <v>249</v>
      </c>
      <c r="B107">
        <f ca="1">INT(RAND()*3+1)</f>
        <v>2</v>
      </c>
      <c r="C107">
        <v>0</v>
      </c>
      <c r="D107" t="s">
        <v>889</v>
      </c>
      <c r="E107">
        <v>197</v>
      </c>
      <c r="F107">
        <v>39</v>
      </c>
      <c r="G107">
        <v>0</v>
      </c>
      <c r="H107" s="34">
        <v>0</v>
      </c>
      <c r="I107" s="34"/>
    </row>
    <row r="108" spans="1:9">
      <c r="A108" s="32" t="s">
        <v>274</v>
      </c>
      <c r="B108">
        <v>275</v>
      </c>
      <c r="C108">
        <v>8</v>
      </c>
      <c r="D108" t="s">
        <v>911</v>
      </c>
      <c r="E108">
        <v>5405</v>
      </c>
      <c r="F108">
        <v>839</v>
      </c>
      <c r="G108">
        <v>9</v>
      </c>
      <c r="H108" s="33">
        <v>1.0699999999999999E-2</v>
      </c>
      <c r="I108" s="34"/>
    </row>
    <row r="109" spans="1:9">
      <c r="A109" s="32" t="s">
        <v>184</v>
      </c>
      <c r="B109">
        <v>5</v>
      </c>
      <c r="C109">
        <v>0</v>
      </c>
      <c r="D109" t="s">
        <v>889</v>
      </c>
      <c r="E109">
        <v>76</v>
      </c>
      <c r="F109">
        <v>20</v>
      </c>
      <c r="G109">
        <v>0</v>
      </c>
      <c r="H109" s="34">
        <v>0</v>
      </c>
      <c r="I109" s="33"/>
    </row>
    <row r="110" spans="1:9">
      <c r="A110" s="32" t="s">
        <v>352</v>
      </c>
      <c r="B110">
        <v>5</v>
      </c>
      <c r="C110">
        <v>0</v>
      </c>
      <c r="D110" t="s">
        <v>911</v>
      </c>
      <c r="E110">
        <v>104</v>
      </c>
      <c r="F110">
        <v>79</v>
      </c>
      <c r="G110">
        <v>0</v>
      </c>
      <c r="H110" s="34">
        <v>0</v>
      </c>
      <c r="I110" s="33"/>
    </row>
    <row r="111" spans="1:9">
      <c r="A111" s="32" t="s">
        <v>86</v>
      </c>
      <c r="B111">
        <v>102</v>
      </c>
      <c r="C111">
        <f ca="1">INT(RAND()*3+1)</f>
        <v>3</v>
      </c>
      <c r="D111" t="s">
        <v>889</v>
      </c>
      <c r="E111">
        <v>3002</v>
      </c>
      <c r="F111">
        <v>483</v>
      </c>
      <c r="G111">
        <v>5</v>
      </c>
      <c r="H111" s="33">
        <v>1.04E-2</v>
      </c>
      <c r="I111" s="34"/>
    </row>
    <row r="112" spans="1:9">
      <c r="A112" s="32" t="s">
        <v>129</v>
      </c>
      <c r="B112">
        <v>38</v>
      </c>
      <c r="C112">
        <v>6</v>
      </c>
      <c r="D112" t="s">
        <v>912</v>
      </c>
      <c r="E112">
        <v>924</v>
      </c>
      <c r="F112">
        <v>206</v>
      </c>
      <c r="G112">
        <v>7</v>
      </c>
      <c r="H112" s="33">
        <v>3.4000000000000002E-2</v>
      </c>
      <c r="I112" s="34"/>
    </row>
    <row r="113" spans="1:9">
      <c r="A113" s="32" t="s">
        <v>152</v>
      </c>
      <c r="B113">
        <v>12</v>
      </c>
      <c r="C113">
        <v>0</v>
      </c>
      <c r="D113" t="s">
        <v>889</v>
      </c>
      <c r="E113">
        <v>256</v>
      </c>
      <c r="F113">
        <v>35</v>
      </c>
      <c r="G113">
        <v>0</v>
      </c>
      <c r="H113" s="34">
        <v>0</v>
      </c>
      <c r="I113" s="34"/>
    </row>
    <row r="114" spans="1:9">
      <c r="A114" s="32" t="s">
        <v>917</v>
      </c>
      <c r="B114">
        <v>74</v>
      </c>
      <c r="C114">
        <f ca="1">INT(RAND()*3+1)</f>
        <v>3</v>
      </c>
      <c r="D114" t="s">
        <v>889</v>
      </c>
      <c r="E114">
        <v>2159</v>
      </c>
      <c r="F114">
        <v>278</v>
      </c>
      <c r="G114">
        <v>1</v>
      </c>
      <c r="H114" s="33">
        <v>3.5999999999999999E-3</v>
      </c>
      <c r="I114" s="33"/>
    </row>
    <row r="115" spans="1:9">
      <c r="A115" s="32" t="s">
        <v>339</v>
      </c>
      <c r="B115">
        <v>215</v>
      </c>
      <c r="C115">
        <v>6</v>
      </c>
      <c r="D115" t="s">
        <v>912</v>
      </c>
      <c r="E115">
        <v>4091</v>
      </c>
      <c r="F115">
        <v>620</v>
      </c>
      <c r="G115">
        <v>6</v>
      </c>
      <c r="H115" s="33">
        <v>9.7000000000000003E-3</v>
      </c>
      <c r="I115" s="33"/>
    </row>
    <row r="116" spans="1:9">
      <c r="A116" s="32" t="s">
        <v>39</v>
      </c>
      <c r="B116">
        <v>44</v>
      </c>
      <c r="C116">
        <f ca="1">INT(RAND()*3+1)</f>
        <v>1</v>
      </c>
      <c r="D116" t="s">
        <v>889</v>
      </c>
      <c r="E116">
        <v>1923</v>
      </c>
      <c r="F116">
        <v>305</v>
      </c>
      <c r="G116">
        <v>1</v>
      </c>
      <c r="H116" s="33">
        <v>3.3E-3</v>
      </c>
      <c r="I116" s="33"/>
    </row>
    <row r="117" spans="1:9">
      <c r="A117" s="32" t="s">
        <v>106</v>
      </c>
      <c r="B117">
        <v>41</v>
      </c>
      <c r="C117">
        <v>0</v>
      </c>
      <c r="D117" t="s">
        <v>889</v>
      </c>
      <c r="E117">
        <v>1111</v>
      </c>
      <c r="F117">
        <v>144</v>
      </c>
      <c r="G117">
        <v>0</v>
      </c>
      <c r="H117" s="34">
        <v>0</v>
      </c>
      <c r="I117" s="34"/>
    </row>
    <row r="118" spans="1:9">
      <c r="A118" s="32" t="s">
        <v>300</v>
      </c>
      <c r="B118">
        <v>45</v>
      </c>
      <c r="C118">
        <v>0</v>
      </c>
      <c r="D118" t="s">
        <v>911</v>
      </c>
      <c r="E118">
        <v>1952</v>
      </c>
      <c r="F118">
        <v>391</v>
      </c>
      <c r="G118">
        <v>0</v>
      </c>
      <c r="H118" s="34">
        <v>0</v>
      </c>
      <c r="I118" s="33"/>
    </row>
    <row r="119" spans="1:9">
      <c r="A119" s="32" t="s">
        <v>191</v>
      </c>
      <c r="B119">
        <v>59</v>
      </c>
      <c r="C119">
        <v>0</v>
      </c>
      <c r="D119" t="s">
        <v>911</v>
      </c>
      <c r="E119">
        <v>1290</v>
      </c>
      <c r="F119">
        <v>136</v>
      </c>
      <c r="G119">
        <v>0</v>
      </c>
      <c r="H119" s="34">
        <v>0</v>
      </c>
      <c r="I119" s="33"/>
    </row>
    <row r="120" spans="1:9">
      <c r="A120" s="32" t="s">
        <v>52</v>
      </c>
      <c r="B120">
        <v>39</v>
      </c>
      <c r="C120">
        <f ca="1">INT(RAND()*3+1)</f>
        <v>1</v>
      </c>
      <c r="D120" t="s">
        <v>911</v>
      </c>
      <c r="E120">
        <v>1307</v>
      </c>
      <c r="F120">
        <v>246</v>
      </c>
      <c r="G120">
        <v>4</v>
      </c>
      <c r="H120" s="33">
        <v>1.6299999999999999E-2</v>
      </c>
      <c r="I120" s="34"/>
    </row>
    <row r="121" spans="1:9">
      <c r="A121" s="32" t="s">
        <v>172</v>
      </c>
      <c r="B121">
        <v>99</v>
      </c>
      <c r="C121">
        <v>0</v>
      </c>
      <c r="D121" t="s">
        <v>911</v>
      </c>
      <c r="E121">
        <v>979</v>
      </c>
      <c r="F121">
        <v>104</v>
      </c>
      <c r="G121">
        <v>0</v>
      </c>
      <c r="H121" s="34">
        <v>0</v>
      </c>
      <c r="I121" s="33"/>
    </row>
    <row r="122" spans="1:9">
      <c r="A122" s="32" t="s">
        <v>237</v>
      </c>
      <c r="B122">
        <f ca="1">INT(RAND()*3+1)</f>
        <v>3</v>
      </c>
      <c r="C122">
        <f ca="1">INT(RAND()*3+1)</f>
        <v>3</v>
      </c>
      <c r="D122" t="s">
        <v>912</v>
      </c>
      <c r="E122">
        <v>36</v>
      </c>
      <c r="F122">
        <v>6</v>
      </c>
      <c r="G122">
        <v>1</v>
      </c>
      <c r="H122" s="33">
        <v>0.16669999999999999</v>
      </c>
      <c r="I122" s="33"/>
    </row>
    <row r="123" spans="1:9">
      <c r="A123" s="32" t="s">
        <v>56</v>
      </c>
      <c r="B123">
        <v>78</v>
      </c>
      <c r="C123">
        <f ca="1">INT(RAND()*3+1)</f>
        <v>3</v>
      </c>
      <c r="D123" t="s">
        <v>912</v>
      </c>
      <c r="E123">
        <v>2158</v>
      </c>
      <c r="F123">
        <v>248</v>
      </c>
      <c r="G123">
        <v>4</v>
      </c>
      <c r="H123" s="33">
        <v>1.61E-2</v>
      </c>
      <c r="I123" s="33"/>
    </row>
    <row r="124" spans="1:9">
      <c r="A124" s="32" t="s">
        <v>100</v>
      </c>
      <c r="B124">
        <v>110</v>
      </c>
      <c r="C124">
        <v>0</v>
      </c>
      <c r="D124" t="s">
        <v>911</v>
      </c>
      <c r="E124">
        <v>1846</v>
      </c>
      <c r="F124">
        <v>185</v>
      </c>
      <c r="G124">
        <v>0</v>
      </c>
      <c r="H124" s="34">
        <v>0</v>
      </c>
      <c r="I124" s="34"/>
    </row>
    <row r="125" spans="1:9">
      <c r="A125" s="32" t="s">
        <v>304</v>
      </c>
      <c r="B125">
        <v>10</v>
      </c>
      <c r="C125">
        <f ca="1">INT(RAND()*3+1)</f>
        <v>3</v>
      </c>
      <c r="D125" t="s">
        <v>889</v>
      </c>
      <c r="E125">
        <v>353</v>
      </c>
      <c r="F125">
        <v>51</v>
      </c>
      <c r="G125">
        <v>1</v>
      </c>
      <c r="H125" s="33">
        <v>1.9599999999999999E-2</v>
      </c>
      <c r="I125" s="33"/>
    </row>
    <row r="126" spans="1:9">
      <c r="A126" s="32" t="s">
        <v>26</v>
      </c>
      <c r="B126">
        <v>18</v>
      </c>
      <c r="C126">
        <v>0</v>
      </c>
      <c r="D126" t="s">
        <v>889</v>
      </c>
      <c r="E126">
        <v>917</v>
      </c>
      <c r="F126">
        <v>156</v>
      </c>
      <c r="G126">
        <v>0</v>
      </c>
      <c r="H126" s="34">
        <v>0</v>
      </c>
      <c r="I126" s="33"/>
    </row>
    <row r="127" spans="1:9">
      <c r="A127" s="32" t="s">
        <v>226</v>
      </c>
      <c r="B127">
        <v>139</v>
      </c>
      <c r="C127">
        <f ca="1">INT(RAND()*3+1)</f>
        <v>2</v>
      </c>
      <c r="D127" t="s">
        <v>911</v>
      </c>
      <c r="E127">
        <v>2881</v>
      </c>
      <c r="F127">
        <v>454</v>
      </c>
      <c r="G127">
        <v>3</v>
      </c>
      <c r="H127" s="33">
        <v>6.6E-3</v>
      </c>
      <c r="I127" s="34"/>
    </row>
    <row r="128" spans="1:9">
      <c r="A128" s="32" t="s">
        <v>275</v>
      </c>
      <c r="B128">
        <v>19</v>
      </c>
      <c r="C128">
        <f ca="1">INT(RAND()*3+1)</f>
        <v>2</v>
      </c>
      <c r="D128" t="s">
        <v>912</v>
      </c>
      <c r="E128">
        <v>582</v>
      </c>
      <c r="F128">
        <v>100</v>
      </c>
      <c r="G128">
        <v>1</v>
      </c>
      <c r="H128" s="33">
        <v>0.01</v>
      </c>
      <c r="I128" s="33"/>
    </row>
    <row r="129" spans="1:9">
      <c r="A129" s="32" t="s">
        <v>269</v>
      </c>
      <c r="B129">
        <v>1283</v>
      </c>
      <c r="C129">
        <v>18</v>
      </c>
      <c r="D129" t="s">
        <v>911</v>
      </c>
      <c r="E129">
        <v>15691</v>
      </c>
      <c r="F129">
        <v>1873</v>
      </c>
      <c r="G129">
        <v>21</v>
      </c>
      <c r="H129" s="33">
        <v>1.12E-2</v>
      </c>
      <c r="I129" s="34"/>
    </row>
    <row r="130" spans="1:9">
      <c r="A130" s="32" t="s">
        <v>267</v>
      </c>
      <c r="B130">
        <v>0</v>
      </c>
      <c r="C130">
        <v>0</v>
      </c>
      <c r="D130" t="s">
        <v>889</v>
      </c>
      <c r="E130">
        <v>27</v>
      </c>
      <c r="F130">
        <v>6</v>
      </c>
      <c r="G130">
        <v>0</v>
      </c>
      <c r="H130" s="34">
        <v>0</v>
      </c>
      <c r="I130" s="33"/>
    </row>
    <row r="131" spans="1:9">
      <c r="A131" s="32" t="s">
        <v>306</v>
      </c>
      <c r="B131">
        <v>0</v>
      </c>
      <c r="C131">
        <v>0</v>
      </c>
      <c r="D131" t="s">
        <v>889</v>
      </c>
      <c r="E131">
        <v>53</v>
      </c>
      <c r="F131">
        <v>7</v>
      </c>
      <c r="G131">
        <v>0</v>
      </c>
      <c r="H131" s="34">
        <v>0</v>
      </c>
      <c r="I131" s="33"/>
    </row>
    <row r="132" spans="1:9">
      <c r="A132" s="32" t="s">
        <v>37</v>
      </c>
      <c r="B132">
        <v>295</v>
      </c>
      <c r="C132">
        <v>11</v>
      </c>
      <c r="D132" t="s">
        <v>912</v>
      </c>
      <c r="E132">
        <v>4638</v>
      </c>
      <c r="F132">
        <v>631</v>
      </c>
      <c r="G132">
        <v>14</v>
      </c>
      <c r="H132" s="33">
        <v>2.2200000000000001E-2</v>
      </c>
      <c r="I132" s="33"/>
    </row>
    <row r="133" spans="1:9">
      <c r="A133" s="32" t="s">
        <v>287</v>
      </c>
      <c r="B133">
        <v>5</v>
      </c>
      <c r="C133">
        <f ca="1">INT(RAND()*3+1)</f>
        <v>2</v>
      </c>
      <c r="D133" t="s">
        <v>889</v>
      </c>
      <c r="E133">
        <v>385</v>
      </c>
      <c r="F133">
        <v>69</v>
      </c>
      <c r="G133">
        <v>1</v>
      </c>
      <c r="H133" s="33">
        <v>1.4500000000000001E-2</v>
      </c>
      <c r="I133" s="33"/>
    </row>
    <row r="134" spans="1:9">
      <c r="A134" s="32" t="s">
        <v>256</v>
      </c>
      <c r="B134">
        <v>205</v>
      </c>
      <c r="C134">
        <f ca="1">INT(RAND()*3+1)</f>
        <v>3</v>
      </c>
      <c r="D134" t="s">
        <v>889</v>
      </c>
      <c r="E134">
        <v>2369</v>
      </c>
      <c r="F134">
        <v>253</v>
      </c>
      <c r="G134">
        <v>3</v>
      </c>
      <c r="H134" s="33">
        <v>1.1900000000000001E-2</v>
      </c>
      <c r="I134" s="33"/>
    </row>
    <row r="135" spans="1:9">
      <c r="A135" s="32" t="s">
        <v>78</v>
      </c>
      <c r="B135">
        <v>129</v>
      </c>
      <c r="C135">
        <v>0</v>
      </c>
      <c r="D135" t="s">
        <v>911</v>
      </c>
      <c r="E135">
        <v>3995</v>
      </c>
      <c r="F135">
        <v>597</v>
      </c>
      <c r="G135">
        <v>0</v>
      </c>
      <c r="H135" s="34">
        <v>0</v>
      </c>
      <c r="I135" s="33"/>
    </row>
    <row r="136" spans="1:9">
      <c r="A136" s="32" t="s">
        <v>189</v>
      </c>
      <c r="B136">
        <v>10</v>
      </c>
      <c r="C136">
        <f ca="1">INT(RAND()*3+1)</f>
        <v>2</v>
      </c>
      <c r="D136" t="s">
        <v>889</v>
      </c>
      <c r="E136">
        <v>325</v>
      </c>
      <c r="F136">
        <v>75</v>
      </c>
      <c r="G136">
        <v>3</v>
      </c>
      <c r="H136" s="33">
        <v>0.04</v>
      </c>
      <c r="I136" s="33"/>
    </row>
    <row r="137" spans="1:9">
      <c r="A137" s="32" t="s">
        <v>44</v>
      </c>
      <c r="B137">
        <v>63</v>
      </c>
      <c r="C137">
        <v>6</v>
      </c>
      <c r="D137" t="s">
        <v>912</v>
      </c>
      <c r="E137">
        <v>2358</v>
      </c>
      <c r="F137">
        <v>386</v>
      </c>
      <c r="G137">
        <v>6</v>
      </c>
      <c r="H137" s="33">
        <v>1.55E-2</v>
      </c>
      <c r="I137" s="33"/>
    </row>
    <row r="138" spans="1:9">
      <c r="A138" s="32" t="s">
        <v>349</v>
      </c>
      <c r="B138">
        <v>1007</v>
      </c>
      <c r="C138">
        <v>40</v>
      </c>
      <c r="D138" t="s">
        <v>911</v>
      </c>
      <c r="E138">
        <v>12564</v>
      </c>
      <c r="F138">
        <v>2299</v>
      </c>
      <c r="G138">
        <v>53</v>
      </c>
      <c r="H138" s="33">
        <v>2.3099999999999999E-2</v>
      </c>
      <c r="I138" s="33"/>
    </row>
    <row r="139" spans="1:9">
      <c r="A139" s="32" t="s">
        <v>79</v>
      </c>
      <c r="B139">
        <v>47</v>
      </c>
      <c r="C139">
        <f ca="1">INT(RAND()*3+1)</f>
        <v>2</v>
      </c>
      <c r="D139" t="s">
        <v>911</v>
      </c>
      <c r="E139">
        <v>1392</v>
      </c>
      <c r="F139">
        <v>186</v>
      </c>
      <c r="G139">
        <v>1</v>
      </c>
      <c r="H139" s="33">
        <v>5.4000000000000003E-3</v>
      </c>
      <c r="I139" s="33"/>
    </row>
    <row r="140" spans="1:9">
      <c r="A140" s="32" t="s">
        <v>14</v>
      </c>
      <c r="B140">
        <v>135</v>
      </c>
      <c r="C140">
        <f ca="1">INT(RAND()*3+1)</f>
        <v>2</v>
      </c>
      <c r="D140" t="s">
        <v>912</v>
      </c>
      <c r="E140">
        <v>3125</v>
      </c>
      <c r="F140">
        <v>465</v>
      </c>
      <c r="G140">
        <v>3</v>
      </c>
      <c r="H140" s="33">
        <v>6.4999999999999997E-3</v>
      </c>
      <c r="I140" s="34"/>
    </row>
    <row r="141" spans="1:9">
      <c r="A141" s="32" t="s">
        <v>114</v>
      </c>
      <c r="B141">
        <v>8</v>
      </c>
      <c r="C141">
        <f ca="1">INT(RAND()*3+1)</f>
        <v>2</v>
      </c>
      <c r="D141" t="s">
        <v>912</v>
      </c>
      <c r="E141">
        <v>726</v>
      </c>
      <c r="F141">
        <v>107</v>
      </c>
      <c r="G141">
        <v>1</v>
      </c>
      <c r="H141" s="33">
        <v>9.2999999999999992E-3</v>
      </c>
      <c r="I141" s="33"/>
    </row>
    <row r="142" spans="1:9">
      <c r="A142" s="32" t="s">
        <v>165</v>
      </c>
      <c r="B142">
        <v>196</v>
      </c>
      <c r="C142">
        <v>0</v>
      </c>
      <c r="D142" t="s">
        <v>889</v>
      </c>
      <c r="E142">
        <v>3721</v>
      </c>
      <c r="F142">
        <v>616</v>
      </c>
      <c r="G142">
        <v>1</v>
      </c>
      <c r="H142" s="33">
        <v>1.6000000000000001E-3</v>
      </c>
      <c r="I142" s="33"/>
    </row>
    <row r="143" spans="1:9">
      <c r="A143" s="32" t="s">
        <v>175</v>
      </c>
      <c r="B143">
        <v>59</v>
      </c>
      <c r="C143">
        <v>6</v>
      </c>
      <c r="D143" t="s">
        <v>912</v>
      </c>
      <c r="E143">
        <v>1654</v>
      </c>
      <c r="F143">
        <v>226</v>
      </c>
      <c r="G143">
        <v>6</v>
      </c>
      <c r="H143" s="33">
        <v>2.6499999999999999E-2</v>
      </c>
      <c r="I143" s="34"/>
    </row>
    <row r="144" spans="1:9">
      <c r="A144" s="32" t="s">
        <v>264</v>
      </c>
      <c r="B144">
        <v>14</v>
      </c>
      <c r="C144">
        <v>0</v>
      </c>
      <c r="D144" t="s">
        <v>889</v>
      </c>
      <c r="E144">
        <v>389</v>
      </c>
      <c r="F144">
        <v>69</v>
      </c>
      <c r="G144">
        <v>0</v>
      </c>
      <c r="H144" s="34">
        <v>0</v>
      </c>
      <c r="I144" s="33"/>
    </row>
    <row r="145" spans="1:9">
      <c r="A145" s="32" t="s">
        <v>174</v>
      </c>
      <c r="B145">
        <v>77</v>
      </c>
      <c r="C145">
        <v>6</v>
      </c>
      <c r="D145" t="s">
        <v>912</v>
      </c>
      <c r="E145">
        <v>2797</v>
      </c>
      <c r="F145">
        <v>400</v>
      </c>
      <c r="G145">
        <v>6</v>
      </c>
      <c r="H145" s="33">
        <v>1.4999999999999999E-2</v>
      </c>
      <c r="I145" s="33"/>
    </row>
    <row r="146" spans="1:9">
      <c r="A146" s="32" t="s">
        <v>128</v>
      </c>
      <c r="B146">
        <v>141</v>
      </c>
      <c r="C146">
        <f ca="1">INT(RAND()*3+1)</f>
        <v>3</v>
      </c>
      <c r="D146" t="s">
        <v>912</v>
      </c>
      <c r="E146">
        <v>2833</v>
      </c>
      <c r="F146">
        <v>319</v>
      </c>
      <c r="G146">
        <v>7</v>
      </c>
      <c r="H146" s="33">
        <v>2.1899999999999999E-2</v>
      </c>
      <c r="I146" s="34"/>
    </row>
    <row r="147" spans="1:9">
      <c r="A147" s="32" t="s">
        <v>93</v>
      </c>
      <c r="B147">
        <v>62</v>
      </c>
      <c r="C147">
        <v>0</v>
      </c>
      <c r="D147" t="s">
        <v>889</v>
      </c>
      <c r="E147">
        <v>1694</v>
      </c>
      <c r="F147">
        <v>251</v>
      </c>
      <c r="G147">
        <v>0</v>
      </c>
      <c r="H147" s="34">
        <v>0</v>
      </c>
      <c r="I147" s="33"/>
    </row>
    <row r="148" spans="1:9">
      <c r="A148" s="32" t="s">
        <v>73</v>
      </c>
      <c r="B148">
        <v>106</v>
      </c>
      <c r="C148">
        <f ca="1">INT(RAND()*3+1)</f>
        <v>3</v>
      </c>
      <c r="D148" t="s">
        <v>912</v>
      </c>
      <c r="E148">
        <v>1573</v>
      </c>
      <c r="F148">
        <v>242</v>
      </c>
      <c r="G148">
        <v>3</v>
      </c>
      <c r="H148" s="33">
        <v>1.24E-2</v>
      </c>
      <c r="I148" s="33"/>
    </row>
    <row r="149" spans="1:9">
      <c r="A149" s="32" t="s">
        <v>202</v>
      </c>
      <c r="B149">
        <v>8</v>
      </c>
      <c r="C149">
        <v>0</v>
      </c>
      <c r="D149" t="s">
        <v>889</v>
      </c>
      <c r="E149">
        <v>430</v>
      </c>
      <c r="F149">
        <v>71</v>
      </c>
      <c r="G149">
        <v>0</v>
      </c>
      <c r="H149" s="34">
        <v>0</v>
      </c>
      <c r="I149" s="33"/>
    </row>
    <row r="150" spans="1:9">
      <c r="A150" s="32" t="s">
        <v>346</v>
      </c>
      <c r="B150">
        <v>3824</v>
      </c>
      <c r="C150">
        <v>98</v>
      </c>
      <c r="D150" t="s">
        <v>911</v>
      </c>
      <c r="E150">
        <v>28496</v>
      </c>
      <c r="F150">
        <v>3414</v>
      </c>
      <c r="G150">
        <v>119</v>
      </c>
      <c r="H150" s="33">
        <v>3.49E-2</v>
      </c>
      <c r="I150" s="33"/>
    </row>
    <row r="151" spans="1:9">
      <c r="A151" s="32" t="s">
        <v>266</v>
      </c>
      <c r="B151">
        <v>22</v>
      </c>
      <c r="C151">
        <f ca="1">INT(RAND()*3+1)</f>
        <v>2</v>
      </c>
      <c r="D151" t="s">
        <v>911</v>
      </c>
      <c r="E151">
        <v>1091</v>
      </c>
      <c r="F151">
        <v>188</v>
      </c>
      <c r="G151">
        <v>2</v>
      </c>
      <c r="H151" s="33">
        <v>1.06E-2</v>
      </c>
      <c r="I151" s="33"/>
    </row>
    <row r="152" spans="1:9">
      <c r="A152" s="32" t="s">
        <v>197</v>
      </c>
      <c r="B152">
        <v>163</v>
      </c>
      <c r="C152">
        <f ca="1">INT(RAND()*3+1)</f>
        <v>3</v>
      </c>
      <c r="D152" t="s">
        <v>911</v>
      </c>
      <c r="E152">
        <v>2179</v>
      </c>
      <c r="F152">
        <v>259</v>
      </c>
      <c r="G152">
        <v>5</v>
      </c>
      <c r="H152" s="33">
        <v>1.9300000000000001E-2</v>
      </c>
      <c r="I152" s="33"/>
    </row>
    <row r="153" spans="1:9">
      <c r="A153" s="32" t="s">
        <v>253</v>
      </c>
      <c r="B153">
        <v>19</v>
      </c>
      <c r="C153">
        <v>5</v>
      </c>
      <c r="D153" t="s">
        <v>912</v>
      </c>
      <c r="E153">
        <v>1426</v>
      </c>
      <c r="F153">
        <v>214</v>
      </c>
      <c r="G153">
        <v>5</v>
      </c>
      <c r="H153" s="33">
        <v>2.3400000000000001E-2</v>
      </c>
      <c r="I153" s="33"/>
    </row>
    <row r="154" spans="1:9">
      <c r="A154" s="32" t="s">
        <v>305</v>
      </c>
      <c r="B154">
        <v>730</v>
      </c>
      <c r="C154">
        <v>18</v>
      </c>
      <c r="D154" t="s">
        <v>889</v>
      </c>
      <c r="E154">
        <v>10715</v>
      </c>
      <c r="F154">
        <v>1131</v>
      </c>
      <c r="G154">
        <v>21</v>
      </c>
      <c r="H154" s="33">
        <v>1.8599999999999998E-2</v>
      </c>
      <c r="I154" s="34"/>
    </row>
    <row r="155" spans="1:9">
      <c r="A155" s="32" t="s">
        <v>141</v>
      </c>
      <c r="B155">
        <f ca="1">INT(RAND()*3+1)</f>
        <v>2</v>
      </c>
      <c r="C155">
        <v>0</v>
      </c>
      <c r="D155" t="s">
        <v>889</v>
      </c>
      <c r="E155">
        <v>325</v>
      </c>
      <c r="F155">
        <v>66</v>
      </c>
      <c r="G155">
        <v>0</v>
      </c>
      <c r="H155" s="34">
        <v>0</v>
      </c>
      <c r="I155" s="33"/>
    </row>
    <row r="156" spans="1:9">
      <c r="A156" s="32" t="s">
        <v>9</v>
      </c>
      <c r="B156">
        <v>339</v>
      </c>
      <c r="C156">
        <v>5</v>
      </c>
      <c r="D156" t="s">
        <v>911</v>
      </c>
      <c r="E156">
        <v>5639</v>
      </c>
      <c r="F156">
        <v>805</v>
      </c>
      <c r="G156">
        <v>7</v>
      </c>
      <c r="H156" s="33">
        <v>8.6999999999999994E-3</v>
      </c>
      <c r="I156" s="33"/>
    </row>
    <row r="157" spans="1:9">
      <c r="A157" s="32" t="s">
        <v>196</v>
      </c>
      <c r="B157">
        <v>0</v>
      </c>
      <c r="C157">
        <v>0</v>
      </c>
      <c r="D157" t="s">
        <v>889</v>
      </c>
      <c r="E157">
        <v>23</v>
      </c>
      <c r="F157">
        <v>6</v>
      </c>
      <c r="G157">
        <v>0</v>
      </c>
      <c r="H157" s="34">
        <v>0</v>
      </c>
      <c r="I157" s="34"/>
    </row>
    <row r="158" spans="1:9">
      <c r="A158" s="32" t="s">
        <v>27</v>
      </c>
      <c r="B158">
        <v>44</v>
      </c>
      <c r="C158">
        <f ca="1">INT(RAND()*3+1)</f>
        <v>1</v>
      </c>
      <c r="D158" t="s">
        <v>912</v>
      </c>
      <c r="E158">
        <v>1509</v>
      </c>
      <c r="F158">
        <v>204</v>
      </c>
      <c r="G158">
        <v>3</v>
      </c>
      <c r="H158" s="33">
        <v>1.47E-2</v>
      </c>
      <c r="I158" s="33"/>
    </row>
    <row r="159" spans="1:9">
      <c r="A159" s="32" t="s">
        <v>43</v>
      </c>
      <c r="B159">
        <v>105</v>
      </c>
      <c r="C159">
        <f ca="1">INT(RAND()*3+1)</f>
        <v>3</v>
      </c>
      <c r="D159" t="s">
        <v>912</v>
      </c>
      <c r="E159">
        <v>1919</v>
      </c>
      <c r="F159">
        <v>311</v>
      </c>
      <c r="G159">
        <v>2</v>
      </c>
      <c r="H159" s="33">
        <v>6.4000000000000003E-3</v>
      </c>
      <c r="I159" s="34"/>
    </row>
    <row r="160" spans="1:9">
      <c r="A160" s="32" t="s">
        <v>51</v>
      </c>
      <c r="B160">
        <v>240</v>
      </c>
      <c r="C160">
        <v>13</v>
      </c>
      <c r="D160" t="s">
        <v>912</v>
      </c>
      <c r="E160">
        <v>3226</v>
      </c>
      <c r="F160">
        <v>551</v>
      </c>
      <c r="G160">
        <v>13</v>
      </c>
      <c r="H160" s="33">
        <v>2.3599999999999999E-2</v>
      </c>
      <c r="I160" s="34"/>
    </row>
    <row r="161" spans="1:9">
      <c r="A161" s="32" t="s">
        <v>338</v>
      </c>
      <c r="B161">
        <v>3040</v>
      </c>
      <c r="C161">
        <v>34</v>
      </c>
      <c r="D161" t="s">
        <v>911</v>
      </c>
      <c r="E161">
        <v>34452</v>
      </c>
      <c r="F161">
        <v>4418</v>
      </c>
      <c r="G161">
        <v>50</v>
      </c>
      <c r="H161" s="33">
        <v>1.1299999999999999E-2</v>
      </c>
      <c r="I161" s="34"/>
    </row>
    <row r="162" spans="1:9">
      <c r="A162" s="32" t="s">
        <v>257</v>
      </c>
      <c r="B162">
        <v>135</v>
      </c>
      <c r="C162">
        <f ca="1">INT(RAND()*3+1)</f>
        <v>3</v>
      </c>
      <c r="D162" t="s">
        <v>912</v>
      </c>
      <c r="E162">
        <v>3748</v>
      </c>
      <c r="F162">
        <v>531</v>
      </c>
      <c r="G162">
        <v>4</v>
      </c>
      <c r="H162" s="33">
        <v>7.4999999999999997E-3</v>
      </c>
      <c r="I162" s="33"/>
    </row>
    <row r="163" spans="1:9">
      <c r="A163" s="32" t="s">
        <v>95</v>
      </c>
      <c r="B163">
        <v>69</v>
      </c>
      <c r="C163">
        <f ca="1">INT(RAND()*3+1)</f>
        <v>3</v>
      </c>
      <c r="D163" t="s">
        <v>911</v>
      </c>
      <c r="E163">
        <v>1965</v>
      </c>
      <c r="F163">
        <v>294</v>
      </c>
      <c r="G163">
        <v>2</v>
      </c>
      <c r="H163" s="33">
        <v>6.7999999999999996E-3</v>
      </c>
      <c r="I163" s="34"/>
    </row>
    <row r="164" spans="1:9">
      <c r="A164" s="32" t="s">
        <v>318</v>
      </c>
      <c r="B164">
        <v>4020</v>
      </c>
      <c r="C164">
        <v>223</v>
      </c>
      <c r="D164" t="s">
        <v>912</v>
      </c>
      <c r="E164">
        <v>31194</v>
      </c>
      <c r="F164">
        <v>4543</v>
      </c>
      <c r="G164">
        <v>278</v>
      </c>
      <c r="H164" s="33">
        <v>6.1199999999999997E-2</v>
      </c>
      <c r="I164" s="33"/>
    </row>
    <row r="165" spans="1:9">
      <c r="A165" s="32" t="s">
        <v>47</v>
      </c>
      <c r="B165">
        <v>102</v>
      </c>
      <c r="C165">
        <f ca="1">INT(RAND()*3+1)</f>
        <v>2</v>
      </c>
      <c r="D165" t="s">
        <v>912</v>
      </c>
      <c r="E165">
        <v>2459</v>
      </c>
      <c r="F165">
        <v>404</v>
      </c>
      <c r="G165">
        <v>4</v>
      </c>
      <c r="H165" s="33">
        <v>9.9000000000000008E-3</v>
      </c>
      <c r="I165" s="33"/>
    </row>
    <row r="166" spans="1:9">
      <c r="A166" s="32" t="s">
        <v>286</v>
      </c>
      <c r="B166">
        <v>1331</v>
      </c>
      <c r="C166">
        <v>45</v>
      </c>
      <c r="D166" t="s">
        <v>912</v>
      </c>
      <c r="E166">
        <v>15064</v>
      </c>
      <c r="F166">
        <v>1834</v>
      </c>
      <c r="G166">
        <v>60</v>
      </c>
      <c r="H166" s="33">
        <v>3.27E-2</v>
      </c>
      <c r="I166" s="33"/>
    </row>
    <row r="167" spans="1:9">
      <c r="A167" s="32" t="s">
        <v>69</v>
      </c>
      <c r="B167">
        <v>21</v>
      </c>
      <c r="C167">
        <v>0</v>
      </c>
      <c r="D167" t="s">
        <v>911</v>
      </c>
      <c r="E167">
        <v>803</v>
      </c>
      <c r="F167">
        <v>157</v>
      </c>
      <c r="G167">
        <v>0</v>
      </c>
      <c r="H167" s="34">
        <v>0</v>
      </c>
      <c r="I167" s="33"/>
    </row>
    <row r="168" spans="1:9">
      <c r="A168" s="32" t="s">
        <v>58</v>
      </c>
      <c r="B168">
        <v>179</v>
      </c>
      <c r="C168">
        <v>8</v>
      </c>
      <c r="D168" t="s">
        <v>911</v>
      </c>
      <c r="E168">
        <v>3759</v>
      </c>
      <c r="F168">
        <v>504</v>
      </c>
      <c r="G168">
        <v>10</v>
      </c>
      <c r="H168" s="33">
        <v>1.9800000000000002E-2</v>
      </c>
      <c r="I168" s="33"/>
    </row>
    <row r="169" spans="1:9">
      <c r="A169" s="32" t="s">
        <v>59</v>
      </c>
      <c r="B169">
        <v>254</v>
      </c>
      <c r="C169">
        <v>9</v>
      </c>
      <c r="D169" t="s">
        <v>912</v>
      </c>
      <c r="E169">
        <v>4751</v>
      </c>
      <c r="F169">
        <v>699</v>
      </c>
      <c r="G169">
        <v>10</v>
      </c>
      <c r="H169" s="33">
        <v>1.43E-2</v>
      </c>
      <c r="I169" s="34"/>
    </row>
    <row r="170" spans="1:9">
      <c r="A170" s="32" t="s">
        <v>199</v>
      </c>
      <c r="B170">
        <v>15</v>
      </c>
      <c r="C170">
        <f ca="1">INT(RAND()*3+1)</f>
        <v>2</v>
      </c>
      <c r="D170" t="s">
        <v>912</v>
      </c>
      <c r="E170">
        <v>1378</v>
      </c>
      <c r="F170">
        <v>352</v>
      </c>
      <c r="G170">
        <v>2</v>
      </c>
      <c r="H170" s="33">
        <v>5.7000000000000002E-3</v>
      </c>
      <c r="I170" s="34"/>
    </row>
    <row r="171" spans="1:9">
      <c r="A171" s="32" t="s">
        <v>206</v>
      </c>
      <c r="B171">
        <v>1045</v>
      </c>
      <c r="C171">
        <v>26</v>
      </c>
      <c r="D171" t="s">
        <v>911</v>
      </c>
      <c r="E171">
        <v>10986</v>
      </c>
      <c r="F171">
        <v>1687</v>
      </c>
      <c r="G171">
        <v>31</v>
      </c>
      <c r="H171" s="33">
        <v>1.84E-2</v>
      </c>
      <c r="I171" s="33"/>
    </row>
    <row r="172" spans="1:9">
      <c r="A172" s="32" t="s">
        <v>107</v>
      </c>
      <c r="B172">
        <v>175</v>
      </c>
      <c r="C172">
        <v>0</v>
      </c>
      <c r="D172" t="s">
        <v>911</v>
      </c>
      <c r="E172">
        <v>4382</v>
      </c>
      <c r="F172">
        <v>509</v>
      </c>
      <c r="G172">
        <v>0</v>
      </c>
      <c r="H172" s="34">
        <v>0</v>
      </c>
      <c r="I172" s="34"/>
    </row>
    <row r="173" spans="1:9">
      <c r="A173" s="32" t="s">
        <v>222</v>
      </c>
      <c r="B173">
        <v>75</v>
      </c>
      <c r="C173">
        <f ca="1">INT(RAND()*3+1)</f>
        <v>2</v>
      </c>
      <c r="D173" t="s">
        <v>911</v>
      </c>
      <c r="E173">
        <v>3362</v>
      </c>
      <c r="F173">
        <v>464</v>
      </c>
      <c r="G173">
        <v>6</v>
      </c>
      <c r="H173" s="33">
        <v>1.29E-2</v>
      </c>
      <c r="I173" s="33"/>
    </row>
    <row r="174" spans="1:9">
      <c r="A174" s="32" t="s">
        <v>154</v>
      </c>
      <c r="B174">
        <v>42</v>
      </c>
      <c r="C174">
        <f ca="1">INT(RAND()*3+1)</f>
        <v>1</v>
      </c>
      <c r="D174" t="s">
        <v>911</v>
      </c>
      <c r="E174">
        <v>1046</v>
      </c>
      <c r="F174">
        <v>145</v>
      </c>
      <c r="G174">
        <v>1</v>
      </c>
      <c r="H174" s="33">
        <v>6.8999999999999999E-3</v>
      </c>
      <c r="I174" s="33"/>
    </row>
    <row r="175" spans="1:9">
      <c r="A175" s="32" t="s">
        <v>103</v>
      </c>
      <c r="B175">
        <v>78</v>
      </c>
      <c r="C175">
        <v>7</v>
      </c>
      <c r="D175" t="s">
        <v>912</v>
      </c>
      <c r="E175">
        <v>2079</v>
      </c>
      <c r="F175">
        <v>322</v>
      </c>
      <c r="G175">
        <v>7</v>
      </c>
      <c r="H175" s="33">
        <v>2.1700000000000001E-2</v>
      </c>
      <c r="I175" s="33"/>
    </row>
    <row r="176" spans="1:9">
      <c r="A176" s="32" t="s">
        <v>11</v>
      </c>
      <c r="B176">
        <v>39</v>
      </c>
      <c r="C176">
        <v>0</v>
      </c>
      <c r="D176" t="s">
        <v>889</v>
      </c>
      <c r="E176">
        <v>1967</v>
      </c>
      <c r="F176">
        <v>309</v>
      </c>
      <c r="G176">
        <v>1</v>
      </c>
      <c r="H176" s="33">
        <v>3.2000000000000002E-3</v>
      </c>
      <c r="I176" s="34"/>
    </row>
    <row r="177" spans="1:9">
      <c r="A177" s="32" t="s">
        <v>149</v>
      </c>
      <c r="B177">
        <v>1091</v>
      </c>
      <c r="C177">
        <v>25</v>
      </c>
      <c r="D177" t="s">
        <v>912</v>
      </c>
      <c r="E177">
        <v>15253</v>
      </c>
      <c r="F177">
        <v>2131</v>
      </c>
      <c r="G177">
        <v>27</v>
      </c>
      <c r="H177" s="33">
        <v>1.2699999999999999E-2</v>
      </c>
      <c r="I177" s="33"/>
    </row>
    <row r="178" spans="1:9">
      <c r="A178" s="32" t="s">
        <v>48</v>
      </c>
      <c r="B178">
        <v>123</v>
      </c>
      <c r="C178">
        <f ca="1">INT(RAND()*3+1)</f>
        <v>1</v>
      </c>
      <c r="D178" t="s">
        <v>911</v>
      </c>
      <c r="E178">
        <v>2250</v>
      </c>
      <c r="F178">
        <v>382</v>
      </c>
      <c r="G178">
        <v>1</v>
      </c>
      <c r="H178" s="33">
        <v>2.5999999999999999E-3</v>
      </c>
      <c r="I178" s="33"/>
    </row>
    <row r="179" spans="1:9">
      <c r="A179" s="32" t="s">
        <v>113</v>
      </c>
      <c r="B179">
        <v>287</v>
      </c>
      <c r="C179">
        <v>11</v>
      </c>
      <c r="D179" t="s">
        <v>911</v>
      </c>
      <c r="E179">
        <v>7310</v>
      </c>
      <c r="F179">
        <v>1030</v>
      </c>
      <c r="G179">
        <v>16</v>
      </c>
      <c r="H179" s="33">
        <v>1.55E-2</v>
      </c>
      <c r="I179" s="33"/>
    </row>
    <row r="180" spans="1:9">
      <c r="A180" s="32" t="s">
        <v>35</v>
      </c>
      <c r="B180">
        <v>32</v>
      </c>
      <c r="C180">
        <v>0</v>
      </c>
      <c r="D180" t="s">
        <v>889</v>
      </c>
      <c r="E180">
        <v>900</v>
      </c>
      <c r="F180">
        <v>147</v>
      </c>
      <c r="G180">
        <v>1</v>
      </c>
      <c r="H180" s="33">
        <v>6.7999999999999996E-3</v>
      </c>
      <c r="I180" s="34"/>
    </row>
    <row r="181" spans="1:9">
      <c r="A181" s="32" t="s">
        <v>164</v>
      </c>
      <c r="B181">
        <v>36</v>
      </c>
      <c r="C181">
        <f ca="1">INT(RAND()*3+1)</f>
        <v>3</v>
      </c>
      <c r="D181" t="s">
        <v>912</v>
      </c>
      <c r="E181">
        <v>1099</v>
      </c>
      <c r="F181">
        <v>142</v>
      </c>
      <c r="G181">
        <v>1</v>
      </c>
      <c r="H181" s="33">
        <v>7.0000000000000001E-3</v>
      </c>
      <c r="I181" s="33"/>
    </row>
    <row r="182" spans="1:9">
      <c r="A182" s="32" t="s">
        <v>225</v>
      </c>
      <c r="B182">
        <v>1086</v>
      </c>
      <c r="C182">
        <v>22</v>
      </c>
      <c r="D182" t="s">
        <v>911</v>
      </c>
      <c r="E182">
        <v>12534</v>
      </c>
      <c r="F182">
        <v>1542</v>
      </c>
      <c r="G182">
        <v>31</v>
      </c>
      <c r="H182" s="33">
        <v>2.01E-2</v>
      </c>
      <c r="I182" s="33"/>
    </row>
    <row r="183" spans="1:9">
      <c r="A183" s="32" t="s">
        <v>180</v>
      </c>
      <c r="B183">
        <v>279</v>
      </c>
      <c r="C183">
        <v>5</v>
      </c>
      <c r="D183" t="s">
        <v>912</v>
      </c>
      <c r="E183">
        <v>4986</v>
      </c>
      <c r="F183">
        <v>644</v>
      </c>
      <c r="G183">
        <v>7</v>
      </c>
      <c r="H183" s="33">
        <v>1.09E-2</v>
      </c>
      <c r="I183" s="34"/>
    </row>
    <row r="184" spans="1:9">
      <c r="A184" s="32" t="s">
        <v>209</v>
      </c>
      <c r="B184">
        <v>0</v>
      </c>
      <c r="C184">
        <v>0</v>
      </c>
      <c r="D184" t="s">
        <v>889</v>
      </c>
      <c r="E184">
        <v>23</v>
      </c>
      <c r="F184">
        <v>2</v>
      </c>
      <c r="G184">
        <v>0</v>
      </c>
      <c r="H184" s="34">
        <v>0</v>
      </c>
      <c r="I184" s="33"/>
    </row>
    <row r="185" spans="1:9">
      <c r="A185" s="32" t="s">
        <v>62</v>
      </c>
      <c r="B185">
        <v>179</v>
      </c>
      <c r="C185">
        <v>7</v>
      </c>
      <c r="D185" t="s">
        <v>912</v>
      </c>
      <c r="E185">
        <v>1963</v>
      </c>
      <c r="F185">
        <v>241</v>
      </c>
      <c r="G185">
        <v>7</v>
      </c>
      <c r="H185" s="33">
        <v>2.9000000000000001E-2</v>
      </c>
      <c r="I185" s="33"/>
    </row>
    <row r="186" spans="1:9">
      <c r="A186" s="32" t="s">
        <v>205</v>
      </c>
      <c r="B186">
        <v>679</v>
      </c>
      <c r="C186">
        <v>15</v>
      </c>
      <c r="D186" t="s">
        <v>912</v>
      </c>
      <c r="E186">
        <v>7400</v>
      </c>
      <c r="F186">
        <v>853</v>
      </c>
      <c r="G186">
        <v>17</v>
      </c>
      <c r="H186" s="33">
        <v>1.9900000000000001E-2</v>
      </c>
      <c r="I186" s="33"/>
    </row>
    <row r="187" spans="1:9">
      <c r="A187" s="32" t="s">
        <v>215</v>
      </c>
      <c r="B187">
        <v>224</v>
      </c>
      <c r="C187">
        <v>8</v>
      </c>
      <c r="D187" t="s">
        <v>912</v>
      </c>
      <c r="E187">
        <v>2732</v>
      </c>
      <c r="F187">
        <v>347</v>
      </c>
      <c r="G187">
        <v>9</v>
      </c>
      <c r="H187" s="33">
        <v>2.5899999999999999E-2</v>
      </c>
      <c r="I187" s="33"/>
    </row>
    <row r="188" spans="1:9">
      <c r="A188" s="32" t="s">
        <v>88</v>
      </c>
      <c r="B188">
        <v>52</v>
      </c>
      <c r="C188">
        <f ca="1">INT(RAND()*3+1)</f>
        <v>1</v>
      </c>
      <c r="D188" t="s">
        <v>912</v>
      </c>
      <c r="E188">
        <v>1360</v>
      </c>
      <c r="F188">
        <v>202</v>
      </c>
      <c r="G188">
        <v>3</v>
      </c>
      <c r="H188" s="33">
        <v>1.49E-2</v>
      </c>
      <c r="I188" s="33"/>
    </row>
    <row r="189" spans="1:9">
      <c r="A189" s="32" t="s">
        <v>123</v>
      </c>
      <c r="B189">
        <v>24</v>
      </c>
      <c r="C189">
        <f ca="1">INT(RAND()*3+1)</f>
        <v>3</v>
      </c>
      <c r="D189" t="s">
        <v>912</v>
      </c>
      <c r="E189">
        <v>486</v>
      </c>
      <c r="F189">
        <v>65</v>
      </c>
      <c r="G189">
        <v>2</v>
      </c>
      <c r="H189" s="33">
        <v>3.0800000000000001E-2</v>
      </c>
      <c r="I189" s="33"/>
    </row>
    <row r="190" spans="1:9">
      <c r="A190" s="32" t="s">
        <v>34</v>
      </c>
      <c r="B190">
        <v>323</v>
      </c>
      <c r="C190">
        <v>9</v>
      </c>
      <c r="D190" t="s">
        <v>912</v>
      </c>
      <c r="E190">
        <v>5437</v>
      </c>
      <c r="F190">
        <v>814</v>
      </c>
      <c r="G190">
        <v>11</v>
      </c>
      <c r="H190" s="33">
        <v>1.35E-2</v>
      </c>
      <c r="I190" s="33"/>
    </row>
    <row r="191" spans="1:9">
      <c r="A191" s="32" t="s">
        <v>351</v>
      </c>
      <c r="B191">
        <v>0</v>
      </c>
      <c r="C191">
        <v>0</v>
      </c>
      <c r="D191" t="s">
        <v>889</v>
      </c>
      <c r="E191">
        <v>11</v>
      </c>
      <c r="F191">
        <v>0</v>
      </c>
      <c r="G191">
        <v>0</v>
      </c>
      <c r="H191" s="34">
        <v>0</v>
      </c>
      <c r="I191" s="33"/>
    </row>
    <row r="192" spans="1:9">
      <c r="A192" s="32" t="s">
        <v>187</v>
      </c>
      <c r="B192">
        <v>44</v>
      </c>
      <c r="C192">
        <v>0</v>
      </c>
      <c r="D192" t="s">
        <v>889</v>
      </c>
      <c r="E192">
        <v>1216</v>
      </c>
      <c r="F192">
        <v>226</v>
      </c>
      <c r="G192">
        <v>1</v>
      </c>
      <c r="H192" s="33">
        <v>4.4000000000000003E-3</v>
      </c>
      <c r="I192" s="33"/>
    </row>
    <row r="193" spans="1:9">
      <c r="A193" s="32" t="s">
        <v>327</v>
      </c>
      <c r="B193">
        <v>29</v>
      </c>
      <c r="C193">
        <v>0</v>
      </c>
      <c r="D193" t="s">
        <v>889</v>
      </c>
      <c r="E193">
        <v>1538</v>
      </c>
      <c r="F193">
        <v>233</v>
      </c>
      <c r="G193">
        <v>0</v>
      </c>
      <c r="H193" s="34">
        <v>0</v>
      </c>
      <c r="I193" s="33"/>
    </row>
    <row r="194" spans="1:9">
      <c r="A194" s="32" t="s">
        <v>301</v>
      </c>
      <c r="B194">
        <f ca="1">INT(RAND()*3+1)</f>
        <v>1</v>
      </c>
      <c r="C194">
        <v>0</v>
      </c>
      <c r="D194" t="s">
        <v>889</v>
      </c>
      <c r="E194">
        <v>140</v>
      </c>
      <c r="F194">
        <v>28</v>
      </c>
      <c r="G194">
        <v>0</v>
      </c>
      <c r="H194" s="34">
        <v>0</v>
      </c>
      <c r="I194" s="33"/>
    </row>
    <row r="195" spans="1:9">
      <c r="A195" s="32" t="s">
        <v>219</v>
      </c>
      <c r="B195">
        <f ca="1">INT(RAND()*3+1)</f>
        <v>2</v>
      </c>
      <c r="C195">
        <v>0</v>
      </c>
      <c r="D195" t="s">
        <v>889</v>
      </c>
      <c r="E195">
        <v>40</v>
      </c>
      <c r="F195">
        <v>12</v>
      </c>
      <c r="G195">
        <v>0</v>
      </c>
      <c r="H195" s="34">
        <v>0</v>
      </c>
      <c r="I195" s="33"/>
    </row>
    <row r="196" spans="1:9">
      <c r="A196" s="32" t="s">
        <v>890</v>
      </c>
      <c r="B196">
        <v>0</v>
      </c>
      <c r="C196">
        <v>0</v>
      </c>
      <c r="D196" t="s">
        <v>889</v>
      </c>
      <c r="E196">
        <v>4</v>
      </c>
      <c r="F196">
        <v>1</v>
      </c>
      <c r="G196">
        <v>0</v>
      </c>
      <c r="H196" s="34">
        <v>0</v>
      </c>
      <c r="I196" s="33"/>
    </row>
    <row r="197" spans="1:9">
      <c r="A197" s="32" t="s">
        <v>171</v>
      </c>
      <c r="B197">
        <v>44</v>
      </c>
      <c r="C197">
        <f ca="1">INT(RAND()*3+1)</f>
        <v>2</v>
      </c>
      <c r="D197" t="s">
        <v>911</v>
      </c>
      <c r="E197">
        <v>783</v>
      </c>
      <c r="F197">
        <v>143</v>
      </c>
      <c r="G197">
        <v>4</v>
      </c>
      <c r="H197" s="33">
        <v>2.8000000000000001E-2</v>
      </c>
      <c r="I197" s="33"/>
    </row>
    <row r="198" spans="1:9">
      <c r="A198" s="32" t="s">
        <v>121</v>
      </c>
      <c r="B198">
        <v>30</v>
      </c>
      <c r="C198">
        <f ca="1">INT(RAND()*3+1)</f>
        <v>1</v>
      </c>
      <c r="D198" t="s">
        <v>911</v>
      </c>
      <c r="E198">
        <v>2597</v>
      </c>
      <c r="F198">
        <v>453</v>
      </c>
      <c r="G198">
        <v>3</v>
      </c>
      <c r="H198" s="33">
        <v>6.6E-3</v>
      </c>
      <c r="I198" s="33"/>
    </row>
    <row r="199" spans="1:9">
      <c r="A199" s="32" t="s">
        <v>66</v>
      </c>
      <c r="B199">
        <v>441</v>
      </c>
      <c r="C199">
        <v>7</v>
      </c>
      <c r="D199" t="s">
        <v>911</v>
      </c>
      <c r="E199">
        <v>6592</v>
      </c>
      <c r="F199">
        <v>997</v>
      </c>
      <c r="G199">
        <v>8</v>
      </c>
      <c r="H199" s="33">
        <v>8.0000000000000002E-3</v>
      </c>
      <c r="I199" s="33"/>
    </row>
    <row r="200" spans="1:9">
      <c r="A200" s="32" t="s">
        <v>19</v>
      </c>
      <c r="B200">
        <v>369</v>
      </c>
      <c r="C200">
        <v>16</v>
      </c>
      <c r="D200" t="s">
        <v>911</v>
      </c>
      <c r="E200">
        <v>6349</v>
      </c>
      <c r="F200">
        <v>1102</v>
      </c>
      <c r="G200">
        <v>21</v>
      </c>
      <c r="H200" s="33">
        <v>1.9099999999999999E-2</v>
      </c>
      <c r="I200" s="33"/>
    </row>
    <row r="201" spans="1:9">
      <c r="A201" s="32" t="s">
        <v>891</v>
      </c>
      <c r="B201">
        <v>0</v>
      </c>
      <c r="C201">
        <v>0</v>
      </c>
      <c r="D201" t="s">
        <v>889</v>
      </c>
      <c r="E201">
        <v>17</v>
      </c>
      <c r="F201">
        <v>1</v>
      </c>
      <c r="G201">
        <v>0</v>
      </c>
      <c r="H201" s="34">
        <v>0</v>
      </c>
      <c r="I201" s="34"/>
    </row>
    <row r="202" spans="1:9">
      <c r="A202" s="32" t="s">
        <v>892</v>
      </c>
      <c r="B202">
        <v>2258</v>
      </c>
      <c r="C202">
        <v>46</v>
      </c>
      <c r="D202" t="s">
        <v>911</v>
      </c>
      <c r="E202">
        <v>24651</v>
      </c>
      <c r="F202">
        <v>2722</v>
      </c>
      <c r="G202">
        <v>60</v>
      </c>
      <c r="H202" s="33">
        <v>2.1999999999999999E-2</v>
      </c>
      <c r="I202" s="33"/>
    </row>
    <row r="203" spans="1:9">
      <c r="A203" s="32" t="s">
        <v>893</v>
      </c>
      <c r="B203">
        <f ca="1">INT(RAND()*3+1)</f>
        <v>2</v>
      </c>
      <c r="C203">
        <f ca="1">INT(RAND()*3+1)</f>
        <v>3</v>
      </c>
      <c r="D203" t="s">
        <v>889</v>
      </c>
      <c r="E203">
        <v>119</v>
      </c>
      <c r="F203">
        <v>19</v>
      </c>
      <c r="G203">
        <v>1</v>
      </c>
      <c r="H203" s="33">
        <v>5.2600000000000001E-2</v>
      </c>
      <c r="I203" s="33"/>
    </row>
    <row r="204" spans="1:9">
      <c r="A204" s="32" t="s">
        <v>894</v>
      </c>
      <c r="B204">
        <v>8</v>
      </c>
      <c r="C204">
        <f ca="1">INT(RAND()*3+1)</f>
        <v>2</v>
      </c>
      <c r="D204" t="s">
        <v>912</v>
      </c>
      <c r="E204">
        <v>144</v>
      </c>
      <c r="F204">
        <v>21</v>
      </c>
      <c r="G204">
        <v>1</v>
      </c>
      <c r="H204" s="33">
        <v>4.7600000000000003E-2</v>
      </c>
      <c r="I204" s="34"/>
    </row>
    <row r="205" spans="1:9">
      <c r="A205" s="32" t="s">
        <v>895</v>
      </c>
      <c r="B205">
        <f ca="1">INT(RAND()*3+1)</f>
        <v>3</v>
      </c>
      <c r="C205">
        <f ca="1">INT(RAND()*3+1)</f>
        <v>2</v>
      </c>
      <c r="D205" t="s">
        <v>912</v>
      </c>
      <c r="E205">
        <v>167</v>
      </c>
      <c r="F205">
        <v>32</v>
      </c>
      <c r="G205">
        <v>2</v>
      </c>
      <c r="H205" s="33">
        <v>6.25E-2</v>
      </c>
      <c r="I205" s="33"/>
    </row>
    <row r="206" spans="1:9">
      <c r="A206" s="32" t="s">
        <v>132</v>
      </c>
      <c r="B206">
        <v>15</v>
      </c>
      <c r="C206">
        <f ca="1">INT(RAND()*3+1)</f>
        <v>1</v>
      </c>
      <c r="D206" t="s">
        <v>889</v>
      </c>
      <c r="E206">
        <v>1189</v>
      </c>
      <c r="F206">
        <v>183</v>
      </c>
      <c r="G206">
        <v>1</v>
      </c>
      <c r="H206" s="33">
        <v>5.4999999999999997E-3</v>
      </c>
      <c r="I206" s="33"/>
    </row>
    <row r="207" spans="1:9">
      <c r="A207" s="32" t="s">
        <v>127</v>
      </c>
      <c r="B207">
        <v>118</v>
      </c>
      <c r="C207">
        <f ca="1">INT(RAND()*3+1)</f>
        <v>3</v>
      </c>
      <c r="D207" t="s">
        <v>911</v>
      </c>
      <c r="E207">
        <v>4560</v>
      </c>
      <c r="F207">
        <v>669</v>
      </c>
      <c r="G207">
        <v>2</v>
      </c>
      <c r="H207" s="33">
        <v>3.0000000000000001E-3</v>
      </c>
    </row>
    <row r="208" spans="1:9">
      <c r="A208" s="32" t="s">
        <v>28</v>
      </c>
      <c r="B208">
        <v>816</v>
      </c>
      <c r="C208">
        <v>23</v>
      </c>
      <c r="D208" t="s">
        <v>911</v>
      </c>
      <c r="E208">
        <v>19845</v>
      </c>
      <c r="F208">
        <v>3169</v>
      </c>
      <c r="G208">
        <v>27</v>
      </c>
      <c r="H208" s="33">
        <v>8.5000000000000006E-3</v>
      </c>
    </row>
    <row r="209" spans="1:8">
      <c r="A209" s="32" t="s">
        <v>21</v>
      </c>
      <c r="B209">
        <v>38</v>
      </c>
      <c r="C209">
        <v>6</v>
      </c>
      <c r="D209" t="s">
        <v>911</v>
      </c>
      <c r="E209">
        <v>2952</v>
      </c>
      <c r="F209">
        <v>309</v>
      </c>
      <c r="G209">
        <v>6</v>
      </c>
      <c r="H209" s="33">
        <v>1.9400000000000001E-2</v>
      </c>
    </row>
    <row r="210" spans="1:8">
      <c r="A210" s="32" t="s">
        <v>896</v>
      </c>
      <c r="B210">
        <v>51</v>
      </c>
      <c r="C210">
        <f ca="1">INT(RAND()*3+1)</f>
        <v>2</v>
      </c>
      <c r="D210" t="s">
        <v>911</v>
      </c>
      <c r="E210">
        <v>1830</v>
      </c>
      <c r="F210">
        <v>335</v>
      </c>
      <c r="G210">
        <v>2</v>
      </c>
      <c r="H210" s="33">
        <v>6.0000000000000001E-3</v>
      </c>
    </row>
    <row r="211" spans="1:8">
      <c r="A211" s="32" t="s">
        <v>897</v>
      </c>
      <c r="B211">
        <v>368</v>
      </c>
      <c r="C211">
        <v>6</v>
      </c>
      <c r="D211" t="s">
        <v>889</v>
      </c>
      <c r="E211">
        <v>7488</v>
      </c>
      <c r="F211">
        <v>1141</v>
      </c>
      <c r="G211">
        <v>7</v>
      </c>
      <c r="H211" s="33">
        <v>6.1000000000000004E-3</v>
      </c>
    </row>
    <row r="212" spans="1:8">
      <c r="A212" s="32" t="s">
        <v>898</v>
      </c>
      <c r="B212">
        <v>276</v>
      </c>
      <c r="C212">
        <v>10</v>
      </c>
      <c r="D212" t="s">
        <v>912</v>
      </c>
      <c r="E212">
        <v>4146</v>
      </c>
      <c r="F212">
        <v>568</v>
      </c>
      <c r="G212">
        <v>10</v>
      </c>
      <c r="H212" s="33">
        <v>1.7600000000000001E-2</v>
      </c>
    </row>
    <row r="213" spans="1:8">
      <c r="A213" s="32" t="s">
        <v>899</v>
      </c>
      <c r="B213">
        <v>22</v>
      </c>
      <c r="C213">
        <f ca="1">INT(RAND()*3+1)</f>
        <v>1</v>
      </c>
      <c r="D213" t="s">
        <v>912</v>
      </c>
      <c r="E213">
        <v>726</v>
      </c>
      <c r="F213">
        <v>150</v>
      </c>
      <c r="G213">
        <v>4</v>
      </c>
      <c r="H213" s="33">
        <v>2.6700000000000002E-2</v>
      </c>
    </row>
    <row r="214" spans="1:8">
      <c r="A214" s="32" t="s">
        <v>900</v>
      </c>
      <c r="B214">
        <v>199</v>
      </c>
      <c r="C214">
        <f ca="1">INT(RAND()*3+1)</f>
        <v>1</v>
      </c>
      <c r="D214" t="s">
        <v>911</v>
      </c>
      <c r="E214">
        <v>2897</v>
      </c>
      <c r="F214">
        <v>502</v>
      </c>
      <c r="G214">
        <v>4</v>
      </c>
      <c r="H214" s="33">
        <v>8.0000000000000002E-3</v>
      </c>
    </row>
    <row r="215" spans="1:8">
      <c r="A215" s="32" t="s">
        <v>284</v>
      </c>
      <c r="B215">
        <v>304</v>
      </c>
      <c r="C215">
        <v>20</v>
      </c>
      <c r="D215" t="s">
        <v>912</v>
      </c>
      <c r="E215">
        <v>7604</v>
      </c>
      <c r="F215">
        <v>1413</v>
      </c>
      <c r="G215">
        <v>25</v>
      </c>
      <c r="H215" s="33">
        <v>1.77E-2</v>
      </c>
    </row>
    <row r="216" spans="1:8">
      <c r="A216" s="32" t="s">
        <v>54</v>
      </c>
      <c r="B216">
        <v>228</v>
      </c>
      <c r="C216">
        <f ca="1">INT(RAND()*3+1)</f>
        <v>1</v>
      </c>
      <c r="D216" t="s">
        <v>911</v>
      </c>
      <c r="E216">
        <v>3134</v>
      </c>
      <c r="F216">
        <v>542</v>
      </c>
      <c r="G216">
        <v>2</v>
      </c>
      <c r="H216" s="33">
        <v>3.7000000000000002E-3</v>
      </c>
    </row>
    <row r="217" spans="1:8">
      <c r="A217" s="32" t="s">
        <v>210</v>
      </c>
      <c r="B217">
        <v>320</v>
      </c>
      <c r="C217">
        <f ca="1">INT(RAND()*3+1)</f>
        <v>3</v>
      </c>
      <c r="D217" t="s">
        <v>912</v>
      </c>
      <c r="E217">
        <v>3647</v>
      </c>
      <c r="F217">
        <v>443</v>
      </c>
      <c r="G217">
        <v>5</v>
      </c>
      <c r="H217" s="33">
        <v>1.1299999999999999E-2</v>
      </c>
    </row>
    <row r="218" spans="1:8">
      <c r="A218" s="32" t="s">
        <v>250</v>
      </c>
      <c r="B218">
        <f ca="1">INT(RAND()*3+1)</f>
        <v>3</v>
      </c>
      <c r="C218">
        <v>0</v>
      </c>
      <c r="D218" t="s">
        <v>889</v>
      </c>
      <c r="E218">
        <v>432</v>
      </c>
      <c r="F218">
        <v>78</v>
      </c>
      <c r="G218">
        <v>0</v>
      </c>
      <c r="H218" s="34">
        <v>0</v>
      </c>
    </row>
    <row r="219" spans="1:8">
      <c r="A219" s="32" t="s">
        <v>76</v>
      </c>
      <c r="B219">
        <v>145</v>
      </c>
      <c r="C219">
        <f ca="1">INT(RAND()*3+1)</f>
        <v>3</v>
      </c>
      <c r="D219" t="s">
        <v>911</v>
      </c>
      <c r="E219">
        <v>3006</v>
      </c>
      <c r="F219">
        <v>343</v>
      </c>
      <c r="G219">
        <v>3</v>
      </c>
      <c r="H219" s="33">
        <v>8.6999999999999994E-3</v>
      </c>
    </row>
    <row r="220" spans="1:8">
      <c r="A220" s="32" t="s">
        <v>32</v>
      </c>
      <c r="B220">
        <v>127</v>
      </c>
      <c r="C220">
        <f ca="1">INT(RAND()*3+1)</f>
        <v>3</v>
      </c>
      <c r="D220" t="s">
        <v>912</v>
      </c>
      <c r="E220">
        <v>1890</v>
      </c>
      <c r="F220">
        <v>220</v>
      </c>
      <c r="G220">
        <v>2</v>
      </c>
      <c r="H220" s="33">
        <v>9.1000000000000004E-3</v>
      </c>
    </row>
    <row r="221" spans="1:8">
      <c r="A221" s="32" t="s">
        <v>139</v>
      </c>
      <c r="B221">
        <v>596</v>
      </c>
      <c r="C221">
        <v>9</v>
      </c>
      <c r="D221" t="s">
        <v>912</v>
      </c>
      <c r="E221">
        <v>7176</v>
      </c>
      <c r="F221">
        <v>777</v>
      </c>
      <c r="G221">
        <v>13</v>
      </c>
      <c r="H221" s="33">
        <v>1.67E-2</v>
      </c>
    </row>
    <row r="222" spans="1:8">
      <c r="A222" s="32" t="s">
        <v>901</v>
      </c>
      <c r="B222">
        <v>7</v>
      </c>
      <c r="C222">
        <v>0</v>
      </c>
      <c r="D222" t="s">
        <v>911</v>
      </c>
      <c r="E222">
        <v>1290</v>
      </c>
      <c r="F222">
        <v>221</v>
      </c>
      <c r="G222">
        <v>0</v>
      </c>
      <c r="H222" s="34">
        <v>0</v>
      </c>
    </row>
    <row r="223" spans="1:8">
      <c r="A223" s="32" t="s">
        <v>153</v>
      </c>
      <c r="B223">
        <v>10</v>
      </c>
      <c r="C223">
        <f ca="1">INT(RAND()*3+1)</f>
        <v>1</v>
      </c>
      <c r="D223" t="s">
        <v>911</v>
      </c>
      <c r="E223">
        <v>316</v>
      </c>
      <c r="F223">
        <v>69</v>
      </c>
      <c r="G223">
        <v>1</v>
      </c>
      <c r="H223" s="33">
        <v>1.4500000000000001E-2</v>
      </c>
    </row>
    <row r="224" spans="1:8">
      <c r="A224" s="32" t="s">
        <v>343</v>
      </c>
      <c r="B224">
        <v>44</v>
      </c>
      <c r="C224">
        <f ca="1">INT(RAND()*3+1)</f>
        <v>3</v>
      </c>
      <c r="D224" t="s">
        <v>889</v>
      </c>
      <c r="E224">
        <v>1646</v>
      </c>
      <c r="F224">
        <v>252</v>
      </c>
      <c r="G224">
        <v>2</v>
      </c>
      <c r="H224" s="33">
        <v>7.9000000000000008E-3</v>
      </c>
    </row>
    <row r="225" spans="1:8">
      <c r="A225" s="32" t="s">
        <v>285</v>
      </c>
      <c r="B225">
        <v>18</v>
      </c>
      <c r="C225">
        <f ca="1">INT(RAND()*3+1)</f>
        <v>3</v>
      </c>
      <c r="D225" t="s">
        <v>911</v>
      </c>
      <c r="E225">
        <v>928</v>
      </c>
      <c r="F225">
        <v>127</v>
      </c>
      <c r="G225">
        <v>1</v>
      </c>
      <c r="H225" s="33">
        <v>7.9000000000000008E-3</v>
      </c>
    </row>
    <row r="226" spans="1:8">
      <c r="A226" s="32" t="s">
        <v>242</v>
      </c>
      <c r="B226">
        <f ca="1">INT(RAND()*3+1)</f>
        <v>1</v>
      </c>
      <c r="C226">
        <v>0</v>
      </c>
      <c r="D226" t="s">
        <v>889</v>
      </c>
      <c r="E226">
        <v>195</v>
      </c>
      <c r="F226">
        <v>42</v>
      </c>
      <c r="G226">
        <v>0</v>
      </c>
      <c r="H226" s="34">
        <v>0</v>
      </c>
    </row>
    <row r="227" spans="1:8">
      <c r="A227" s="32" t="s">
        <v>233</v>
      </c>
      <c r="B227">
        <v>84</v>
      </c>
      <c r="C227">
        <f ca="1">INT(RAND()*3+1)</f>
        <v>2</v>
      </c>
      <c r="D227" t="s">
        <v>911</v>
      </c>
      <c r="E227">
        <v>2240</v>
      </c>
      <c r="F227">
        <v>318</v>
      </c>
      <c r="G227">
        <v>2</v>
      </c>
      <c r="H227" s="33">
        <v>6.3E-3</v>
      </c>
    </row>
    <row r="228" spans="1:8">
      <c r="A228" s="32" t="s">
        <v>308</v>
      </c>
      <c r="B228">
        <v>58</v>
      </c>
      <c r="C228">
        <f ca="1">INT(RAND()*3+1)</f>
        <v>3</v>
      </c>
      <c r="D228" t="s">
        <v>911</v>
      </c>
      <c r="E228">
        <v>1948</v>
      </c>
      <c r="F228">
        <v>318</v>
      </c>
      <c r="G228">
        <v>4</v>
      </c>
      <c r="H228" s="33">
        <v>1.26E-2</v>
      </c>
    </row>
    <row r="229" spans="1:8">
      <c r="A229" s="32" t="s">
        <v>104</v>
      </c>
      <c r="B229">
        <v>34</v>
      </c>
      <c r="C229">
        <f ca="1">INT(RAND()*3+1)</f>
        <v>2</v>
      </c>
      <c r="D229" t="s">
        <v>889</v>
      </c>
      <c r="E229">
        <v>776</v>
      </c>
      <c r="F229">
        <v>115</v>
      </c>
      <c r="G229">
        <v>2</v>
      </c>
      <c r="H229" s="33">
        <v>1.7399999999999999E-2</v>
      </c>
    </row>
    <row r="230" spans="1:8">
      <c r="A230" s="32" t="s">
        <v>276</v>
      </c>
      <c r="B230">
        <v>1070</v>
      </c>
      <c r="C230">
        <v>39</v>
      </c>
      <c r="D230" t="s">
        <v>912</v>
      </c>
      <c r="E230">
        <v>13473</v>
      </c>
      <c r="F230">
        <v>2060</v>
      </c>
      <c r="G230">
        <v>51</v>
      </c>
      <c r="H230" s="33">
        <v>2.4799999999999999E-2</v>
      </c>
    </row>
    <row r="231" spans="1:8">
      <c r="A231" s="32" t="s">
        <v>118</v>
      </c>
      <c r="B231">
        <f ca="1">INT(RAND()*3+1)</f>
        <v>2</v>
      </c>
      <c r="C231">
        <v>0</v>
      </c>
      <c r="D231" t="s">
        <v>889</v>
      </c>
      <c r="E231">
        <v>183</v>
      </c>
      <c r="F231">
        <v>28</v>
      </c>
      <c r="G231">
        <v>0</v>
      </c>
      <c r="H231" s="34">
        <v>0</v>
      </c>
    </row>
    <row r="232" spans="1:8">
      <c r="A232" s="32" t="s">
        <v>80</v>
      </c>
      <c r="B232">
        <v>101</v>
      </c>
      <c r="C232">
        <v>5</v>
      </c>
      <c r="D232" t="s">
        <v>912</v>
      </c>
      <c r="E232">
        <v>2839</v>
      </c>
      <c r="F232">
        <v>320</v>
      </c>
      <c r="G232">
        <v>6</v>
      </c>
      <c r="H232" s="33">
        <v>1.8800000000000001E-2</v>
      </c>
    </row>
    <row r="233" spans="1:8">
      <c r="A233" s="32" t="s">
        <v>126</v>
      </c>
      <c r="B233">
        <v>58</v>
      </c>
      <c r="C233">
        <f ca="1">INT(RAND()*3+1)</f>
        <v>3</v>
      </c>
      <c r="D233" t="s">
        <v>889</v>
      </c>
      <c r="E233">
        <v>1598</v>
      </c>
      <c r="F233">
        <v>266</v>
      </c>
      <c r="G233">
        <v>5</v>
      </c>
      <c r="H233" s="33">
        <v>1.8800000000000001E-2</v>
      </c>
    </row>
    <row r="234" spans="1:8">
      <c r="A234" s="32" t="s">
        <v>251</v>
      </c>
      <c r="B234">
        <f ca="1">INT(RAND()*3+1)</f>
        <v>2</v>
      </c>
      <c r="C234">
        <v>0</v>
      </c>
      <c r="D234" t="s">
        <v>889</v>
      </c>
      <c r="E234">
        <v>95</v>
      </c>
      <c r="F234">
        <v>17</v>
      </c>
      <c r="G234">
        <v>0</v>
      </c>
      <c r="H234" s="34">
        <v>0</v>
      </c>
    </row>
    <row r="235" spans="1:8">
      <c r="A235" s="32" t="s">
        <v>271</v>
      </c>
      <c r="B235">
        <v>8</v>
      </c>
      <c r="C235">
        <v>0</v>
      </c>
      <c r="D235" t="s">
        <v>889</v>
      </c>
      <c r="E235">
        <v>214</v>
      </c>
      <c r="F235">
        <v>26</v>
      </c>
      <c r="G235">
        <v>0</v>
      </c>
      <c r="H235" s="34">
        <v>0</v>
      </c>
    </row>
    <row r="236" spans="1:8">
      <c r="A236" s="32" t="s">
        <v>203</v>
      </c>
      <c r="B236">
        <v>16</v>
      </c>
      <c r="C236">
        <v>0</v>
      </c>
      <c r="D236" t="s">
        <v>889</v>
      </c>
      <c r="E236">
        <v>277</v>
      </c>
      <c r="F236">
        <v>33</v>
      </c>
      <c r="G236">
        <v>0</v>
      </c>
      <c r="H236" s="34">
        <v>0</v>
      </c>
    </row>
    <row r="237" spans="1:8">
      <c r="A237" s="32" t="s">
        <v>341</v>
      </c>
      <c r="B237">
        <v>205</v>
      </c>
      <c r="C237">
        <v>13</v>
      </c>
      <c r="D237" t="s">
        <v>912</v>
      </c>
      <c r="E237">
        <v>9209</v>
      </c>
      <c r="F237">
        <v>1361</v>
      </c>
      <c r="G237">
        <v>18</v>
      </c>
      <c r="H237" s="33">
        <v>1.32E-2</v>
      </c>
    </row>
    <row r="238" spans="1:8">
      <c r="A238" s="32" t="s">
        <v>309</v>
      </c>
      <c r="B238">
        <f ca="1">INT(RAND()*3+1)</f>
        <v>1</v>
      </c>
      <c r="C238">
        <v>0</v>
      </c>
      <c r="D238" t="s">
        <v>889</v>
      </c>
      <c r="E238">
        <v>101</v>
      </c>
      <c r="F238">
        <v>26</v>
      </c>
      <c r="G238">
        <v>0</v>
      </c>
      <c r="H238" s="34">
        <v>0</v>
      </c>
    </row>
    <row r="239" spans="1:8">
      <c r="A239" s="32" t="s">
        <v>111</v>
      </c>
      <c r="B239">
        <v>75</v>
      </c>
      <c r="C239">
        <v>5</v>
      </c>
      <c r="D239" t="s">
        <v>911</v>
      </c>
      <c r="E239">
        <v>1492</v>
      </c>
      <c r="F239">
        <v>203</v>
      </c>
      <c r="G239">
        <v>6</v>
      </c>
      <c r="H239" s="33">
        <v>2.9600000000000001E-2</v>
      </c>
    </row>
    <row r="240" spans="1:8">
      <c r="A240" s="32" t="s">
        <v>166</v>
      </c>
      <c r="B240">
        <v>610</v>
      </c>
      <c r="C240">
        <v>10</v>
      </c>
      <c r="D240" t="s">
        <v>889</v>
      </c>
      <c r="E240">
        <v>12879</v>
      </c>
      <c r="F240">
        <v>1494</v>
      </c>
      <c r="G240">
        <v>12</v>
      </c>
      <c r="H240" s="33">
        <v>8.0000000000000002E-3</v>
      </c>
    </row>
    <row r="241" spans="1:8">
      <c r="A241" s="32" t="s">
        <v>140</v>
      </c>
      <c r="B241">
        <v>11</v>
      </c>
      <c r="C241">
        <v>0</v>
      </c>
      <c r="D241" t="s">
        <v>889</v>
      </c>
      <c r="E241">
        <v>454</v>
      </c>
      <c r="F241">
        <v>58</v>
      </c>
      <c r="G241">
        <v>0</v>
      </c>
      <c r="H241" s="34">
        <v>0</v>
      </c>
    </row>
    <row r="242" spans="1:8">
      <c r="A242" s="32" t="s">
        <v>33</v>
      </c>
      <c r="B242">
        <v>8</v>
      </c>
      <c r="C242">
        <v>0</v>
      </c>
      <c r="D242" t="s">
        <v>911</v>
      </c>
      <c r="E242">
        <v>625</v>
      </c>
      <c r="F242">
        <v>108</v>
      </c>
      <c r="G242">
        <v>0</v>
      </c>
      <c r="H242" s="34">
        <v>0</v>
      </c>
    </row>
    <row r="243" spans="1:8">
      <c r="A243" s="32" t="s">
        <v>340</v>
      </c>
      <c r="B243">
        <v>27</v>
      </c>
      <c r="C243">
        <f ca="1">INT(RAND()*3+1)</f>
        <v>2</v>
      </c>
      <c r="D243" t="s">
        <v>889</v>
      </c>
      <c r="E243">
        <v>1145</v>
      </c>
      <c r="F243">
        <v>192</v>
      </c>
      <c r="G243">
        <v>1</v>
      </c>
      <c r="H243" s="33">
        <v>5.1999999999999998E-3</v>
      </c>
    </row>
    <row r="244" spans="1:8">
      <c r="A244" s="32" t="s">
        <v>238</v>
      </c>
      <c r="B244">
        <v>1289</v>
      </c>
      <c r="C244">
        <v>75</v>
      </c>
      <c r="D244" t="s">
        <v>911</v>
      </c>
      <c r="E244">
        <v>20317</v>
      </c>
      <c r="F244">
        <v>2617</v>
      </c>
      <c r="G244">
        <v>85</v>
      </c>
      <c r="H244" s="33">
        <v>3.2500000000000001E-2</v>
      </c>
    </row>
    <row r="245" spans="1:8">
      <c r="A245" s="32" t="s">
        <v>243</v>
      </c>
      <c r="B245">
        <v>998</v>
      </c>
      <c r="C245">
        <v>25</v>
      </c>
      <c r="D245" t="s">
        <v>912</v>
      </c>
      <c r="E245">
        <v>9215</v>
      </c>
      <c r="F245">
        <v>1015</v>
      </c>
      <c r="G245">
        <v>33</v>
      </c>
      <c r="H245" s="33">
        <v>3.2500000000000001E-2</v>
      </c>
    </row>
    <row r="246" spans="1:8">
      <c r="A246" s="32" t="s">
        <v>120</v>
      </c>
      <c r="B246">
        <v>245</v>
      </c>
      <c r="C246">
        <v>5</v>
      </c>
      <c r="D246" t="s">
        <v>912</v>
      </c>
      <c r="E246">
        <v>2939</v>
      </c>
      <c r="F246">
        <v>347</v>
      </c>
      <c r="G246">
        <v>6</v>
      </c>
      <c r="H246" s="33">
        <v>1.7299999999999999E-2</v>
      </c>
    </row>
    <row r="247" spans="1:8">
      <c r="A247" s="32" t="s">
        <v>49</v>
      </c>
      <c r="B247">
        <v>307</v>
      </c>
      <c r="C247">
        <f ca="1">INT(RAND()*3+1)</f>
        <v>3</v>
      </c>
      <c r="D247" t="s">
        <v>912</v>
      </c>
      <c r="E247">
        <v>5246</v>
      </c>
      <c r="F247">
        <v>701</v>
      </c>
      <c r="G247">
        <v>5</v>
      </c>
      <c r="H247" s="33">
        <v>7.1000000000000004E-3</v>
      </c>
    </row>
    <row r="248" spans="1:8">
      <c r="A248" s="32" t="s">
        <v>101</v>
      </c>
      <c r="B248">
        <v>72</v>
      </c>
      <c r="C248">
        <f ca="1">INT(RAND()*3+1)</f>
        <v>1</v>
      </c>
      <c r="D248" t="s">
        <v>911</v>
      </c>
      <c r="E248">
        <v>1547</v>
      </c>
      <c r="F248">
        <v>182</v>
      </c>
      <c r="G248">
        <v>4</v>
      </c>
      <c r="H248" s="33">
        <v>2.1999999999999999E-2</v>
      </c>
    </row>
    <row r="249" spans="1:8">
      <c r="A249" s="32" t="s">
        <v>317</v>
      </c>
      <c r="B249">
        <v>2021</v>
      </c>
      <c r="C249">
        <v>126</v>
      </c>
      <c r="D249" t="s">
        <v>912</v>
      </c>
      <c r="E249">
        <v>16950</v>
      </c>
      <c r="F249">
        <v>2562</v>
      </c>
      <c r="G249">
        <v>155</v>
      </c>
      <c r="H249" s="33">
        <v>6.0499999999999998E-2</v>
      </c>
    </row>
    <row r="250" spans="1:8">
      <c r="A250" s="32" t="s">
        <v>94</v>
      </c>
      <c r="B250">
        <v>5</v>
      </c>
      <c r="C250">
        <v>0</v>
      </c>
      <c r="D250" t="s">
        <v>889</v>
      </c>
      <c r="E250">
        <v>218</v>
      </c>
      <c r="F250">
        <v>44</v>
      </c>
      <c r="G250">
        <v>0</v>
      </c>
      <c r="H250" s="34">
        <v>0</v>
      </c>
    </row>
    <row r="251" spans="1:8">
      <c r="A251" s="32" t="s">
        <v>75</v>
      </c>
      <c r="B251">
        <v>39</v>
      </c>
      <c r="C251">
        <v>0</v>
      </c>
      <c r="D251" t="s">
        <v>911</v>
      </c>
      <c r="E251">
        <v>858</v>
      </c>
      <c r="F251">
        <v>78</v>
      </c>
      <c r="G251">
        <v>0</v>
      </c>
      <c r="H251" s="34">
        <v>0</v>
      </c>
    </row>
    <row r="252" spans="1:8">
      <c r="A252" s="32" t="s">
        <v>193</v>
      </c>
      <c r="B252">
        <v>293</v>
      </c>
      <c r="C252">
        <v>5</v>
      </c>
      <c r="D252" t="s">
        <v>911</v>
      </c>
      <c r="E252">
        <v>3517</v>
      </c>
      <c r="F252">
        <v>359</v>
      </c>
      <c r="G252">
        <v>5</v>
      </c>
      <c r="H252" s="33">
        <v>1.3899999999999999E-2</v>
      </c>
    </row>
    <row r="253" spans="1:8">
      <c r="A253" s="32" t="s">
        <v>235</v>
      </c>
      <c r="B253">
        <v>83</v>
      </c>
      <c r="C253">
        <f ca="1">INT(RAND()*3+1)</f>
        <v>1</v>
      </c>
      <c r="D253" t="s">
        <v>889</v>
      </c>
      <c r="E253">
        <v>1265</v>
      </c>
      <c r="F253">
        <v>197</v>
      </c>
      <c r="G253">
        <v>1</v>
      </c>
      <c r="H253" s="33">
        <v>5.1000000000000004E-3</v>
      </c>
    </row>
    <row r="254" spans="1:8">
      <c r="A254" s="32" t="s">
        <v>311</v>
      </c>
      <c r="B254">
        <v>0</v>
      </c>
      <c r="C254">
        <v>0</v>
      </c>
      <c r="D254" t="s">
        <v>889</v>
      </c>
      <c r="E254">
        <v>55</v>
      </c>
      <c r="F254">
        <v>9</v>
      </c>
      <c r="G254">
        <v>0</v>
      </c>
      <c r="H254" s="34">
        <v>0</v>
      </c>
    </row>
    <row r="255" spans="1:8">
      <c r="A255" s="32" t="s">
        <v>134</v>
      </c>
      <c r="B255">
        <v>66</v>
      </c>
      <c r="C255">
        <f ca="1">INT(RAND()*3+1)</f>
        <v>3</v>
      </c>
      <c r="D255" t="s">
        <v>889</v>
      </c>
      <c r="E255">
        <v>1312</v>
      </c>
      <c r="F255">
        <v>197</v>
      </c>
      <c r="G255">
        <v>3</v>
      </c>
      <c r="H255" s="33">
        <v>1.52E-2</v>
      </c>
    </row>
    <row r="256" spans="1:8">
      <c r="A256" s="32" t="s">
        <v>217</v>
      </c>
      <c r="B256">
        <f ca="1">INT(RAND()*3+1)</f>
        <v>2</v>
      </c>
      <c r="C256">
        <v>0</v>
      </c>
      <c r="D256" t="s">
        <v>889</v>
      </c>
      <c r="E256">
        <v>195</v>
      </c>
      <c r="F256">
        <v>31</v>
      </c>
      <c r="G256">
        <v>0</v>
      </c>
      <c r="H256" s="34">
        <v>0</v>
      </c>
    </row>
    <row r="257" spans="1:8">
      <c r="A257" s="32" t="s">
        <v>261</v>
      </c>
      <c r="B257">
        <v>18</v>
      </c>
      <c r="C257">
        <f ca="1">INT(RAND()*3+1)</f>
        <v>2</v>
      </c>
      <c r="D257" t="s">
        <v>889</v>
      </c>
      <c r="E257">
        <v>246</v>
      </c>
      <c r="F257">
        <v>42</v>
      </c>
      <c r="G257">
        <v>4</v>
      </c>
      <c r="H257" s="33">
        <v>9.5200000000000007E-2</v>
      </c>
    </row>
    <row r="258" spans="1:8">
      <c r="A258" s="32" t="s">
        <v>84</v>
      </c>
      <c r="B258">
        <v>54</v>
      </c>
      <c r="C258">
        <v>0</v>
      </c>
      <c r="D258" t="s">
        <v>889</v>
      </c>
      <c r="E258">
        <v>1469</v>
      </c>
      <c r="F258">
        <v>259</v>
      </c>
      <c r="G258">
        <v>0</v>
      </c>
      <c r="H258" s="34">
        <v>0</v>
      </c>
    </row>
    <row r="259" spans="1:8">
      <c r="A259" s="32" t="s">
        <v>272</v>
      </c>
      <c r="B259">
        <v>685</v>
      </c>
      <c r="C259">
        <v>35</v>
      </c>
      <c r="D259" t="s">
        <v>912</v>
      </c>
      <c r="E259">
        <v>10637</v>
      </c>
      <c r="F259">
        <v>1573</v>
      </c>
      <c r="G259">
        <v>38</v>
      </c>
      <c r="H259" s="33">
        <v>2.4199999999999999E-2</v>
      </c>
    </row>
    <row r="260" spans="1:8">
      <c r="A260" s="32" t="s">
        <v>232</v>
      </c>
      <c r="B260">
        <v>60</v>
      </c>
      <c r="C260">
        <f ca="1">INT(RAND()*3+1)</f>
        <v>1</v>
      </c>
      <c r="D260" t="s">
        <v>912</v>
      </c>
      <c r="E260">
        <v>1566</v>
      </c>
      <c r="F260">
        <v>196</v>
      </c>
      <c r="G260">
        <v>1</v>
      </c>
      <c r="H260" s="33">
        <v>5.1000000000000004E-3</v>
      </c>
    </row>
    <row r="261" spans="1:8">
      <c r="A261" s="32" t="s">
        <v>252</v>
      </c>
      <c r="B261">
        <v>6</v>
      </c>
      <c r="C261">
        <f ca="1">INT(RAND()*3+1)</f>
        <v>1</v>
      </c>
      <c r="D261" t="s">
        <v>889</v>
      </c>
      <c r="E261">
        <v>324</v>
      </c>
      <c r="F261">
        <v>61</v>
      </c>
      <c r="G261">
        <v>1</v>
      </c>
      <c r="H261" s="33">
        <v>1.6400000000000001E-2</v>
      </c>
    </row>
    <row r="262" spans="1:8">
      <c r="A262" s="32" t="s">
        <v>137</v>
      </c>
      <c r="B262">
        <v>101</v>
      </c>
      <c r="C262">
        <f ca="1">INT(RAND()*3+1)</f>
        <v>1</v>
      </c>
      <c r="D262" t="s">
        <v>911</v>
      </c>
      <c r="E262">
        <v>3211</v>
      </c>
      <c r="F262">
        <v>480</v>
      </c>
      <c r="G262">
        <v>1</v>
      </c>
      <c r="H262" s="33">
        <v>2.0999999999999999E-3</v>
      </c>
    </row>
    <row r="263" spans="1:8">
      <c r="A263" s="32" t="s">
        <v>169</v>
      </c>
      <c r="B263">
        <v>603</v>
      </c>
      <c r="C263">
        <v>33</v>
      </c>
      <c r="D263" t="s">
        <v>912</v>
      </c>
      <c r="E263">
        <v>7044</v>
      </c>
      <c r="F263">
        <v>983</v>
      </c>
      <c r="G263">
        <v>43</v>
      </c>
      <c r="H263" s="33">
        <v>4.3700000000000003E-2</v>
      </c>
    </row>
    <row r="264" spans="1:8">
      <c r="A264" s="32" t="s">
        <v>314</v>
      </c>
      <c r="B264">
        <f ca="1">INT(RAND()*3+1)</f>
        <v>1</v>
      </c>
      <c r="C264">
        <v>0</v>
      </c>
      <c r="D264" t="s">
        <v>889</v>
      </c>
      <c r="E264">
        <v>87</v>
      </c>
      <c r="F264">
        <v>13</v>
      </c>
      <c r="G264">
        <v>0</v>
      </c>
      <c r="H264" s="34">
        <v>0</v>
      </c>
    </row>
    <row r="265" spans="1:8">
      <c r="A265" s="32" t="s">
        <v>55</v>
      </c>
      <c r="B265">
        <v>200</v>
      </c>
      <c r="C265">
        <f ca="1">INT(RAND()*3+1)</f>
        <v>3</v>
      </c>
      <c r="D265" t="s">
        <v>912</v>
      </c>
      <c r="E265">
        <v>3206</v>
      </c>
      <c r="F265">
        <v>355</v>
      </c>
      <c r="G265">
        <v>4</v>
      </c>
      <c r="H265" s="33">
        <v>1.1299999999999999E-2</v>
      </c>
    </row>
    <row r="266" spans="1:8">
      <c r="A266" s="32" t="s">
        <v>151</v>
      </c>
      <c r="B266">
        <v>94</v>
      </c>
      <c r="C266">
        <f ca="1">INT(RAND()*3+1)</f>
        <v>3</v>
      </c>
      <c r="D266" t="s">
        <v>911</v>
      </c>
      <c r="E266">
        <v>1891</v>
      </c>
      <c r="F266">
        <v>196</v>
      </c>
      <c r="G266">
        <v>5</v>
      </c>
      <c r="H266" s="33">
        <v>2.5499999999999998E-2</v>
      </c>
    </row>
    <row r="267" spans="1:8">
      <c r="A267" s="32" t="s">
        <v>30</v>
      </c>
      <c r="B267">
        <v>172</v>
      </c>
      <c r="C267">
        <v>9</v>
      </c>
      <c r="D267" t="s">
        <v>911</v>
      </c>
      <c r="E267">
        <v>3385</v>
      </c>
      <c r="F267">
        <v>552</v>
      </c>
      <c r="G267">
        <v>9</v>
      </c>
      <c r="H267" s="33">
        <v>1.6299999999999999E-2</v>
      </c>
    </row>
    <row r="268" spans="1:8">
      <c r="A268" s="32" t="s">
        <v>220</v>
      </c>
      <c r="B268">
        <v>16</v>
      </c>
      <c r="C268">
        <f ca="1">INT(RAND()*3+1)</f>
        <v>3</v>
      </c>
      <c r="D268" t="s">
        <v>889</v>
      </c>
      <c r="E268">
        <v>511</v>
      </c>
      <c r="F268">
        <v>96</v>
      </c>
      <c r="G268">
        <v>1</v>
      </c>
      <c r="H268" s="33">
        <v>1.04E-2</v>
      </c>
    </row>
    <row r="269" spans="1:8">
      <c r="A269" s="32" t="s">
        <v>296</v>
      </c>
      <c r="B269">
        <v>8</v>
      </c>
      <c r="C269">
        <v>0</v>
      </c>
      <c r="D269" t="s">
        <v>889</v>
      </c>
      <c r="E269">
        <v>635</v>
      </c>
      <c r="F269">
        <v>117</v>
      </c>
      <c r="G269">
        <v>0</v>
      </c>
      <c r="H269" s="34">
        <v>0</v>
      </c>
    </row>
    <row r="270" spans="1:8">
      <c r="A270" s="32" t="s">
        <v>6</v>
      </c>
      <c r="B270">
        <v>18</v>
      </c>
      <c r="C270">
        <f ca="1">INT(RAND()*3+1)</f>
        <v>2</v>
      </c>
      <c r="D270" t="s">
        <v>911</v>
      </c>
      <c r="E270">
        <v>721</v>
      </c>
      <c r="F270">
        <v>152</v>
      </c>
      <c r="G270">
        <v>1</v>
      </c>
      <c r="H270" s="33">
        <v>6.6E-3</v>
      </c>
    </row>
    <row r="271" spans="1:8">
      <c r="A271" s="32" t="s">
        <v>258</v>
      </c>
      <c r="B271">
        <v>177</v>
      </c>
      <c r="C271">
        <f ca="1">INT(RAND()*3+1)</f>
        <v>3</v>
      </c>
      <c r="D271" t="s">
        <v>889</v>
      </c>
      <c r="E271">
        <v>3189</v>
      </c>
      <c r="F271">
        <v>174</v>
      </c>
      <c r="G271">
        <v>1</v>
      </c>
      <c r="H271" s="33">
        <v>5.7000000000000002E-3</v>
      </c>
    </row>
    <row r="272" spans="1:8">
      <c r="A272" s="32" t="s">
        <v>85</v>
      </c>
      <c r="B272">
        <v>357</v>
      </c>
      <c r="C272">
        <v>13</v>
      </c>
      <c r="D272" t="s">
        <v>911</v>
      </c>
      <c r="E272">
        <v>7249</v>
      </c>
      <c r="F272">
        <v>1218</v>
      </c>
      <c r="G272">
        <v>15</v>
      </c>
      <c r="H272" s="33">
        <v>1.23E-2</v>
      </c>
    </row>
    <row r="273" spans="1:8">
      <c r="A273" s="32" t="s">
        <v>195</v>
      </c>
      <c r="B273">
        <f ca="1">INT(RAND()*3+1)</f>
        <v>1</v>
      </c>
      <c r="C273">
        <v>0</v>
      </c>
      <c r="D273" t="s">
        <v>889</v>
      </c>
      <c r="E273">
        <v>272</v>
      </c>
      <c r="F273">
        <v>71</v>
      </c>
      <c r="G273">
        <v>0</v>
      </c>
      <c r="H273" s="34">
        <v>0</v>
      </c>
    </row>
    <row r="274" spans="1:8">
      <c r="A274" s="32" t="s">
        <v>231</v>
      </c>
      <c r="B274">
        <v>217</v>
      </c>
      <c r="C274">
        <f ca="1">INT(RAND()*3+1)</f>
        <v>2</v>
      </c>
      <c r="D274" t="s">
        <v>911</v>
      </c>
      <c r="E274">
        <v>4287</v>
      </c>
      <c r="F274">
        <v>446</v>
      </c>
      <c r="G274">
        <v>5</v>
      </c>
      <c r="H274" s="33">
        <v>1.12E-2</v>
      </c>
    </row>
    <row r="275" spans="1:8">
      <c r="A275" s="32" t="s">
        <v>160</v>
      </c>
      <c r="B275">
        <v>1037</v>
      </c>
      <c r="C275">
        <v>37</v>
      </c>
      <c r="D275" t="s">
        <v>912</v>
      </c>
      <c r="E275">
        <v>25202</v>
      </c>
      <c r="F275">
        <v>3877</v>
      </c>
      <c r="G275">
        <v>44</v>
      </c>
      <c r="H275" s="33">
        <v>1.1299999999999999E-2</v>
      </c>
    </row>
    <row r="276" spans="1:8">
      <c r="A276" s="32" t="s">
        <v>902</v>
      </c>
      <c r="B276">
        <v>176</v>
      </c>
      <c r="C276">
        <v>7</v>
      </c>
      <c r="D276" t="s">
        <v>889</v>
      </c>
      <c r="E276">
        <v>2727</v>
      </c>
      <c r="F276">
        <v>491</v>
      </c>
      <c r="G276">
        <v>10</v>
      </c>
      <c r="H276" s="33">
        <v>2.0400000000000001E-2</v>
      </c>
    </row>
    <row r="277" spans="1:8">
      <c r="A277" s="32" t="s">
        <v>133</v>
      </c>
      <c r="B277">
        <v>33</v>
      </c>
      <c r="C277">
        <f ca="1">INT(RAND()*3+1)</f>
        <v>1</v>
      </c>
      <c r="D277" t="s">
        <v>911</v>
      </c>
      <c r="E277">
        <v>891</v>
      </c>
      <c r="F277">
        <v>169</v>
      </c>
      <c r="G277">
        <v>1</v>
      </c>
      <c r="H277" s="33">
        <v>5.8999999999999999E-3</v>
      </c>
    </row>
    <row r="278" spans="1:8">
      <c r="A278" s="32" t="s">
        <v>18</v>
      </c>
      <c r="B278">
        <v>43</v>
      </c>
      <c r="C278">
        <f ca="1">INT(RAND()*3+1)</f>
        <v>1</v>
      </c>
      <c r="D278" t="s">
        <v>889</v>
      </c>
      <c r="E278">
        <v>1689</v>
      </c>
      <c r="F278">
        <v>288</v>
      </c>
      <c r="G278">
        <v>1</v>
      </c>
      <c r="H278" s="33">
        <v>3.5000000000000001E-3</v>
      </c>
    </row>
    <row r="279" spans="1:8">
      <c r="A279" s="32" t="s">
        <v>332</v>
      </c>
      <c r="B279">
        <v>188</v>
      </c>
      <c r="C279">
        <v>9</v>
      </c>
      <c r="D279" t="s">
        <v>911</v>
      </c>
      <c r="E279">
        <v>3241</v>
      </c>
      <c r="F279">
        <v>705</v>
      </c>
      <c r="G279">
        <v>10</v>
      </c>
      <c r="H279" s="33">
        <v>1.4200000000000001E-2</v>
      </c>
    </row>
    <row r="280" spans="1:8">
      <c r="A280" s="32" t="s">
        <v>198</v>
      </c>
      <c r="B280">
        <v>57</v>
      </c>
      <c r="C280">
        <f ca="1">INT(RAND()*3+1)</f>
        <v>3</v>
      </c>
      <c r="D280" t="s">
        <v>889</v>
      </c>
      <c r="E280">
        <v>1511</v>
      </c>
      <c r="F280">
        <v>242</v>
      </c>
      <c r="G280">
        <v>1</v>
      </c>
      <c r="H280" s="33">
        <v>4.1000000000000003E-3</v>
      </c>
    </row>
    <row r="281" spans="1:8">
      <c r="A281" s="32" t="s">
        <v>273</v>
      </c>
      <c r="B281">
        <v>66</v>
      </c>
      <c r="C281">
        <v>6</v>
      </c>
      <c r="D281" t="s">
        <v>911</v>
      </c>
      <c r="E281">
        <v>2113</v>
      </c>
      <c r="F281">
        <v>374</v>
      </c>
      <c r="G281">
        <v>8</v>
      </c>
      <c r="H281" s="33">
        <v>2.1399999999999999E-2</v>
      </c>
    </row>
    <row r="282" spans="1:8">
      <c r="A282" s="32" t="s">
        <v>350</v>
      </c>
      <c r="B282">
        <v>3076</v>
      </c>
      <c r="C282">
        <v>92</v>
      </c>
      <c r="D282" t="s">
        <v>911</v>
      </c>
      <c r="E282">
        <v>32264</v>
      </c>
      <c r="F282">
        <v>4304</v>
      </c>
      <c r="G282">
        <v>118</v>
      </c>
      <c r="H282" s="33">
        <v>2.7400000000000001E-2</v>
      </c>
    </row>
    <row r="283" spans="1:8">
      <c r="A283" s="32" t="s">
        <v>77</v>
      </c>
      <c r="B283">
        <v>124</v>
      </c>
      <c r="C283">
        <v>0</v>
      </c>
      <c r="D283" t="s">
        <v>911</v>
      </c>
      <c r="E283">
        <v>1866</v>
      </c>
      <c r="F283">
        <v>391</v>
      </c>
      <c r="G283">
        <v>0</v>
      </c>
      <c r="H283" s="34">
        <v>0</v>
      </c>
    </row>
    <row r="284" spans="1:8">
      <c r="A284" s="32" t="s">
        <v>316</v>
      </c>
      <c r="B284">
        <v>15</v>
      </c>
      <c r="C284">
        <v>0</v>
      </c>
      <c r="D284" t="s">
        <v>889</v>
      </c>
      <c r="E284">
        <v>430</v>
      </c>
      <c r="F284">
        <v>59</v>
      </c>
      <c r="G284">
        <v>0</v>
      </c>
      <c r="H284" s="34">
        <v>0</v>
      </c>
    </row>
    <row r="285" spans="1:8">
      <c r="A285" s="32" t="s">
        <v>125</v>
      </c>
      <c r="B285">
        <v>411</v>
      </c>
      <c r="C285">
        <v>10</v>
      </c>
      <c r="D285" t="s">
        <v>911</v>
      </c>
      <c r="E285">
        <v>5578</v>
      </c>
      <c r="F285">
        <v>704</v>
      </c>
      <c r="G285">
        <v>14</v>
      </c>
      <c r="H285" s="33">
        <v>1.9900000000000001E-2</v>
      </c>
    </row>
    <row r="286" spans="1:8">
      <c r="A286" s="32" t="s">
        <v>190</v>
      </c>
      <c r="B286">
        <v>619</v>
      </c>
      <c r="C286">
        <v>8</v>
      </c>
      <c r="D286" t="s">
        <v>911</v>
      </c>
      <c r="E286">
        <v>6447</v>
      </c>
      <c r="F286">
        <v>752</v>
      </c>
      <c r="G286">
        <v>8</v>
      </c>
      <c r="H286" s="33">
        <v>1.06E-2</v>
      </c>
    </row>
    <row r="287" spans="1:8">
      <c r="A287" s="32" t="s">
        <v>16</v>
      </c>
      <c r="B287">
        <v>28</v>
      </c>
      <c r="C287">
        <f ca="1">INT(RAND()*3+1)</f>
        <v>1</v>
      </c>
      <c r="D287" t="s">
        <v>912</v>
      </c>
      <c r="E287">
        <v>1181</v>
      </c>
      <c r="F287">
        <v>224</v>
      </c>
      <c r="G287">
        <v>2</v>
      </c>
      <c r="H287" s="33">
        <v>8.8999999999999999E-3</v>
      </c>
    </row>
    <row r="288" spans="1:8">
      <c r="A288" s="32" t="s">
        <v>159</v>
      </c>
      <c r="B288">
        <v>48</v>
      </c>
      <c r="C288">
        <f ca="1">INT(RAND()*3+1)</f>
        <v>2</v>
      </c>
      <c r="D288" t="s">
        <v>912</v>
      </c>
      <c r="E288">
        <v>1359</v>
      </c>
      <c r="F288">
        <v>269</v>
      </c>
      <c r="G288">
        <v>4</v>
      </c>
      <c r="H288" s="33">
        <v>1.49E-2</v>
      </c>
    </row>
    <row r="289" spans="1:8">
      <c r="A289" s="32" t="s">
        <v>5</v>
      </c>
      <c r="B289">
        <v>208</v>
      </c>
      <c r="C289">
        <v>5</v>
      </c>
      <c r="D289" t="s">
        <v>912</v>
      </c>
      <c r="E289">
        <v>3592</v>
      </c>
      <c r="F289">
        <v>620</v>
      </c>
      <c r="G289">
        <v>7</v>
      </c>
      <c r="H289" s="33">
        <v>1.1299999999999999E-2</v>
      </c>
    </row>
    <row r="290" spans="1:8">
      <c r="A290" s="32" t="s">
        <v>315</v>
      </c>
      <c r="B290">
        <v>10</v>
      </c>
      <c r="C290">
        <f ca="1">INT(RAND()*3+1)</f>
        <v>3</v>
      </c>
      <c r="D290" t="s">
        <v>912</v>
      </c>
      <c r="E290">
        <v>529</v>
      </c>
      <c r="F290">
        <v>96</v>
      </c>
      <c r="G290">
        <v>1</v>
      </c>
      <c r="H290" s="33">
        <v>1.04E-2</v>
      </c>
    </row>
    <row r="291" spans="1:8">
      <c r="A291" s="32" t="s">
        <v>81</v>
      </c>
      <c r="B291">
        <v>55</v>
      </c>
      <c r="C291">
        <f ca="1">INT(RAND()*3+1)</f>
        <v>2</v>
      </c>
      <c r="D291" t="s">
        <v>912</v>
      </c>
      <c r="E291">
        <v>1436</v>
      </c>
      <c r="F291">
        <v>223</v>
      </c>
      <c r="G291">
        <v>3</v>
      </c>
      <c r="H291" s="33">
        <v>1.35E-2</v>
      </c>
    </row>
    <row r="292" spans="1:8">
      <c r="A292" s="32" t="s">
        <v>71</v>
      </c>
      <c r="B292">
        <v>145</v>
      </c>
      <c r="C292">
        <v>7</v>
      </c>
      <c r="D292" t="s">
        <v>889</v>
      </c>
      <c r="E292">
        <v>3422</v>
      </c>
      <c r="F292">
        <v>448</v>
      </c>
      <c r="G292">
        <v>9</v>
      </c>
      <c r="H292" s="33">
        <v>2.01E-2</v>
      </c>
    </row>
    <row r="293" spans="1:8">
      <c r="A293" s="32" t="s">
        <v>173</v>
      </c>
      <c r="B293">
        <v>147</v>
      </c>
      <c r="C293">
        <f ca="1">INT(RAND()*3+1)</f>
        <v>3</v>
      </c>
      <c r="D293" t="s">
        <v>911</v>
      </c>
      <c r="E293">
        <v>3075</v>
      </c>
      <c r="F293">
        <v>379</v>
      </c>
      <c r="G293">
        <v>4</v>
      </c>
      <c r="H293" s="33">
        <v>1.06E-2</v>
      </c>
    </row>
    <row r="294" spans="1:8">
      <c r="A294" s="32" t="s">
        <v>310</v>
      </c>
      <c r="B294">
        <v>1051</v>
      </c>
      <c r="C294">
        <v>49</v>
      </c>
      <c r="D294" t="s">
        <v>912</v>
      </c>
      <c r="E294">
        <v>13338</v>
      </c>
      <c r="F294">
        <v>1964</v>
      </c>
      <c r="G294">
        <v>55</v>
      </c>
      <c r="H294" s="33">
        <v>2.8000000000000001E-2</v>
      </c>
    </row>
    <row r="295" spans="1:8">
      <c r="A295" s="32" t="s">
        <v>259</v>
      </c>
      <c r="B295">
        <v>124</v>
      </c>
      <c r="C295">
        <v>0</v>
      </c>
      <c r="D295" t="s">
        <v>889</v>
      </c>
      <c r="E295">
        <v>1870</v>
      </c>
      <c r="F295">
        <v>259</v>
      </c>
      <c r="G295">
        <v>0</v>
      </c>
      <c r="H295" s="34">
        <v>0</v>
      </c>
    </row>
    <row r="296" spans="1:8">
      <c r="A296" s="32" t="s">
        <v>112</v>
      </c>
      <c r="B296">
        <v>608</v>
      </c>
      <c r="C296">
        <v>9</v>
      </c>
      <c r="D296" t="s">
        <v>912</v>
      </c>
      <c r="E296">
        <v>8986</v>
      </c>
      <c r="F296">
        <v>1526</v>
      </c>
      <c r="G296">
        <v>10</v>
      </c>
      <c r="H296" s="33">
        <v>6.6E-3</v>
      </c>
    </row>
    <row r="297" spans="1:8">
      <c r="A297" s="32" t="s">
        <v>336</v>
      </c>
      <c r="B297">
        <v>11</v>
      </c>
      <c r="C297">
        <f ca="1">INT(RAND()*3+1)</f>
        <v>2</v>
      </c>
      <c r="D297" t="s">
        <v>889</v>
      </c>
      <c r="E297">
        <v>2542</v>
      </c>
      <c r="F297">
        <v>478</v>
      </c>
      <c r="G297">
        <v>1</v>
      </c>
      <c r="H297" s="33">
        <v>2.0999999999999999E-3</v>
      </c>
    </row>
    <row r="298" spans="1:8">
      <c r="A298" s="32" t="s">
        <v>124</v>
      </c>
      <c r="B298">
        <f ca="1">INT(RAND()*3+1)</f>
        <v>1</v>
      </c>
      <c r="C298">
        <v>0</v>
      </c>
      <c r="D298" t="s">
        <v>889</v>
      </c>
      <c r="E298">
        <v>30</v>
      </c>
      <c r="F298">
        <v>5</v>
      </c>
      <c r="G298">
        <v>0</v>
      </c>
      <c r="H298" s="34">
        <v>0</v>
      </c>
    </row>
    <row r="299" spans="1:8">
      <c r="A299" s="32" t="s">
        <v>31</v>
      </c>
      <c r="B299">
        <v>120</v>
      </c>
      <c r="C299">
        <f ca="1">INT(RAND()*3+1)</f>
        <v>2</v>
      </c>
      <c r="D299" t="s">
        <v>912</v>
      </c>
      <c r="E299">
        <v>1674</v>
      </c>
      <c r="F299">
        <v>371</v>
      </c>
      <c r="G299">
        <v>4</v>
      </c>
      <c r="H299" s="33">
        <v>1.0800000000000001E-2</v>
      </c>
    </row>
    <row r="300" spans="1:8">
      <c r="A300" s="32" t="s">
        <v>161</v>
      </c>
      <c r="B300">
        <v>36</v>
      </c>
      <c r="C300">
        <f ca="1">INT(RAND()*3+1)</f>
        <v>3</v>
      </c>
      <c r="D300" t="s">
        <v>912</v>
      </c>
      <c r="E300">
        <v>1462</v>
      </c>
      <c r="F300">
        <v>192</v>
      </c>
      <c r="G300">
        <v>1</v>
      </c>
      <c r="H300" s="33">
        <v>5.1999999999999998E-3</v>
      </c>
    </row>
    <row r="301" spans="1:8">
      <c r="A301" s="32" t="s">
        <v>283</v>
      </c>
      <c r="B301">
        <v>11</v>
      </c>
      <c r="C301">
        <f ca="1">INT(RAND()*3+1)</f>
        <v>1</v>
      </c>
      <c r="D301" t="s">
        <v>912</v>
      </c>
      <c r="E301">
        <v>380</v>
      </c>
      <c r="F301">
        <v>49</v>
      </c>
      <c r="G301">
        <v>1</v>
      </c>
      <c r="H301" s="33">
        <v>2.0400000000000001E-2</v>
      </c>
    </row>
    <row r="302" spans="1:8">
      <c r="A302" s="32" t="s">
        <v>82</v>
      </c>
      <c r="B302">
        <v>103</v>
      </c>
      <c r="C302">
        <f ca="1">INT(RAND()*3+1)</f>
        <v>2</v>
      </c>
      <c r="D302" t="s">
        <v>912</v>
      </c>
      <c r="E302">
        <v>2307</v>
      </c>
      <c r="F302">
        <v>334</v>
      </c>
      <c r="G302">
        <v>4</v>
      </c>
      <c r="H302" s="33">
        <v>1.2E-2</v>
      </c>
    </row>
    <row r="303" spans="1:8">
      <c r="A303" s="32" t="s">
        <v>148</v>
      </c>
      <c r="B303">
        <f ca="1">INT(RAND()*3+1)</f>
        <v>2</v>
      </c>
      <c r="C303">
        <v>0</v>
      </c>
      <c r="D303" t="s">
        <v>889</v>
      </c>
      <c r="E303">
        <v>47</v>
      </c>
      <c r="F303">
        <v>10</v>
      </c>
      <c r="G303">
        <v>0</v>
      </c>
      <c r="H303" s="34">
        <v>0</v>
      </c>
    </row>
    <row r="304" spans="1:8">
      <c r="A304" s="32" t="s">
        <v>42</v>
      </c>
      <c r="B304">
        <v>26</v>
      </c>
      <c r="C304">
        <f ca="1">INT(RAND()*3+1)</f>
        <v>3</v>
      </c>
      <c r="D304" t="s">
        <v>912</v>
      </c>
      <c r="E304">
        <v>1039</v>
      </c>
      <c r="F304">
        <v>189</v>
      </c>
      <c r="G304">
        <v>1</v>
      </c>
      <c r="H304" s="33">
        <v>5.3E-3</v>
      </c>
    </row>
    <row r="305" spans="1:8">
      <c r="A305" s="32" t="s">
        <v>109</v>
      </c>
      <c r="B305">
        <v>81</v>
      </c>
      <c r="C305">
        <f ca="1">INT(RAND()*3+1)</f>
        <v>2</v>
      </c>
      <c r="D305" t="s">
        <v>912</v>
      </c>
      <c r="E305">
        <v>2308</v>
      </c>
      <c r="F305">
        <v>408</v>
      </c>
      <c r="G305">
        <v>3</v>
      </c>
      <c r="H305" s="33">
        <v>7.4000000000000003E-3</v>
      </c>
    </row>
    <row r="306" spans="1:8">
      <c r="A306" s="32" t="s">
        <v>117</v>
      </c>
      <c r="B306">
        <v>336</v>
      </c>
      <c r="C306">
        <v>9</v>
      </c>
      <c r="D306" t="s">
        <v>889</v>
      </c>
      <c r="E306">
        <v>6550</v>
      </c>
      <c r="F306">
        <v>938</v>
      </c>
      <c r="G306">
        <v>9</v>
      </c>
      <c r="H306" s="33">
        <v>9.5999999999999992E-3</v>
      </c>
    </row>
    <row r="307" spans="1:8">
      <c r="A307" s="32" t="s">
        <v>329</v>
      </c>
      <c r="B307">
        <v>5</v>
      </c>
      <c r="C307">
        <f ca="1">INT(RAND()*3+1)</f>
        <v>2</v>
      </c>
      <c r="D307" t="s">
        <v>889</v>
      </c>
      <c r="E307">
        <v>225</v>
      </c>
      <c r="F307">
        <v>50</v>
      </c>
      <c r="G307">
        <v>1</v>
      </c>
      <c r="H307" s="33">
        <v>0.02</v>
      </c>
    </row>
    <row r="308" spans="1:8">
      <c r="A308" s="32" t="s">
        <v>61</v>
      </c>
      <c r="B308">
        <v>246</v>
      </c>
      <c r="C308">
        <f ca="1">INT(RAND()*3+1)</f>
        <v>2</v>
      </c>
      <c r="D308" t="s">
        <v>911</v>
      </c>
      <c r="E308">
        <v>5155</v>
      </c>
      <c r="F308">
        <v>626</v>
      </c>
      <c r="G308">
        <v>2</v>
      </c>
      <c r="H308" s="33">
        <v>3.2000000000000002E-3</v>
      </c>
    </row>
    <row r="309" spans="1:8">
      <c r="A309" s="32" t="s">
        <v>168</v>
      </c>
      <c r="B309">
        <v>1265</v>
      </c>
      <c r="C309">
        <v>11</v>
      </c>
      <c r="D309" t="s">
        <v>912</v>
      </c>
      <c r="E309">
        <v>13533</v>
      </c>
      <c r="F309">
        <v>1912</v>
      </c>
      <c r="G309">
        <v>17</v>
      </c>
      <c r="H309" s="33">
        <v>8.8999999999999999E-3</v>
      </c>
    </row>
    <row r="310" spans="1:8">
      <c r="A310" s="32" t="s">
        <v>333</v>
      </c>
      <c r="B310">
        <v>37</v>
      </c>
      <c r="C310">
        <f ca="1">INT(RAND()*3+1)</f>
        <v>1</v>
      </c>
      <c r="D310" t="s">
        <v>911</v>
      </c>
      <c r="E310">
        <v>1626</v>
      </c>
      <c r="F310">
        <v>307</v>
      </c>
      <c r="G310">
        <v>3</v>
      </c>
      <c r="H310" s="33">
        <v>9.7999999999999997E-3</v>
      </c>
    </row>
    <row r="311" spans="1:8">
      <c r="A311" s="32" t="s">
        <v>270</v>
      </c>
      <c r="B311">
        <v>224</v>
      </c>
      <c r="C311">
        <f ca="1">INT(RAND()*3+1)</f>
        <v>1</v>
      </c>
      <c r="D311" t="s">
        <v>912</v>
      </c>
      <c r="E311">
        <v>4201</v>
      </c>
      <c r="F311">
        <v>376</v>
      </c>
      <c r="G311">
        <v>4</v>
      </c>
      <c r="H311" s="33">
        <v>1.06E-2</v>
      </c>
    </row>
    <row r="312" spans="1:8">
      <c r="A312" s="32" t="s">
        <v>254</v>
      </c>
      <c r="B312">
        <v>26</v>
      </c>
      <c r="C312">
        <f ca="1">INT(RAND()*3+1)</f>
        <v>2</v>
      </c>
      <c r="D312" t="s">
        <v>889</v>
      </c>
      <c r="E312">
        <v>681</v>
      </c>
      <c r="F312">
        <v>130</v>
      </c>
      <c r="G312">
        <v>1</v>
      </c>
      <c r="H312" s="33">
        <v>7.7000000000000002E-3</v>
      </c>
    </row>
    <row r="313" spans="1:8">
      <c r="A313" s="32" t="s">
        <v>303</v>
      </c>
      <c r="B313">
        <v>0</v>
      </c>
      <c r="C313">
        <v>0</v>
      </c>
      <c r="D313" t="s">
        <v>889</v>
      </c>
      <c r="E313">
        <v>115</v>
      </c>
      <c r="F313">
        <v>24</v>
      </c>
      <c r="G313">
        <v>0</v>
      </c>
      <c r="H313" s="34">
        <v>0</v>
      </c>
    </row>
    <row r="314" spans="1:8">
      <c r="A314" s="32" t="s">
        <v>147</v>
      </c>
      <c r="B314">
        <f ca="1">INT(RAND()*3+1)</f>
        <v>1</v>
      </c>
      <c r="C314">
        <v>0</v>
      </c>
      <c r="D314" t="s">
        <v>889</v>
      </c>
      <c r="E314">
        <v>61</v>
      </c>
      <c r="F314">
        <v>9</v>
      </c>
      <c r="G314">
        <v>0</v>
      </c>
      <c r="H314" s="34">
        <v>0</v>
      </c>
    </row>
    <row r="315" spans="1:8">
      <c r="A315" s="32" t="s">
        <v>115</v>
      </c>
      <c r="B315">
        <v>400</v>
      </c>
      <c r="C315">
        <v>5</v>
      </c>
      <c r="D315" t="s">
        <v>889</v>
      </c>
      <c r="E315">
        <v>7083</v>
      </c>
      <c r="F315">
        <v>1062</v>
      </c>
      <c r="G315">
        <v>10</v>
      </c>
      <c r="H315" s="33">
        <v>9.4000000000000004E-3</v>
      </c>
    </row>
    <row r="316" spans="1:8">
      <c r="A316" s="32" t="s">
        <v>8</v>
      </c>
      <c r="B316">
        <v>113</v>
      </c>
      <c r="C316">
        <f ca="1">INT(RAND()*3+1)</f>
        <v>2</v>
      </c>
      <c r="D316" t="s">
        <v>911</v>
      </c>
      <c r="E316">
        <v>2684</v>
      </c>
      <c r="F316">
        <v>376</v>
      </c>
      <c r="G316">
        <v>4</v>
      </c>
      <c r="H316" s="33">
        <v>1.06E-2</v>
      </c>
    </row>
    <row r="317" spans="1:8">
      <c r="A317" s="32" t="s">
        <v>323</v>
      </c>
      <c r="B317">
        <v>272</v>
      </c>
      <c r="C317">
        <f ca="1">INT(RAND()*3+1)</f>
        <v>3</v>
      </c>
      <c r="D317" t="s">
        <v>911</v>
      </c>
      <c r="E317">
        <v>4566</v>
      </c>
      <c r="F317">
        <v>731</v>
      </c>
      <c r="G317">
        <v>6</v>
      </c>
      <c r="H317" s="33">
        <v>8.2000000000000007E-3</v>
      </c>
    </row>
    <row r="318" spans="1:8">
      <c r="A318" s="32" t="s">
        <v>4</v>
      </c>
      <c r="B318">
        <v>256</v>
      </c>
      <c r="C318">
        <v>6</v>
      </c>
      <c r="D318" t="s">
        <v>911</v>
      </c>
      <c r="E318">
        <v>5047</v>
      </c>
      <c r="F318">
        <v>931</v>
      </c>
      <c r="G318">
        <v>7</v>
      </c>
      <c r="H318" s="33">
        <v>7.4999999999999997E-3</v>
      </c>
    </row>
    <row r="319" spans="1:8">
      <c r="A319" s="32" t="s">
        <v>299</v>
      </c>
      <c r="B319">
        <v>5</v>
      </c>
      <c r="C319">
        <v>0</v>
      </c>
      <c r="D319" t="s">
        <v>889</v>
      </c>
      <c r="E319">
        <v>513</v>
      </c>
      <c r="F319">
        <v>86</v>
      </c>
      <c r="G319">
        <v>0</v>
      </c>
      <c r="H319" s="34">
        <v>0</v>
      </c>
    </row>
    <row r="320" spans="1:8">
      <c r="A320" s="32" t="s">
        <v>344</v>
      </c>
      <c r="B320">
        <v>0</v>
      </c>
      <c r="C320">
        <v>0</v>
      </c>
      <c r="D320" t="s">
        <v>889</v>
      </c>
      <c r="E320">
        <v>152</v>
      </c>
      <c r="F320">
        <v>38</v>
      </c>
      <c r="G320">
        <v>0</v>
      </c>
      <c r="H320" s="34">
        <v>0</v>
      </c>
    </row>
    <row r="321" spans="1:8">
      <c r="A321" s="32" t="s">
        <v>98</v>
      </c>
      <c r="B321">
        <v>22</v>
      </c>
      <c r="C321">
        <f ca="1">INT(RAND()*3+1)</f>
        <v>3</v>
      </c>
      <c r="D321" t="s">
        <v>912</v>
      </c>
      <c r="E321">
        <v>647</v>
      </c>
      <c r="F321">
        <v>117</v>
      </c>
      <c r="G321">
        <v>2</v>
      </c>
      <c r="H321" s="33">
        <v>1.7100000000000001E-2</v>
      </c>
    </row>
    <row r="322" spans="1:8">
      <c r="A322" s="32" t="s">
        <v>903</v>
      </c>
      <c r="B322">
        <v>60</v>
      </c>
      <c r="C322">
        <f ca="1">INT(RAND()*3+1)</f>
        <v>1</v>
      </c>
      <c r="D322" t="s">
        <v>911</v>
      </c>
      <c r="E322">
        <v>1557</v>
      </c>
      <c r="F322">
        <v>220</v>
      </c>
      <c r="G322">
        <v>5</v>
      </c>
      <c r="H322" s="33">
        <v>2.2700000000000001E-2</v>
      </c>
    </row>
    <row r="323" spans="1:8">
      <c r="A323" s="32" t="s">
        <v>904</v>
      </c>
      <c r="B323">
        <v>145</v>
      </c>
      <c r="C323">
        <f ca="1">INT(RAND()*3+1)</f>
        <v>1</v>
      </c>
      <c r="D323" t="s">
        <v>911</v>
      </c>
      <c r="E323">
        <v>1816</v>
      </c>
      <c r="F323">
        <v>261</v>
      </c>
      <c r="G323">
        <v>1</v>
      </c>
      <c r="H323" s="33">
        <v>3.8E-3</v>
      </c>
    </row>
    <row r="324" spans="1:8">
      <c r="A324" s="32" t="s">
        <v>905</v>
      </c>
      <c r="B324">
        <v>24</v>
      </c>
      <c r="C324">
        <v>0</v>
      </c>
      <c r="D324" t="s">
        <v>911</v>
      </c>
      <c r="E324">
        <v>1044</v>
      </c>
      <c r="F324">
        <v>185</v>
      </c>
      <c r="G324">
        <v>0</v>
      </c>
      <c r="H324" s="34">
        <v>0</v>
      </c>
    </row>
    <row r="325" spans="1:8">
      <c r="A325" s="32" t="s">
        <v>906</v>
      </c>
      <c r="B325">
        <v>14</v>
      </c>
      <c r="C325">
        <f ca="1">INT(RAND()*3+1)</f>
        <v>1</v>
      </c>
      <c r="D325" t="s">
        <v>911</v>
      </c>
      <c r="E325">
        <v>690</v>
      </c>
      <c r="F325">
        <v>106</v>
      </c>
      <c r="G325">
        <v>4</v>
      </c>
      <c r="H325" s="33">
        <v>3.7699999999999997E-2</v>
      </c>
    </row>
    <row r="326" spans="1:8">
      <c r="A326" s="32" t="s">
        <v>907</v>
      </c>
      <c r="B326">
        <v>411</v>
      </c>
      <c r="C326">
        <v>15</v>
      </c>
      <c r="D326" t="s">
        <v>912</v>
      </c>
      <c r="E326">
        <v>5475</v>
      </c>
      <c r="F326">
        <v>688</v>
      </c>
      <c r="G326">
        <v>16</v>
      </c>
      <c r="H326" s="33">
        <v>2.3300000000000001E-2</v>
      </c>
    </row>
    <row r="327" spans="1:8">
      <c r="A327" s="32" t="s">
        <v>908</v>
      </c>
      <c r="B327">
        <v>5</v>
      </c>
      <c r="C327">
        <v>0</v>
      </c>
      <c r="D327" t="s">
        <v>889</v>
      </c>
      <c r="E327">
        <v>226</v>
      </c>
      <c r="F327">
        <v>41</v>
      </c>
      <c r="G327">
        <v>0</v>
      </c>
      <c r="H327" s="34">
        <v>0</v>
      </c>
    </row>
    <row r="328" spans="1:8">
      <c r="A328" s="32" t="s">
        <v>909</v>
      </c>
      <c r="B328">
        <v>11</v>
      </c>
      <c r="C328">
        <v>0</v>
      </c>
      <c r="D328" t="s">
        <v>889</v>
      </c>
      <c r="E328">
        <v>891</v>
      </c>
      <c r="F328">
        <v>164</v>
      </c>
      <c r="G328">
        <v>1</v>
      </c>
      <c r="H328" s="33">
        <v>6.1000000000000004E-3</v>
      </c>
    </row>
    <row r="329" spans="1:8">
      <c r="A329" s="32" t="s">
        <v>63</v>
      </c>
      <c r="B329">
        <v>350</v>
      </c>
      <c r="C329">
        <v>5</v>
      </c>
      <c r="D329" t="s">
        <v>912</v>
      </c>
      <c r="E329">
        <v>3929</v>
      </c>
      <c r="F329">
        <v>543</v>
      </c>
      <c r="G329">
        <v>6</v>
      </c>
      <c r="H329" s="33">
        <v>1.0999999999999999E-2</v>
      </c>
    </row>
    <row r="330" spans="1:8">
      <c r="A330" s="32" t="s">
        <v>288</v>
      </c>
      <c r="B330">
        <v>493</v>
      </c>
      <c r="C330">
        <v>20</v>
      </c>
      <c r="D330" t="s">
        <v>912</v>
      </c>
      <c r="E330">
        <v>7287</v>
      </c>
      <c r="F330">
        <v>985</v>
      </c>
      <c r="G330">
        <v>22</v>
      </c>
      <c r="H330" s="33">
        <v>2.23E-2</v>
      </c>
    </row>
    <row r="331" spans="1:8">
      <c r="A331" s="32" t="s">
        <v>23</v>
      </c>
      <c r="B331">
        <v>157</v>
      </c>
      <c r="C331">
        <v>12</v>
      </c>
      <c r="D331" t="s">
        <v>912</v>
      </c>
      <c r="E331">
        <v>4289</v>
      </c>
      <c r="F331">
        <v>735</v>
      </c>
      <c r="G331">
        <v>12</v>
      </c>
      <c r="H331" s="33">
        <v>1.6299999999999999E-2</v>
      </c>
    </row>
    <row r="332" spans="1:8">
      <c r="A332" s="32" t="s">
        <v>144</v>
      </c>
      <c r="B332">
        <v>5</v>
      </c>
      <c r="C332">
        <v>0</v>
      </c>
      <c r="D332" t="s">
        <v>889</v>
      </c>
      <c r="E332">
        <v>181</v>
      </c>
      <c r="F332">
        <v>26</v>
      </c>
      <c r="G332">
        <v>0</v>
      </c>
      <c r="H332" s="34">
        <v>0</v>
      </c>
    </row>
    <row r="333" spans="1:8">
      <c r="A333" s="32" t="s">
        <v>89</v>
      </c>
      <c r="B333">
        <v>33</v>
      </c>
      <c r="C333">
        <v>0</v>
      </c>
      <c r="D333" t="s">
        <v>889</v>
      </c>
      <c r="E333">
        <v>1419</v>
      </c>
      <c r="F333">
        <v>223</v>
      </c>
      <c r="G333">
        <v>0</v>
      </c>
      <c r="H333" s="34">
        <v>0</v>
      </c>
    </row>
    <row r="334" spans="1:8">
      <c r="A334" s="32" t="s">
        <v>3</v>
      </c>
      <c r="B334">
        <v>118</v>
      </c>
      <c r="C334">
        <f ca="1">INT(RAND()*3+1)</f>
        <v>3</v>
      </c>
      <c r="D334" t="s">
        <v>889</v>
      </c>
      <c r="E334">
        <v>2695</v>
      </c>
      <c r="F334">
        <v>417</v>
      </c>
      <c r="G334">
        <v>3</v>
      </c>
      <c r="H334" s="33">
        <v>7.1999999999999998E-3</v>
      </c>
    </row>
    <row r="335" spans="1:8">
      <c r="A335" s="32" t="s">
        <v>179</v>
      </c>
      <c r="B335">
        <v>106</v>
      </c>
      <c r="C335">
        <v>5</v>
      </c>
      <c r="D335" t="s">
        <v>912</v>
      </c>
      <c r="E335">
        <v>2853</v>
      </c>
      <c r="F335">
        <v>399</v>
      </c>
      <c r="G335">
        <v>7</v>
      </c>
      <c r="H335" s="33">
        <v>1.7500000000000002E-2</v>
      </c>
    </row>
    <row r="336" spans="1:8">
      <c r="A336" s="32" t="s">
        <v>15</v>
      </c>
      <c r="B336">
        <v>141</v>
      </c>
      <c r="C336">
        <v>5</v>
      </c>
      <c r="D336" t="s">
        <v>911</v>
      </c>
      <c r="E336">
        <v>3046</v>
      </c>
      <c r="F336">
        <v>425</v>
      </c>
      <c r="G336">
        <v>5</v>
      </c>
      <c r="H336" s="33">
        <v>1.18E-2</v>
      </c>
    </row>
    <row r="337" spans="1:8">
      <c r="A337" s="32" t="s">
        <v>204</v>
      </c>
      <c r="B337">
        <v>768</v>
      </c>
      <c r="C337">
        <v>22</v>
      </c>
      <c r="D337" t="s">
        <v>912</v>
      </c>
      <c r="E337">
        <v>11372</v>
      </c>
      <c r="F337">
        <v>1356</v>
      </c>
      <c r="G337">
        <v>26</v>
      </c>
      <c r="H337" s="33">
        <v>1.9199999999999998E-2</v>
      </c>
    </row>
    <row r="338" spans="1:8">
      <c r="A338" s="32" t="s">
        <v>224</v>
      </c>
      <c r="B338">
        <v>7</v>
      </c>
      <c r="C338">
        <f ca="1">INT(RAND()*3+1)</f>
        <v>1</v>
      </c>
      <c r="D338" t="s">
        <v>889</v>
      </c>
      <c r="E338">
        <v>120</v>
      </c>
      <c r="F338">
        <v>28</v>
      </c>
      <c r="G338">
        <v>2</v>
      </c>
      <c r="H338" s="33">
        <v>7.1400000000000005E-2</v>
      </c>
    </row>
    <row r="339" spans="1:8">
      <c r="A339" s="32" t="s">
        <v>182</v>
      </c>
      <c r="B339">
        <v>198</v>
      </c>
      <c r="C339">
        <f ca="1">INT(RAND()*3+1)</f>
        <v>3</v>
      </c>
      <c r="D339" t="s">
        <v>911</v>
      </c>
      <c r="E339">
        <v>2696</v>
      </c>
      <c r="F339">
        <v>287</v>
      </c>
      <c r="G339">
        <v>3</v>
      </c>
      <c r="H339" s="33">
        <v>1.0500000000000001E-2</v>
      </c>
    </row>
    <row r="340" spans="1:8">
      <c r="A340" s="32" t="s">
        <v>72</v>
      </c>
      <c r="B340">
        <v>234</v>
      </c>
      <c r="C340">
        <f ca="1">INT(RAND()*3+1)</f>
        <v>1</v>
      </c>
      <c r="D340" t="s">
        <v>911</v>
      </c>
      <c r="E340">
        <v>2715</v>
      </c>
      <c r="F340">
        <v>424</v>
      </c>
      <c r="G340">
        <v>4</v>
      </c>
      <c r="H340" s="33">
        <v>9.4000000000000004E-3</v>
      </c>
    </row>
    <row r="341" spans="1:8">
      <c r="A341" s="32" t="s">
        <v>207</v>
      </c>
      <c r="B341">
        <v>13</v>
      </c>
      <c r="C341">
        <f ca="1">INT(RAND()*3+1)</f>
        <v>3</v>
      </c>
      <c r="D341" t="s">
        <v>889</v>
      </c>
      <c r="E341">
        <v>727</v>
      </c>
      <c r="F341">
        <v>136</v>
      </c>
      <c r="G341">
        <v>2</v>
      </c>
      <c r="H341" s="33">
        <v>1.47E-2</v>
      </c>
    </row>
    <row r="342" spans="1:8">
      <c r="A342" s="32" t="s">
        <v>194</v>
      </c>
      <c r="B342">
        <v>83</v>
      </c>
      <c r="C342">
        <v>0</v>
      </c>
      <c r="D342" t="s">
        <v>889</v>
      </c>
      <c r="E342">
        <v>1526</v>
      </c>
      <c r="F342">
        <v>233</v>
      </c>
      <c r="G342">
        <v>0</v>
      </c>
      <c r="H342" s="34">
        <v>0</v>
      </c>
    </row>
    <row r="343" spans="1:8">
      <c r="A343" s="32" t="s">
        <v>45</v>
      </c>
      <c r="B343">
        <v>343</v>
      </c>
      <c r="C343">
        <f ca="1">INT(RAND()*3+1)</f>
        <v>1</v>
      </c>
      <c r="D343" t="s">
        <v>911</v>
      </c>
      <c r="E343">
        <v>4462</v>
      </c>
      <c r="F343">
        <v>529</v>
      </c>
      <c r="G343">
        <v>2</v>
      </c>
      <c r="H343" s="33">
        <v>3.8E-3</v>
      </c>
    </row>
    <row r="344" spans="1:8">
      <c r="A344" s="32" t="s">
        <v>278</v>
      </c>
      <c r="B344">
        <v>91</v>
      </c>
      <c r="C344">
        <f ca="1">INT(RAND()*3+1)</f>
        <v>2</v>
      </c>
      <c r="D344" t="s">
        <v>889</v>
      </c>
      <c r="E344">
        <v>2088</v>
      </c>
      <c r="F344">
        <v>266</v>
      </c>
      <c r="G344">
        <v>2</v>
      </c>
      <c r="H344" s="33">
        <v>7.4999999999999997E-3</v>
      </c>
    </row>
    <row r="345" spans="1:8">
      <c r="A345" s="32" t="s">
        <v>12</v>
      </c>
      <c r="B345">
        <v>122</v>
      </c>
      <c r="C345">
        <v>0</v>
      </c>
      <c r="D345" t="s">
        <v>911</v>
      </c>
      <c r="E345">
        <v>5066</v>
      </c>
      <c r="F345">
        <v>974</v>
      </c>
      <c r="G345">
        <v>1</v>
      </c>
      <c r="H345" s="33">
        <v>1E-3</v>
      </c>
    </row>
    <row r="346" spans="1:8">
      <c r="A346" s="32" t="s">
        <v>170</v>
      </c>
      <c r="B346">
        <v>0</v>
      </c>
      <c r="C346">
        <v>0</v>
      </c>
      <c r="D346" t="s">
        <v>889</v>
      </c>
      <c r="E346">
        <v>120</v>
      </c>
      <c r="F346">
        <v>24</v>
      </c>
      <c r="G346">
        <v>0</v>
      </c>
      <c r="H346" s="34">
        <v>0</v>
      </c>
    </row>
    <row r="347" spans="1:8">
      <c r="A347" s="32" t="s">
        <v>244</v>
      </c>
      <c r="B347">
        <v>320</v>
      </c>
      <c r="C347">
        <v>14</v>
      </c>
      <c r="D347" t="s">
        <v>889</v>
      </c>
      <c r="E347">
        <v>4906</v>
      </c>
      <c r="F347">
        <v>649</v>
      </c>
      <c r="G347">
        <v>25</v>
      </c>
      <c r="H347" s="33">
        <v>3.85E-2</v>
      </c>
    </row>
    <row r="348" spans="1:8">
      <c r="A348" s="32" t="s">
        <v>167</v>
      </c>
      <c r="B348">
        <v>676</v>
      </c>
      <c r="C348">
        <v>18</v>
      </c>
      <c r="D348" t="s">
        <v>912</v>
      </c>
      <c r="E348">
        <v>9006</v>
      </c>
      <c r="F348">
        <v>1197</v>
      </c>
      <c r="G348">
        <v>21</v>
      </c>
      <c r="H348" s="33">
        <v>1.7500000000000002E-2</v>
      </c>
    </row>
    <row r="349" spans="1:8">
      <c r="A349" s="32" t="s">
        <v>342</v>
      </c>
      <c r="B349">
        <v>5579</v>
      </c>
      <c r="C349">
        <v>151</v>
      </c>
      <c r="D349" t="s">
        <v>911</v>
      </c>
      <c r="E349">
        <v>57103</v>
      </c>
      <c r="F349">
        <v>7585</v>
      </c>
      <c r="G349">
        <v>186</v>
      </c>
      <c r="H349" s="33">
        <v>2.4500000000000001E-2</v>
      </c>
    </row>
    <row r="350" spans="1:8">
      <c r="A350" s="32" t="s">
        <v>212</v>
      </c>
      <c r="B350">
        <v>0</v>
      </c>
      <c r="C350">
        <v>0</v>
      </c>
      <c r="D350" t="s">
        <v>889</v>
      </c>
      <c r="E350">
        <v>182</v>
      </c>
      <c r="F350">
        <v>36</v>
      </c>
      <c r="G350">
        <v>0</v>
      </c>
      <c r="H350" s="34">
        <v>0</v>
      </c>
    </row>
    <row r="351" spans="1:8">
      <c r="A351" s="32" t="s">
        <v>64</v>
      </c>
      <c r="B351">
        <v>220</v>
      </c>
      <c r="C351">
        <v>15</v>
      </c>
      <c r="D351" t="s">
        <v>912</v>
      </c>
      <c r="E351">
        <v>2972</v>
      </c>
      <c r="F351">
        <v>383</v>
      </c>
      <c r="G351">
        <v>16</v>
      </c>
      <c r="H351" s="33">
        <v>4.1799999999999997E-2</v>
      </c>
    </row>
    <row r="352" spans="1:8">
      <c r="A352" s="32" t="s">
        <v>281</v>
      </c>
      <c r="B352">
        <v>123</v>
      </c>
      <c r="C352">
        <f ca="1">INT(RAND()*3+1)</f>
        <v>3</v>
      </c>
      <c r="D352" t="s">
        <v>911</v>
      </c>
      <c r="E352">
        <v>4671</v>
      </c>
      <c r="F352">
        <v>664</v>
      </c>
      <c r="G352">
        <v>5</v>
      </c>
      <c r="H352" s="33">
        <v>7.4999999999999997E-3</v>
      </c>
    </row>
    <row r="353" spans="1:8">
      <c r="A353" s="32" t="s">
        <v>918</v>
      </c>
      <c r="B353">
        <v>267</v>
      </c>
      <c r="C353">
        <v>18</v>
      </c>
      <c r="D353" t="s">
        <v>919</v>
      </c>
      <c r="E353">
        <v>55023</v>
      </c>
      <c r="F353">
        <v>5726</v>
      </c>
      <c r="G353">
        <v>20</v>
      </c>
      <c r="H353" t="s">
        <v>919</v>
      </c>
    </row>
    <row r="354" spans="1:8">
      <c r="A354" s="32" t="s">
        <v>920</v>
      </c>
      <c r="B354">
        <v>111371</v>
      </c>
      <c r="C354">
        <v>2788</v>
      </c>
      <c r="D354" t="s">
        <v>911</v>
      </c>
      <c r="E354">
        <v>1636875</v>
      </c>
      <c r="F354">
        <v>224483</v>
      </c>
      <c r="G354">
        <v>4079</v>
      </c>
      <c r="H354" s="33">
        <v>1.8200000000000001E-2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EF2-BFA0-48B9-A0B2-66292DDD1702}">
  <dimension ref="A1:C352"/>
  <sheetViews>
    <sheetView workbookViewId="0">
      <selection activeCell="B1" sqref="B1:B1048576"/>
    </sheetView>
  </sheetViews>
  <sheetFormatPr defaultRowHeight="14.25"/>
  <cols>
    <col min="1" max="1" width="14.86328125" bestFit="1" customWidth="1"/>
    <col min="2" max="2" width="14" customWidth="1"/>
  </cols>
  <sheetData>
    <row r="1" spans="1:2" ht="37.5" thickBot="1">
      <c r="A1" s="30" t="s">
        <v>0</v>
      </c>
      <c r="B1" s="30" t="s">
        <v>1</v>
      </c>
    </row>
    <row r="2" spans="1:2" ht="14.65" thickBot="1">
      <c r="A2" s="27" t="s">
        <v>122</v>
      </c>
      <c r="B2" s="26">
        <v>91643</v>
      </c>
    </row>
    <row r="3" spans="1:2" ht="14.65" thickBot="1">
      <c r="A3" s="29" t="s">
        <v>29</v>
      </c>
      <c r="B3" s="28">
        <v>133713</v>
      </c>
    </row>
    <row r="4" spans="1:2" ht="14.65" thickBot="1">
      <c r="A4" s="27" t="s">
        <v>248</v>
      </c>
      <c r="B4" s="26">
        <v>69402</v>
      </c>
    </row>
    <row r="5" spans="1:2" ht="14.65" thickBot="1">
      <c r="A5" s="27" t="s">
        <v>334</v>
      </c>
      <c r="B5" s="26">
        <v>49777</v>
      </c>
    </row>
    <row r="6" spans="1:2" ht="14.65" thickBot="1">
      <c r="A6" s="29" t="s">
        <v>293</v>
      </c>
      <c r="B6" s="28">
        <v>61919</v>
      </c>
    </row>
    <row r="7" spans="1:2" ht="14.65" thickBot="1">
      <c r="A7" s="27" t="s">
        <v>68</v>
      </c>
      <c r="B7" s="26">
        <v>105625</v>
      </c>
    </row>
    <row r="8" spans="1:2" ht="14.65" thickBot="1">
      <c r="A8" s="27" t="s">
        <v>188</v>
      </c>
      <c r="B8" s="26">
        <v>78638</v>
      </c>
    </row>
    <row r="9" spans="1:2" ht="14.65" thickBot="1">
      <c r="A9" s="29" t="s">
        <v>331</v>
      </c>
      <c r="B9" s="28">
        <v>50203</v>
      </c>
    </row>
    <row r="10" spans="1:2" ht="14.65" thickBot="1">
      <c r="A10" s="29" t="s">
        <v>17</v>
      </c>
      <c r="B10" s="28">
        <v>143292</v>
      </c>
    </row>
    <row r="11" spans="1:2" ht="14.65" thickBot="1">
      <c r="A11" s="29" t="s">
        <v>177</v>
      </c>
      <c r="B11" s="28">
        <v>80250</v>
      </c>
    </row>
    <row r="12" spans="1:2" ht="14.65" thickBot="1">
      <c r="A12" s="27" t="s">
        <v>74</v>
      </c>
      <c r="B12" s="26">
        <v>103594</v>
      </c>
    </row>
    <row r="13" spans="1:2" ht="14.65" thickBot="1">
      <c r="A13" s="29" t="s">
        <v>157</v>
      </c>
      <c r="B13" s="28">
        <v>85064</v>
      </c>
    </row>
    <row r="14" spans="1:2" ht="14.65" thickBot="1">
      <c r="A14" s="27" t="s">
        <v>102</v>
      </c>
      <c r="B14" s="26">
        <v>95833</v>
      </c>
    </row>
    <row r="15" spans="1:2" ht="14.65" thickBot="1">
      <c r="A15" s="27" t="s">
        <v>234</v>
      </c>
      <c r="B15" s="26">
        <v>72422</v>
      </c>
    </row>
    <row r="16" spans="1:2" ht="14.65" thickBot="1">
      <c r="A16" s="29" t="s">
        <v>41</v>
      </c>
      <c r="B16" s="28">
        <v>120309</v>
      </c>
    </row>
    <row r="17" spans="1:2" ht="14.65" thickBot="1">
      <c r="A17" s="27" t="s">
        <v>330</v>
      </c>
      <c r="B17" s="26">
        <v>50417</v>
      </c>
    </row>
    <row r="18" spans="1:2" ht="14.65" thickBot="1">
      <c r="A18" s="29" t="s">
        <v>241</v>
      </c>
      <c r="B18" s="28">
        <v>70136</v>
      </c>
    </row>
    <row r="19" spans="1:2" ht="14.65" thickBot="1">
      <c r="A19" s="27" t="s">
        <v>218</v>
      </c>
      <c r="B19" s="26">
        <v>74174</v>
      </c>
    </row>
    <row r="20" spans="1:2" ht="14.65" thickBot="1">
      <c r="A20" s="29" t="s">
        <v>245</v>
      </c>
      <c r="B20" s="28">
        <v>69709</v>
      </c>
    </row>
    <row r="21" spans="1:2" ht="14.65" thickBot="1">
      <c r="A21" s="27" t="s">
        <v>186</v>
      </c>
      <c r="B21" s="26">
        <v>78762</v>
      </c>
    </row>
    <row r="22" spans="1:2" ht="14.65" thickBot="1">
      <c r="A22" s="29" t="s">
        <v>263</v>
      </c>
      <c r="B22" s="28">
        <v>66864</v>
      </c>
    </row>
    <row r="23" spans="1:2" ht="14.65" thickBot="1">
      <c r="A23" s="29" t="s">
        <v>247</v>
      </c>
      <c r="B23" s="28">
        <v>69432</v>
      </c>
    </row>
    <row r="24" spans="1:2" ht="14.65" thickBot="1">
      <c r="A24" s="29" t="s">
        <v>211</v>
      </c>
      <c r="B24" s="28">
        <v>75000</v>
      </c>
    </row>
    <row r="25" spans="1:2" ht="14.65" thickBot="1">
      <c r="A25" s="27" t="s">
        <v>36</v>
      </c>
      <c r="B25" s="26">
        <v>125208</v>
      </c>
    </row>
    <row r="26" spans="1:2" ht="14.65" thickBot="1">
      <c r="A26" s="27" t="s">
        <v>150</v>
      </c>
      <c r="B26" s="26">
        <v>86165</v>
      </c>
    </row>
    <row r="27" spans="1:2" ht="14.65" thickBot="1">
      <c r="A27" s="29" t="s">
        <v>105</v>
      </c>
      <c r="B27" s="28">
        <v>95533</v>
      </c>
    </row>
    <row r="28" spans="1:2" ht="14.65" thickBot="1">
      <c r="A28" s="27" t="s">
        <v>46</v>
      </c>
      <c r="B28" s="26">
        <v>118370</v>
      </c>
    </row>
    <row r="29" spans="1:2" ht="14.65" thickBot="1">
      <c r="A29" s="27" t="s">
        <v>130</v>
      </c>
      <c r="B29" s="26">
        <v>89597</v>
      </c>
    </row>
    <row r="30" spans="1:2" ht="14.65" thickBot="1">
      <c r="A30" s="27" t="s">
        <v>96</v>
      </c>
      <c r="B30" s="26">
        <v>97417</v>
      </c>
    </row>
    <row r="31" spans="1:2" ht="14.65" thickBot="1">
      <c r="A31" s="29" t="s">
        <v>277</v>
      </c>
      <c r="B31" s="28">
        <v>64647</v>
      </c>
    </row>
    <row r="32" spans="1:2" ht="14.65" thickBot="1">
      <c r="A32" s="27" t="s">
        <v>192</v>
      </c>
      <c r="B32" s="26">
        <v>77893</v>
      </c>
    </row>
    <row r="33" spans="1:2" ht="14.65" thickBot="1">
      <c r="A33" s="27" t="s">
        <v>90</v>
      </c>
      <c r="B33" s="26">
        <v>99453</v>
      </c>
    </row>
    <row r="34" spans="1:2" ht="14.65" thickBot="1">
      <c r="A34" s="27" t="s">
        <v>176</v>
      </c>
      <c r="B34" s="26">
        <v>80260</v>
      </c>
    </row>
    <row r="35" spans="1:2" ht="14.65" thickBot="1">
      <c r="A35" s="27" t="s">
        <v>282</v>
      </c>
      <c r="B35" s="26">
        <v>62875</v>
      </c>
    </row>
    <row r="36" spans="1:2" ht="14.65" thickBot="1">
      <c r="A36" s="29" t="s">
        <v>13</v>
      </c>
      <c r="B36" s="28">
        <v>151618</v>
      </c>
    </row>
    <row r="37" spans="1:2" ht="14.65" thickBot="1">
      <c r="A37" s="29" t="s">
        <v>291</v>
      </c>
      <c r="B37" s="28">
        <v>62021</v>
      </c>
    </row>
    <row r="38" spans="1:2" ht="14.65" thickBot="1">
      <c r="A38" s="27" t="s">
        <v>230</v>
      </c>
      <c r="B38" s="26">
        <v>73000</v>
      </c>
    </row>
    <row r="39" spans="1:2" ht="14.65" thickBot="1">
      <c r="A39" s="29" t="s">
        <v>83</v>
      </c>
      <c r="B39" s="28">
        <v>101077</v>
      </c>
    </row>
    <row r="40" spans="1:2" ht="14.65" thickBot="1">
      <c r="A40" s="27" t="s">
        <v>10</v>
      </c>
      <c r="B40" s="26">
        <v>155034</v>
      </c>
    </row>
    <row r="41" spans="1:2" ht="14.65" thickBot="1">
      <c r="A41" s="29" t="s">
        <v>97</v>
      </c>
      <c r="B41" s="28">
        <v>97074</v>
      </c>
    </row>
    <row r="42" spans="1:2" ht="14.65" thickBot="1">
      <c r="A42" s="27" t="s">
        <v>136</v>
      </c>
      <c r="B42" s="26">
        <v>88993</v>
      </c>
    </row>
    <row r="43" spans="1:2" ht="14.65" thickBot="1">
      <c r="A43" s="27" t="s">
        <v>246</v>
      </c>
      <c r="B43" s="26">
        <v>69479</v>
      </c>
    </row>
    <row r="44" spans="1:2" ht="14.65" thickBot="1">
      <c r="A44" s="27" t="s">
        <v>138</v>
      </c>
      <c r="B44" s="26">
        <v>88640</v>
      </c>
    </row>
    <row r="45" spans="1:2" ht="14.65" thickBot="1">
      <c r="A45" s="27" t="s">
        <v>146</v>
      </c>
      <c r="B45" s="26">
        <v>86523</v>
      </c>
    </row>
    <row r="46" spans="1:2" ht="14.65" thickBot="1">
      <c r="A46" s="27" t="s">
        <v>322</v>
      </c>
      <c r="B46" s="26">
        <v>52393</v>
      </c>
    </row>
    <row r="47" spans="1:2" ht="14.65" thickBot="1">
      <c r="A47" s="27" t="s">
        <v>280</v>
      </c>
      <c r="B47" s="26">
        <v>64219</v>
      </c>
    </row>
    <row r="48" spans="1:2" ht="14.65" thickBot="1">
      <c r="A48" s="29" t="s">
        <v>57</v>
      </c>
      <c r="B48" s="28">
        <v>111289</v>
      </c>
    </row>
    <row r="49" spans="1:2" ht="14.65" thickBot="1">
      <c r="A49" s="27" t="s">
        <v>328</v>
      </c>
      <c r="B49" s="26">
        <v>50899</v>
      </c>
    </row>
    <row r="50" spans="1:2" ht="14.65" thickBot="1">
      <c r="A50" s="29" t="s">
        <v>91</v>
      </c>
      <c r="B50" s="28">
        <v>99254</v>
      </c>
    </row>
    <row r="51" spans="1:2" ht="14.65" thickBot="1">
      <c r="A51" s="29" t="s">
        <v>135</v>
      </c>
      <c r="B51" s="28">
        <v>89145</v>
      </c>
    </row>
    <row r="52" spans="1:2" ht="14.65" thickBot="1">
      <c r="A52" s="29" t="s">
        <v>99</v>
      </c>
      <c r="B52" s="28">
        <v>96583</v>
      </c>
    </row>
    <row r="53" spans="1:2" ht="14.65" thickBot="1">
      <c r="A53" s="29" t="s">
        <v>7</v>
      </c>
      <c r="B53" s="28">
        <v>170703</v>
      </c>
    </row>
    <row r="54" spans="1:2" ht="14.65" thickBot="1">
      <c r="A54" s="29" t="s">
        <v>221</v>
      </c>
      <c r="B54" s="28">
        <v>73904</v>
      </c>
    </row>
    <row r="55" spans="1:2" ht="14.65" thickBot="1">
      <c r="A55" s="27" t="s">
        <v>320</v>
      </c>
      <c r="B55" s="26">
        <v>53333</v>
      </c>
    </row>
    <row r="56" spans="1:2" ht="14.65" thickBot="1">
      <c r="A56" s="27" t="s">
        <v>110</v>
      </c>
      <c r="B56" s="26">
        <v>93921</v>
      </c>
    </row>
    <row r="57" spans="1:2" ht="14.65" thickBot="1">
      <c r="A57" s="29" t="s">
        <v>213</v>
      </c>
      <c r="B57" s="28">
        <v>74875</v>
      </c>
    </row>
    <row r="58" spans="1:2" ht="14.65" thickBot="1">
      <c r="A58" s="29" t="s">
        <v>65</v>
      </c>
      <c r="B58" s="28">
        <v>106432</v>
      </c>
    </row>
    <row r="59" spans="1:2" ht="14.65" thickBot="1">
      <c r="A59" s="27" t="s">
        <v>324</v>
      </c>
      <c r="B59" s="26">
        <v>51839</v>
      </c>
    </row>
    <row r="60" spans="1:2" ht="14.65" thickBot="1">
      <c r="A60" s="27" t="s">
        <v>294</v>
      </c>
      <c r="B60" s="26">
        <v>61512</v>
      </c>
    </row>
    <row r="61" spans="1:2" ht="14.65" thickBot="1">
      <c r="A61" s="29" t="s">
        <v>201</v>
      </c>
      <c r="B61" s="28">
        <v>76250</v>
      </c>
    </row>
    <row r="62" spans="1:2" ht="14.65" thickBot="1">
      <c r="A62" s="27" t="s">
        <v>216</v>
      </c>
      <c r="B62" s="26">
        <v>74412</v>
      </c>
    </row>
    <row r="63" spans="1:2" ht="14.65" thickBot="1">
      <c r="A63" s="29" t="s">
        <v>337</v>
      </c>
      <c r="B63" s="28">
        <v>48866</v>
      </c>
    </row>
    <row r="64" spans="1:2" ht="14.65" thickBot="1">
      <c r="A64" s="29" t="s">
        <v>183</v>
      </c>
      <c r="B64" s="28">
        <v>79688</v>
      </c>
    </row>
    <row r="65" spans="1:2" ht="14.65" thickBot="1">
      <c r="A65" s="29" t="s">
        <v>295</v>
      </c>
      <c r="B65" s="28">
        <v>61397</v>
      </c>
    </row>
    <row r="66" spans="1:2" ht="14.65" thickBot="1">
      <c r="A66" s="29" t="s">
        <v>255</v>
      </c>
      <c r="B66" s="28">
        <v>68362</v>
      </c>
    </row>
    <row r="67" spans="1:2" ht="14.65" thickBot="1">
      <c r="A67" s="27" t="s">
        <v>20</v>
      </c>
      <c r="B67" s="26">
        <v>140000</v>
      </c>
    </row>
    <row r="68" spans="1:2" ht="14.65" thickBot="1">
      <c r="A68" s="29" t="s">
        <v>319</v>
      </c>
      <c r="B68" s="28">
        <v>53352</v>
      </c>
    </row>
    <row r="69" spans="1:2" ht="14.65" thickBot="1">
      <c r="A69" s="27" t="s">
        <v>24</v>
      </c>
      <c r="B69" s="26">
        <v>137743</v>
      </c>
    </row>
    <row r="70" spans="1:2" ht="14.65" thickBot="1">
      <c r="A70" s="29" t="s">
        <v>87</v>
      </c>
      <c r="B70" s="28">
        <v>100398</v>
      </c>
    </row>
    <row r="71" spans="1:2" ht="14.65" thickBot="1">
      <c r="A71" s="29" t="s">
        <v>321</v>
      </c>
      <c r="B71" s="28">
        <v>52500</v>
      </c>
    </row>
    <row r="72" spans="1:2" ht="14.65" thickBot="1">
      <c r="A72" s="27" t="s">
        <v>298</v>
      </c>
      <c r="B72" s="26">
        <v>60406</v>
      </c>
    </row>
    <row r="73" spans="1:2" ht="14.65" thickBot="1">
      <c r="A73" s="29" t="s">
        <v>181</v>
      </c>
      <c r="B73" s="28">
        <v>79795</v>
      </c>
    </row>
    <row r="74" spans="1:2" ht="14.65" thickBot="1">
      <c r="A74" s="27" t="s">
        <v>214</v>
      </c>
      <c r="B74" s="26">
        <v>74742</v>
      </c>
    </row>
    <row r="75" spans="1:2" ht="14.65" thickBot="1">
      <c r="A75" s="29" t="s">
        <v>131</v>
      </c>
      <c r="B75" s="28">
        <v>89514</v>
      </c>
    </row>
    <row r="76" spans="1:2" ht="14.65" thickBot="1">
      <c r="A76" s="29" t="s">
        <v>185</v>
      </c>
      <c r="B76" s="28">
        <v>78949</v>
      </c>
    </row>
    <row r="77" spans="1:2" ht="14.65" thickBot="1">
      <c r="A77" s="27" t="s">
        <v>312</v>
      </c>
      <c r="B77" s="26">
        <v>56176</v>
      </c>
    </row>
    <row r="78" spans="1:2" ht="14.65" thickBot="1">
      <c r="A78" s="27" t="s">
        <v>116</v>
      </c>
      <c r="B78" s="26">
        <v>93017</v>
      </c>
    </row>
    <row r="79" spans="1:2" ht="14.65" thickBot="1">
      <c r="A79" s="27" t="s">
        <v>108</v>
      </c>
      <c r="B79" s="26">
        <v>94675</v>
      </c>
    </row>
    <row r="80" spans="1:2" ht="14.65" thickBot="1">
      <c r="A80" s="27" t="s">
        <v>2</v>
      </c>
      <c r="B80" s="26">
        <v>204018</v>
      </c>
    </row>
    <row r="81" spans="1:2" ht="14.65" thickBot="1">
      <c r="A81" s="29" t="s">
        <v>143</v>
      </c>
      <c r="B81" s="28">
        <v>86697</v>
      </c>
    </row>
    <row r="82" spans="1:2" ht="14.65" thickBot="1">
      <c r="A82" s="29" t="s">
        <v>279</v>
      </c>
      <c r="B82" s="28">
        <v>64281</v>
      </c>
    </row>
    <row r="83" spans="1:2" ht="14.65" thickBot="1">
      <c r="A83" s="27" t="s">
        <v>22</v>
      </c>
      <c r="B83" s="26">
        <v>138700</v>
      </c>
    </row>
    <row r="84" spans="1:2" ht="14.65" thickBot="1">
      <c r="A84" s="27" t="s">
        <v>40</v>
      </c>
      <c r="B84" s="26">
        <v>123613</v>
      </c>
    </row>
    <row r="85" spans="1:2" ht="14.65" thickBot="1">
      <c r="A85" s="29" t="s">
        <v>145</v>
      </c>
      <c r="B85" s="28">
        <v>86568</v>
      </c>
    </row>
    <row r="86" spans="1:2" ht="14.65" thickBot="1">
      <c r="A86" s="27" t="s">
        <v>178</v>
      </c>
      <c r="B86" s="26">
        <v>80234</v>
      </c>
    </row>
    <row r="87" spans="1:2" ht="25.15" thickBot="1">
      <c r="A87" s="27" t="s">
        <v>156</v>
      </c>
      <c r="B87" s="26">
        <v>85221</v>
      </c>
    </row>
    <row r="88" spans="1:2" ht="14.65" thickBot="1">
      <c r="A88" s="29" t="s">
        <v>289</v>
      </c>
      <c r="B88" s="28">
        <v>62143</v>
      </c>
    </row>
    <row r="89" spans="1:2" ht="14.65" thickBot="1">
      <c r="A89" s="29" t="s">
        <v>297</v>
      </c>
      <c r="B89" s="28">
        <v>61004</v>
      </c>
    </row>
    <row r="90" spans="1:2" ht="14.65" thickBot="1">
      <c r="A90" s="27" t="s">
        <v>70</v>
      </c>
      <c r="B90" s="26">
        <v>105380</v>
      </c>
    </row>
    <row r="91" spans="1:2" ht="14.65" thickBot="1">
      <c r="A91" s="27" t="s">
        <v>208</v>
      </c>
      <c r="B91" s="26">
        <v>75404</v>
      </c>
    </row>
    <row r="92" spans="1:2" ht="14.65" thickBot="1">
      <c r="A92" s="27" t="s">
        <v>292</v>
      </c>
      <c r="B92" s="26">
        <v>61927</v>
      </c>
    </row>
    <row r="93" spans="1:2" ht="14.65" thickBot="1">
      <c r="A93" s="27" t="s">
        <v>240</v>
      </c>
      <c r="B93" s="26">
        <v>70870</v>
      </c>
    </row>
    <row r="94" spans="1:2" ht="14.65" thickBot="1">
      <c r="A94" s="27" t="s">
        <v>60</v>
      </c>
      <c r="B94" s="26">
        <v>109327</v>
      </c>
    </row>
    <row r="95" spans="1:2" ht="14.65" thickBot="1">
      <c r="A95" s="29" t="s">
        <v>307</v>
      </c>
      <c r="B95" s="28">
        <v>57254</v>
      </c>
    </row>
    <row r="96" spans="1:2" ht="14.65" thickBot="1">
      <c r="A96" s="27" t="s">
        <v>290</v>
      </c>
      <c r="B96" s="26">
        <v>62090</v>
      </c>
    </row>
    <row r="97" spans="1:3" ht="14.65" thickBot="1">
      <c r="A97" s="29" t="s">
        <v>347</v>
      </c>
      <c r="B97" s="28">
        <v>39328</v>
      </c>
    </row>
    <row r="98" spans="1:3" ht="14.65" thickBot="1">
      <c r="A98" s="29" t="s">
        <v>239</v>
      </c>
      <c r="B98" s="28">
        <v>70918</v>
      </c>
    </row>
    <row r="99" spans="1:3" ht="14.65" thickBot="1">
      <c r="A99" s="27" t="s">
        <v>326</v>
      </c>
      <c r="B99" s="26">
        <v>51412</v>
      </c>
    </row>
    <row r="100" spans="1:3" ht="14.65" thickBot="1">
      <c r="A100" s="27" t="s">
        <v>302</v>
      </c>
      <c r="B100" s="26">
        <v>58125</v>
      </c>
    </row>
    <row r="101" spans="1:3" ht="14.65" thickBot="1">
      <c r="A101" s="27" t="s">
        <v>92</v>
      </c>
      <c r="B101" s="26">
        <v>98199</v>
      </c>
    </row>
    <row r="102" spans="1:3" ht="14.65" thickBot="1">
      <c r="A102" s="27" t="s">
        <v>228</v>
      </c>
      <c r="B102" s="26">
        <v>73182</v>
      </c>
    </row>
    <row r="103" spans="1:3" ht="14.65" thickBot="1">
      <c r="A103" s="29" t="s">
        <v>53</v>
      </c>
      <c r="B103" s="28">
        <v>111935</v>
      </c>
    </row>
    <row r="104" spans="1:3" ht="14.65" thickBot="1">
      <c r="A104" s="27" t="s">
        <v>158</v>
      </c>
      <c r="B104" s="26">
        <v>85040</v>
      </c>
    </row>
    <row r="105" spans="1:3" ht="14.65" thickBot="1">
      <c r="A105" s="29" t="s">
        <v>335</v>
      </c>
      <c r="B105" s="28">
        <v>48915</v>
      </c>
    </row>
    <row r="106" spans="1:3" ht="14.65" thickBot="1">
      <c r="A106" s="27" t="s">
        <v>50</v>
      </c>
      <c r="B106" s="26">
        <v>113417</v>
      </c>
    </row>
    <row r="107" spans="1:3" ht="14.65" thickBot="1">
      <c r="A107" s="29" t="s">
        <v>249</v>
      </c>
      <c r="B107" s="28">
        <v>69226</v>
      </c>
    </row>
    <row r="108" spans="1:3" ht="14.65" thickBot="1">
      <c r="A108" s="27" t="s">
        <v>274</v>
      </c>
      <c r="B108" s="26">
        <v>65348</v>
      </c>
    </row>
    <row r="109" spans="1:3" ht="14.65" thickBot="1">
      <c r="A109" s="27" t="s">
        <v>184</v>
      </c>
      <c r="B109" s="26">
        <v>79519</v>
      </c>
    </row>
    <row r="110" spans="1:3" ht="14.65" thickBot="1">
      <c r="A110" s="27" t="s">
        <v>352</v>
      </c>
      <c r="B110" s="26">
        <v>31406</v>
      </c>
      <c r="C110" t="s">
        <v>353</v>
      </c>
    </row>
    <row r="111" spans="1:3" ht="14.65" thickBot="1">
      <c r="A111" s="27" t="s">
        <v>86</v>
      </c>
      <c r="B111" s="26">
        <v>100605</v>
      </c>
    </row>
    <row r="112" spans="1:3" ht="14.65" thickBot="1">
      <c r="A112" s="29" t="s">
        <v>129</v>
      </c>
      <c r="B112" s="28">
        <v>89752</v>
      </c>
    </row>
    <row r="113" spans="1:2" ht="14.65" thickBot="1">
      <c r="A113" s="27" t="s">
        <v>152</v>
      </c>
      <c r="B113" s="26">
        <v>86000</v>
      </c>
    </row>
    <row r="114" spans="1:2" ht="14.65" thickBot="1">
      <c r="A114" s="29" t="s">
        <v>313</v>
      </c>
      <c r="B114" s="28">
        <v>56124</v>
      </c>
    </row>
    <row r="115" spans="1:2" ht="14.65" thickBot="1">
      <c r="A115" s="29" t="s">
        <v>339</v>
      </c>
      <c r="B115" s="28">
        <v>47821</v>
      </c>
    </row>
    <row r="116" spans="1:2" ht="14.65" thickBot="1">
      <c r="A116" s="29" t="s">
        <v>39</v>
      </c>
      <c r="B116" s="28">
        <v>123918</v>
      </c>
    </row>
    <row r="117" spans="1:2" ht="14.65" thickBot="1">
      <c r="A117" s="27" t="s">
        <v>106</v>
      </c>
      <c r="B117" s="26">
        <v>95031</v>
      </c>
    </row>
    <row r="118" spans="1:2" ht="14.65" thickBot="1">
      <c r="A118" s="27" t="s">
        <v>300</v>
      </c>
      <c r="B118" s="26">
        <v>58953</v>
      </c>
    </row>
    <row r="119" spans="1:2" ht="14.65" thickBot="1">
      <c r="A119" s="29" t="s">
        <v>191</v>
      </c>
      <c r="B119" s="28">
        <v>77993</v>
      </c>
    </row>
    <row r="120" spans="1:2" ht="14.65" thickBot="1">
      <c r="A120" s="27" t="s">
        <v>52</v>
      </c>
      <c r="B120" s="26">
        <v>112250</v>
      </c>
    </row>
    <row r="121" spans="1:2" ht="14.65" thickBot="1">
      <c r="A121" s="27" t="s">
        <v>172</v>
      </c>
      <c r="B121" s="26">
        <v>81304</v>
      </c>
    </row>
    <row r="122" spans="1:2" ht="14.65" thickBot="1">
      <c r="A122" s="29" t="s">
        <v>237</v>
      </c>
      <c r="B122" s="28">
        <v>71875</v>
      </c>
    </row>
    <row r="123" spans="1:2" ht="14.65" thickBot="1">
      <c r="A123" s="27" t="s">
        <v>56</v>
      </c>
      <c r="B123" s="26">
        <v>111311</v>
      </c>
    </row>
    <row r="124" spans="1:2" ht="14.65" thickBot="1">
      <c r="A124" s="27" t="s">
        <v>100</v>
      </c>
      <c r="B124" s="26">
        <v>96389</v>
      </c>
    </row>
    <row r="125" spans="1:2" ht="14.65" thickBot="1">
      <c r="A125" s="27" t="s">
        <v>304</v>
      </c>
      <c r="B125" s="26">
        <v>57813</v>
      </c>
    </row>
    <row r="126" spans="1:2" ht="14.65" thickBot="1">
      <c r="A126" s="27" t="s">
        <v>26</v>
      </c>
      <c r="B126" s="26">
        <v>134355</v>
      </c>
    </row>
    <row r="127" spans="1:2" ht="14.65" thickBot="1">
      <c r="A127" s="27" t="s">
        <v>226</v>
      </c>
      <c r="B127" s="26">
        <v>73468</v>
      </c>
    </row>
    <row r="128" spans="1:2" ht="14.65" thickBot="1">
      <c r="A128" s="29" t="s">
        <v>275</v>
      </c>
      <c r="B128" s="28">
        <v>65087</v>
      </c>
    </row>
    <row r="129" spans="1:2" ht="14.65" thickBot="1">
      <c r="A129" s="29" t="s">
        <v>269</v>
      </c>
      <c r="B129" s="28">
        <v>65926</v>
      </c>
    </row>
    <row r="130" spans="1:2" ht="14.65" thickBot="1">
      <c r="A130" s="29" t="s">
        <v>267</v>
      </c>
      <c r="B130" s="28">
        <v>66250</v>
      </c>
    </row>
    <row r="131" spans="1:2" ht="14.65" thickBot="1">
      <c r="A131" s="27" t="s">
        <v>306</v>
      </c>
      <c r="B131" s="26">
        <v>57386</v>
      </c>
    </row>
    <row r="132" spans="1:2" ht="14.65" thickBot="1">
      <c r="A132" s="29" t="s">
        <v>37</v>
      </c>
      <c r="B132" s="28">
        <v>125144</v>
      </c>
    </row>
    <row r="133" spans="1:2" ht="14.65" thickBot="1">
      <c r="A133" s="29" t="s">
        <v>287</v>
      </c>
      <c r="B133" s="28">
        <v>62250</v>
      </c>
    </row>
    <row r="134" spans="1:2" ht="14.65" thickBot="1">
      <c r="A134" s="27" t="s">
        <v>256</v>
      </c>
      <c r="B134" s="26">
        <v>68023</v>
      </c>
    </row>
    <row r="135" spans="1:2" ht="14.65" thickBot="1">
      <c r="A135" s="27" t="s">
        <v>78</v>
      </c>
      <c r="B135" s="26">
        <v>101827</v>
      </c>
    </row>
    <row r="136" spans="1:2" ht="14.65" thickBot="1">
      <c r="A136" s="29" t="s">
        <v>189</v>
      </c>
      <c r="B136" s="28">
        <v>78348</v>
      </c>
    </row>
    <row r="137" spans="1:2" ht="14.65" thickBot="1">
      <c r="A137" s="27" t="s">
        <v>44</v>
      </c>
      <c r="B137" s="26">
        <v>118933</v>
      </c>
    </row>
    <row r="138" spans="1:2" ht="14.65" thickBot="1">
      <c r="A138" s="29" t="s">
        <v>349</v>
      </c>
      <c r="B138" s="28">
        <v>37954</v>
      </c>
    </row>
    <row r="139" spans="1:2" ht="14.65" thickBot="1">
      <c r="A139" s="29" t="s">
        <v>79</v>
      </c>
      <c r="B139" s="28">
        <v>101761</v>
      </c>
    </row>
    <row r="140" spans="1:2" ht="14.65" thickBot="1">
      <c r="A140" s="27" t="s">
        <v>14</v>
      </c>
      <c r="B140" s="26">
        <v>151357</v>
      </c>
    </row>
    <row r="141" spans="1:2" ht="14.65" thickBot="1">
      <c r="A141" s="27" t="s">
        <v>114</v>
      </c>
      <c r="B141" s="26">
        <v>93387</v>
      </c>
    </row>
    <row r="142" spans="1:2" ht="14.65" thickBot="1">
      <c r="A142" s="29" t="s">
        <v>165</v>
      </c>
      <c r="B142" s="28">
        <v>83765</v>
      </c>
    </row>
    <row r="143" spans="1:2" ht="14.65" thickBot="1">
      <c r="A143" s="29" t="s">
        <v>175</v>
      </c>
      <c r="B143" s="28">
        <v>80584</v>
      </c>
    </row>
    <row r="144" spans="1:2" ht="14.65" thickBot="1">
      <c r="A144" s="27" t="s">
        <v>264</v>
      </c>
      <c r="B144" s="26">
        <v>66713</v>
      </c>
    </row>
    <row r="145" spans="1:2" ht="14.65" thickBot="1">
      <c r="A145" s="27" t="s">
        <v>174</v>
      </c>
      <c r="B145" s="26">
        <v>80829</v>
      </c>
    </row>
    <row r="146" spans="1:2" ht="14.65" thickBot="1">
      <c r="A146" s="27" t="s">
        <v>128</v>
      </c>
      <c r="B146" s="26">
        <v>89796</v>
      </c>
    </row>
    <row r="147" spans="1:2" ht="14.65" thickBot="1">
      <c r="A147" s="29" t="s">
        <v>93</v>
      </c>
      <c r="B147" s="28">
        <v>98015</v>
      </c>
    </row>
    <row r="148" spans="1:2" ht="14.65" thickBot="1">
      <c r="A148" s="29" t="s">
        <v>73</v>
      </c>
      <c r="B148" s="28">
        <v>104331</v>
      </c>
    </row>
    <row r="149" spans="1:2" ht="14.65" thickBot="1">
      <c r="A149" s="27" t="s">
        <v>202</v>
      </c>
      <c r="B149" s="26">
        <v>76016</v>
      </c>
    </row>
    <row r="150" spans="1:2" ht="14.65" thickBot="1">
      <c r="A150" s="27" t="s">
        <v>346</v>
      </c>
      <c r="B150" s="26">
        <v>39627</v>
      </c>
    </row>
    <row r="151" spans="1:2" ht="14.65" thickBot="1">
      <c r="A151" s="27" t="s">
        <v>266</v>
      </c>
      <c r="B151" s="26">
        <v>66599</v>
      </c>
    </row>
    <row r="152" spans="1:2" ht="14.65" thickBot="1">
      <c r="A152" s="29" t="s">
        <v>197</v>
      </c>
      <c r="B152" s="28">
        <v>76738</v>
      </c>
    </row>
    <row r="153" spans="1:2" ht="14.65" thickBot="1">
      <c r="A153" s="29" t="s">
        <v>253</v>
      </c>
      <c r="B153" s="28">
        <v>68492</v>
      </c>
    </row>
    <row r="154" spans="1:2" ht="14.65" thickBot="1">
      <c r="A154" s="29" t="s">
        <v>305</v>
      </c>
      <c r="B154" s="28">
        <v>57610</v>
      </c>
    </row>
    <row r="155" spans="1:2" ht="14.65" thickBot="1">
      <c r="A155" s="29" t="s">
        <v>141</v>
      </c>
      <c r="B155" s="28">
        <v>87174</v>
      </c>
    </row>
    <row r="156" spans="1:2" ht="14.65" thickBot="1">
      <c r="A156" s="29" t="s">
        <v>9</v>
      </c>
      <c r="B156" s="28">
        <v>162083</v>
      </c>
    </row>
    <row r="157" spans="1:2" ht="14.65" thickBot="1">
      <c r="A157" s="27" t="s">
        <v>196</v>
      </c>
      <c r="B157" s="26">
        <v>76771</v>
      </c>
    </row>
    <row r="158" spans="1:2" ht="14.65" thickBot="1">
      <c r="A158" s="29" t="s">
        <v>27</v>
      </c>
      <c r="B158" s="28">
        <v>134211</v>
      </c>
    </row>
    <row r="159" spans="1:2" ht="14.65" thickBot="1">
      <c r="A159" s="29" t="s">
        <v>43</v>
      </c>
      <c r="B159" s="28">
        <v>119177</v>
      </c>
    </row>
    <row r="160" spans="1:2" ht="14.65" thickBot="1">
      <c r="A160" s="29" t="s">
        <v>51</v>
      </c>
      <c r="B160" s="28">
        <v>112831</v>
      </c>
    </row>
    <row r="161" spans="1:2" ht="14.65" thickBot="1">
      <c r="A161" s="27" t="s">
        <v>338</v>
      </c>
      <c r="B161" s="26">
        <v>48581</v>
      </c>
    </row>
    <row r="162" spans="1:2" ht="14.65" thickBot="1">
      <c r="A162" s="29" t="s">
        <v>257</v>
      </c>
      <c r="B162" s="28">
        <v>67715</v>
      </c>
    </row>
    <row r="163" spans="1:2" ht="14.65" thickBot="1">
      <c r="A163" s="29" t="s">
        <v>95</v>
      </c>
      <c r="B163" s="28">
        <v>97775</v>
      </c>
    </row>
    <row r="164" spans="1:2" ht="14.65" thickBot="1">
      <c r="A164" s="27" t="s">
        <v>318</v>
      </c>
      <c r="B164" s="26">
        <v>53513</v>
      </c>
    </row>
    <row r="165" spans="1:2" ht="14.65" thickBot="1">
      <c r="A165" s="29" t="s">
        <v>47</v>
      </c>
      <c r="B165" s="28">
        <v>117706</v>
      </c>
    </row>
    <row r="166" spans="1:2" ht="14.65" thickBot="1">
      <c r="A166" s="27" t="s">
        <v>286</v>
      </c>
      <c r="B166" s="26">
        <v>62361</v>
      </c>
    </row>
    <row r="167" spans="1:2" ht="14.65" thickBot="1">
      <c r="A167" s="29" t="s">
        <v>69</v>
      </c>
      <c r="B167" s="28">
        <v>105500</v>
      </c>
    </row>
    <row r="168" spans="1:2" ht="14.65" thickBot="1">
      <c r="A168" s="27" t="s">
        <v>58</v>
      </c>
      <c r="B168" s="26">
        <v>111141</v>
      </c>
    </row>
    <row r="169" spans="1:2" ht="14.65" thickBot="1">
      <c r="A169" s="29" t="s">
        <v>59</v>
      </c>
      <c r="B169" s="28">
        <v>110025</v>
      </c>
    </row>
    <row r="170" spans="1:2" ht="14.65" thickBot="1">
      <c r="A170" s="29" t="s">
        <v>199</v>
      </c>
      <c r="B170" s="28">
        <v>76576</v>
      </c>
    </row>
    <row r="171" spans="1:2" ht="14.65" thickBot="1">
      <c r="A171" s="27" t="s">
        <v>206</v>
      </c>
      <c r="B171" s="26">
        <v>75418</v>
      </c>
    </row>
    <row r="172" spans="1:2" ht="14.65" thickBot="1">
      <c r="A172" s="29" t="s">
        <v>107</v>
      </c>
      <c r="B172" s="28">
        <v>94737</v>
      </c>
    </row>
    <row r="173" spans="1:2" ht="14.65" thickBot="1">
      <c r="A173" s="27" t="s">
        <v>222</v>
      </c>
      <c r="B173" s="26">
        <v>73841</v>
      </c>
    </row>
    <row r="174" spans="1:2" ht="14.65" thickBot="1">
      <c r="A174" s="27" t="s">
        <v>154</v>
      </c>
      <c r="B174" s="26">
        <v>85870</v>
      </c>
    </row>
    <row r="175" spans="1:2" ht="14.65" thickBot="1">
      <c r="A175" s="29" t="s">
        <v>103</v>
      </c>
      <c r="B175" s="28">
        <v>95833</v>
      </c>
    </row>
    <row r="176" spans="1:2" ht="14.65" thickBot="1">
      <c r="A176" s="29" t="s">
        <v>11</v>
      </c>
      <c r="B176" s="28">
        <v>153847</v>
      </c>
    </row>
    <row r="177" spans="1:2" ht="14.65" thickBot="1">
      <c r="A177" s="29" t="s">
        <v>149</v>
      </c>
      <c r="B177" s="28">
        <v>86204</v>
      </c>
    </row>
    <row r="178" spans="1:2" ht="14.65" thickBot="1">
      <c r="A178" s="27" t="s">
        <v>48</v>
      </c>
      <c r="B178" s="26">
        <v>115432</v>
      </c>
    </row>
    <row r="179" spans="1:2" ht="14.65" thickBot="1">
      <c r="A179" s="29" t="s">
        <v>113</v>
      </c>
      <c r="B179" s="28">
        <v>93434</v>
      </c>
    </row>
    <row r="180" spans="1:2" ht="14.65" thickBot="1">
      <c r="A180" s="29" t="s">
        <v>35</v>
      </c>
      <c r="B180" s="28">
        <v>125816</v>
      </c>
    </row>
    <row r="181" spans="1:2" ht="14.65" thickBot="1">
      <c r="A181" s="27" t="s">
        <v>164</v>
      </c>
      <c r="B181" s="26">
        <v>84417</v>
      </c>
    </row>
    <row r="182" spans="1:2" ht="14.65" thickBot="1">
      <c r="A182" s="29" t="s">
        <v>225</v>
      </c>
      <c r="B182" s="28">
        <v>73492</v>
      </c>
    </row>
    <row r="183" spans="1:2" ht="14.65" thickBot="1">
      <c r="A183" s="27" t="s">
        <v>180</v>
      </c>
      <c r="B183" s="26">
        <v>79800</v>
      </c>
    </row>
    <row r="184" spans="1:2" ht="14.65" thickBot="1">
      <c r="A184" s="29" t="s">
        <v>209</v>
      </c>
      <c r="B184" s="28">
        <v>75313</v>
      </c>
    </row>
    <row r="185" spans="1:2" ht="14.65" thickBot="1">
      <c r="A185" s="27" t="s">
        <v>62</v>
      </c>
      <c r="B185" s="26">
        <v>107727</v>
      </c>
    </row>
    <row r="186" spans="1:2" ht="14.65" thickBot="1">
      <c r="A186" s="29" t="s">
        <v>205</v>
      </c>
      <c r="B186" s="28">
        <v>75854</v>
      </c>
    </row>
    <row r="187" spans="1:2" ht="14.65" thickBot="1">
      <c r="A187" s="29" t="s">
        <v>215</v>
      </c>
      <c r="B187" s="28">
        <v>74713</v>
      </c>
    </row>
    <row r="188" spans="1:2" ht="14.65" thickBot="1">
      <c r="A188" s="27" t="s">
        <v>88</v>
      </c>
      <c r="B188" s="26">
        <v>100230</v>
      </c>
    </row>
    <row r="189" spans="1:2" ht="14.65" thickBot="1">
      <c r="A189" s="29" t="s">
        <v>123</v>
      </c>
      <c r="B189" s="28">
        <v>90500</v>
      </c>
    </row>
    <row r="190" spans="1:2" ht="14.65" thickBot="1">
      <c r="A190" s="27" t="s">
        <v>34</v>
      </c>
      <c r="B190" s="26">
        <v>126000</v>
      </c>
    </row>
    <row r="191" spans="1:2" ht="14.65" thickBot="1">
      <c r="A191" s="29" t="s">
        <v>351</v>
      </c>
      <c r="B191" s="28">
        <v>31458</v>
      </c>
    </row>
    <row r="192" spans="1:2" ht="14.65" thickBot="1">
      <c r="A192" s="29" t="s">
        <v>187</v>
      </c>
      <c r="B192" s="28">
        <v>78677</v>
      </c>
    </row>
    <row r="193" spans="1:2" ht="14.65" thickBot="1">
      <c r="A193" s="29" t="s">
        <v>327</v>
      </c>
      <c r="B193" s="28">
        <v>50933</v>
      </c>
    </row>
    <row r="194" spans="1:2" ht="14.65" thickBot="1">
      <c r="A194" s="29" t="s">
        <v>301</v>
      </c>
      <c r="B194" s="28">
        <v>58661</v>
      </c>
    </row>
    <row r="195" spans="1:2" ht="14.65" thickBot="1">
      <c r="A195" s="29" t="s">
        <v>219</v>
      </c>
      <c r="B195" s="28">
        <v>74000</v>
      </c>
    </row>
    <row r="196" spans="1:2" ht="25.15" thickBot="1">
      <c r="A196" s="29" t="s">
        <v>265</v>
      </c>
      <c r="B196" s="28">
        <v>66607</v>
      </c>
    </row>
    <row r="197" spans="1:2" ht="14.65" thickBot="1">
      <c r="A197" s="29" t="s">
        <v>171</v>
      </c>
      <c r="B197" s="28">
        <v>81384</v>
      </c>
    </row>
    <row r="198" spans="1:2" ht="14.65" thickBot="1">
      <c r="A198" s="29" t="s">
        <v>121</v>
      </c>
      <c r="B198" s="28">
        <v>91942</v>
      </c>
    </row>
    <row r="199" spans="1:2" ht="14.65" thickBot="1">
      <c r="A199" s="27" t="s">
        <v>66</v>
      </c>
      <c r="B199" s="26">
        <v>106027</v>
      </c>
    </row>
    <row r="200" spans="1:2" ht="14.65" thickBot="1">
      <c r="A200" s="29" t="s">
        <v>19</v>
      </c>
      <c r="B200" s="28">
        <v>141690</v>
      </c>
    </row>
    <row r="201" spans="1:2" ht="14.65" thickBot="1">
      <c r="A201" s="27" t="s">
        <v>162</v>
      </c>
      <c r="B201" s="26">
        <v>84583</v>
      </c>
    </row>
    <row r="202" spans="1:2" ht="14.65" thickBot="1">
      <c r="A202" s="29" t="s">
        <v>345</v>
      </c>
      <c r="B202" s="28">
        <v>40626</v>
      </c>
    </row>
    <row r="203" spans="1:2" ht="14.65" thickBot="1">
      <c r="A203" s="29" t="s">
        <v>163</v>
      </c>
      <c r="B203" s="28">
        <v>84432</v>
      </c>
    </row>
    <row r="204" spans="1:2" ht="14.65" thickBot="1">
      <c r="A204" s="29" t="s">
        <v>223</v>
      </c>
      <c r="B204" s="28">
        <v>73750</v>
      </c>
    </row>
    <row r="205" spans="1:2" ht="14.65" thickBot="1">
      <c r="A205" s="27" t="s">
        <v>236</v>
      </c>
      <c r="B205" s="26">
        <v>71908</v>
      </c>
    </row>
    <row r="206" spans="1:2" ht="14.65" thickBot="1">
      <c r="A206" s="27" t="s">
        <v>132</v>
      </c>
      <c r="B206" s="26">
        <v>89433</v>
      </c>
    </row>
    <row r="207" spans="1:2" ht="14.65" thickBot="1">
      <c r="A207" s="29" t="s">
        <v>127</v>
      </c>
      <c r="B207" s="28">
        <v>89887</v>
      </c>
    </row>
    <row r="208" spans="1:2" ht="14.65" thickBot="1">
      <c r="A208" s="27" t="s">
        <v>28</v>
      </c>
      <c r="B208" s="26">
        <v>133853</v>
      </c>
    </row>
    <row r="209" spans="1:2" ht="14.65" thickBot="1">
      <c r="A209" s="29" t="s">
        <v>21</v>
      </c>
      <c r="B209" s="28">
        <v>139137</v>
      </c>
    </row>
    <row r="210" spans="1:2" ht="14.65" thickBot="1">
      <c r="A210" s="27" t="s">
        <v>348</v>
      </c>
      <c r="B210" s="26">
        <v>38774</v>
      </c>
    </row>
    <row r="211" spans="1:2" ht="14.65" thickBot="1">
      <c r="A211" s="29" t="s">
        <v>67</v>
      </c>
      <c r="B211" s="28">
        <v>105661</v>
      </c>
    </row>
    <row r="212" spans="1:2" ht="25.15" thickBot="1">
      <c r="A212" s="27" t="s">
        <v>142</v>
      </c>
      <c r="B212" s="26">
        <v>87093</v>
      </c>
    </row>
    <row r="213" spans="1:2" ht="14.65" thickBot="1">
      <c r="A213" s="29" t="s">
        <v>229</v>
      </c>
      <c r="B213" s="28">
        <v>73133</v>
      </c>
    </row>
    <row r="214" spans="1:2" ht="14.65" thickBot="1">
      <c r="A214" s="27" t="s">
        <v>38</v>
      </c>
      <c r="B214" s="26">
        <v>124750</v>
      </c>
    </row>
    <row r="215" spans="1:2" ht="14.65" thickBot="1">
      <c r="A215" s="27" t="s">
        <v>284</v>
      </c>
      <c r="B215" s="26">
        <v>62838</v>
      </c>
    </row>
    <row r="216" spans="1:2" ht="14.65" thickBot="1">
      <c r="A216" s="27" t="s">
        <v>54</v>
      </c>
      <c r="B216" s="26">
        <v>111875</v>
      </c>
    </row>
    <row r="217" spans="1:2" ht="14.65" thickBot="1">
      <c r="A217" s="27" t="s">
        <v>210</v>
      </c>
      <c r="B217" s="26">
        <v>75186</v>
      </c>
    </row>
    <row r="218" spans="1:2" ht="14.65" thickBot="1">
      <c r="A218" s="27" t="s">
        <v>250</v>
      </c>
      <c r="B218" s="26">
        <v>69028</v>
      </c>
    </row>
    <row r="219" spans="1:2" ht="14.65" thickBot="1">
      <c r="A219" s="27" t="s">
        <v>76</v>
      </c>
      <c r="B219" s="26">
        <v>102869</v>
      </c>
    </row>
    <row r="220" spans="1:2" ht="14.65" thickBot="1">
      <c r="A220" s="27" t="s">
        <v>32</v>
      </c>
      <c r="B220" s="26">
        <v>128563</v>
      </c>
    </row>
    <row r="221" spans="1:2" ht="14.65" thickBot="1">
      <c r="A221" s="29" t="s">
        <v>139</v>
      </c>
      <c r="B221" s="28">
        <v>87516</v>
      </c>
    </row>
    <row r="222" spans="1:2" ht="14.65" thickBot="1">
      <c r="A222" s="27" t="s">
        <v>268</v>
      </c>
      <c r="B222" s="26">
        <v>66091</v>
      </c>
    </row>
    <row r="223" spans="1:2" ht="14.65" thickBot="1">
      <c r="A223" s="29" t="s">
        <v>153</v>
      </c>
      <c r="B223" s="28">
        <v>85938</v>
      </c>
    </row>
    <row r="224" spans="1:2" ht="14.65" thickBot="1">
      <c r="A224" s="29" t="s">
        <v>343</v>
      </c>
      <c r="B224" s="28">
        <v>43191</v>
      </c>
    </row>
    <row r="225" spans="1:2" ht="14.65" thickBot="1">
      <c r="A225" s="29" t="s">
        <v>285</v>
      </c>
      <c r="B225" s="28">
        <v>62386</v>
      </c>
    </row>
    <row r="226" spans="1:2" ht="14.65" thickBot="1">
      <c r="A226" s="27" t="s">
        <v>242</v>
      </c>
      <c r="B226" s="26">
        <v>70048</v>
      </c>
    </row>
    <row r="227" spans="1:2" ht="14.65" thickBot="1">
      <c r="A227" s="29" t="s">
        <v>233</v>
      </c>
      <c r="B227" s="28">
        <v>72563</v>
      </c>
    </row>
    <row r="228" spans="1:2" ht="14.65" thickBot="1">
      <c r="A228" s="27" t="s">
        <v>308</v>
      </c>
      <c r="B228" s="26">
        <v>57022</v>
      </c>
    </row>
    <row r="229" spans="1:2" ht="14.65" thickBot="1">
      <c r="A229" s="27" t="s">
        <v>104</v>
      </c>
      <c r="B229" s="26">
        <v>95595</v>
      </c>
    </row>
    <row r="230" spans="1:2" ht="14.65" thickBot="1">
      <c r="A230" s="27" t="s">
        <v>276</v>
      </c>
      <c r="B230" s="26">
        <v>65085</v>
      </c>
    </row>
    <row r="231" spans="1:2" ht="14.65" thickBot="1">
      <c r="A231" s="27" t="s">
        <v>118</v>
      </c>
      <c r="B231" s="26">
        <v>92250</v>
      </c>
    </row>
    <row r="232" spans="1:2" ht="14.65" thickBot="1">
      <c r="A232" s="27" t="s">
        <v>80</v>
      </c>
      <c r="B232" s="26">
        <v>101447</v>
      </c>
    </row>
    <row r="233" spans="1:2" ht="14.65" thickBot="1">
      <c r="A233" s="27" t="s">
        <v>126</v>
      </c>
      <c r="B233" s="26">
        <v>90029</v>
      </c>
    </row>
    <row r="234" spans="1:2" ht="14.65" thickBot="1">
      <c r="A234" s="29" t="s">
        <v>251</v>
      </c>
      <c r="B234" s="28">
        <v>68636</v>
      </c>
    </row>
    <row r="235" spans="1:2" ht="14.65" thickBot="1">
      <c r="A235" s="29" t="s">
        <v>271</v>
      </c>
      <c r="B235" s="28">
        <v>65529</v>
      </c>
    </row>
    <row r="236" spans="1:2" ht="14.65" thickBot="1">
      <c r="A236" s="29" t="s">
        <v>203</v>
      </c>
      <c r="B236" s="28">
        <v>75893</v>
      </c>
    </row>
    <row r="237" spans="1:2" ht="14.65" thickBot="1">
      <c r="A237" s="29" t="s">
        <v>341</v>
      </c>
      <c r="B237" s="28">
        <v>46871</v>
      </c>
    </row>
    <row r="238" spans="1:2" ht="14.65" thickBot="1">
      <c r="A238" s="29" t="s">
        <v>309</v>
      </c>
      <c r="B238" s="28">
        <v>56875</v>
      </c>
    </row>
    <row r="239" spans="1:2" ht="14.65" thickBot="1">
      <c r="A239" s="29" t="s">
        <v>111</v>
      </c>
      <c r="B239" s="28">
        <v>93889</v>
      </c>
    </row>
    <row r="240" spans="1:2" ht="14.65" thickBot="1">
      <c r="A240" s="27" t="s">
        <v>166</v>
      </c>
      <c r="B240" s="26">
        <v>83746</v>
      </c>
    </row>
    <row r="241" spans="1:2" ht="14.65" thickBot="1">
      <c r="A241" s="27" t="s">
        <v>140</v>
      </c>
      <c r="B241" s="26">
        <v>87438</v>
      </c>
    </row>
    <row r="242" spans="1:2" ht="14.65" thickBot="1">
      <c r="A242" s="29" t="s">
        <v>33</v>
      </c>
      <c r="B242" s="28">
        <v>128006</v>
      </c>
    </row>
    <row r="243" spans="1:2" ht="14.65" thickBot="1">
      <c r="A243" s="27" t="s">
        <v>340</v>
      </c>
      <c r="B243" s="26">
        <v>47500</v>
      </c>
    </row>
    <row r="244" spans="1:2" ht="14.65" thickBot="1">
      <c r="A244" s="27" t="s">
        <v>238</v>
      </c>
      <c r="B244" s="26">
        <v>71808</v>
      </c>
    </row>
    <row r="245" spans="1:2" ht="14.65" thickBot="1">
      <c r="A245" s="29" t="s">
        <v>243</v>
      </c>
      <c r="B245" s="28">
        <v>69969</v>
      </c>
    </row>
    <row r="246" spans="1:2" ht="14.65" thickBot="1">
      <c r="A246" s="27" t="s">
        <v>120</v>
      </c>
      <c r="B246" s="26">
        <v>91944</v>
      </c>
    </row>
    <row r="247" spans="1:2" ht="14.65" thickBot="1">
      <c r="A247" s="29" t="s">
        <v>49</v>
      </c>
      <c r="B247" s="28">
        <v>114354</v>
      </c>
    </row>
    <row r="248" spans="1:2" ht="14.65" thickBot="1">
      <c r="A248" s="29" t="s">
        <v>101</v>
      </c>
      <c r="B248" s="28">
        <v>96098</v>
      </c>
    </row>
    <row r="249" spans="1:2" ht="14.65" thickBot="1">
      <c r="A249" s="29" t="s">
        <v>317</v>
      </c>
      <c r="B249" s="28">
        <v>53794</v>
      </c>
    </row>
    <row r="250" spans="1:2" ht="14.65" thickBot="1">
      <c r="A250" s="27" t="s">
        <v>94</v>
      </c>
      <c r="B250" s="26">
        <v>97917</v>
      </c>
    </row>
    <row r="251" spans="1:2" ht="14.65" thickBot="1">
      <c r="A251" s="29" t="s">
        <v>75</v>
      </c>
      <c r="B251" s="28">
        <v>103472</v>
      </c>
    </row>
    <row r="252" spans="1:2" ht="14.65" thickBot="1">
      <c r="A252" s="29" t="s">
        <v>193</v>
      </c>
      <c r="B252" s="28">
        <v>77573</v>
      </c>
    </row>
    <row r="253" spans="1:2" ht="14.65" thickBot="1">
      <c r="A253" s="29" t="s">
        <v>235</v>
      </c>
      <c r="B253" s="28">
        <v>72015</v>
      </c>
    </row>
    <row r="254" spans="1:2" ht="14.65" thickBot="1">
      <c r="A254" s="29" t="s">
        <v>311</v>
      </c>
      <c r="B254" s="28">
        <v>56667</v>
      </c>
    </row>
    <row r="255" spans="1:2" ht="14.65" thickBot="1">
      <c r="A255" s="27" t="s">
        <v>134</v>
      </c>
      <c r="B255" s="26">
        <v>89338</v>
      </c>
    </row>
    <row r="256" spans="1:2" ht="14.65" thickBot="1">
      <c r="A256" s="29" t="s">
        <v>217</v>
      </c>
      <c r="B256" s="28">
        <v>74219</v>
      </c>
    </row>
    <row r="257" spans="1:2" ht="14.65" thickBot="1">
      <c r="A257" s="29" t="s">
        <v>261</v>
      </c>
      <c r="B257" s="28">
        <v>66985</v>
      </c>
    </row>
    <row r="258" spans="1:2" ht="14.65" thickBot="1">
      <c r="A258" s="27" t="s">
        <v>84</v>
      </c>
      <c r="B258" s="26">
        <v>100962</v>
      </c>
    </row>
    <row r="259" spans="1:2" ht="14.65" thickBot="1">
      <c r="A259" s="27" t="s">
        <v>272</v>
      </c>
      <c r="B259" s="26">
        <v>65528</v>
      </c>
    </row>
    <row r="260" spans="1:2" ht="14.65" thickBot="1">
      <c r="A260" s="27" t="s">
        <v>232</v>
      </c>
      <c r="B260" s="26">
        <v>72828</v>
      </c>
    </row>
    <row r="261" spans="1:2" ht="14.65" thickBot="1">
      <c r="A261" s="27" t="s">
        <v>252</v>
      </c>
      <c r="B261" s="26">
        <v>68636</v>
      </c>
    </row>
    <row r="262" spans="1:2" ht="14.65" thickBot="1">
      <c r="A262" s="29" t="s">
        <v>137</v>
      </c>
      <c r="B262" s="28">
        <v>88870</v>
      </c>
    </row>
    <row r="263" spans="1:2" ht="14.65" thickBot="1">
      <c r="A263" s="29" t="s">
        <v>169</v>
      </c>
      <c r="B263" s="28">
        <v>82188</v>
      </c>
    </row>
    <row r="264" spans="1:2" ht="14.65" thickBot="1">
      <c r="A264" s="27" t="s">
        <v>314</v>
      </c>
      <c r="B264" s="26">
        <v>55375</v>
      </c>
    </row>
    <row r="265" spans="1:2" ht="14.65" thickBot="1">
      <c r="A265" s="29" t="s">
        <v>55</v>
      </c>
      <c r="B265" s="28">
        <v>111865</v>
      </c>
    </row>
    <row r="266" spans="1:2" ht="14.65" thickBot="1">
      <c r="A266" s="29" t="s">
        <v>151</v>
      </c>
      <c r="B266" s="28">
        <v>86014</v>
      </c>
    </row>
    <row r="267" spans="1:2" ht="14.65" thickBot="1">
      <c r="A267" s="27" t="s">
        <v>30</v>
      </c>
      <c r="B267" s="26">
        <v>132734</v>
      </c>
    </row>
    <row r="268" spans="1:2" ht="14.65" thickBot="1">
      <c r="A268" s="27" t="s">
        <v>220</v>
      </c>
      <c r="B268" s="26">
        <v>73953</v>
      </c>
    </row>
    <row r="269" spans="1:2" ht="14.65" thickBot="1">
      <c r="A269" s="27" t="s">
        <v>296</v>
      </c>
      <c r="B269" s="26">
        <v>61141</v>
      </c>
    </row>
    <row r="270" spans="1:2" ht="14.65" thickBot="1">
      <c r="A270" s="27" t="s">
        <v>6</v>
      </c>
      <c r="B270" s="26">
        <v>170872</v>
      </c>
    </row>
    <row r="271" spans="1:2" ht="14.65" thickBot="1">
      <c r="A271" s="27" t="s">
        <v>258</v>
      </c>
      <c r="B271" s="26">
        <v>67541</v>
      </c>
    </row>
    <row r="272" spans="1:2" ht="14.65" thickBot="1">
      <c r="A272" s="29" t="s">
        <v>85</v>
      </c>
      <c r="B272" s="28">
        <v>100640</v>
      </c>
    </row>
    <row r="273" spans="1:2" ht="14.65" thickBot="1">
      <c r="A273" s="29" t="s">
        <v>195</v>
      </c>
      <c r="B273" s="28">
        <v>76927</v>
      </c>
    </row>
    <row r="274" spans="1:2" ht="14.65" thickBot="1">
      <c r="A274" s="29" t="s">
        <v>231</v>
      </c>
      <c r="B274" s="28">
        <v>72920</v>
      </c>
    </row>
    <row r="275" spans="1:2" ht="14.65" thickBot="1">
      <c r="A275" s="27" t="s">
        <v>160</v>
      </c>
      <c r="B275" s="26">
        <v>84722</v>
      </c>
    </row>
    <row r="276" spans="1:2" ht="14.65" thickBot="1">
      <c r="A276" s="27" t="s">
        <v>262</v>
      </c>
      <c r="B276" s="26">
        <v>66940</v>
      </c>
    </row>
    <row r="277" spans="1:2" ht="14.65" thickBot="1">
      <c r="A277" s="29" t="s">
        <v>133</v>
      </c>
      <c r="B277" s="28">
        <v>89423</v>
      </c>
    </row>
    <row r="278" spans="1:2" ht="14.65" thickBot="1">
      <c r="A278" s="27" t="s">
        <v>18</v>
      </c>
      <c r="B278" s="26">
        <v>142426</v>
      </c>
    </row>
    <row r="279" spans="1:2" ht="14.65" thickBot="1">
      <c r="A279" s="27" t="s">
        <v>332</v>
      </c>
      <c r="B279" s="26">
        <v>50202</v>
      </c>
    </row>
    <row r="280" spans="1:2" ht="14.65" thickBot="1">
      <c r="A280" s="27" t="s">
        <v>198</v>
      </c>
      <c r="B280" s="26">
        <v>76737</v>
      </c>
    </row>
    <row r="281" spans="1:2" ht="14.65" thickBot="1">
      <c r="A281" s="29" t="s">
        <v>273</v>
      </c>
      <c r="B281" s="28">
        <v>65386</v>
      </c>
    </row>
    <row r="282" spans="1:2" ht="14.65" thickBot="1">
      <c r="A282" s="27" t="s">
        <v>350</v>
      </c>
      <c r="B282" s="26">
        <v>37118</v>
      </c>
    </row>
    <row r="283" spans="1:2" ht="14.65" thickBot="1">
      <c r="A283" s="29" t="s">
        <v>77</v>
      </c>
      <c r="B283" s="28">
        <v>102500</v>
      </c>
    </row>
    <row r="284" spans="1:2" ht="14.65" thickBot="1">
      <c r="A284" s="27" t="s">
        <v>316</v>
      </c>
      <c r="B284" s="26">
        <v>54438</v>
      </c>
    </row>
    <row r="285" spans="1:2" ht="14.65" thickBot="1">
      <c r="A285" s="29" t="s">
        <v>125</v>
      </c>
      <c r="B285" s="28">
        <v>90320</v>
      </c>
    </row>
    <row r="286" spans="1:2" ht="14.65" thickBot="1">
      <c r="A286" s="27" t="s">
        <v>190</v>
      </c>
      <c r="B286" s="26">
        <v>78343</v>
      </c>
    </row>
    <row r="287" spans="1:2" ht="14.65" thickBot="1">
      <c r="A287" s="27" t="s">
        <v>16</v>
      </c>
      <c r="B287" s="26">
        <v>144766</v>
      </c>
    </row>
    <row r="288" spans="1:2" ht="14.65" thickBot="1">
      <c r="A288" s="29" t="s">
        <v>159</v>
      </c>
      <c r="B288" s="28">
        <v>84745</v>
      </c>
    </row>
    <row r="289" spans="1:2" ht="14.65" thickBot="1">
      <c r="A289" s="29" t="s">
        <v>5</v>
      </c>
      <c r="B289" s="28">
        <v>170945</v>
      </c>
    </row>
    <row r="290" spans="1:2" ht="14.65" thickBot="1">
      <c r="A290" s="29" t="s">
        <v>315</v>
      </c>
      <c r="B290" s="28">
        <v>54886</v>
      </c>
    </row>
    <row r="291" spans="1:2" ht="14.65" thickBot="1">
      <c r="A291" s="29" t="s">
        <v>81</v>
      </c>
      <c r="B291" s="28">
        <v>101315</v>
      </c>
    </row>
    <row r="292" spans="1:2" ht="14.65" thickBot="1">
      <c r="A292" s="29" t="s">
        <v>71</v>
      </c>
      <c r="B292" s="28">
        <v>105169</v>
      </c>
    </row>
    <row r="293" spans="1:2" ht="14.65" thickBot="1">
      <c r="A293" s="29" t="s">
        <v>173</v>
      </c>
      <c r="B293" s="28">
        <v>81125</v>
      </c>
    </row>
    <row r="294" spans="1:2" ht="14.65" thickBot="1">
      <c r="A294" s="27" t="s">
        <v>310</v>
      </c>
      <c r="B294" s="26">
        <v>56797</v>
      </c>
    </row>
    <row r="295" spans="1:2" ht="14.65" thickBot="1">
      <c r="A295" s="29" t="s">
        <v>259</v>
      </c>
      <c r="B295" s="28">
        <v>67517</v>
      </c>
    </row>
    <row r="296" spans="1:2" ht="14.65" thickBot="1">
      <c r="A296" s="27" t="s">
        <v>112</v>
      </c>
      <c r="B296" s="26">
        <v>93817</v>
      </c>
    </row>
    <row r="297" spans="1:2" ht="14.65" thickBot="1">
      <c r="A297" s="27" t="s">
        <v>336</v>
      </c>
      <c r="B297" s="26">
        <v>48869</v>
      </c>
    </row>
    <row r="298" spans="1:2" ht="14.65" thickBot="1">
      <c r="A298" s="27" t="s">
        <v>124</v>
      </c>
      <c r="B298" s="26">
        <v>90417</v>
      </c>
    </row>
    <row r="299" spans="1:2" ht="14.65" thickBot="1">
      <c r="A299" s="29" t="s">
        <v>31</v>
      </c>
      <c r="B299" s="28">
        <v>131387</v>
      </c>
    </row>
    <row r="300" spans="1:2" ht="14.65" thickBot="1">
      <c r="A300" s="29" t="s">
        <v>161</v>
      </c>
      <c r="B300" s="28">
        <v>84630</v>
      </c>
    </row>
    <row r="301" spans="1:2" ht="14.65" thickBot="1">
      <c r="A301" s="29" t="s">
        <v>283</v>
      </c>
      <c r="B301" s="28">
        <v>62844</v>
      </c>
    </row>
    <row r="302" spans="1:2" ht="14.65" thickBot="1">
      <c r="A302" s="27" t="s">
        <v>82</v>
      </c>
      <c r="B302" s="26">
        <v>101303</v>
      </c>
    </row>
    <row r="303" spans="1:2" ht="14.65" thickBot="1">
      <c r="A303" s="27" t="s">
        <v>148</v>
      </c>
      <c r="B303" s="26">
        <v>86250</v>
      </c>
    </row>
    <row r="304" spans="1:2" ht="14.65" thickBot="1">
      <c r="A304" s="27" t="s">
        <v>42</v>
      </c>
      <c r="B304" s="26">
        <v>119392</v>
      </c>
    </row>
    <row r="305" spans="1:2" ht="14.65" thickBot="1">
      <c r="A305" s="29" t="s">
        <v>109</v>
      </c>
      <c r="B305" s="28">
        <v>94656</v>
      </c>
    </row>
    <row r="306" spans="1:2" ht="14.65" thickBot="1">
      <c r="A306" s="29" t="s">
        <v>117</v>
      </c>
      <c r="B306" s="28">
        <v>92252</v>
      </c>
    </row>
    <row r="307" spans="1:2" ht="14.65" thickBot="1">
      <c r="A307" s="29" t="s">
        <v>329</v>
      </c>
      <c r="B307" s="28">
        <v>50625</v>
      </c>
    </row>
    <row r="308" spans="1:2" ht="14.65" thickBot="1">
      <c r="A308" s="29" t="s">
        <v>61</v>
      </c>
      <c r="B308" s="28">
        <v>107956</v>
      </c>
    </row>
    <row r="309" spans="1:2" ht="14.65" thickBot="1">
      <c r="A309" s="27" t="s">
        <v>168</v>
      </c>
      <c r="B309" s="26">
        <v>83249</v>
      </c>
    </row>
    <row r="310" spans="1:2" ht="14.65" thickBot="1">
      <c r="A310" s="29" t="s">
        <v>333</v>
      </c>
      <c r="B310" s="28">
        <v>50016</v>
      </c>
    </row>
    <row r="311" spans="1:2" ht="14.65" thickBot="1">
      <c r="A311" s="27" t="s">
        <v>270</v>
      </c>
      <c r="B311" s="26">
        <v>65718</v>
      </c>
    </row>
    <row r="312" spans="1:2" ht="14.65" thickBot="1">
      <c r="A312" s="27" t="s">
        <v>254</v>
      </c>
      <c r="B312" s="26">
        <v>68490</v>
      </c>
    </row>
    <row r="313" spans="1:2" ht="14.65" thickBot="1">
      <c r="A313" s="29" t="s">
        <v>303</v>
      </c>
      <c r="B313" s="28">
        <v>57885</v>
      </c>
    </row>
    <row r="314" spans="1:2" ht="14.65" thickBot="1">
      <c r="A314" s="29" t="s">
        <v>147</v>
      </c>
      <c r="B314" s="28">
        <v>86389</v>
      </c>
    </row>
    <row r="315" spans="1:2" ht="14.65" thickBot="1">
      <c r="A315" s="29" t="s">
        <v>115</v>
      </c>
      <c r="B315" s="28">
        <v>93171</v>
      </c>
    </row>
    <row r="316" spans="1:2" ht="14.65" thickBot="1">
      <c r="A316" s="27" t="s">
        <v>8</v>
      </c>
      <c r="B316" s="26">
        <v>166893</v>
      </c>
    </row>
    <row r="317" spans="1:2" ht="14.65" thickBot="1">
      <c r="A317" s="29" t="s">
        <v>323</v>
      </c>
      <c r="B317" s="28">
        <v>52107</v>
      </c>
    </row>
    <row r="318" spans="1:2" ht="14.65" thickBot="1">
      <c r="A318" s="27" t="s">
        <v>4</v>
      </c>
      <c r="B318" s="26">
        <v>176852</v>
      </c>
    </row>
    <row r="319" spans="1:2" ht="14.65" thickBot="1">
      <c r="A319" s="29" t="s">
        <v>299</v>
      </c>
      <c r="B319" s="28">
        <v>59042</v>
      </c>
    </row>
    <row r="320" spans="1:2" ht="14.65" thickBot="1">
      <c r="A320" s="27" t="s">
        <v>344</v>
      </c>
      <c r="B320" s="26">
        <v>42750</v>
      </c>
    </row>
    <row r="321" spans="1:2" ht="14.65" thickBot="1">
      <c r="A321" s="27" t="s">
        <v>98</v>
      </c>
      <c r="B321" s="26">
        <v>96979</v>
      </c>
    </row>
    <row r="322" spans="1:2" ht="14.65" thickBot="1">
      <c r="A322" s="29" t="s">
        <v>227</v>
      </c>
      <c r="B322" s="28">
        <v>73320</v>
      </c>
    </row>
    <row r="323" spans="1:2" ht="14.65" thickBot="1">
      <c r="A323" s="29" t="s">
        <v>155</v>
      </c>
      <c r="B323" s="28">
        <v>85368</v>
      </c>
    </row>
    <row r="324" spans="1:2" ht="14.65" thickBot="1">
      <c r="A324" s="27" t="s">
        <v>260</v>
      </c>
      <c r="B324" s="26">
        <v>67121</v>
      </c>
    </row>
    <row r="325" spans="1:2" ht="14.65" thickBot="1">
      <c r="A325" s="29" t="s">
        <v>25</v>
      </c>
      <c r="B325" s="28">
        <v>135882</v>
      </c>
    </row>
    <row r="326" spans="1:2" ht="14.65" thickBot="1">
      <c r="A326" s="29" t="s">
        <v>325</v>
      </c>
      <c r="B326" s="28">
        <v>51735</v>
      </c>
    </row>
    <row r="327" spans="1:2" ht="14.65" thickBot="1">
      <c r="A327" s="27" t="s">
        <v>200</v>
      </c>
      <c r="B327" s="26">
        <v>76518</v>
      </c>
    </row>
    <row r="328" spans="1:2" ht="14.65" thickBot="1">
      <c r="A328" s="29" t="s">
        <v>119</v>
      </c>
      <c r="B328" s="28">
        <v>92188</v>
      </c>
    </row>
    <row r="329" spans="1:2" ht="14.65" thickBot="1">
      <c r="A329" s="29" t="s">
        <v>63</v>
      </c>
      <c r="B329" s="28">
        <v>107604</v>
      </c>
    </row>
    <row r="330" spans="1:2" ht="14.65" thickBot="1">
      <c r="A330" s="27" t="s">
        <v>288</v>
      </c>
      <c r="B330" s="26">
        <v>62212</v>
      </c>
    </row>
    <row r="331" spans="1:2" ht="14.65" thickBot="1">
      <c r="A331" s="29" t="s">
        <v>23</v>
      </c>
      <c r="B331" s="28">
        <v>138006</v>
      </c>
    </row>
    <row r="332" spans="1:2" ht="14.65" thickBot="1">
      <c r="A332" s="27" t="s">
        <v>144</v>
      </c>
      <c r="B332" s="26">
        <v>86591</v>
      </c>
    </row>
    <row r="333" spans="1:2" ht="14.65" thickBot="1">
      <c r="A333" s="29" t="s">
        <v>89</v>
      </c>
      <c r="B333" s="28">
        <v>100071</v>
      </c>
    </row>
    <row r="334" spans="1:2" ht="14.65" thickBot="1">
      <c r="A334" s="29" t="s">
        <v>3</v>
      </c>
      <c r="B334" s="28">
        <v>196651</v>
      </c>
    </row>
    <row r="335" spans="1:2" ht="14.65" thickBot="1">
      <c r="A335" s="29" t="s">
        <v>179</v>
      </c>
      <c r="B335" s="28">
        <v>80176</v>
      </c>
    </row>
    <row r="336" spans="1:2" ht="14.65" thickBot="1">
      <c r="A336" s="29" t="s">
        <v>15</v>
      </c>
      <c r="B336" s="28">
        <v>145799</v>
      </c>
    </row>
    <row r="337" spans="1:2" ht="14.65" thickBot="1">
      <c r="A337" s="27" t="s">
        <v>204</v>
      </c>
      <c r="B337" s="26">
        <v>75892</v>
      </c>
    </row>
    <row r="338" spans="1:2" ht="14.65" thickBot="1">
      <c r="A338" s="27" t="s">
        <v>224</v>
      </c>
      <c r="B338" s="26">
        <v>73750</v>
      </c>
    </row>
    <row r="339" spans="1:2" ht="14.65" thickBot="1">
      <c r="A339" s="27" t="s">
        <v>182</v>
      </c>
      <c r="B339" s="26">
        <v>79705</v>
      </c>
    </row>
    <row r="340" spans="1:2" ht="14.65" thickBot="1">
      <c r="A340" s="27" t="s">
        <v>72</v>
      </c>
      <c r="B340" s="26">
        <v>104491</v>
      </c>
    </row>
    <row r="341" spans="1:2" ht="14.65" thickBot="1">
      <c r="A341" s="29" t="s">
        <v>207</v>
      </c>
      <c r="B341" s="28">
        <v>75405</v>
      </c>
    </row>
    <row r="342" spans="1:2" ht="14.65" thickBot="1">
      <c r="A342" s="27" t="s">
        <v>194</v>
      </c>
      <c r="B342" s="26">
        <v>77340</v>
      </c>
    </row>
    <row r="343" spans="1:2" ht="14.65" thickBot="1">
      <c r="A343" s="29" t="s">
        <v>45</v>
      </c>
      <c r="B343" s="28">
        <v>118549</v>
      </c>
    </row>
    <row r="344" spans="1:2" ht="14.65" thickBot="1">
      <c r="A344" s="27" t="s">
        <v>278</v>
      </c>
      <c r="B344" s="26">
        <v>64539</v>
      </c>
    </row>
    <row r="345" spans="1:2" ht="14.65" thickBot="1">
      <c r="A345" s="27" t="s">
        <v>12</v>
      </c>
      <c r="B345" s="26">
        <v>152196</v>
      </c>
    </row>
    <row r="346" spans="1:2" ht="14.65" thickBot="1">
      <c r="A346" s="27" t="s">
        <v>170</v>
      </c>
      <c r="B346" s="26">
        <v>81875</v>
      </c>
    </row>
    <row r="347" spans="1:2" ht="14.65" thickBot="1">
      <c r="A347" s="27" t="s">
        <v>244</v>
      </c>
      <c r="B347" s="26">
        <v>69928</v>
      </c>
    </row>
    <row r="348" spans="1:2" ht="14.65" thickBot="1">
      <c r="A348" s="29" t="s">
        <v>167</v>
      </c>
      <c r="B348" s="28">
        <v>83304</v>
      </c>
    </row>
    <row r="349" spans="1:2" ht="14.65" thickBot="1">
      <c r="A349" s="27" t="s">
        <v>342</v>
      </c>
      <c r="B349" s="26">
        <v>45869</v>
      </c>
    </row>
    <row r="350" spans="1:2" ht="14.65" thickBot="1">
      <c r="A350" s="27" t="s">
        <v>212</v>
      </c>
      <c r="B350" s="26">
        <v>75000</v>
      </c>
    </row>
    <row r="351" spans="1:2" ht="14.65" thickBot="1">
      <c r="A351" s="27" t="s">
        <v>64</v>
      </c>
      <c r="B351" s="26">
        <v>107444</v>
      </c>
    </row>
    <row r="352" spans="1:2" ht="14.65" thickBot="1">
      <c r="A352" s="29" t="s">
        <v>281</v>
      </c>
      <c r="B352" s="28">
        <v>62954</v>
      </c>
    </row>
  </sheetData>
  <sortState xmlns:xlrd2="http://schemas.microsoft.com/office/spreadsheetml/2017/richdata2" ref="A2:C352">
    <sortCondition ref="A2:A35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96F0-48DD-4EF1-BEA2-A98A198BB009}">
  <dimension ref="A1:D179"/>
  <sheetViews>
    <sheetView zoomScaleNormal="100" workbookViewId="0">
      <selection activeCell="D1" sqref="D1:D1048576"/>
    </sheetView>
  </sheetViews>
  <sheetFormatPr defaultColWidth="9.1328125" defaultRowHeight="12.75"/>
  <cols>
    <col min="1" max="1" width="11" style="1" customWidth="1"/>
    <col min="2" max="2" width="21.265625" style="1" customWidth="1"/>
    <col min="3" max="3" width="14.3984375" style="1" customWidth="1"/>
    <col min="4" max="4" width="5.59765625" style="1" customWidth="1"/>
    <col min="5" max="16384" width="9.1328125" style="1"/>
  </cols>
  <sheetData>
    <row r="1" spans="1:4" ht="13.15">
      <c r="A1" s="4" t="s">
        <v>354</v>
      </c>
      <c r="B1" s="4" t="s">
        <v>355</v>
      </c>
      <c r="C1" s="4" t="s">
        <v>356</v>
      </c>
      <c r="D1" s="4" t="s">
        <v>357</v>
      </c>
    </row>
    <row r="2" spans="1:4">
      <c r="A2" s="3">
        <v>2</v>
      </c>
      <c r="B2" s="3" t="s">
        <v>29</v>
      </c>
      <c r="C2" s="3" t="s">
        <v>358</v>
      </c>
      <c r="D2" s="2" t="s">
        <v>359</v>
      </c>
    </row>
    <row r="3" spans="1:4">
      <c r="A3" s="3">
        <v>5</v>
      </c>
      <c r="B3" s="3" t="s">
        <v>293</v>
      </c>
      <c r="C3" s="3" t="s">
        <v>358</v>
      </c>
      <c r="D3" s="2" t="s">
        <v>360</v>
      </c>
    </row>
    <row r="4" spans="1:4">
      <c r="A4" s="3">
        <v>9</v>
      </c>
      <c r="B4" s="3" t="s">
        <v>17</v>
      </c>
      <c r="C4" s="3" t="s">
        <v>358</v>
      </c>
      <c r="D4" s="2" t="s">
        <v>361</v>
      </c>
    </row>
    <row r="5" spans="1:4">
      <c r="A5" s="3">
        <v>11</v>
      </c>
      <c r="B5" s="3" t="s">
        <v>157</v>
      </c>
      <c r="C5" s="3" t="s">
        <v>358</v>
      </c>
      <c r="D5" s="2" t="s">
        <v>362</v>
      </c>
    </row>
    <row r="6" spans="1:4">
      <c r="A6" s="3">
        <v>14</v>
      </c>
      <c r="B6" s="3" t="s">
        <v>41</v>
      </c>
      <c r="C6" s="3" t="s">
        <v>358</v>
      </c>
      <c r="D6" s="2" t="s">
        <v>360</v>
      </c>
    </row>
    <row r="7" spans="1:4">
      <c r="A7" s="3">
        <v>15</v>
      </c>
      <c r="B7" s="3" t="s">
        <v>330</v>
      </c>
      <c r="C7" s="3" t="s">
        <v>358</v>
      </c>
      <c r="D7" s="2" t="s">
        <v>362</v>
      </c>
    </row>
    <row r="8" spans="1:4">
      <c r="A8" s="3">
        <v>16</v>
      </c>
      <c r="B8" s="3" t="s">
        <v>241</v>
      </c>
      <c r="C8" s="3" t="s">
        <v>358</v>
      </c>
      <c r="D8" s="2" t="s">
        <v>362</v>
      </c>
    </row>
    <row r="9" spans="1:4">
      <c r="A9" s="3">
        <v>17</v>
      </c>
      <c r="B9" s="3" t="s">
        <v>218</v>
      </c>
      <c r="C9" s="3" t="s">
        <v>358</v>
      </c>
      <c r="D9" s="2" t="s">
        <v>360</v>
      </c>
    </row>
    <row r="10" spans="1:4">
      <c r="A10" s="3">
        <v>18</v>
      </c>
      <c r="B10" s="3" t="s">
        <v>245</v>
      </c>
      <c r="C10" s="3" t="s">
        <v>358</v>
      </c>
      <c r="D10" s="2" t="s">
        <v>360</v>
      </c>
    </row>
    <row r="11" spans="1:4">
      <c r="A11" s="3">
        <v>19</v>
      </c>
      <c r="B11" s="3" t="s">
        <v>186</v>
      </c>
      <c r="C11" s="3" t="s">
        <v>358</v>
      </c>
      <c r="D11" s="2" t="s">
        <v>360</v>
      </c>
    </row>
    <row r="12" spans="1:4">
      <c r="A12" s="3">
        <v>25</v>
      </c>
      <c r="B12" s="3" t="s">
        <v>105</v>
      </c>
      <c r="C12" s="3" t="s">
        <v>358</v>
      </c>
      <c r="D12" s="2" t="s">
        <v>363</v>
      </c>
    </row>
    <row r="13" spans="1:4">
      <c r="A13" s="3">
        <v>26</v>
      </c>
      <c r="B13" s="3" t="s">
        <v>46</v>
      </c>
      <c r="C13" s="3" t="s">
        <v>358</v>
      </c>
      <c r="D13" s="2" t="s">
        <v>359</v>
      </c>
    </row>
    <row r="14" spans="1:4">
      <c r="A14" s="3">
        <v>27</v>
      </c>
      <c r="B14" s="3" t="s">
        <v>130</v>
      </c>
      <c r="C14" s="3" t="s">
        <v>358</v>
      </c>
      <c r="D14" s="2" t="s">
        <v>362</v>
      </c>
    </row>
    <row r="15" spans="1:4">
      <c r="A15" s="3">
        <v>28</v>
      </c>
      <c r="B15" s="3" t="s">
        <v>96</v>
      </c>
      <c r="C15" s="3" t="s">
        <v>358</v>
      </c>
      <c r="D15" s="2" t="s">
        <v>363</v>
      </c>
    </row>
    <row r="16" spans="1:4">
      <c r="A16" s="3">
        <v>30</v>
      </c>
      <c r="B16" s="3" t="s">
        <v>192</v>
      </c>
      <c r="C16" s="3" t="s">
        <v>358</v>
      </c>
      <c r="D16" s="2" t="s">
        <v>360</v>
      </c>
    </row>
    <row r="17" spans="1:4">
      <c r="A17" s="3">
        <v>31</v>
      </c>
      <c r="B17" s="3" t="s">
        <v>90</v>
      </c>
      <c r="C17" s="3" t="s">
        <v>358</v>
      </c>
      <c r="D17" s="2" t="s">
        <v>360</v>
      </c>
    </row>
    <row r="18" spans="1:4">
      <c r="A18" s="3">
        <v>34</v>
      </c>
      <c r="B18" s="3" t="s">
        <v>13</v>
      </c>
      <c r="C18" s="3" t="s">
        <v>358</v>
      </c>
      <c r="D18" s="2" t="s">
        <v>360</v>
      </c>
    </row>
    <row r="19" spans="1:4">
      <c r="A19" s="3">
        <v>35</v>
      </c>
      <c r="B19" s="3" t="s">
        <v>291</v>
      </c>
      <c r="C19" s="3" t="s">
        <v>358</v>
      </c>
      <c r="D19" s="2" t="s">
        <v>359</v>
      </c>
    </row>
    <row r="20" spans="1:4">
      <c r="A20" s="3">
        <v>36</v>
      </c>
      <c r="B20" s="3" t="s">
        <v>230</v>
      </c>
      <c r="C20" s="3" t="s">
        <v>358</v>
      </c>
      <c r="D20" s="2" t="s">
        <v>360</v>
      </c>
    </row>
    <row r="21" spans="1:4">
      <c r="A21" s="3">
        <v>38</v>
      </c>
      <c r="B21" s="3" t="s">
        <v>10</v>
      </c>
      <c r="C21" s="3" t="s">
        <v>358</v>
      </c>
      <c r="D21" s="2" t="s">
        <v>361</v>
      </c>
    </row>
    <row r="22" spans="1:4">
      <c r="A22" s="3">
        <v>39</v>
      </c>
      <c r="B22" s="3" t="s">
        <v>97</v>
      </c>
      <c r="C22" s="3" t="s">
        <v>358</v>
      </c>
      <c r="D22" s="2" t="s">
        <v>363</v>
      </c>
    </row>
    <row r="23" spans="1:4">
      <c r="A23" s="3">
        <v>40</v>
      </c>
      <c r="B23" s="3" t="s">
        <v>136</v>
      </c>
      <c r="C23" s="3" t="s">
        <v>358</v>
      </c>
      <c r="D23" s="2" t="s">
        <v>360</v>
      </c>
    </row>
    <row r="24" spans="1:4">
      <c r="A24" s="3">
        <v>42</v>
      </c>
      <c r="B24" s="3" t="s">
        <v>138</v>
      </c>
      <c r="C24" s="3" t="s">
        <v>358</v>
      </c>
      <c r="D24" s="2" t="s">
        <v>362</v>
      </c>
    </row>
    <row r="25" spans="1:4">
      <c r="A25" s="3">
        <v>44</v>
      </c>
      <c r="B25" s="3" t="s">
        <v>322</v>
      </c>
      <c r="C25" s="3" t="s">
        <v>358</v>
      </c>
      <c r="D25" s="2" t="s">
        <v>362</v>
      </c>
    </row>
    <row r="26" spans="1:4">
      <c r="A26" s="3">
        <v>46</v>
      </c>
      <c r="B26" s="3" t="s">
        <v>57</v>
      </c>
      <c r="C26" s="3" t="s">
        <v>358</v>
      </c>
      <c r="D26" s="2" t="s">
        <v>359</v>
      </c>
    </row>
    <row r="27" spans="1:4">
      <c r="A27" s="3">
        <v>48</v>
      </c>
      <c r="B27" s="3" t="s">
        <v>91</v>
      </c>
      <c r="C27" s="3" t="s">
        <v>358</v>
      </c>
      <c r="D27" s="2" t="s">
        <v>361</v>
      </c>
    </row>
    <row r="28" spans="1:4">
      <c r="A28" s="3">
        <v>49</v>
      </c>
      <c r="B28" s="3" t="s">
        <v>135</v>
      </c>
      <c r="C28" s="3" t="s">
        <v>358</v>
      </c>
      <c r="D28" s="2" t="s">
        <v>359</v>
      </c>
    </row>
    <row r="29" spans="1:4">
      <c r="A29" s="3">
        <v>51</v>
      </c>
      <c r="B29" s="3" t="s">
        <v>7</v>
      </c>
      <c r="C29" s="3" t="s">
        <v>358</v>
      </c>
      <c r="D29" s="2" t="s">
        <v>361</v>
      </c>
    </row>
    <row r="30" spans="1:4">
      <c r="A30" s="3">
        <v>61</v>
      </c>
      <c r="B30" s="3" t="s">
        <v>337</v>
      </c>
      <c r="C30" s="3" t="s">
        <v>358</v>
      </c>
      <c r="D30" s="2" t="s">
        <v>363</v>
      </c>
    </row>
    <row r="31" spans="1:4">
      <c r="A31" s="3">
        <v>64</v>
      </c>
      <c r="B31" s="3" t="s">
        <v>255</v>
      </c>
      <c r="C31" s="3" t="s">
        <v>358</v>
      </c>
      <c r="D31" s="2" t="s">
        <v>362</v>
      </c>
    </row>
    <row r="32" spans="1:4">
      <c r="A32" s="3">
        <v>67</v>
      </c>
      <c r="B32" s="3" t="s">
        <v>24</v>
      </c>
      <c r="C32" s="3" t="s">
        <v>358</v>
      </c>
      <c r="D32" s="2" t="s">
        <v>359</v>
      </c>
    </row>
    <row r="33" spans="1:4">
      <c r="A33" s="3">
        <v>71</v>
      </c>
      <c r="B33" s="3" t="s">
        <v>181</v>
      </c>
      <c r="C33" s="3" t="s">
        <v>358</v>
      </c>
      <c r="D33" s="2" t="s">
        <v>361</v>
      </c>
    </row>
    <row r="34" spans="1:4">
      <c r="A34" s="3">
        <v>72</v>
      </c>
      <c r="B34" s="3" t="s">
        <v>214</v>
      </c>
      <c r="C34" s="3" t="s">
        <v>358</v>
      </c>
      <c r="D34" s="2" t="s">
        <v>360</v>
      </c>
    </row>
    <row r="35" spans="1:4">
      <c r="A35" s="3">
        <v>74</v>
      </c>
      <c r="B35" s="3" t="s">
        <v>185</v>
      </c>
      <c r="C35" s="3" t="s">
        <v>358</v>
      </c>
      <c r="D35" s="2" t="s">
        <v>363</v>
      </c>
    </row>
    <row r="36" spans="1:4">
      <c r="A36" s="3">
        <v>76</v>
      </c>
      <c r="B36" s="3" t="s">
        <v>116</v>
      </c>
      <c r="C36" s="3" t="s">
        <v>358</v>
      </c>
      <c r="D36" s="2" t="s">
        <v>363</v>
      </c>
    </row>
    <row r="37" spans="1:4">
      <c r="A37" s="3">
        <v>77</v>
      </c>
      <c r="B37" s="3" t="s">
        <v>108</v>
      </c>
      <c r="C37" s="3" t="s">
        <v>358</v>
      </c>
      <c r="D37" s="2" t="s">
        <v>363</v>
      </c>
    </row>
    <row r="38" spans="1:4">
      <c r="A38" s="3">
        <v>78</v>
      </c>
      <c r="B38" s="3" t="s">
        <v>2</v>
      </c>
      <c r="C38" s="3" t="s">
        <v>358</v>
      </c>
      <c r="D38" s="2" t="s">
        <v>359</v>
      </c>
    </row>
    <row r="39" spans="1:4">
      <c r="A39" s="3">
        <v>80</v>
      </c>
      <c r="B39" s="3" t="s">
        <v>279</v>
      </c>
      <c r="C39" s="3" t="s">
        <v>358</v>
      </c>
      <c r="D39" s="2" t="s">
        <v>363</v>
      </c>
    </row>
    <row r="40" spans="1:4">
      <c r="A40" s="3">
        <v>81</v>
      </c>
      <c r="B40" s="3" t="s">
        <v>22</v>
      </c>
      <c r="C40" s="3" t="s">
        <v>358</v>
      </c>
      <c r="D40" s="2" t="s">
        <v>362</v>
      </c>
    </row>
    <row r="41" spans="1:4">
      <c r="A41" s="3">
        <v>82</v>
      </c>
      <c r="B41" s="3" t="s">
        <v>40</v>
      </c>
      <c r="C41" s="3" t="s">
        <v>358</v>
      </c>
      <c r="D41" s="2" t="s">
        <v>361</v>
      </c>
    </row>
    <row r="42" spans="1:4">
      <c r="A42" s="3">
        <v>83</v>
      </c>
      <c r="B42" s="3" t="s">
        <v>145</v>
      </c>
      <c r="C42" s="3" t="s">
        <v>358</v>
      </c>
      <c r="D42" s="2" t="s">
        <v>363</v>
      </c>
    </row>
    <row r="43" spans="1:4">
      <c r="A43" s="3">
        <v>85</v>
      </c>
      <c r="B43" s="3" t="s">
        <v>156</v>
      </c>
      <c r="C43" s="3" t="s">
        <v>358</v>
      </c>
      <c r="D43" s="2" t="s">
        <v>360</v>
      </c>
    </row>
    <row r="44" spans="1:4">
      <c r="A44" s="3">
        <v>86</v>
      </c>
      <c r="B44" s="3" t="s">
        <v>289</v>
      </c>
      <c r="C44" s="3" t="s">
        <v>358</v>
      </c>
      <c r="D44" s="2" t="s">
        <v>360</v>
      </c>
    </row>
    <row r="45" spans="1:4">
      <c r="A45" s="3">
        <v>88</v>
      </c>
      <c r="B45" s="3" t="s">
        <v>70</v>
      </c>
      <c r="C45" s="3" t="s">
        <v>358</v>
      </c>
      <c r="D45" s="2" t="s">
        <v>363</v>
      </c>
    </row>
    <row r="46" spans="1:4">
      <c r="A46" s="3">
        <v>89</v>
      </c>
      <c r="B46" s="3" t="s">
        <v>208</v>
      </c>
      <c r="C46" s="3" t="s">
        <v>358</v>
      </c>
      <c r="D46" s="2" t="s">
        <v>360</v>
      </c>
    </row>
    <row r="47" spans="1:4">
      <c r="A47" s="3">
        <v>93</v>
      </c>
      <c r="B47" s="3" t="s">
        <v>307</v>
      </c>
      <c r="C47" s="3" t="s">
        <v>358</v>
      </c>
      <c r="D47" s="2" t="s">
        <v>363</v>
      </c>
    </row>
    <row r="48" spans="1:4">
      <c r="A48" s="3">
        <v>94</v>
      </c>
      <c r="B48" s="3" t="s">
        <v>290</v>
      </c>
      <c r="C48" s="3" t="s">
        <v>358</v>
      </c>
      <c r="D48" s="2" t="s">
        <v>360</v>
      </c>
    </row>
    <row r="49" spans="1:4">
      <c r="A49" s="3">
        <v>95</v>
      </c>
      <c r="B49" s="3" t="s">
        <v>347</v>
      </c>
      <c r="C49" s="3" t="s">
        <v>358</v>
      </c>
      <c r="D49" s="2" t="s">
        <v>364</v>
      </c>
    </row>
    <row r="50" spans="1:4">
      <c r="A50" s="3">
        <v>97</v>
      </c>
      <c r="B50" s="3" t="s">
        <v>326</v>
      </c>
      <c r="C50" s="3" t="s">
        <v>358</v>
      </c>
      <c r="D50" s="2" t="s">
        <v>362</v>
      </c>
    </row>
    <row r="51" spans="1:4">
      <c r="A51" s="3">
        <v>100</v>
      </c>
      <c r="B51" s="3" t="s">
        <v>228</v>
      </c>
      <c r="C51" s="3" t="s">
        <v>358</v>
      </c>
      <c r="D51" s="2" t="s">
        <v>360</v>
      </c>
    </row>
    <row r="52" spans="1:4">
      <c r="A52" s="3">
        <v>101</v>
      </c>
      <c r="B52" s="3" t="s">
        <v>53</v>
      </c>
      <c r="C52" s="3" t="s">
        <v>358</v>
      </c>
      <c r="D52" s="2" t="s">
        <v>360</v>
      </c>
    </row>
    <row r="53" spans="1:4">
      <c r="A53" s="3">
        <v>103</v>
      </c>
      <c r="B53" s="3" t="s">
        <v>335</v>
      </c>
      <c r="C53" s="3" t="s">
        <v>358</v>
      </c>
      <c r="D53" s="2" t="s">
        <v>362</v>
      </c>
    </row>
    <row r="54" spans="1:4">
      <c r="A54" s="3">
        <v>105</v>
      </c>
      <c r="B54" s="3" t="s">
        <v>50</v>
      </c>
      <c r="C54" s="3" t="s">
        <v>358</v>
      </c>
      <c r="D54" s="2" t="s">
        <v>363</v>
      </c>
    </row>
    <row r="55" spans="1:4">
      <c r="A55" s="3">
        <v>107</v>
      </c>
      <c r="B55" s="3" t="s">
        <v>274</v>
      </c>
      <c r="C55" s="3" t="s">
        <v>358</v>
      </c>
      <c r="D55" s="2" t="s">
        <v>363</v>
      </c>
    </row>
    <row r="56" spans="1:4">
      <c r="A56" s="3">
        <v>110</v>
      </c>
      <c r="B56" s="3" t="s">
        <v>86</v>
      </c>
      <c r="C56" s="3" t="s">
        <v>358</v>
      </c>
      <c r="D56" s="2" t="s">
        <v>360</v>
      </c>
    </row>
    <row r="57" spans="1:4">
      <c r="A57" s="3">
        <v>114</v>
      </c>
      <c r="B57" s="3" t="s">
        <v>339</v>
      </c>
      <c r="C57" s="3" t="s">
        <v>358</v>
      </c>
      <c r="D57" s="2" t="s">
        <v>362</v>
      </c>
    </row>
    <row r="58" spans="1:4">
      <c r="A58" s="3">
        <v>116</v>
      </c>
      <c r="B58" s="3" t="s">
        <v>106</v>
      </c>
      <c r="C58" s="3" t="s">
        <v>358</v>
      </c>
      <c r="D58" s="2" t="s">
        <v>363</v>
      </c>
    </row>
    <row r="59" spans="1:4">
      <c r="A59" s="3">
        <v>118</v>
      </c>
      <c r="B59" s="3" t="s">
        <v>191</v>
      </c>
      <c r="C59" s="3" t="s">
        <v>358</v>
      </c>
      <c r="D59" s="2" t="s">
        <v>363</v>
      </c>
    </row>
    <row r="60" spans="1:4">
      <c r="A60" s="3">
        <v>119</v>
      </c>
      <c r="B60" s="3" t="s">
        <v>52</v>
      </c>
      <c r="C60" s="3" t="s">
        <v>358</v>
      </c>
      <c r="D60" s="2" t="s">
        <v>360</v>
      </c>
    </row>
    <row r="61" spans="1:4">
      <c r="A61" s="3">
        <v>122</v>
      </c>
      <c r="B61" s="3" t="s">
        <v>56</v>
      </c>
      <c r="C61" s="3" t="s">
        <v>358</v>
      </c>
      <c r="D61" s="2" t="s">
        <v>360</v>
      </c>
    </row>
    <row r="62" spans="1:4">
      <c r="A62" s="3">
        <v>123</v>
      </c>
      <c r="B62" s="3" t="s">
        <v>100</v>
      </c>
      <c r="C62" s="3" t="s">
        <v>358</v>
      </c>
      <c r="D62" s="2" t="s">
        <v>363</v>
      </c>
    </row>
    <row r="63" spans="1:4">
      <c r="A63" s="3">
        <v>128</v>
      </c>
      <c r="B63" s="3" t="s">
        <v>269</v>
      </c>
      <c r="C63" s="3" t="s">
        <v>358</v>
      </c>
      <c r="D63" s="2" t="s">
        <v>362</v>
      </c>
    </row>
    <row r="64" spans="1:4">
      <c r="A64" s="3">
        <v>131</v>
      </c>
      <c r="B64" s="3" t="s">
        <v>37</v>
      </c>
      <c r="C64" s="3" t="s">
        <v>358</v>
      </c>
      <c r="D64" s="2" t="s">
        <v>359</v>
      </c>
    </row>
    <row r="65" spans="1:4">
      <c r="A65" s="3">
        <v>133</v>
      </c>
      <c r="B65" s="3" t="s">
        <v>256</v>
      </c>
      <c r="C65" s="3" t="s">
        <v>358</v>
      </c>
      <c r="D65" s="2" t="s">
        <v>365</v>
      </c>
    </row>
    <row r="66" spans="1:4">
      <c r="A66" s="3">
        <v>137</v>
      </c>
      <c r="B66" s="3" t="s">
        <v>349</v>
      </c>
      <c r="C66" s="3" t="s">
        <v>358</v>
      </c>
      <c r="D66" s="2" t="s">
        <v>362</v>
      </c>
    </row>
    <row r="67" spans="1:4">
      <c r="A67" s="3">
        <v>138</v>
      </c>
      <c r="B67" s="3" t="s">
        <v>79</v>
      </c>
      <c r="C67" s="3" t="s">
        <v>358</v>
      </c>
      <c r="D67" s="2" t="s">
        <v>363</v>
      </c>
    </row>
    <row r="68" spans="1:4">
      <c r="A68" s="3">
        <v>144</v>
      </c>
      <c r="B68" s="3" t="s">
        <v>174</v>
      </c>
      <c r="C68" s="3" t="s">
        <v>358</v>
      </c>
      <c r="D68" s="2" t="s">
        <v>360</v>
      </c>
    </row>
    <row r="69" spans="1:4">
      <c r="A69" s="3">
        <v>145</v>
      </c>
      <c r="B69" s="3" t="s">
        <v>128</v>
      </c>
      <c r="C69" s="3" t="s">
        <v>358</v>
      </c>
      <c r="D69" s="2" t="s">
        <v>360</v>
      </c>
    </row>
    <row r="70" spans="1:4">
      <c r="A70" s="3">
        <v>147</v>
      </c>
      <c r="B70" s="3" t="s">
        <v>73</v>
      </c>
      <c r="C70" s="3" t="s">
        <v>358</v>
      </c>
      <c r="D70" s="2" t="s">
        <v>363</v>
      </c>
    </row>
    <row r="71" spans="1:4">
      <c r="A71" s="3">
        <v>148</v>
      </c>
      <c r="B71" s="3" t="s">
        <v>202</v>
      </c>
      <c r="C71" s="3" t="s">
        <v>358</v>
      </c>
      <c r="D71" s="2" t="s">
        <v>362</v>
      </c>
    </row>
    <row r="72" spans="1:4">
      <c r="A72" s="3">
        <v>149</v>
      </c>
      <c r="B72" s="3" t="s">
        <v>346</v>
      </c>
      <c r="C72" s="3" t="s">
        <v>358</v>
      </c>
      <c r="D72" s="2" t="s">
        <v>365</v>
      </c>
    </row>
    <row r="73" spans="1:4">
      <c r="A73" s="3">
        <v>152</v>
      </c>
      <c r="B73" s="3" t="s">
        <v>253</v>
      </c>
      <c r="C73" s="3" t="s">
        <v>358</v>
      </c>
      <c r="D73" s="2" t="s">
        <v>360</v>
      </c>
    </row>
    <row r="74" spans="1:4">
      <c r="A74" s="3">
        <v>153</v>
      </c>
      <c r="B74" s="3" t="s">
        <v>305</v>
      </c>
      <c r="C74" s="3" t="s">
        <v>358</v>
      </c>
      <c r="D74" s="2" t="s">
        <v>360</v>
      </c>
    </row>
    <row r="75" spans="1:4">
      <c r="A75" s="3">
        <v>155</v>
      </c>
      <c r="B75" s="3" t="s">
        <v>9</v>
      </c>
      <c r="C75" s="3" t="s">
        <v>358</v>
      </c>
      <c r="D75" s="2" t="s">
        <v>359</v>
      </c>
    </row>
    <row r="76" spans="1:4">
      <c r="A76" s="3">
        <v>158</v>
      </c>
      <c r="B76" s="3" t="s">
        <v>43</v>
      </c>
      <c r="C76" s="3" t="s">
        <v>358</v>
      </c>
      <c r="D76" s="2" t="s">
        <v>361</v>
      </c>
    </row>
    <row r="77" spans="1:4">
      <c r="A77" s="3">
        <v>159</v>
      </c>
      <c r="B77" s="3" t="s">
        <v>51</v>
      </c>
      <c r="C77" s="3" t="s">
        <v>358</v>
      </c>
      <c r="D77" s="2" t="s">
        <v>360</v>
      </c>
    </row>
    <row r="78" spans="1:4">
      <c r="A78" s="3">
        <v>160</v>
      </c>
      <c r="B78" s="3" t="s">
        <v>338</v>
      </c>
      <c r="C78" s="3" t="s">
        <v>358</v>
      </c>
      <c r="D78" s="2" t="s">
        <v>362</v>
      </c>
    </row>
    <row r="79" spans="1:4">
      <c r="A79" s="3">
        <v>162</v>
      </c>
      <c r="B79" s="3" t="s">
        <v>95</v>
      </c>
      <c r="C79" s="3" t="s">
        <v>358</v>
      </c>
      <c r="D79" s="2" t="s">
        <v>363</v>
      </c>
    </row>
    <row r="80" spans="1:4">
      <c r="A80" s="3">
        <v>163</v>
      </c>
      <c r="B80" s="3" t="s">
        <v>318</v>
      </c>
      <c r="C80" s="3" t="s">
        <v>358</v>
      </c>
      <c r="D80" s="2" t="s">
        <v>366</v>
      </c>
    </row>
    <row r="81" spans="1:4">
      <c r="A81" s="3">
        <v>165</v>
      </c>
      <c r="B81" s="3" t="s">
        <v>286</v>
      </c>
      <c r="C81" s="3" t="s">
        <v>358</v>
      </c>
      <c r="D81" s="2" t="s">
        <v>363</v>
      </c>
    </row>
    <row r="82" spans="1:4">
      <c r="A82" s="3">
        <v>166</v>
      </c>
      <c r="B82" s="3" t="s">
        <v>367</v>
      </c>
      <c r="C82" s="3" t="s">
        <v>358</v>
      </c>
      <c r="D82" s="2" t="s">
        <v>361</v>
      </c>
    </row>
    <row r="83" spans="1:4">
      <c r="A83" s="3">
        <v>167</v>
      </c>
      <c r="B83" s="3" t="s">
        <v>58</v>
      </c>
      <c r="C83" s="3" t="s">
        <v>358</v>
      </c>
      <c r="D83" s="2" t="s">
        <v>360</v>
      </c>
    </row>
    <row r="84" spans="1:4">
      <c r="A84" s="3">
        <v>170</v>
      </c>
      <c r="B84" s="3" t="s">
        <v>206</v>
      </c>
      <c r="C84" s="3" t="s">
        <v>358</v>
      </c>
      <c r="D84" s="2" t="s">
        <v>360</v>
      </c>
    </row>
    <row r="85" spans="1:4">
      <c r="A85" s="3">
        <v>174</v>
      </c>
      <c r="B85" s="3" t="s">
        <v>103</v>
      </c>
      <c r="C85" s="3" t="s">
        <v>358</v>
      </c>
      <c r="D85" s="2" t="s">
        <v>363</v>
      </c>
    </row>
    <row r="86" spans="1:4">
      <c r="A86" s="3">
        <v>175</v>
      </c>
      <c r="B86" s="3" t="s">
        <v>11</v>
      </c>
      <c r="C86" s="3" t="s">
        <v>358</v>
      </c>
      <c r="D86" s="2" t="s">
        <v>361</v>
      </c>
    </row>
    <row r="87" spans="1:4">
      <c r="A87" s="3">
        <v>176</v>
      </c>
      <c r="B87" s="3" t="s">
        <v>149</v>
      </c>
      <c r="C87" s="3" t="s">
        <v>358</v>
      </c>
      <c r="D87" s="2" t="s">
        <v>363</v>
      </c>
    </row>
    <row r="88" spans="1:4">
      <c r="A88" s="3">
        <v>177</v>
      </c>
      <c r="B88" s="3" t="s">
        <v>48</v>
      </c>
      <c r="C88" s="3" t="s">
        <v>358</v>
      </c>
      <c r="D88" s="2" t="s">
        <v>360</v>
      </c>
    </row>
    <row r="89" spans="1:4">
      <c r="A89" s="3">
        <v>178</v>
      </c>
      <c r="B89" s="3" t="s">
        <v>113</v>
      </c>
      <c r="C89" s="3" t="s">
        <v>358</v>
      </c>
      <c r="D89" s="2" t="s">
        <v>363</v>
      </c>
    </row>
    <row r="90" spans="1:4">
      <c r="A90" s="3">
        <v>180</v>
      </c>
      <c r="B90" s="3" t="s">
        <v>164</v>
      </c>
      <c r="C90" s="3" t="s">
        <v>358</v>
      </c>
      <c r="D90" s="2" t="s">
        <v>362</v>
      </c>
    </row>
    <row r="91" spans="1:4">
      <c r="A91" s="3">
        <v>181</v>
      </c>
      <c r="B91" s="3" t="s">
        <v>225</v>
      </c>
      <c r="C91" s="3" t="s">
        <v>358</v>
      </c>
      <c r="D91" s="2" t="s">
        <v>364</v>
      </c>
    </row>
    <row r="92" spans="1:4">
      <c r="A92" s="3">
        <v>182</v>
      </c>
      <c r="B92" s="3" t="s">
        <v>180</v>
      </c>
      <c r="C92" s="3" t="s">
        <v>358</v>
      </c>
      <c r="D92" s="2" t="s">
        <v>363</v>
      </c>
    </row>
    <row r="93" spans="1:4">
      <c r="A93" s="3">
        <v>184</v>
      </c>
      <c r="B93" s="3" t="s">
        <v>62</v>
      </c>
      <c r="C93" s="3" t="s">
        <v>358</v>
      </c>
      <c r="D93" s="2" t="s">
        <v>360</v>
      </c>
    </row>
    <row r="94" spans="1:4">
      <c r="A94" s="3">
        <v>185</v>
      </c>
      <c r="B94" s="3" t="s">
        <v>205</v>
      </c>
      <c r="C94" s="3" t="s">
        <v>358</v>
      </c>
      <c r="D94" s="2" t="s">
        <v>360</v>
      </c>
    </row>
    <row r="95" spans="1:4">
      <c r="A95" s="3">
        <v>187</v>
      </c>
      <c r="B95" s="3" t="s">
        <v>88</v>
      </c>
      <c r="C95" s="3" t="s">
        <v>358</v>
      </c>
      <c r="D95" s="2" t="s">
        <v>363</v>
      </c>
    </row>
    <row r="96" spans="1:4">
      <c r="A96" s="3">
        <v>191</v>
      </c>
      <c r="B96" s="3" t="s">
        <v>187</v>
      </c>
      <c r="C96" s="3" t="s">
        <v>358</v>
      </c>
      <c r="D96" s="2" t="s">
        <v>362</v>
      </c>
    </row>
    <row r="97" spans="1:4">
      <c r="A97" s="3">
        <v>192</v>
      </c>
      <c r="B97" s="3" t="s">
        <v>327</v>
      </c>
      <c r="C97" s="3" t="s">
        <v>358</v>
      </c>
      <c r="D97" s="2" t="s">
        <v>362</v>
      </c>
    </row>
    <row r="98" spans="1:4">
      <c r="A98" s="3">
        <v>196</v>
      </c>
      <c r="B98" s="3" t="s">
        <v>171</v>
      </c>
      <c r="C98" s="3" t="s">
        <v>358</v>
      </c>
      <c r="D98" s="2" t="s">
        <v>363</v>
      </c>
    </row>
    <row r="99" spans="1:4">
      <c r="A99" s="3">
        <v>197</v>
      </c>
      <c r="B99" s="3" t="s">
        <v>121</v>
      </c>
      <c r="C99" s="3" t="s">
        <v>358</v>
      </c>
      <c r="D99" s="2" t="s">
        <v>359</v>
      </c>
    </row>
    <row r="100" spans="1:4">
      <c r="A100" s="3">
        <v>201</v>
      </c>
      <c r="B100" s="3" t="s">
        <v>345</v>
      </c>
      <c r="C100" s="3" t="s">
        <v>358</v>
      </c>
      <c r="D100" s="2" t="s">
        <v>362</v>
      </c>
    </row>
    <row r="101" spans="1:4">
      <c r="A101" s="3">
        <v>205</v>
      </c>
      <c r="B101" s="3" t="s">
        <v>132</v>
      </c>
      <c r="C101" s="3" t="s">
        <v>358</v>
      </c>
      <c r="D101" s="2" t="s">
        <v>360</v>
      </c>
    </row>
    <row r="102" spans="1:4">
      <c r="A102" s="3">
        <v>207</v>
      </c>
      <c r="B102" s="3" t="s">
        <v>28</v>
      </c>
      <c r="C102" s="3" t="s">
        <v>358</v>
      </c>
      <c r="D102" s="2" t="s">
        <v>359</v>
      </c>
    </row>
    <row r="103" spans="1:4">
      <c r="A103" s="3">
        <v>208</v>
      </c>
      <c r="B103" s="3" t="s">
        <v>21</v>
      </c>
      <c r="C103" s="3" t="s">
        <v>358</v>
      </c>
      <c r="D103" s="2" t="s">
        <v>363</v>
      </c>
    </row>
    <row r="104" spans="1:4">
      <c r="A104" s="3">
        <v>210</v>
      </c>
      <c r="B104" s="3" t="s">
        <v>67</v>
      </c>
      <c r="C104" s="3" t="s">
        <v>358</v>
      </c>
      <c r="D104" s="2" t="s">
        <v>360</v>
      </c>
    </row>
    <row r="105" spans="1:4">
      <c r="A105" s="3">
        <v>211</v>
      </c>
      <c r="B105" s="3" t="s">
        <v>142</v>
      </c>
      <c r="C105" s="3" t="s">
        <v>358</v>
      </c>
      <c r="D105" s="2" t="s">
        <v>363</v>
      </c>
    </row>
    <row r="106" spans="1:4">
      <c r="A106" s="3">
        <v>213</v>
      </c>
      <c r="B106" s="3" t="s">
        <v>38</v>
      </c>
      <c r="C106" s="3" t="s">
        <v>358</v>
      </c>
      <c r="D106" s="2" t="s">
        <v>360</v>
      </c>
    </row>
    <row r="107" spans="1:4">
      <c r="A107" s="3">
        <v>214</v>
      </c>
      <c r="B107" s="3" t="s">
        <v>284</v>
      </c>
      <c r="C107" s="3" t="s">
        <v>358</v>
      </c>
      <c r="D107" s="2" t="s">
        <v>360</v>
      </c>
    </row>
    <row r="108" spans="1:4">
      <c r="A108" s="3">
        <v>215</v>
      </c>
      <c r="B108" s="3" t="s">
        <v>54</v>
      </c>
      <c r="C108" s="3" t="s">
        <v>358</v>
      </c>
      <c r="D108" s="2" t="s">
        <v>361</v>
      </c>
    </row>
    <row r="109" spans="1:4">
      <c r="A109" s="3">
        <v>216</v>
      </c>
      <c r="B109" s="3" t="s">
        <v>210</v>
      </c>
      <c r="C109" s="3" t="s">
        <v>358</v>
      </c>
      <c r="D109" s="2" t="s">
        <v>363</v>
      </c>
    </row>
    <row r="110" spans="1:4">
      <c r="A110" s="3">
        <v>226</v>
      </c>
      <c r="B110" s="3" t="s">
        <v>233</v>
      </c>
      <c r="C110" s="3" t="s">
        <v>358</v>
      </c>
      <c r="D110" s="2" t="s">
        <v>363</v>
      </c>
    </row>
    <row r="111" spans="1:4">
      <c r="A111" s="3">
        <v>227</v>
      </c>
      <c r="B111" s="3" t="s">
        <v>308</v>
      </c>
      <c r="C111" s="3" t="s">
        <v>358</v>
      </c>
      <c r="D111" s="2" t="s">
        <v>362</v>
      </c>
    </row>
    <row r="112" spans="1:4">
      <c r="A112" s="3">
        <v>228</v>
      </c>
      <c r="B112" s="3" t="s">
        <v>104</v>
      </c>
      <c r="C112" s="3" t="s">
        <v>358</v>
      </c>
      <c r="D112" s="2" t="s">
        <v>363</v>
      </c>
    </row>
    <row r="113" spans="1:4">
      <c r="A113" s="3">
        <v>229</v>
      </c>
      <c r="B113" s="3" t="s">
        <v>276</v>
      </c>
      <c r="C113" s="3" t="s">
        <v>358</v>
      </c>
      <c r="D113" s="2" t="s">
        <v>360</v>
      </c>
    </row>
    <row r="114" spans="1:4">
      <c r="A114" s="3">
        <v>231</v>
      </c>
      <c r="B114" s="3" t="s">
        <v>80</v>
      </c>
      <c r="C114" s="3" t="s">
        <v>358</v>
      </c>
      <c r="D114" s="2" t="s">
        <v>363</v>
      </c>
    </row>
    <row r="115" spans="1:4">
      <c r="A115" s="3">
        <v>232</v>
      </c>
      <c r="B115" s="3" t="s">
        <v>126</v>
      </c>
      <c r="C115" s="3" t="s">
        <v>358</v>
      </c>
      <c r="D115" s="2" t="s">
        <v>363</v>
      </c>
    </row>
    <row r="116" spans="1:4">
      <c r="A116" s="3">
        <v>236</v>
      </c>
      <c r="B116" s="3" t="s">
        <v>341</v>
      </c>
      <c r="C116" s="3" t="s">
        <v>358</v>
      </c>
      <c r="D116" s="2" t="s">
        <v>362</v>
      </c>
    </row>
    <row r="117" spans="1:4">
      <c r="A117" s="3">
        <v>238</v>
      </c>
      <c r="B117" s="3" t="s">
        <v>111</v>
      </c>
      <c r="C117" s="3" t="s">
        <v>358</v>
      </c>
      <c r="D117" s="2" t="s">
        <v>360</v>
      </c>
    </row>
    <row r="118" spans="1:4">
      <c r="A118" s="3">
        <v>239</v>
      </c>
      <c r="B118" s="3" t="s">
        <v>166</v>
      </c>
      <c r="C118" s="3" t="s">
        <v>358</v>
      </c>
      <c r="D118" s="2" t="s">
        <v>360</v>
      </c>
    </row>
    <row r="119" spans="1:4">
      <c r="A119" s="3">
        <v>241</v>
      </c>
      <c r="B119" s="3" t="s">
        <v>33</v>
      </c>
      <c r="C119" s="3" t="s">
        <v>358</v>
      </c>
      <c r="D119" s="2" t="s">
        <v>363</v>
      </c>
    </row>
    <row r="120" spans="1:4">
      <c r="A120" s="3">
        <v>243</v>
      </c>
      <c r="B120" s="3" t="s">
        <v>238</v>
      </c>
      <c r="C120" s="3" t="s">
        <v>358</v>
      </c>
      <c r="D120" s="2" t="s">
        <v>363</v>
      </c>
    </row>
    <row r="121" spans="1:4">
      <c r="A121" s="3">
        <v>245</v>
      </c>
      <c r="B121" s="3" t="s">
        <v>120</v>
      </c>
      <c r="C121" s="3" t="s">
        <v>358</v>
      </c>
      <c r="D121" s="2" t="s">
        <v>363</v>
      </c>
    </row>
    <row r="122" spans="1:4">
      <c r="A122" s="3">
        <v>246</v>
      </c>
      <c r="B122" s="3" t="s">
        <v>49</v>
      </c>
      <c r="C122" s="3" t="s">
        <v>358</v>
      </c>
      <c r="D122" s="2" t="s">
        <v>360</v>
      </c>
    </row>
    <row r="123" spans="1:4">
      <c r="A123" s="3">
        <v>248</v>
      </c>
      <c r="B123" s="3" t="s">
        <v>317</v>
      </c>
      <c r="C123" s="3" t="s">
        <v>358</v>
      </c>
      <c r="D123" s="2" t="s">
        <v>363</v>
      </c>
    </row>
    <row r="124" spans="1:4">
      <c r="A124" s="3">
        <v>250</v>
      </c>
      <c r="B124" s="3" t="s">
        <v>75</v>
      </c>
      <c r="C124" s="3" t="s">
        <v>358</v>
      </c>
      <c r="D124" s="2" t="s">
        <v>363</v>
      </c>
    </row>
    <row r="125" spans="1:4">
      <c r="A125" s="3">
        <v>251</v>
      </c>
      <c r="B125" s="3" t="s">
        <v>193</v>
      </c>
      <c r="C125" s="3" t="s">
        <v>358</v>
      </c>
      <c r="D125" s="2" t="s">
        <v>362</v>
      </c>
    </row>
    <row r="126" spans="1:4">
      <c r="A126" s="3">
        <v>254</v>
      </c>
      <c r="B126" s="3" t="s">
        <v>134</v>
      </c>
      <c r="C126" s="3" t="s">
        <v>358</v>
      </c>
      <c r="D126" s="2" t="s">
        <v>360</v>
      </c>
    </row>
    <row r="127" spans="1:4">
      <c r="A127" s="3">
        <v>257</v>
      </c>
      <c r="B127" s="3" t="s">
        <v>84</v>
      </c>
      <c r="C127" s="3" t="s">
        <v>358</v>
      </c>
      <c r="D127" s="2" t="s">
        <v>365</v>
      </c>
    </row>
    <row r="128" spans="1:4">
      <c r="A128" s="3">
        <v>258</v>
      </c>
      <c r="B128" s="3" t="s">
        <v>272</v>
      </c>
      <c r="C128" s="3" t="s">
        <v>358</v>
      </c>
      <c r="D128" s="2" t="s">
        <v>363</v>
      </c>
    </row>
    <row r="129" spans="1:4">
      <c r="A129" s="3">
        <v>259</v>
      </c>
      <c r="B129" s="3" t="s">
        <v>232</v>
      </c>
      <c r="C129" s="3" t="s">
        <v>358</v>
      </c>
      <c r="D129" s="2" t="s">
        <v>363</v>
      </c>
    </row>
    <row r="130" spans="1:4">
      <c r="A130" s="3">
        <v>262</v>
      </c>
      <c r="B130" s="3" t="s">
        <v>169</v>
      </c>
      <c r="C130" s="3" t="s">
        <v>358</v>
      </c>
      <c r="D130" s="2" t="s">
        <v>363</v>
      </c>
    </row>
    <row r="131" spans="1:4">
      <c r="A131" s="3">
        <v>264</v>
      </c>
      <c r="B131" s="3" t="s">
        <v>55</v>
      </c>
      <c r="C131" s="3" t="s">
        <v>358</v>
      </c>
      <c r="D131" s="2" t="s">
        <v>360</v>
      </c>
    </row>
    <row r="132" spans="1:4">
      <c r="A132" s="3">
        <v>266</v>
      </c>
      <c r="B132" s="3" t="s">
        <v>30</v>
      </c>
      <c r="C132" s="3" t="s">
        <v>358</v>
      </c>
      <c r="D132" s="2" t="s">
        <v>363</v>
      </c>
    </row>
    <row r="133" spans="1:4">
      <c r="A133" s="3">
        <v>271</v>
      </c>
      <c r="B133" s="3" t="s">
        <v>85</v>
      </c>
      <c r="C133" s="3" t="s">
        <v>358</v>
      </c>
      <c r="D133" s="2" t="s">
        <v>360</v>
      </c>
    </row>
    <row r="134" spans="1:4">
      <c r="A134" s="3">
        <v>273</v>
      </c>
      <c r="B134" s="3" t="s">
        <v>231</v>
      </c>
      <c r="C134" s="3" t="s">
        <v>358</v>
      </c>
      <c r="D134" s="2" t="s">
        <v>360</v>
      </c>
    </row>
    <row r="135" spans="1:4">
      <c r="A135" s="3">
        <v>274</v>
      </c>
      <c r="B135" s="3" t="s">
        <v>160</v>
      </c>
      <c r="C135" s="3" t="s">
        <v>358</v>
      </c>
      <c r="D135" s="2" t="s">
        <v>361</v>
      </c>
    </row>
    <row r="136" spans="1:4">
      <c r="A136" s="3">
        <v>275</v>
      </c>
      <c r="B136" s="3" t="s">
        <v>262</v>
      </c>
      <c r="C136" s="3" t="s">
        <v>358</v>
      </c>
      <c r="D136" s="2" t="s">
        <v>360</v>
      </c>
    </row>
    <row r="137" spans="1:4">
      <c r="A137" s="3">
        <v>276</v>
      </c>
      <c r="B137" s="3" t="s">
        <v>133</v>
      </c>
      <c r="C137" s="3" t="s">
        <v>358</v>
      </c>
      <c r="D137" s="2" t="s">
        <v>362</v>
      </c>
    </row>
    <row r="138" spans="1:4">
      <c r="A138" s="3">
        <v>277</v>
      </c>
      <c r="B138" s="3" t="s">
        <v>18</v>
      </c>
      <c r="C138" s="3" t="s">
        <v>358</v>
      </c>
      <c r="D138" s="2" t="s">
        <v>361</v>
      </c>
    </row>
    <row r="139" spans="1:4">
      <c r="A139" s="3">
        <v>278</v>
      </c>
      <c r="B139" s="3" t="s">
        <v>332</v>
      </c>
      <c r="C139" s="3" t="s">
        <v>358</v>
      </c>
      <c r="D139" s="2" t="s">
        <v>362</v>
      </c>
    </row>
    <row r="140" spans="1:4">
      <c r="A140" s="3">
        <v>279</v>
      </c>
      <c r="B140" s="3" t="s">
        <v>198</v>
      </c>
      <c r="C140" s="3" t="s">
        <v>358</v>
      </c>
      <c r="D140" s="2" t="s">
        <v>360</v>
      </c>
    </row>
    <row r="141" spans="1:4">
      <c r="A141" s="3">
        <v>280</v>
      </c>
      <c r="B141" s="3" t="s">
        <v>273</v>
      </c>
      <c r="C141" s="3" t="s">
        <v>358</v>
      </c>
      <c r="D141" s="2" t="s">
        <v>363</v>
      </c>
    </row>
    <row r="142" spans="1:4">
      <c r="A142" s="3">
        <v>281</v>
      </c>
      <c r="B142" s="3" t="s">
        <v>350</v>
      </c>
      <c r="C142" s="3" t="s">
        <v>358</v>
      </c>
      <c r="D142" s="2" t="s">
        <v>365</v>
      </c>
    </row>
    <row r="143" spans="1:4">
      <c r="A143" s="3">
        <v>282</v>
      </c>
      <c r="B143" s="3" t="s">
        <v>77</v>
      </c>
      <c r="C143" s="3" t="s">
        <v>358</v>
      </c>
      <c r="D143" s="2" t="s">
        <v>360</v>
      </c>
    </row>
    <row r="144" spans="1:4">
      <c r="A144" s="3">
        <v>284</v>
      </c>
      <c r="B144" s="3" t="s">
        <v>125</v>
      </c>
      <c r="C144" s="3" t="s">
        <v>358</v>
      </c>
      <c r="D144" s="2" t="s">
        <v>360</v>
      </c>
    </row>
    <row r="145" spans="1:4">
      <c r="A145" s="3">
        <v>285</v>
      </c>
      <c r="B145" s="3" t="s">
        <v>190</v>
      </c>
      <c r="C145" s="3" t="s">
        <v>358</v>
      </c>
      <c r="D145" s="2" t="s">
        <v>360</v>
      </c>
    </row>
    <row r="146" spans="1:4">
      <c r="A146" s="3">
        <v>290</v>
      </c>
      <c r="B146" s="3" t="s">
        <v>81</v>
      </c>
      <c r="C146" s="3" t="s">
        <v>358</v>
      </c>
      <c r="D146" s="2" t="s">
        <v>363</v>
      </c>
    </row>
    <row r="147" spans="1:4">
      <c r="A147" s="3">
        <v>291</v>
      </c>
      <c r="B147" s="3" t="s">
        <v>71</v>
      </c>
      <c r="C147" s="3" t="s">
        <v>358</v>
      </c>
      <c r="D147" s="2" t="s">
        <v>360</v>
      </c>
    </row>
    <row r="148" spans="1:4">
      <c r="A148" s="3">
        <v>293</v>
      </c>
      <c r="B148" s="3" t="s">
        <v>310</v>
      </c>
      <c r="C148" s="3" t="s">
        <v>358</v>
      </c>
      <c r="D148" s="2" t="s">
        <v>363</v>
      </c>
    </row>
    <row r="149" spans="1:4">
      <c r="A149" s="3">
        <v>294</v>
      </c>
      <c r="B149" s="3" t="s">
        <v>259</v>
      </c>
      <c r="C149" s="3" t="s">
        <v>358</v>
      </c>
      <c r="D149" s="2" t="s">
        <v>362</v>
      </c>
    </row>
    <row r="150" spans="1:4">
      <c r="A150" s="3">
        <v>298</v>
      </c>
      <c r="B150" s="3" t="s">
        <v>31</v>
      </c>
      <c r="C150" s="3" t="s">
        <v>358</v>
      </c>
      <c r="D150" s="2" t="s">
        <v>360</v>
      </c>
    </row>
    <row r="151" spans="1:4">
      <c r="A151" s="3">
        <v>299</v>
      </c>
      <c r="B151" s="3" t="s">
        <v>161</v>
      </c>
      <c r="C151" s="3" t="s">
        <v>358</v>
      </c>
      <c r="D151" s="2" t="s">
        <v>363</v>
      </c>
    </row>
    <row r="152" spans="1:4">
      <c r="A152" s="3">
        <v>301</v>
      </c>
      <c r="B152" s="3" t="s">
        <v>82</v>
      </c>
      <c r="C152" s="3" t="s">
        <v>358</v>
      </c>
      <c r="D152" s="2" t="s">
        <v>363</v>
      </c>
    </row>
    <row r="153" spans="1:4">
      <c r="A153" s="3">
        <v>305</v>
      </c>
      <c r="B153" s="3" t="s">
        <v>117</v>
      </c>
      <c r="C153" s="3" t="s">
        <v>358</v>
      </c>
      <c r="D153" s="2" t="s">
        <v>360</v>
      </c>
    </row>
    <row r="154" spans="1:4">
      <c r="A154" s="3">
        <v>307</v>
      </c>
      <c r="B154" s="3" t="s">
        <v>61</v>
      </c>
      <c r="C154" s="3" t="s">
        <v>358</v>
      </c>
      <c r="D154" s="2" t="s">
        <v>360</v>
      </c>
    </row>
    <row r="155" spans="1:4">
      <c r="A155" s="3">
        <v>308</v>
      </c>
      <c r="B155" s="3" t="s">
        <v>168</v>
      </c>
      <c r="C155" s="3" t="s">
        <v>358</v>
      </c>
      <c r="D155" s="2" t="s">
        <v>361</v>
      </c>
    </row>
    <row r="156" spans="1:4">
      <c r="A156" s="3">
        <v>309</v>
      </c>
      <c r="B156" s="3" t="s">
        <v>333</v>
      </c>
      <c r="C156" s="3" t="s">
        <v>358</v>
      </c>
      <c r="D156" s="2" t="s">
        <v>362</v>
      </c>
    </row>
    <row r="157" spans="1:4">
      <c r="A157" s="3">
        <v>310</v>
      </c>
      <c r="B157" s="3" t="s">
        <v>270</v>
      </c>
      <c r="C157" s="3" t="s">
        <v>358</v>
      </c>
      <c r="D157" s="2" t="s">
        <v>363</v>
      </c>
    </row>
    <row r="158" spans="1:4">
      <c r="A158" s="3">
        <v>311</v>
      </c>
      <c r="B158" s="3" t="s">
        <v>254</v>
      </c>
      <c r="C158" s="3" t="s">
        <v>358</v>
      </c>
      <c r="D158" s="2" t="s">
        <v>362</v>
      </c>
    </row>
    <row r="159" spans="1:4">
      <c r="A159" s="3">
        <v>314</v>
      </c>
      <c r="B159" s="3" t="s">
        <v>115</v>
      </c>
      <c r="C159" s="3" t="s">
        <v>358</v>
      </c>
      <c r="D159" s="2" t="s">
        <v>361</v>
      </c>
    </row>
    <row r="160" spans="1:4">
      <c r="A160" s="3">
        <v>315</v>
      </c>
      <c r="B160" s="3" t="s">
        <v>8</v>
      </c>
      <c r="C160" s="3" t="s">
        <v>358</v>
      </c>
      <c r="D160" s="2" t="s">
        <v>359</v>
      </c>
    </row>
    <row r="161" spans="1:4">
      <c r="A161" s="3">
        <v>316</v>
      </c>
      <c r="B161" s="3" t="s">
        <v>323</v>
      </c>
      <c r="C161" s="3" t="s">
        <v>358</v>
      </c>
      <c r="D161" s="2" t="s">
        <v>362</v>
      </c>
    </row>
    <row r="162" spans="1:4">
      <c r="A162" s="3">
        <v>317</v>
      </c>
      <c r="B162" s="3" t="s">
        <v>4</v>
      </c>
      <c r="C162" s="3" t="s">
        <v>358</v>
      </c>
      <c r="D162" s="2" t="s">
        <v>359</v>
      </c>
    </row>
    <row r="163" spans="1:4">
      <c r="A163" s="3">
        <v>322</v>
      </c>
      <c r="B163" s="3" t="s">
        <v>155</v>
      </c>
      <c r="C163" s="3" t="s">
        <v>358</v>
      </c>
      <c r="D163" s="2" t="s">
        <v>363</v>
      </c>
    </row>
    <row r="164" spans="1:4">
      <c r="A164" s="3">
        <v>324</v>
      </c>
      <c r="B164" s="3" t="s">
        <v>25</v>
      </c>
      <c r="C164" s="3" t="s">
        <v>358</v>
      </c>
      <c r="D164" s="2" t="s">
        <v>360</v>
      </c>
    </row>
    <row r="165" spans="1:4">
      <c r="A165" s="3">
        <v>325</v>
      </c>
      <c r="B165" s="3" t="s">
        <v>325</v>
      </c>
      <c r="C165" s="3" t="s">
        <v>358</v>
      </c>
      <c r="D165" s="2" t="s">
        <v>363</v>
      </c>
    </row>
    <row r="166" spans="1:4">
      <c r="A166" s="3">
        <v>329</v>
      </c>
      <c r="B166" s="3" t="s">
        <v>288</v>
      </c>
      <c r="C166" s="3" t="s">
        <v>358</v>
      </c>
      <c r="D166" s="2" t="s">
        <v>362</v>
      </c>
    </row>
    <row r="167" spans="1:4">
      <c r="A167" s="3">
        <v>330</v>
      </c>
      <c r="B167" s="3" t="s">
        <v>23</v>
      </c>
      <c r="C167" s="3" t="s">
        <v>358</v>
      </c>
      <c r="D167" s="2" t="s">
        <v>360</v>
      </c>
    </row>
    <row r="168" spans="1:4">
      <c r="A168" s="3">
        <v>333</v>
      </c>
      <c r="B168" s="3" t="s">
        <v>3</v>
      </c>
      <c r="C168" s="3" t="s">
        <v>358</v>
      </c>
      <c r="D168" s="2" t="s">
        <v>359</v>
      </c>
    </row>
    <row r="169" spans="1:4">
      <c r="A169" s="3">
        <v>334</v>
      </c>
      <c r="B169" s="3" t="s">
        <v>179</v>
      </c>
      <c r="C169" s="3" t="s">
        <v>358</v>
      </c>
      <c r="D169" s="2" t="s">
        <v>363</v>
      </c>
    </row>
    <row r="170" spans="1:4">
      <c r="A170" s="3">
        <v>335</v>
      </c>
      <c r="B170" s="3" t="s">
        <v>15</v>
      </c>
      <c r="C170" s="3" t="s">
        <v>358</v>
      </c>
      <c r="D170" s="2" t="s">
        <v>361</v>
      </c>
    </row>
    <row r="171" spans="1:4">
      <c r="A171" s="3">
        <v>336</v>
      </c>
      <c r="B171" s="3" t="s">
        <v>204</v>
      </c>
      <c r="C171" s="3" t="s">
        <v>358</v>
      </c>
      <c r="D171" s="2" t="s">
        <v>363</v>
      </c>
    </row>
    <row r="172" spans="1:4">
      <c r="A172" s="3">
        <v>338</v>
      </c>
      <c r="B172" s="3" t="s">
        <v>182</v>
      </c>
      <c r="C172" s="3" t="s">
        <v>358</v>
      </c>
      <c r="D172" s="2" t="s">
        <v>363</v>
      </c>
    </row>
    <row r="173" spans="1:4">
      <c r="A173" s="3">
        <v>339</v>
      </c>
      <c r="B173" s="3" t="s">
        <v>72</v>
      </c>
      <c r="C173" s="3" t="s">
        <v>358</v>
      </c>
      <c r="D173" s="2" t="s">
        <v>360</v>
      </c>
    </row>
    <row r="174" spans="1:4">
      <c r="A174" s="3">
        <v>341</v>
      </c>
      <c r="B174" s="3" t="s">
        <v>194</v>
      </c>
      <c r="C174" s="3" t="s">
        <v>358</v>
      </c>
      <c r="D174" s="2" t="s">
        <v>361</v>
      </c>
    </row>
    <row r="175" spans="1:4">
      <c r="A175" s="3">
        <v>344</v>
      </c>
      <c r="B175" s="3" t="s">
        <v>12</v>
      </c>
      <c r="C175" s="3" t="s">
        <v>358</v>
      </c>
      <c r="D175" s="2" t="s">
        <v>359</v>
      </c>
    </row>
    <row r="176" spans="1:4">
      <c r="A176" s="3">
        <v>346</v>
      </c>
      <c r="B176" s="3" t="s">
        <v>244</v>
      </c>
      <c r="C176" s="3" t="s">
        <v>358</v>
      </c>
      <c r="D176" s="2" t="s">
        <v>363</v>
      </c>
    </row>
    <row r="177" spans="1:4">
      <c r="A177" s="3">
        <v>347</v>
      </c>
      <c r="B177" s="3" t="s">
        <v>167</v>
      </c>
      <c r="C177" s="3" t="s">
        <v>358</v>
      </c>
      <c r="D177" s="2" t="s">
        <v>361</v>
      </c>
    </row>
    <row r="178" spans="1:4">
      <c r="A178" s="3">
        <v>348</v>
      </c>
      <c r="B178" s="3" t="s">
        <v>342</v>
      </c>
      <c r="C178" s="3" t="s">
        <v>358</v>
      </c>
      <c r="D178" s="2" t="s">
        <v>363</v>
      </c>
    </row>
    <row r="179" spans="1:4">
      <c r="A179" s="3">
        <v>350</v>
      </c>
      <c r="B179" s="3" t="s">
        <v>64</v>
      </c>
      <c r="C179" s="3" t="s">
        <v>358</v>
      </c>
      <c r="D179" s="2" t="s">
        <v>360</v>
      </c>
    </row>
  </sheetData>
  <sortState xmlns:xlrd2="http://schemas.microsoft.com/office/spreadsheetml/2017/richdata2" ref="A2:D179">
    <sortCondition ref="B2:B179"/>
  </sortState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4310-A030-4CF8-8877-9C4C4BC063CC}">
  <dimension ref="A1:H352"/>
  <sheetViews>
    <sheetView workbookViewId="0">
      <selection activeCell="D1" sqref="D1:H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1.3984375" style="5" customWidth="1"/>
    <col min="5" max="5" width="12.3984375" style="5" customWidth="1"/>
    <col min="6" max="6" width="12.265625" style="5" customWidth="1"/>
    <col min="7" max="7" width="9.73046875" style="5" customWidth="1"/>
    <col min="8" max="8" width="17.59765625" style="5" customWidth="1"/>
    <col min="9" max="16384" width="9.1328125" style="5"/>
  </cols>
  <sheetData>
    <row r="1" spans="1:8" ht="13.15">
      <c r="A1" s="8" t="s">
        <v>368</v>
      </c>
      <c r="B1" s="8" t="s">
        <v>369</v>
      </c>
      <c r="C1" s="8" t="s">
        <v>370</v>
      </c>
      <c r="D1" s="8" t="s">
        <v>371</v>
      </c>
      <c r="E1" s="8" t="s">
        <v>372</v>
      </c>
      <c r="F1" s="8" t="s">
        <v>373</v>
      </c>
      <c r="G1" s="8" t="s">
        <v>374</v>
      </c>
      <c r="H1" s="8" t="s">
        <v>375</v>
      </c>
    </row>
    <row r="2" spans="1:8">
      <c r="A2" s="7" t="s">
        <v>376</v>
      </c>
      <c r="B2" s="7" t="s">
        <v>122</v>
      </c>
      <c r="C2" s="7" t="s">
        <v>357</v>
      </c>
      <c r="D2" s="6">
        <v>17.39</v>
      </c>
      <c r="E2" s="6">
        <v>0</v>
      </c>
      <c r="F2" s="6">
        <v>17.39</v>
      </c>
      <c r="G2" s="6">
        <v>17.39</v>
      </c>
      <c r="H2" s="6">
        <v>17.39</v>
      </c>
    </row>
    <row r="3" spans="1:8">
      <c r="A3" s="7" t="s">
        <v>377</v>
      </c>
      <c r="B3" s="7" t="s">
        <v>29</v>
      </c>
      <c r="C3" s="7" t="s">
        <v>357</v>
      </c>
      <c r="D3" s="6">
        <v>19.37</v>
      </c>
      <c r="E3" s="6">
        <v>0</v>
      </c>
      <c r="F3" s="6">
        <v>19.37</v>
      </c>
      <c r="G3" s="6">
        <v>19.37</v>
      </c>
      <c r="H3" s="6">
        <v>19.37</v>
      </c>
    </row>
    <row r="4" spans="1:8">
      <c r="A4" s="7" t="s">
        <v>378</v>
      </c>
      <c r="B4" s="7" t="s">
        <v>248</v>
      </c>
      <c r="C4" s="7" t="s">
        <v>357</v>
      </c>
      <c r="D4" s="6">
        <v>14.18</v>
      </c>
      <c r="E4" s="6">
        <v>0</v>
      </c>
      <c r="F4" s="6">
        <v>18.2</v>
      </c>
      <c r="G4" s="6">
        <v>18.2</v>
      </c>
      <c r="H4" s="6">
        <v>18.2</v>
      </c>
    </row>
    <row r="5" spans="1:8">
      <c r="A5" s="7" t="s">
        <v>379</v>
      </c>
      <c r="B5" s="7" t="s">
        <v>334</v>
      </c>
      <c r="C5" s="7" t="s">
        <v>357</v>
      </c>
      <c r="D5" s="6">
        <v>21.39</v>
      </c>
      <c r="E5" s="6">
        <v>0</v>
      </c>
      <c r="F5" s="6">
        <v>25.4</v>
      </c>
      <c r="G5" s="6">
        <v>25.4</v>
      </c>
      <c r="H5" s="6">
        <v>25.4</v>
      </c>
    </row>
    <row r="6" spans="1:8">
      <c r="A6" s="7" t="s">
        <v>380</v>
      </c>
      <c r="B6" s="7" t="s">
        <v>293</v>
      </c>
      <c r="C6" s="7" t="s">
        <v>357</v>
      </c>
      <c r="D6" s="6">
        <v>16.649999999999999</v>
      </c>
      <c r="E6" s="6">
        <v>0</v>
      </c>
      <c r="F6" s="6">
        <v>31.92</v>
      </c>
      <c r="G6" s="6">
        <v>31.92</v>
      </c>
      <c r="H6" s="6">
        <v>31.92</v>
      </c>
    </row>
    <row r="7" spans="1:8">
      <c r="A7" s="7" t="s">
        <v>381</v>
      </c>
      <c r="B7" s="7" t="s">
        <v>68</v>
      </c>
      <c r="C7" s="7" t="s">
        <v>357</v>
      </c>
      <c r="D7" s="6">
        <v>5.07</v>
      </c>
      <c r="E7" s="6">
        <v>0</v>
      </c>
      <c r="F7" s="6">
        <v>5.07</v>
      </c>
      <c r="G7" s="6">
        <v>5.07</v>
      </c>
      <c r="H7" s="6">
        <v>5.07</v>
      </c>
    </row>
    <row r="8" spans="1:8">
      <c r="A8" s="7" t="s">
        <v>382</v>
      </c>
      <c r="B8" s="7" t="s">
        <v>188</v>
      </c>
      <c r="C8" s="7" t="s">
        <v>357</v>
      </c>
      <c r="D8" s="6">
        <v>18.37</v>
      </c>
      <c r="E8" s="6">
        <v>0</v>
      </c>
      <c r="F8" s="6">
        <v>18.37</v>
      </c>
      <c r="G8" s="6">
        <v>18.37</v>
      </c>
      <c r="H8" s="6">
        <v>18.37</v>
      </c>
    </row>
    <row r="9" spans="1:8">
      <c r="A9" s="7" t="s">
        <v>383</v>
      </c>
      <c r="B9" s="7" t="s">
        <v>331</v>
      </c>
      <c r="C9" s="7" t="s">
        <v>357</v>
      </c>
      <c r="D9" s="6">
        <v>21.8</v>
      </c>
      <c r="E9" s="6">
        <v>0</v>
      </c>
      <c r="F9" s="6">
        <v>21.8</v>
      </c>
      <c r="G9" s="6">
        <v>21.8</v>
      </c>
      <c r="H9" s="6">
        <v>21.8</v>
      </c>
    </row>
    <row r="10" spans="1:8">
      <c r="A10" s="7" t="s">
        <v>384</v>
      </c>
      <c r="B10" s="7" t="s">
        <v>17</v>
      </c>
      <c r="C10" s="7" t="s">
        <v>357</v>
      </c>
      <c r="D10" s="6">
        <v>15.27</v>
      </c>
      <c r="E10" s="6">
        <v>15.27</v>
      </c>
      <c r="F10" s="6">
        <v>27.51</v>
      </c>
      <c r="G10" s="6">
        <v>27.51</v>
      </c>
      <c r="H10" s="6">
        <v>27.51</v>
      </c>
    </row>
    <row r="11" spans="1:8">
      <c r="A11" s="7" t="s">
        <v>479</v>
      </c>
      <c r="B11" s="7" t="s">
        <v>177</v>
      </c>
      <c r="C11" s="7" t="s">
        <v>357</v>
      </c>
      <c r="D11" s="6">
        <v>6.12</v>
      </c>
      <c r="E11" s="6">
        <v>0</v>
      </c>
      <c r="F11" s="6">
        <v>6.12</v>
      </c>
      <c r="G11" s="6">
        <v>6.12</v>
      </c>
      <c r="H11" s="6">
        <v>6.12</v>
      </c>
    </row>
    <row r="12" spans="1:8">
      <c r="A12" s="7" t="s">
        <v>385</v>
      </c>
      <c r="B12" s="7" t="s">
        <v>74</v>
      </c>
      <c r="C12" s="7" t="s">
        <v>357</v>
      </c>
      <c r="D12" s="6">
        <v>11.26</v>
      </c>
      <c r="E12" s="6">
        <v>0</v>
      </c>
      <c r="F12" s="6">
        <v>11.26</v>
      </c>
      <c r="G12" s="6">
        <v>11.26</v>
      </c>
      <c r="H12" s="6">
        <v>11.26</v>
      </c>
    </row>
    <row r="13" spans="1:8">
      <c r="A13" s="7" t="s">
        <v>386</v>
      </c>
      <c r="B13" s="7" t="s">
        <v>157</v>
      </c>
      <c r="C13" s="7" t="s">
        <v>357</v>
      </c>
      <c r="D13" s="6">
        <v>22.55</v>
      </c>
      <c r="E13" s="6">
        <v>0</v>
      </c>
      <c r="F13" s="6">
        <v>22.55</v>
      </c>
      <c r="G13" s="6">
        <v>22.55</v>
      </c>
      <c r="H13" s="6">
        <v>22.55</v>
      </c>
    </row>
    <row r="14" spans="1:8">
      <c r="A14" s="7" t="s">
        <v>387</v>
      </c>
      <c r="B14" s="7" t="s">
        <v>102</v>
      </c>
      <c r="C14" s="7" t="s">
        <v>357</v>
      </c>
      <c r="D14" s="6">
        <v>21.93</v>
      </c>
      <c r="E14" s="6">
        <v>0</v>
      </c>
      <c r="F14" s="6">
        <v>21.93</v>
      </c>
      <c r="G14" s="6">
        <v>21.93</v>
      </c>
      <c r="H14" s="6">
        <v>21.93</v>
      </c>
    </row>
    <row r="15" spans="1:8">
      <c r="A15" s="7" t="s">
        <v>388</v>
      </c>
      <c r="B15" s="7" t="s">
        <v>234</v>
      </c>
      <c r="C15" s="7" t="s">
        <v>357</v>
      </c>
      <c r="D15" s="6">
        <v>17.16</v>
      </c>
      <c r="E15" s="6">
        <v>0</v>
      </c>
      <c r="F15" s="6">
        <v>17.16</v>
      </c>
      <c r="G15" s="6">
        <v>17.16</v>
      </c>
      <c r="H15" s="6">
        <v>17.16</v>
      </c>
    </row>
    <row r="16" spans="1:8">
      <c r="A16" s="7" t="s">
        <v>389</v>
      </c>
      <c r="B16" s="7" t="s">
        <v>41</v>
      </c>
      <c r="C16" s="7" t="s">
        <v>357</v>
      </c>
      <c r="D16" s="6">
        <v>16.28</v>
      </c>
      <c r="E16" s="6">
        <v>16.28</v>
      </c>
      <c r="F16" s="6">
        <v>16.28</v>
      </c>
      <c r="G16" s="6">
        <v>16.28</v>
      </c>
      <c r="H16" s="6">
        <v>16.28</v>
      </c>
    </row>
    <row r="17" spans="1:8">
      <c r="A17" s="7" t="s">
        <v>390</v>
      </c>
      <c r="B17" s="7" t="s">
        <v>330</v>
      </c>
      <c r="C17" s="7" t="s">
        <v>357</v>
      </c>
      <c r="D17" s="6">
        <v>17.45</v>
      </c>
      <c r="E17" s="6">
        <v>0</v>
      </c>
      <c r="F17" s="6">
        <v>17.45</v>
      </c>
      <c r="G17" s="6">
        <v>17.45</v>
      </c>
      <c r="H17" s="6">
        <v>17.45</v>
      </c>
    </row>
    <row r="18" spans="1:8">
      <c r="A18" s="7" t="s">
        <v>391</v>
      </c>
      <c r="B18" s="7" t="s">
        <v>241</v>
      </c>
      <c r="C18" s="7" t="s">
        <v>357</v>
      </c>
      <c r="D18" s="6">
        <v>14.16</v>
      </c>
      <c r="E18" s="6">
        <v>0</v>
      </c>
      <c r="F18" s="6">
        <v>20.2</v>
      </c>
      <c r="G18" s="6">
        <v>20.2</v>
      </c>
      <c r="H18" s="6">
        <v>20.2</v>
      </c>
    </row>
    <row r="19" spans="1:8">
      <c r="A19" s="7" t="s">
        <v>392</v>
      </c>
      <c r="B19" s="7" t="s">
        <v>218</v>
      </c>
      <c r="C19" s="7" t="s">
        <v>357</v>
      </c>
      <c r="D19" s="6">
        <v>18.420000000000002</v>
      </c>
      <c r="E19" s="6">
        <v>0</v>
      </c>
      <c r="F19" s="6">
        <v>23.23</v>
      </c>
      <c r="G19" s="6">
        <v>23.23</v>
      </c>
      <c r="H19" s="6">
        <v>23.09</v>
      </c>
    </row>
    <row r="20" spans="1:8">
      <c r="A20" s="7" t="s">
        <v>393</v>
      </c>
      <c r="B20" s="7" t="s">
        <v>245</v>
      </c>
      <c r="C20" s="7" t="s">
        <v>357</v>
      </c>
      <c r="D20" s="6">
        <v>17.989999999999998</v>
      </c>
      <c r="E20" s="6">
        <v>0</v>
      </c>
      <c r="F20" s="6">
        <v>34.33</v>
      </c>
      <c r="G20" s="6">
        <v>34.33</v>
      </c>
      <c r="H20" s="6">
        <v>34.33</v>
      </c>
    </row>
    <row r="21" spans="1:8">
      <c r="A21" s="7" t="s">
        <v>394</v>
      </c>
      <c r="B21" s="7" t="s">
        <v>186</v>
      </c>
      <c r="C21" s="7" t="s">
        <v>357</v>
      </c>
      <c r="D21" s="6">
        <v>13.63</v>
      </c>
      <c r="E21" s="6">
        <v>0</v>
      </c>
      <c r="F21" s="6">
        <v>28.8</v>
      </c>
      <c r="G21" s="6">
        <v>28.8</v>
      </c>
      <c r="H21" s="6">
        <v>28.8</v>
      </c>
    </row>
    <row r="22" spans="1:8">
      <c r="A22" s="7" t="s">
        <v>395</v>
      </c>
      <c r="B22" s="7" t="s">
        <v>263</v>
      </c>
      <c r="C22" s="7" t="s">
        <v>357</v>
      </c>
      <c r="D22" s="6">
        <v>9.5</v>
      </c>
      <c r="E22" s="6">
        <v>0</v>
      </c>
      <c r="F22" s="6">
        <v>8.61</v>
      </c>
      <c r="G22" s="6">
        <v>8.61</v>
      </c>
      <c r="H22" s="6">
        <v>8.61</v>
      </c>
    </row>
    <row r="23" spans="1:8">
      <c r="A23" s="7" t="s">
        <v>396</v>
      </c>
      <c r="B23" s="7" t="s">
        <v>247</v>
      </c>
      <c r="C23" s="7" t="s">
        <v>357</v>
      </c>
      <c r="D23" s="6">
        <v>18.12</v>
      </c>
      <c r="E23" s="6">
        <v>0</v>
      </c>
      <c r="F23" s="6">
        <v>18.12</v>
      </c>
      <c r="G23" s="6">
        <v>18.12</v>
      </c>
      <c r="H23" s="6">
        <v>18.12</v>
      </c>
    </row>
    <row r="24" spans="1:8">
      <c r="A24" s="7" t="s">
        <v>397</v>
      </c>
      <c r="B24" s="7" t="s">
        <v>211</v>
      </c>
      <c r="C24" s="7" t="s">
        <v>357</v>
      </c>
      <c r="D24" s="6">
        <v>11.07</v>
      </c>
      <c r="E24" s="6">
        <v>0</v>
      </c>
      <c r="F24" s="6">
        <v>11.07</v>
      </c>
      <c r="G24" s="6">
        <v>11.07</v>
      </c>
      <c r="H24" s="6">
        <v>11.07</v>
      </c>
    </row>
    <row r="25" spans="1:8">
      <c r="A25" s="7" t="s">
        <v>398</v>
      </c>
      <c r="B25" s="7" t="s">
        <v>36</v>
      </c>
      <c r="C25" s="7" t="s">
        <v>357</v>
      </c>
      <c r="D25" s="6">
        <v>12.96</v>
      </c>
      <c r="E25" s="6">
        <v>0</v>
      </c>
      <c r="F25" s="6">
        <v>28.42</v>
      </c>
      <c r="G25" s="6">
        <v>28.42</v>
      </c>
      <c r="H25" s="6">
        <v>28.42</v>
      </c>
    </row>
    <row r="26" spans="1:8">
      <c r="A26" s="7" t="s">
        <v>399</v>
      </c>
      <c r="B26" s="7" t="s">
        <v>150</v>
      </c>
      <c r="C26" s="7" t="s">
        <v>357</v>
      </c>
      <c r="D26" s="6">
        <v>18.32</v>
      </c>
      <c r="E26" s="6">
        <v>0</v>
      </c>
      <c r="F26" s="6">
        <v>18.32</v>
      </c>
      <c r="G26" s="6">
        <v>18.32</v>
      </c>
      <c r="H26" s="6">
        <v>18.32</v>
      </c>
    </row>
    <row r="27" spans="1:8">
      <c r="A27" s="7" t="s">
        <v>400</v>
      </c>
      <c r="B27" s="7" t="s">
        <v>105</v>
      </c>
      <c r="C27" s="7" t="s">
        <v>357</v>
      </c>
      <c r="D27" s="6">
        <v>14.21</v>
      </c>
      <c r="E27" s="6">
        <v>0</v>
      </c>
      <c r="F27" s="6">
        <v>20.67</v>
      </c>
      <c r="G27" s="6">
        <v>20.67</v>
      </c>
      <c r="H27" s="6">
        <v>20.53</v>
      </c>
    </row>
    <row r="28" spans="1:8">
      <c r="A28" s="7" t="s">
        <v>401</v>
      </c>
      <c r="B28" s="7" t="s">
        <v>46</v>
      </c>
      <c r="C28" s="7" t="s">
        <v>357</v>
      </c>
      <c r="D28" s="6">
        <v>11.67</v>
      </c>
      <c r="E28" s="6">
        <v>0</v>
      </c>
      <c r="F28" s="6">
        <v>11.67</v>
      </c>
      <c r="G28" s="6">
        <v>11.67</v>
      </c>
      <c r="H28" s="6">
        <v>11.67</v>
      </c>
    </row>
    <row r="29" spans="1:8">
      <c r="A29" s="7" t="s">
        <v>402</v>
      </c>
      <c r="B29" s="7" t="s">
        <v>130</v>
      </c>
      <c r="C29" s="7" t="s">
        <v>357</v>
      </c>
      <c r="D29" s="6">
        <v>14.64</v>
      </c>
      <c r="E29" s="6">
        <v>0</v>
      </c>
      <c r="F29" s="6">
        <v>14.64</v>
      </c>
      <c r="G29" s="6">
        <v>14.64</v>
      </c>
      <c r="H29" s="6">
        <v>14.64</v>
      </c>
    </row>
    <row r="30" spans="1:8">
      <c r="A30" s="7" t="s">
        <v>403</v>
      </c>
      <c r="B30" s="7" t="s">
        <v>96</v>
      </c>
      <c r="C30" s="7" t="s">
        <v>357</v>
      </c>
      <c r="D30" s="6">
        <v>15.04</v>
      </c>
      <c r="E30" s="6">
        <v>15.04</v>
      </c>
      <c r="F30" s="6">
        <v>25.83</v>
      </c>
      <c r="G30" s="6">
        <v>25.83</v>
      </c>
      <c r="H30" s="6">
        <v>25.73</v>
      </c>
    </row>
    <row r="31" spans="1:8">
      <c r="A31" s="7" t="s">
        <v>404</v>
      </c>
      <c r="B31" s="7" t="s">
        <v>277</v>
      </c>
      <c r="C31" s="7" t="s">
        <v>357</v>
      </c>
      <c r="D31" s="6">
        <v>19.64</v>
      </c>
      <c r="E31" s="6">
        <v>0</v>
      </c>
      <c r="F31" s="6">
        <v>19.64</v>
      </c>
      <c r="G31" s="6">
        <v>19.64</v>
      </c>
      <c r="H31" s="6">
        <v>19.64</v>
      </c>
    </row>
    <row r="32" spans="1:8">
      <c r="A32" s="7" t="s">
        <v>405</v>
      </c>
      <c r="B32" s="7" t="s">
        <v>192</v>
      </c>
      <c r="C32" s="7" t="s">
        <v>357</v>
      </c>
      <c r="D32" s="6">
        <v>13.21</v>
      </c>
      <c r="E32" s="6">
        <v>13.21</v>
      </c>
      <c r="F32" s="6">
        <v>25.41</v>
      </c>
      <c r="G32" s="6">
        <v>25.41</v>
      </c>
      <c r="H32" s="6">
        <v>25.41</v>
      </c>
    </row>
    <row r="33" spans="1:8">
      <c r="A33" s="7" t="s">
        <v>406</v>
      </c>
      <c r="B33" s="7" t="s">
        <v>90</v>
      </c>
      <c r="C33" s="7" t="s">
        <v>357</v>
      </c>
      <c r="D33" s="6">
        <v>13.48</v>
      </c>
      <c r="E33" s="6">
        <v>0</v>
      </c>
      <c r="F33" s="6">
        <v>31.41</v>
      </c>
      <c r="G33" s="6">
        <v>31.41</v>
      </c>
      <c r="H33" s="6">
        <v>31.41</v>
      </c>
    </row>
    <row r="34" spans="1:8">
      <c r="A34" s="7" t="s">
        <v>407</v>
      </c>
      <c r="B34" s="7" t="s">
        <v>176</v>
      </c>
      <c r="C34" s="7" t="s">
        <v>357</v>
      </c>
      <c r="D34" s="6">
        <v>18.91</v>
      </c>
      <c r="E34" s="6">
        <v>0</v>
      </c>
      <c r="F34" s="6">
        <v>18.91</v>
      </c>
      <c r="G34" s="6">
        <v>18.91</v>
      </c>
      <c r="H34" s="6">
        <v>18.91</v>
      </c>
    </row>
    <row r="35" spans="1:8">
      <c r="A35" s="7" t="s">
        <v>408</v>
      </c>
      <c r="B35" s="7" t="s">
        <v>282</v>
      </c>
      <c r="C35" s="7" t="s">
        <v>357</v>
      </c>
      <c r="D35" s="6">
        <v>17.21</v>
      </c>
      <c r="E35" s="6">
        <v>0</v>
      </c>
      <c r="F35" s="6">
        <v>17.21</v>
      </c>
      <c r="G35" s="6">
        <v>17.21</v>
      </c>
      <c r="H35" s="6">
        <v>17.21</v>
      </c>
    </row>
    <row r="36" spans="1:8">
      <c r="A36" s="7" t="s">
        <v>409</v>
      </c>
      <c r="B36" s="7" t="s">
        <v>13</v>
      </c>
      <c r="C36" s="7" t="s">
        <v>357</v>
      </c>
      <c r="D36" s="6">
        <v>20.47</v>
      </c>
      <c r="E36" s="6">
        <v>0</v>
      </c>
      <c r="F36" s="6">
        <v>20.47</v>
      </c>
      <c r="G36" s="6">
        <v>20.47</v>
      </c>
      <c r="H36" s="6">
        <v>20.47</v>
      </c>
    </row>
    <row r="37" spans="1:8">
      <c r="A37" s="7" t="s">
        <v>410</v>
      </c>
      <c r="B37" s="7" t="s">
        <v>291</v>
      </c>
      <c r="C37" s="7" t="s">
        <v>357</v>
      </c>
      <c r="D37" s="6">
        <v>10.54</v>
      </c>
      <c r="E37" s="6">
        <v>0</v>
      </c>
      <c r="F37" s="6">
        <v>25</v>
      </c>
      <c r="G37" s="6">
        <v>25</v>
      </c>
      <c r="H37" s="6">
        <v>25</v>
      </c>
    </row>
    <row r="38" spans="1:8">
      <c r="A38" s="7" t="s">
        <v>411</v>
      </c>
      <c r="B38" s="7" t="s">
        <v>230</v>
      </c>
      <c r="C38" s="7" t="s">
        <v>357</v>
      </c>
      <c r="D38" s="6">
        <v>10.51</v>
      </c>
      <c r="E38" s="6">
        <v>0</v>
      </c>
      <c r="F38" s="6">
        <v>10.51</v>
      </c>
      <c r="G38" s="6">
        <v>10.51</v>
      </c>
      <c r="H38" s="6">
        <v>10.51</v>
      </c>
    </row>
    <row r="39" spans="1:8">
      <c r="A39" s="7" t="s">
        <v>412</v>
      </c>
      <c r="B39" s="7" t="s">
        <v>83</v>
      </c>
      <c r="C39" s="7" t="s">
        <v>357</v>
      </c>
      <c r="D39" s="6">
        <v>16.420000000000002</v>
      </c>
      <c r="E39" s="6">
        <v>0</v>
      </c>
      <c r="F39" s="6">
        <v>16.420000000000002</v>
      </c>
      <c r="G39" s="6">
        <v>16.420000000000002</v>
      </c>
      <c r="H39" s="6">
        <v>16.420000000000002</v>
      </c>
    </row>
    <row r="40" spans="1:8">
      <c r="A40" s="7" t="s">
        <v>413</v>
      </c>
      <c r="B40" s="7" t="s">
        <v>10</v>
      </c>
      <c r="C40" s="7" t="s">
        <v>357</v>
      </c>
      <c r="D40" s="6">
        <v>16.28</v>
      </c>
      <c r="E40" s="6">
        <v>0</v>
      </c>
      <c r="F40" s="6">
        <v>16.28</v>
      </c>
      <c r="G40" s="6">
        <v>16.28</v>
      </c>
      <c r="H40" s="6">
        <v>16.28</v>
      </c>
    </row>
    <row r="41" spans="1:8">
      <c r="A41" s="7" t="s">
        <v>414</v>
      </c>
      <c r="B41" s="7" t="s">
        <v>97</v>
      </c>
      <c r="C41" s="7" t="s">
        <v>357</v>
      </c>
      <c r="D41" s="6">
        <v>16.04</v>
      </c>
      <c r="E41" s="6">
        <v>0</v>
      </c>
      <c r="F41" s="6">
        <v>16.04</v>
      </c>
      <c r="G41" s="6">
        <v>16.04</v>
      </c>
      <c r="H41" s="6">
        <v>16.04</v>
      </c>
    </row>
    <row r="42" spans="1:8">
      <c r="A42" s="7" t="s">
        <v>415</v>
      </c>
      <c r="B42" s="7" t="s">
        <v>136</v>
      </c>
      <c r="C42" s="7" t="s">
        <v>357</v>
      </c>
      <c r="D42" s="6">
        <v>10.09</v>
      </c>
      <c r="E42" s="6">
        <v>0</v>
      </c>
      <c r="F42" s="6">
        <v>22.2</v>
      </c>
      <c r="G42" s="6">
        <v>22.2</v>
      </c>
      <c r="H42" s="6">
        <v>22.11</v>
      </c>
    </row>
    <row r="43" spans="1:8">
      <c r="A43" s="7" t="s">
        <v>416</v>
      </c>
      <c r="B43" s="7" t="s">
        <v>246</v>
      </c>
      <c r="C43" s="7" t="s">
        <v>357</v>
      </c>
      <c r="D43" s="6">
        <v>8.58</v>
      </c>
      <c r="E43" s="6">
        <v>0</v>
      </c>
      <c r="F43" s="6">
        <v>8.58</v>
      </c>
      <c r="G43" s="6">
        <v>8.58</v>
      </c>
      <c r="H43" s="6">
        <v>8.58</v>
      </c>
    </row>
    <row r="44" spans="1:8">
      <c r="A44" s="7" t="s">
        <v>417</v>
      </c>
      <c r="B44" s="7" t="s">
        <v>138</v>
      </c>
      <c r="C44" s="7" t="s">
        <v>357</v>
      </c>
      <c r="D44" s="6">
        <v>14.83</v>
      </c>
      <c r="E44" s="6">
        <v>0</v>
      </c>
      <c r="F44" s="6">
        <v>14.83</v>
      </c>
      <c r="G44" s="6">
        <v>14.83</v>
      </c>
      <c r="H44" s="6">
        <v>14.83</v>
      </c>
    </row>
    <row r="45" spans="1:8">
      <c r="A45" s="7" t="s">
        <v>418</v>
      </c>
      <c r="B45" s="7" t="s">
        <v>146</v>
      </c>
      <c r="C45" s="7" t="s">
        <v>357</v>
      </c>
      <c r="D45" s="6">
        <v>17.78</v>
      </c>
      <c r="E45" s="6">
        <v>0</v>
      </c>
      <c r="F45" s="6">
        <v>17.78</v>
      </c>
      <c r="G45" s="6">
        <v>17.78</v>
      </c>
      <c r="H45" s="6">
        <v>17.78</v>
      </c>
    </row>
    <row r="46" spans="1:8">
      <c r="A46" s="7" t="s">
        <v>419</v>
      </c>
      <c r="B46" s="7" t="s">
        <v>322</v>
      </c>
      <c r="C46" s="7" t="s">
        <v>357</v>
      </c>
      <c r="D46" s="6">
        <v>15.54</v>
      </c>
      <c r="E46" s="6">
        <v>0</v>
      </c>
      <c r="F46" s="6">
        <v>31.67</v>
      </c>
      <c r="G46" s="6">
        <v>31.67</v>
      </c>
      <c r="H46" s="6">
        <v>31.67</v>
      </c>
    </row>
    <row r="47" spans="1:8">
      <c r="A47" s="7" t="s">
        <v>420</v>
      </c>
      <c r="B47" s="7" t="s">
        <v>280</v>
      </c>
      <c r="C47" s="7" t="s">
        <v>357</v>
      </c>
      <c r="D47" s="6">
        <v>18.95</v>
      </c>
      <c r="E47" s="6">
        <v>0</v>
      </c>
      <c r="F47" s="6">
        <v>18.95</v>
      </c>
      <c r="G47" s="6">
        <v>18.95</v>
      </c>
      <c r="H47" s="6">
        <v>18.95</v>
      </c>
    </row>
    <row r="48" spans="1:8">
      <c r="A48" s="7" t="s">
        <v>421</v>
      </c>
      <c r="B48" s="7" t="s">
        <v>57</v>
      </c>
      <c r="C48" s="7" t="s">
        <v>357</v>
      </c>
      <c r="D48" s="6">
        <v>9.3699999999999992</v>
      </c>
      <c r="E48" s="6">
        <v>0</v>
      </c>
      <c r="F48" s="6">
        <v>15.37</v>
      </c>
      <c r="G48" s="6">
        <v>15.37</v>
      </c>
      <c r="H48" s="6">
        <v>15.37</v>
      </c>
    </row>
    <row r="49" spans="1:8">
      <c r="A49" s="7" t="s">
        <v>422</v>
      </c>
      <c r="B49" s="7" t="s">
        <v>328</v>
      </c>
      <c r="C49" s="7" t="s">
        <v>357</v>
      </c>
      <c r="D49" s="6">
        <v>18.63</v>
      </c>
      <c r="E49" s="6">
        <v>0</v>
      </c>
      <c r="F49" s="6">
        <v>18.63</v>
      </c>
      <c r="G49" s="6">
        <v>18.63</v>
      </c>
      <c r="H49" s="6">
        <v>18.63</v>
      </c>
    </row>
    <row r="50" spans="1:8">
      <c r="A50" s="7" t="s">
        <v>423</v>
      </c>
      <c r="B50" s="7" t="s">
        <v>91</v>
      </c>
      <c r="C50" s="7" t="s">
        <v>357</v>
      </c>
      <c r="D50" s="6">
        <v>10.48</v>
      </c>
      <c r="E50" s="6">
        <v>0</v>
      </c>
      <c r="F50" s="6">
        <v>27.22</v>
      </c>
      <c r="G50" s="6">
        <v>27.22</v>
      </c>
      <c r="H50" s="6">
        <v>27.22</v>
      </c>
    </row>
    <row r="51" spans="1:8">
      <c r="A51" s="7" t="s">
        <v>424</v>
      </c>
      <c r="B51" s="7" t="s">
        <v>135</v>
      </c>
      <c r="C51" s="7" t="s">
        <v>357</v>
      </c>
      <c r="D51" s="6">
        <v>5.94</v>
      </c>
      <c r="E51" s="6">
        <v>0</v>
      </c>
      <c r="F51" s="6">
        <v>13.71</v>
      </c>
      <c r="G51" s="6">
        <v>13.71</v>
      </c>
      <c r="H51" s="6">
        <v>13.71</v>
      </c>
    </row>
    <row r="52" spans="1:8">
      <c r="A52" s="7" t="s">
        <v>425</v>
      </c>
      <c r="B52" s="7" t="s">
        <v>99</v>
      </c>
      <c r="C52" s="7" t="s">
        <v>357</v>
      </c>
      <c r="D52" s="6">
        <v>12.4</v>
      </c>
      <c r="E52" s="6">
        <v>0</v>
      </c>
      <c r="F52" s="6">
        <v>25.77</v>
      </c>
      <c r="G52" s="6">
        <v>25.77</v>
      </c>
      <c r="H52" s="6">
        <v>25.77</v>
      </c>
    </row>
    <row r="53" spans="1:8">
      <c r="A53" s="7" t="s">
        <v>426</v>
      </c>
      <c r="B53" s="7" t="s">
        <v>7</v>
      </c>
      <c r="C53" s="7" t="s">
        <v>357</v>
      </c>
      <c r="D53" s="6">
        <v>18.29</v>
      </c>
      <c r="E53" s="6">
        <v>0</v>
      </c>
      <c r="F53" s="6">
        <v>18.29</v>
      </c>
      <c r="G53" s="6">
        <v>18.29</v>
      </c>
      <c r="H53" s="6">
        <v>18.29</v>
      </c>
    </row>
    <row r="54" spans="1:8">
      <c r="A54" s="7" t="s">
        <v>427</v>
      </c>
      <c r="B54" s="7" t="s">
        <v>221</v>
      </c>
      <c r="C54" s="7" t="s">
        <v>357</v>
      </c>
      <c r="D54" s="6">
        <v>17.05</v>
      </c>
      <c r="E54" s="6">
        <v>0</v>
      </c>
      <c r="F54" s="6">
        <v>27.29</v>
      </c>
      <c r="G54" s="6">
        <v>27.29</v>
      </c>
      <c r="H54" s="6">
        <v>27.29</v>
      </c>
    </row>
    <row r="55" spans="1:8">
      <c r="A55" s="7" t="s">
        <v>428</v>
      </c>
      <c r="B55" s="7" t="s">
        <v>320</v>
      </c>
      <c r="C55" s="7" t="s">
        <v>357</v>
      </c>
      <c r="D55" s="6">
        <v>19.73</v>
      </c>
      <c r="E55" s="6">
        <v>0</v>
      </c>
      <c r="F55" s="6">
        <v>19.73</v>
      </c>
      <c r="G55" s="6">
        <v>19.73</v>
      </c>
      <c r="H55" s="6">
        <v>19.73</v>
      </c>
    </row>
    <row r="56" spans="1:8">
      <c r="A56" s="7" t="s">
        <v>429</v>
      </c>
      <c r="B56" s="7" t="s">
        <v>110</v>
      </c>
      <c r="C56" s="7" t="s">
        <v>357</v>
      </c>
      <c r="D56" s="6">
        <v>14.77</v>
      </c>
      <c r="E56" s="6">
        <v>0</v>
      </c>
      <c r="F56" s="6">
        <v>14.77</v>
      </c>
      <c r="G56" s="6">
        <v>14.77</v>
      </c>
      <c r="H56" s="6">
        <v>14.77</v>
      </c>
    </row>
    <row r="57" spans="1:8">
      <c r="A57" s="7" t="s">
        <v>430</v>
      </c>
      <c r="B57" s="7" t="s">
        <v>213</v>
      </c>
      <c r="C57" s="7" t="s">
        <v>357</v>
      </c>
      <c r="D57" s="6">
        <v>4.8499999999999996</v>
      </c>
      <c r="E57" s="6">
        <v>0</v>
      </c>
      <c r="F57" s="6">
        <v>4.8499999999999996</v>
      </c>
      <c r="G57" s="6">
        <v>4.8499999999999996</v>
      </c>
      <c r="H57" s="6">
        <v>4.8499999999999996</v>
      </c>
    </row>
    <row r="58" spans="1:8">
      <c r="A58" s="7" t="s">
        <v>431</v>
      </c>
      <c r="B58" s="7" t="s">
        <v>65</v>
      </c>
      <c r="C58" s="7" t="s">
        <v>357</v>
      </c>
      <c r="D58" s="6">
        <v>16.350000000000001</v>
      </c>
      <c r="E58" s="6">
        <v>0</v>
      </c>
      <c r="F58" s="6">
        <v>22.21</v>
      </c>
      <c r="G58" s="6">
        <v>22.21</v>
      </c>
      <c r="H58" s="6">
        <v>22.06</v>
      </c>
    </row>
    <row r="59" spans="1:8">
      <c r="A59" s="7" t="s">
        <v>432</v>
      </c>
      <c r="B59" s="7" t="s">
        <v>324</v>
      </c>
      <c r="C59" s="7" t="s">
        <v>357</v>
      </c>
      <c r="D59" s="6">
        <v>14.25</v>
      </c>
      <c r="E59" s="6">
        <v>0</v>
      </c>
      <c r="F59" s="6">
        <v>29.14</v>
      </c>
      <c r="G59" s="6">
        <v>29.14</v>
      </c>
      <c r="H59" s="6">
        <v>29.14</v>
      </c>
    </row>
    <row r="60" spans="1:8">
      <c r="A60" s="7" t="s">
        <v>433</v>
      </c>
      <c r="B60" s="7" t="s">
        <v>294</v>
      </c>
      <c r="C60" s="7" t="s">
        <v>357</v>
      </c>
      <c r="D60" s="6">
        <v>13.1</v>
      </c>
      <c r="E60" s="6">
        <v>0</v>
      </c>
      <c r="F60" s="6">
        <v>13.1</v>
      </c>
      <c r="G60" s="6">
        <v>13.1</v>
      </c>
      <c r="H60" s="6">
        <v>13.1</v>
      </c>
    </row>
    <row r="61" spans="1:8">
      <c r="A61" s="7" t="s">
        <v>434</v>
      </c>
      <c r="B61" s="7" t="s">
        <v>201</v>
      </c>
      <c r="C61" s="7" t="s">
        <v>357</v>
      </c>
      <c r="D61" s="6">
        <v>21</v>
      </c>
      <c r="E61" s="6">
        <v>0</v>
      </c>
      <c r="F61" s="6">
        <v>21</v>
      </c>
      <c r="G61" s="6">
        <v>21</v>
      </c>
      <c r="H61" s="6">
        <v>21</v>
      </c>
    </row>
    <row r="62" spans="1:8">
      <c r="A62" s="7" t="s">
        <v>435</v>
      </c>
      <c r="B62" s="7" t="s">
        <v>216</v>
      </c>
      <c r="C62" s="7" t="s">
        <v>357</v>
      </c>
      <c r="D62" s="6">
        <v>19.989999999999998</v>
      </c>
      <c r="E62" s="6">
        <v>0</v>
      </c>
      <c r="F62" s="6">
        <v>19.989999999999998</v>
      </c>
      <c r="G62" s="6">
        <v>19.989999999999998</v>
      </c>
      <c r="H62" s="6">
        <v>19.989999999999998</v>
      </c>
    </row>
    <row r="63" spans="1:8">
      <c r="A63" s="7" t="s">
        <v>436</v>
      </c>
      <c r="B63" s="7" t="s">
        <v>337</v>
      </c>
      <c r="C63" s="7" t="s">
        <v>357</v>
      </c>
      <c r="D63" s="6">
        <v>17.96</v>
      </c>
      <c r="E63" s="6">
        <v>0</v>
      </c>
      <c r="F63" s="6">
        <v>34.58</v>
      </c>
      <c r="G63" s="6">
        <v>34.58</v>
      </c>
      <c r="H63" s="6">
        <v>34.58</v>
      </c>
    </row>
    <row r="64" spans="1:8">
      <c r="A64" s="7" t="s">
        <v>437</v>
      </c>
      <c r="B64" s="7" t="s">
        <v>183</v>
      </c>
      <c r="C64" s="7" t="s">
        <v>357</v>
      </c>
      <c r="D64" s="6">
        <v>2.88</v>
      </c>
      <c r="E64" s="6">
        <v>0</v>
      </c>
      <c r="F64" s="6">
        <v>2.88</v>
      </c>
      <c r="G64" s="6">
        <v>2.88</v>
      </c>
      <c r="H64" s="6">
        <v>2.88</v>
      </c>
    </row>
    <row r="65" spans="1:8">
      <c r="A65" s="7" t="s">
        <v>438</v>
      </c>
      <c r="B65" s="7" t="s">
        <v>295</v>
      </c>
      <c r="C65" s="7" t="s">
        <v>357</v>
      </c>
      <c r="D65" s="6">
        <v>15.98</v>
      </c>
      <c r="E65" s="6">
        <v>0</v>
      </c>
      <c r="F65" s="6">
        <v>15.98</v>
      </c>
      <c r="G65" s="6">
        <v>15.98</v>
      </c>
      <c r="H65" s="6">
        <v>15.98</v>
      </c>
    </row>
    <row r="66" spans="1:8">
      <c r="A66" s="7" t="s">
        <v>439</v>
      </c>
      <c r="B66" s="7" t="s">
        <v>255</v>
      </c>
      <c r="C66" s="7" t="s">
        <v>357</v>
      </c>
      <c r="D66" s="6">
        <v>15.93</v>
      </c>
      <c r="E66" s="6">
        <v>0</v>
      </c>
      <c r="F66" s="6">
        <v>28.2</v>
      </c>
      <c r="G66" s="6">
        <v>28.2</v>
      </c>
      <c r="H66" s="6">
        <v>28.2</v>
      </c>
    </row>
    <row r="67" spans="1:8">
      <c r="A67" s="7" t="s">
        <v>440</v>
      </c>
      <c r="B67" s="7" t="s">
        <v>20</v>
      </c>
      <c r="C67" s="7" t="s">
        <v>357</v>
      </c>
      <c r="D67" s="6">
        <v>12.9</v>
      </c>
      <c r="E67" s="6">
        <v>0</v>
      </c>
      <c r="F67" s="6">
        <v>12.9</v>
      </c>
      <c r="G67" s="6">
        <v>12.9</v>
      </c>
      <c r="H67" s="6">
        <v>12.9</v>
      </c>
    </row>
    <row r="68" spans="1:8">
      <c r="A68" s="7" t="s">
        <v>441</v>
      </c>
      <c r="B68" s="7" t="s">
        <v>319</v>
      </c>
      <c r="C68" s="7" t="s">
        <v>357</v>
      </c>
      <c r="D68" s="6">
        <v>20.57</v>
      </c>
      <c r="E68" s="6">
        <v>0</v>
      </c>
      <c r="F68" s="6">
        <v>20.57</v>
      </c>
      <c r="G68" s="6">
        <v>20.57</v>
      </c>
      <c r="H68" s="6">
        <v>20.57</v>
      </c>
    </row>
    <row r="69" spans="1:8">
      <c r="A69" s="7" t="s">
        <v>442</v>
      </c>
      <c r="B69" s="7" t="s">
        <v>24</v>
      </c>
      <c r="C69" s="7" t="s">
        <v>357</v>
      </c>
      <c r="D69" s="6">
        <v>14.19</v>
      </c>
      <c r="E69" s="6">
        <v>0</v>
      </c>
      <c r="F69" s="6">
        <v>14.19</v>
      </c>
      <c r="G69" s="6">
        <v>14.19</v>
      </c>
      <c r="H69" s="6">
        <v>14.19</v>
      </c>
    </row>
    <row r="70" spans="1:8">
      <c r="A70" s="7" t="s">
        <v>443</v>
      </c>
      <c r="B70" s="7" t="s">
        <v>87</v>
      </c>
      <c r="C70" s="7" t="s">
        <v>357</v>
      </c>
      <c r="D70" s="6">
        <v>18.649999999999999</v>
      </c>
      <c r="E70" s="6">
        <v>0</v>
      </c>
      <c r="F70" s="6">
        <v>18.649999999999999</v>
      </c>
      <c r="G70" s="6">
        <v>18.649999999999999</v>
      </c>
      <c r="H70" s="6">
        <v>18.649999999999999</v>
      </c>
    </row>
    <row r="71" spans="1:8">
      <c r="A71" s="7" t="s">
        <v>444</v>
      </c>
      <c r="B71" s="7" t="s">
        <v>321</v>
      </c>
      <c r="C71" s="7" t="s">
        <v>357</v>
      </c>
      <c r="D71" s="6">
        <v>14.44</v>
      </c>
      <c r="E71" s="6">
        <v>0</v>
      </c>
      <c r="F71" s="6">
        <v>14.44</v>
      </c>
      <c r="G71" s="6">
        <v>14.44</v>
      </c>
      <c r="H71" s="6">
        <v>14.44</v>
      </c>
    </row>
    <row r="72" spans="1:8">
      <c r="A72" s="7" t="s">
        <v>445</v>
      </c>
      <c r="B72" s="7" t="s">
        <v>298</v>
      </c>
      <c r="C72" s="7" t="s">
        <v>357</v>
      </c>
      <c r="D72" s="6">
        <v>19.48</v>
      </c>
      <c r="E72" s="6">
        <v>0</v>
      </c>
      <c r="F72" s="6">
        <v>19.48</v>
      </c>
      <c r="G72" s="6">
        <v>19.48</v>
      </c>
      <c r="H72" s="6">
        <v>19.48</v>
      </c>
    </row>
    <row r="73" spans="1:8">
      <c r="A73" s="7" t="s">
        <v>446</v>
      </c>
      <c r="B73" s="7" t="s">
        <v>181</v>
      </c>
      <c r="C73" s="7" t="s">
        <v>357</v>
      </c>
      <c r="D73" s="6">
        <v>13.28</v>
      </c>
      <c r="E73" s="6">
        <v>0</v>
      </c>
      <c r="F73" s="6">
        <v>21.19</v>
      </c>
      <c r="G73" s="6">
        <v>21.19</v>
      </c>
      <c r="H73" s="6">
        <v>21.19</v>
      </c>
    </row>
    <row r="74" spans="1:8">
      <c r="A74" s="7" t="s">
        <v>447</v>
      </c>
      <c r="B74" s="7" t="s">
        <v>214</v>
      </c>
      <c r="C74" s="7" t="s">
        <v>357</v>
      </c>
      <c r="D74" s="6">
        <v>9.93</v>
      </c>
      <c r="E74" s="6">
        <v>0</v>
      </c>
      <c r="F74" s="6">
        <v>16.13</v>
      </c>
      <c r="G74" s="6">
        <v>16.13</v>
      </c>
      <c r="H74" s="6">
        <v>16.059999999999999</v>
      </c>
    </row>
    <row r="75" spans="1:8">
      <c r="A75" s="7" t="s">
        <v>448</v>
      </c>
      <c r="B75" s="7" t="s">
        <v>131</v>
      </c>
      <c r="C75" s="7" t="s">
        <v>357</v>
      </c>
      <c r="D75" s="6">
        <v>14.15</v>
      </c>
      <c r="E75" s="6">
        <v>0</v>
      </c>
      <c r="F75" s="6">
        <v>29.79</v>
      </c>
      <c r="G75" s="6">
        <v>29.79</v>
      </c>
      <c r="H75" s="6">
        <v>29.79</v>
      </c>
    </row>
    <row r="76" spans="1:8">
      <c r="A76" s="7" t="s">
        <v>449</v>
      </c>
      <c r="B76" s="7" t="s">
        <v>185</v>
      </c>
      <c r="C76" s="7" t="s">
        <v>357</v>
      </c>
      <c r="D76" s="6">
        <v>15.91</v>
      </c>
      <c r="E76" s="6">
        <v>0</v>
      </c>
      <c r="F76" s="6">
        <v>15.91</v>
      </c>
      <c r="G76" s="6">
        <v>15.91</v>
      </c>
      <c r="H76" s="6">
        <v>15.91</v>
      </c>
    </row>
    <row r="77" spans="1:8">
      <c r="A77" s="7" t="s">
        <v>450</v>
      </c>
      <c r="B77" s="7" t="s">
        <v>312</v>
      </c>
      <c r="C77" s="7" t="s">
        <v>357</v>
      </c>
      <c r="D77" s="6">
        <v>6.17</v>
      </c>
      <c r="E77" s="6">
        <v>6.17</v>
      </c>
      <c r="F77" s="6">
        <v>6.17</v>
      </c>
      <c r="G77" s="6">
        <v>6.17</v>
      </c>
      <c r="H77" s="6">
        <v>6.17</v>
      </c>
    </row>
    <row r="78" spans="1:8">
      <c r="A78" s="7" t="s">
        <v>451</v>
      </c>
      <c r="B78" s="7" t="s">
        <v>116</v>
      </c>
      <c r="C78" s="7" t="s">
        <v>357</v>
      </c>
      <c r="D78" s="6">
        <v>14.99</v>
      </c>
      <c r="E78" s="6">
        <v>0</v>
      </c>
      <c r="F78" s="6">
        <v>27.52</v>
      </c>
      <c r="G78" s="6">
        <v>27.52</v>
      </c>
      <c r="H78" s="6">
        <v>27.52</v>
      </c>
    </row>
    <row r="79" spans="1:8">
      <c r="A79" s="7" t="s">
        <v>452</v>
      </c>
      <c r="B79" s="7" t="s">
        <v>108</v>
      </c>
      <c r="C79" s="7" t="s">
        <v>357</v>
      </c>
      <c r="D79" s="6">
        <v>17.5</v>
      </c>
      <c r="E79" s="6">
        <v>0</v>
      </c>
      <c r="F79" s="6">
        <v>17.5</v>
      </c>
      <c r="G79" s="6">
        <v>17.5</v>
      </c>
      <c r="H79" s="6">
        <v>17.5</v>
      </c>
    </row>
    <row r="80" spans="1:8">
      <c r="A80" s="7" t="s">
        <v>453</v>
      </c>
      <c r="B80" s="7" t="s">
        <v>2</v>
      </c>
      <c r="C80" s="7" t="s">
        <v>357</v>
      </c>
      <c r="D80" s="6">
        <v>12.93</v>
      </c>
      <c r="E80" s="6">
        <v>0</v>
      </c>
      <c r="F80" s="6">
        <v>12.93</v>
      </c>
      <c r="G80" s="6">
        <v>12.93</v>
      </c>
      <c r="H80" s="6">
        <v>12.93</v>
      </c>
    </row>
    <row r="81" spans="1:8">
      <c r="A81" s="7" t="s">
        <v>454</v>
      </c>
      <c r="B81" s="7" t="s">
        <v>143</v>
      </c>
      <c r="C81" s="7" t="s">
        <v>357</v>
      </c>
      <c r="D81" s="6">
        <v>13.75</v>
      </c>
      <c r="E81" s="6">
        <v>0</v>
      </c>
      <c r="F81" s="6">
        <v>13.75</v>
      </c>
      <c r="G81" s="6">
        <v>13.75</v>
      </c>
      <c r="H81" s="6">
        <v>13.75</v>
      </c>
    </row>
    <row r="82" spans="1:8">
      <c r="A82" s="7" t="s">
        <v>455</v>
      </c>
      <c r="B82" s="7" t="s">
        <v>279</v>
      </c>
      <c r="C82" s="7" t="s">
        <v>357</v>
      </c>
      <c r="D82" s="6">
        <v>13.5</v>
      </c>
      <c r="E82" s="6">
        <v>0</v>
      </c>
      <c r="F82" s="6">
        <v>13.5</v>
      </c>
      <c r="G82" s="6">
        <v>13.5</v>
      </c>
      <c r="H82" s="6">
        <v>13.5</v>
      </c>
    </row>
    <row r="83" spans="1:8">
      <c r="A83" s="7" t="s">
        <v>456</v>
      </c>
      <c r="B83" s="7" t="s">
        <v>22</v>
      </c>
      <c r="C83" s="7" t="s">
        <v>357</v>
      </c>
      <c r="D83" s="6">
        <v>17.059999999999999</v>
      </c>
      <c r="E83" s="6">
        <v>0</v>
      </c>
      <c r="F83" s="6">
        <v>17.059999999999999</v>
      </c>
      <c r="G83" s="6">
        <v>17.059999999999999</v>
      </c>
      <c r="H83" s="6">
        <v>17.059999999999999</v>
      </c>
    </row>
    <row r="84" spans="1:8">
      <c r="A84" s="7" t="s">
        <v>457</v>
      </c>
      <c r="B84" s="7" t="s">
        <v>40</v>
      </c>
      <c r="C84" s="7" t="s">
        <v>357</v>
      </c>
      <c r="D84" s="6">
        <v>14.68</v>
      </c>
      <c r="E84" s="6">
        <v>0</v>
      </c>
      <c r="F84" s="6">
        <v>14.68</v>
      </c>
      <c r="G84" s="6">
        <v>14.68</v>
      </c>
      <c r="H84" s="6">
        <v>14.68</v>
      </c>
    </row>
    <row r="85" spans="1:8">
      <c r="A85" s="7" t="s">
        <v>458</v>
      </c>
      <c r="B85" s="7" t="s">
        <v>145</v>
      </c>
      <c r="C85" s="7" t="s">
        <v>357</v>
      </c>
      <c r="D85" s="6">
        <v>17.559999999999999</v>
      </c>
      <c r="E85" s="6">
        <v>0</v>
      </c>
      <c r="F85" s="6">
        <v>17.559999999999999</v>
      </c>
      <c r="G85" s="6">
        <v>17.559999999999999</v>
      </c>
      <c r="H85" s="6">
        <v>17.559999999999999</v>
      </c>
    </row>
    <row r="86" spans="1:8">
      <c r="A86" s="7" t="s">
        <v>459</v>
      </c>
      <c r="B86" s="7" t="s">
        <v>178</v>
      </c>
      <c r="C86" s="7" t="s">
        <v>357</v>
      </c>
      <c r="D86" s="6">
        <v>16.47</v>
      </c>
      <c r="E86" s="6">
        <v>0</v>
      </c>
      <c r="F86" s="6">
        <v>16.47</v>
      </c>
      <c r="G86" s="6">
        <v>16.47</v>
      </c>
      <c r="H86" s="6">
        <v>16.47</v>
      </c>
    </row>
    <row r="87" spans="1:8">
      <c r="A87" s="7" t="s">
        <v>460</v>
      </c>
      <c r="B87" s="7" t="s">
        <v>156</v>
      </c>
      <c r="C87" s="7" t="s">
        <v>357</v>
      </c>
      <c r="D87" s="6">
        <v>20.55</v>
      </c>
      <c r="E87" s="6">
        <v>0</v>
      </c>
      <c r="F87" s="6">
        <v>20.55</v>
      </c>
      <c r="G87" s="6">
        <v>20.55</v>
      </c>
      <c r="H87" s="6">
        <v>20.55</v>
      </c>
    </row>
    <row r="88" spans="1:8">
      <c r="A88" s="7" t="s">
        <v>461</v>
      </c>
      <c r="B88" s="7" t="s">
        <v>289</v>
      </c>
      <c r="C88" s="7" t="s">
        <v>357</v>
      </c>
      <c r="D88" s="6">
        <v>8.25</v>
      </c>
      <c r="E88" s="6">
        <v>0</v>
      </c>
      <c r="F88" s="6">
        <v>8.25</v>
      </c>
      <c r="G88" s="6">
        <v>8.25</v>
      </c>
      <c r="H88" s="6">
        <v>8.25</v>
      </c>
    </row>
    <row r="89" spans="1:8">
      <c r="A89" s="7" t="s">
        <v>462</v>
      </c>
      <c r="B89" s="7" t="s">
        <v>297</v>
      </c>
      <c r="C89" s="7" t="s">
        <v>357</v>
      </c>
      <c r="D89" s="6">
        <v>15.46</v>
      </c>
      <c r="E89" s="6">
        <v>0</v>
      </c>
      <c r="F89" s="6">
        <v>15.46</v>
      </c>
      <c r="G89" s="6">
        <v>15.46</v>
      </c>
      <c r="H89" s="6">
        <v>15.46</v>
      </c>
    </row>
    <row r="90" spans="1:8">
      <c r="A90" s="7" t="s">
        <v>463</v>
      </c>
      <c r="B90" s="7" t="s">
        <v>70</v>
      </c>
      <c r="C90" s="7" t="s">
        <v>357</v>
      </c>
      <c r="D90" s="6">
        <v>15.96</v>
      </c>
      <c r="E90" s="6">
        <v>0</v>
      </c>
      <c r="F90" s="6">
        <v>15.96</v>
      </c>
      <c r="G90" s="6">
        <v>15.96</v>
      </c>
      <c r="H90" s="6">
        <v>15.96</v>
      </c>
    </row>
    <row r="91" spans="1:8">
      <c r="A91" s="7" t="s">
        <v>464</v>
      </c>
      <c r="B91" s="7" t="s">
        <v>208</v>
      </c>
      <c r="C91" s="7" t="s">
        <v>357</v>
      </c>
      <c r="D91" s="6">
        <v>3.87</v>
      </c>
      <c r="E91" s="6">
        <v>0</v>
      </c>
      <c r="F91" s="6">
        <v>3.87</v>
      </c>
      <c r="G91" s="6">
        <v>3.87</v>
      </c>
      <c r="H91" s="6">
        <v>3.87</v>
      </c>
    </row>
    <row r="92" spans="1:8">
      <c r="A92" s="7" t="s">
        <v>465</v>
      </c>
      <c r="B92" s="7" t="s">
        <v>292</v>
      </c>
      <c r="C92" s="7" t="s">
        <v>357</v>
      </c>
      <c r="D92" s="6">
        <v>9.57</v>
      </c>
      <c r="E92" s="6">
        <v>0</v>
      </c>
      <c r="F92" s="6">
        <v>9.57</v>
      </c>
      <c r="G92" s="6">
        <v>9.57</v>
      </c>
      <c r="H92" s="6">
        <v>9.57</v>
      </c>
    </row>
    <row r="93" spans="1:8">
      <c r="A93" s="7" t="s">
        <v>466</v>
      </c>
      <c r="B93" s="7" t="s">
        <v>240</v>
      </c>
      <c r="C93" s="7" t="s">
        <v>357</v>
      </c>
      <c r="D93" s="6">
        <v>7.35</v>
      </c>
      <c r="E93" s="6">
        <v>7.35</v>
      </c>
      <c r="F93" s="6">
        <v>11.93</v>
      </c>
      <c r="G93" s="6">
        <v>11.93</v>
      </c>
      <c r="H93" s="6">
        <v>11.92</v>
      </c>
    </row>
    <row r="94" spans="1:8">
      <c r="A94" s="7" t="s">
        <v>467</v>
      </c>
      <c r="B94" s="7" t="s">
        <v>60</v>
      </c>
      <c r="C94" s="7" t="s">
        <v>357</v>
      </c>
      <c r="D94" s="6">
        <v>15.37</v>
      </c>
      <c r="E94" s="6">
        <v>0</v>
      </c>
      <c r="F94" s="6">
        <v>15.37</v>
      </c>
      <c r="G94" s="6">
        <v>15.37</v>
      </c>
      <c r="H94" s="6">
        <v>15.37</v>
      </c>
    </row>
    <row r="95" spans="1:8">
      <c r="A95" s="7" t="s">
        <v>468</v>
      </c>
      <c r="B95" s="7" t="s">
        <v>307</v>
      </c>
      <c r="C95" s="7" t="s">
        <v>357</v>
      </c>
      <c r="D95" s="6">
        <v>12.38</v>
      </c>
      <c r="E95" s="6">
        <v>0</v>
      </c>
      <c r="F95" s="6">
        <v>35.270000000000003</v>
      </c>
      <c r="G95" s="6">
        <v>35.270000000000003</v>
      </c>
      <c r="H95" s="6">
        <v>35.270000000000003</v>
      </c>
    </row>
    <row r="96" spans="1:8">
      <c r="A96" s="7" t="s">
        <v>469</v>
      </c>
      <c r="B96" s="7" t="s">
        <v>290</v>
      </c>
      <c r="C96" s="7" t="s">
        <v>357</v>
      </c>
      <c r="D96" s="6">
        <v>11.67</v>
      </c>
      <c r="E96" s="6">
        <v>0</v>
      </c>
      <c r="F96" s="6">
        <v>23.47</v>
      </c>
      <c r="G96" s="6">
        <v>23.47</v>
      </c>
      <c r="H96" s="6">
        <v>23.47</v>
      </c>
    </row>
    <row r="97" spans="1:8">
      <c r="A97" s="7" t="s">
        <v>470</v>
      </c>
      <c r="B97" s="7" t="s">
        <v>347</v>
      </c>
      <c r="C97" s="7" t="s">
        <v>357</v>
      </c>
      <c r="D97" s="6">
        <v>14.58</v>
      </c>
      <c r="E97" s="6">
        <v>0</v>
      </c>
      <c r="F97" s="6">
        <v>31.36</v>
      </c>
      <c r="G97" s="6">
        <v>31.36</v>
      </c>
      <c r="H97" s="6">
        <v>31.36</v>
      </c>
    </row>
    <row r="98" spans="1:8">
      <c r="A98" s="7" t="s">
        <v>471</v>
      </c>
      <c r="B98" s="7" t="s">
        <v>239</v>
      </c>
      <c r="C98" s="7" t="s">
        <v>357</v>
      </c>
      <c r="D98" s="6">
        <v>8.56</v>
      </c>
      <c r="E98" s="6">
        <v>8.56</v>
      </c>
      <c r="F98" s="6">
        <v>8.56</v>
      </c>
      <c r="G98" s="6">
        <v>8.56</v>
      </c>
      <c r="H98" s="6">
        <v>8.56</v>
      </c>
    </row>
    <row r="99" spans="1:8">
      <c r="A99" s="7" t="s">
        <v>472</v>
      </c>
      <c r="B99" s="7" t="s">
        <v>326</v>
      </c>
      <c r="C99" s="7" t="s">
        <v>357</v>
      </c>
      <c r="D99" s="6">
        <v>20.49</v>
      </c>
      <c r="E99" s="6">
        <v>0</v>
      </c>
      <c r="F99" s="6">
        <v>22.09</v>
      </c>
      <c r="G99" s="6">
        <v>22.09</v>
      </c>
      <c r="H99" s="6">
        <v>22.09</v>
      </c>
    </row>
    <row r="100" spans="1:8">
      <c r="A100" s="7" t="s">
        <v>473</v>
      </c>
      <c r="B100" s="7" t="s">
        <v>302</v>
      </c>
      <c r="C100" s="7" t="s">
        <v>357</v>
      </c>
      <c r="D100" s="6">
        <v>9.7200000000000006</v>
      </c>
      <c r="E100" s="6">
        <v>0</v>
      </c>
      <c r="F100" s="6">
        <v>17.79</v>
      </c>
      <c r="G100" s="6">
        <v>17.79</v>
      </c>
      <c r="H100" s="6">
        <v>17.79</v>
      </c>
    </row>
    <row r="101" spans="1:8">
      <c r="A101" s="7" t="s">
        <v>474</v>
      </c>
      <c r="B101" s="7" t="s">
        <v>92</v>
      </c>
      <c r="C101" s="7" t="s">
        <v>357</v>
      </c>
      <c r="D101" s="6">
        <v>14.7</v>
      </c>
      <c r="E101" s="6">
        <v>0</v>
      </c>
      <c r="F101" s="6">
        <v>18.670000000000002</v>
      </c>
      <c r="G101" s="6">
        <v>18.670000000000002</v>
      </c>
      <c r="H101" s="6">
        <v>18.670000000000002</v>
      </c>
    </row>
    <row r="102" spans="1:8">
      <c r="A102" s="7" t="s">
        <v>475</v>
      </c>
      <c r="B102" s="7" t="s">
        <v>228</v>
      </c>
      <c r="C102" s="7" t="s">
        <v>357</v>
      </c>
      <c r="D102" s="6">
        <v>15.38</v>
      </c>
      <c r="E102" s="6">
        <v>0</v>
      </c>
      <c r="F102" s="6">
        <v>33.61</v>
      </c>
      <c r="G102" s="6">
        <v>33.61</v>
      </c>
      <c r="H102" s="6">
        <v>33.61</v>
      </c>
    </row>
    <row r="103" spans="1:8">
      <c r="A103" s="7" t="s">
        <v>476</v>
      </c>
      <c r="B103" s="7" t="s">
        <v>53</v>
      </c>
      <c r="C103" s="7" t="s">
        <v>357</v>
      </c>
      <c r="D103" s="6">
        <v>14.66</v>
      </c>
      <c r="E103" s="6">
        <v>0</v>
      </c>
      <c r="F103" s="6">
        <v>14.66</v>
      </c>
      <c r="G103" s="6">
        <v>14.66</v>
      </c>
      <c r="H103" s="6">
        <v>14.66</v>
      </c>
    </row>
    <row r="104" spans="1:8">
      <c r="A104" s="7" t="s">
        <v>477</v>
      </c>
      <c r="B104" s="7" t="s">
        <v>158</v>
      </c>
      <c r="C104" s="7" t="s">
        <v>357</v>
      </c>
      <c r="D104" s="6">
        <v>13.15</v>
      </c>
      <c r="E104" s="6">
        <v>0</v>
      </c>
      <c r="F104" s="6">
        <v>21.08</v>
      </c>
      <c r="G104" s="6">
        <v>21.08</v>
      </c>
      <c r="H104" s="6">
        <v>21.08</v>
      </c>
    </row>
    <row r="105" spans="1:8">
      <c r="A105" s="7" t="s">
        <v>478</v>
      </c>
      <c r="B105" s="7" t="s">
        <v>335</v>
      </c>
      <c r="C105" s="7" t="s">
        <v>357</v>
      </c>
      <c r="D105" s="6">
        <v>20.14</v>
      </c>
      <c r="E105" s="6">
        <v>0</v>
      </c>
      <c r="F105" s="6">
        <v>20.14</v>
      </c>
      <c r="G105" s="6">
        <v>20.14</v>
      </c>
      <c r="H105" s="6">
        <v>20.14</v>
      </c>
    </row>
    <row r="106" spans="1:8">
      <c r="A106" s="7" t="s">
        <v>480</v>
      </c>
      <c r="B106" s="7" t="s">
        <v>50</v>
      </c>
      <c r="C106" s="7" t="s">
        <v>357</v>
      </c>
      <c r="D106" s="6">
        <v>15.78</v>
      </c>
      <c r="E106" s="6">
        <v>0</v>
      </c>
      <c r="F106" s="6">
        <v>15.78</v>
      </c>
      <c r="G106" s="6">
        <v>15.78</v>
      </c>
      <c r="H106" s="6">
        <v>15.78</v>
      </c>
    </row>
    <row r="107" spans="1:8">
      <c r="A107" s="7" t="s">
        <v>481</v>
      </c>
      <c r="B107" s="7" t="s">
        <v>249</v>
      </c>
      <c r="C107" s="7" t="s">
        <v>357</v>
      </c>
      <c r="D107" s="6">
        <v>17.260000000000002</v>
      </c>
      <c r="E107" s="6">
        <v>0</v>
      </c>
      <c r="F107" s="6">
        <v>17.260000000000002</v>
      </c>
      <c r="G107" s="6">
        <v>17.260000000000002</v>
      </c>
      <c r="H107" s="6">
        <v>17.260000000000002</v>
      </c>
    </row>
    <row r="108" spans="1:8">
      <c r="A108" s="7" t="s">
        <v>482</v>
      </c>
      <c r="B108" s="7" t="s">
        <v>274</v>
      </c>
      <c r="C108" s="7" t="s">
        <v>357</v>
      </c>
      <c r="D108" s="6">
        <v>12.69</v>
      </c>
      <c r="E108" s="6">
        <v>0</v>
      </c>
      <c r="F108" s="6">
        <v>13.11</v>
      </c>
      <c r="G108" s="6">
        <v>13.11</v>
      </c>
      <c r="H108" s="6">
        <v>13.11</v>
      </c>
    </row>
    <row r="109" spans="1:8">
      <c r="A109" s="7" t="s">
        <v>483</v>
      </c>
      <c r="B109" s="7" t="s">
        <v>184</v>
      </c>
      <c r="C109" s="7" t="s">
        <v>357</v>
      </c>
      <c r="D109" s="6">
        <v>14.69</v>
      </c>
      <c r="E109" s="6">
        <v>0</v>
      </c>
      <c r="F109" s="6">
        <v>14.69</v>
      </c>
      <c r="G109" s="6">
        <v>14.69</v>
      </c>
      <c r="H109" s="6">
        <v>14.69</v>
      </c>
    </row>
    <row r="110" spans="1:8">
      <c r="A110" s="7" t="s">
        <v>484</v>
      </c>
      <c r="B110" s="7" t="s">
        <v>352</v>
      </c>
      <c r="C110" s="7" t="s">
        <v>357</v>
      </c>
      <c r="D110" s="6">
        <v>2.5099999999999998</v>
      </c>
      <c r="E110" s="6">
        <v>0</v>
      </c>
      <c r="F110" s="6">
        <v>2.5099999999999998</v>
      </c>
      <c r="G110" s="6">
        <v>2.5099999999999998</v>
      </c>
      <c r="H110" s="6">
        <v>2.5099999999999998</v>
      </c>
    </row>
    <row r="111" spans="1:8">
      <c r="A111" s="7" t="s">
        <v>485</v>
      </c>
      <c r="B111" s="7" t="s">
        <v>86</v>
      </c>
      <c r="C111" s="7" t="s">
        <v>357</v>
      </c>
      <c r="D111" s="6">
        <v>16.66</v>
      </c>
      <c r="E111" s="6">
        <v>0</v>
      </c>
      <c r="F111" s="6">
        <v>16.66</v>
      </c>
      <c r="G111" s="6">
        <v>16.66</v>
      </c>
      <c r="H111" s="6">
        <v>16.66</v>
      </c>
    </row>
    <row r="112" spans="1:8">
      <c r="A112" s="7" t="s">
        <v>486</v>
      </c>
      <c r="B112" s="7" t="s">
        <v>129</v>
      </c>
      <c r="C112" s="7" t="s">
        <v>357</v>
      </c>
      <c r="D112" s="6">
        <v>19.36</v>
      </c>
      <c r="E112" s="6">
        <v>0</v>
      </c>
      <c r="F112" s="6">
        <v>19.36</v>
      </c>
      <c r="G112" s="6">
        <v>19.36</v>
      </c>
      <c r="H112" s="6">
        <v>19.36</v>
      </c>
    </row>
    <row r="113" spans="1:8">
      <c r="A113" s="7" t="s">
        <v>487</v>
      </c>
      <c r="B113" s="7" t="s">
        <v>152</v>
      </c>
      <c r="C113" s="7" t="s">
        <v>357</v>
      </c>
      <c r="D113" s="6">
        <v>15.2</v>
      </c>
      <c r="E113" s="6">
        <v>0</v>
      </c>
      <c r="F113" s="6">
        <v>15.2</v>
      </c>
      <c r="G113" s="6">
        <v>15.2</v>
      </c>
      <c r="H113" s="6">
        <v>15.2</v>
      </c>
    </row>
    <row r="114" spans="1:8">
      <c r="A114" s="7" t="s">
        <v>488</v>
      </c>
      <c r="B114" s="7" t="s">
        <v>313</v>
      </c>
      <c r="C114" s="7" t="s">
        <v>357</v>
      </c>
      <c r="D114" s="6">
        <v>15.72</v>
      </c>
      <c r="E114" s="6">
        <v>0</v>
      </c>
      <c r="F114" s="6">
        <v>15.72</v>
      </c>
      <c r="G114" s="6">
        <v>15.72</v>
      </c>
      <c r="H114" s="6">
        <v>15.72</v>
      </c>
    </row>
    <row r="115" spans="1:8">
      <c r="A115" s="7" t="s">
        <v>489</v>
      </c>
      <c r="B115" s="7" t="s">
        <v>339</v>
      </c>
      <c r="C115" s="7" t="s">
        <v>357</v>
      </c>
      <c r="D115" s="6">
        <v>22.36</v>
      </c>
      <c r="E115" s="6">
        <v>0</v>
      </c>
      <c r="F115" s="6">
        <v>22.36</v>
      </c>
      <c r="G115" s="6">
        <v>22.36</v>
      </c>
      <c r="H115" s="6">
        <v>22.36</v>
      </c>
    </row>
    <row r="116" spans="1:8">
      <c r="A116" s="7" t="s">
        <v>490</v>
      </c>
      <c r="B116" s="7" t="s">
        <v>39</v>
      </c>
      <c r="C116" s="7" t="s">
        <v>357</v>
      </c>
      <c r="D116" s="6">
        <v>18.11</v>
      </c>
      <c r="E116" s="6">
        <v>0</v>
      </c>
      <c r="F116" s="6">
        <v>18.11</v>
      </c>
      <c r="G116" s="6">
        <v>18.11</v>
      </c>
      <c r="H116" s="6">
        <v>18.11</v>
      </c>
    </row>
    <row r="117" spans="1:8">
      <c r="A117" s="7" t="s">
        <v>491</v>
      </c>
      <c r="B117" s="7" t="s">
        <v>106</v>
      </c>
      <c r="C117" s="7" t="s">
        <v>357</v>
      </c>
      <c r="D117" s="6">
        <v>14.35</v>
      </c>
      <c r="E117" s="6">
        <v>0</v>
      </c>
      <c r="F117" s="6">
        <v>14.35</v>
      </c>
      <c r="G117" s="6">
        <v>14.35</v>
      </c>
      <c r="H117" s="6">
        <v>14.35</v>
      </c>
    </row>
    <row r="118" spans="1:8">
      <c r="A118" s="7" t="s">
        <v>492</v>
      </c>
      <c r="B118" s="7" t="s">
        <v>300</v>
      </c>
      <c r="C118" s="7" t="s">
        <v>357</v>
      </c>
      <c r="D118" s="6">
        <v>12.36</v>
      </c>
      <c r="E118" s="6">
        <v>0</v>
      </c>
      <c r="F118" s="6">
        <v>12.36</v>
      </c>
      <c r="G118" s="6">
        <v>12.36</v>
      </c>
      <c r="H118" s="6">
        <v>12.36</v>
      </c>
    </row>
    <row r="119" spans="1:8">
      <c r="A119" s="7" t="s">
        <v>493</v>
      </c>
      <c r="B119" s="7" t="s">
        <v>191</v>
      </c>
      <c r="C119" s="7" t="s">
        <v>357</v>
      </c>
      <c r="D119" s="6">
        <v>17.47</v>
      </c>
      <c r="E119" s="6">
        <v>0</v>
      </c>
      <c r="F119" s="6">
        <v>17.47</v>
      </c>
      <c r="G119" s="6">
        <v>17.47</v>
      </c>
      <c r="H119" s="6">
        <v>17.47</v>
      </c>
    </row>
    <row r="120" spans="1:8">
      <c r="A120" s="7" t="s">
        <v>494</v>
      </c>
      <c r="B120" s="7" t="s">
        <v>52</v>
      </c>
      <c r="C120" s="7" t="s">
        <v>357</v>
      </c>
      <c r="D120" s="6">
        <v>16.48</v>
      </c>
      <c r="E120" s="6">
        <v>0</v>
      </c>
      <c r="F120" s="6">
        <v>16.48</v>
      </c>
      <c r="G120" s="6">
        <v>16.48</v>
      </c>
      <c r="H120" s="6">
        <v>16.48</v>
      </c>
    </row>
    <row r="121" spans="1:8">
      <c r="A121" s="7" t="s">
        <v>495</v>
      </c>
      <c r="B121" s="7" t="s">
        <v>172</v>
      </c>
      <c r="C121" s="7" t="s">
        <v>357</v>
      </c>
      <c r="D121" s="6">
        <v>19.690000000000001</v>
      </c>
      <c r="E121" s="6">
        <v>0</v>
      </c>
      <c r="F121" s="6">
        <v>19.690000000000001</v>
      </c>
      <c r="G121" s="6">
        <v>19.690000000000001</v>
      </c>
      <c r="H121" s="6">
        <v>19.690000000000001</v>
      </c>
    </row>
    <row r="122" spans="1:8">
      <c r="A122" s="7" t="s">
        <v>496</v>
      </c>
      <c r="B122" s="7" t="s">
        <v>237</v>
      </c>
      <c r="C122" s="7" t="s">
        <v>357</v>
      </c>
      <c r="D122" s="6">
        <v>3.33</v>
      </c>
      <c r="E122" s="6">
        <v>0</v>
      </c>
      <c r="F122" s="6">
        <v>3.33</v>
      </c>
      <c r="G122" s="6">
        <v>3.33</v>
      </c>
      <c r="H122" s="6">
        <v>3.33</v>
      </c>
    </row>
    <row r="123" spans="1:8">
      <c r="A123" s="7" t="s">
        <v>497</v>
      </c>
      <c r="B123" s="7" t="s">
        <v>56</v>
      </c>
      <c r="C123" s="7" t="s">
        <v>357</v>
      </c>
      <c r="D123" s="6">
        <v>16.41</v>
      </c>
      <c r="E123" s="6">
        <v>0</v>
      </c>
      <c r="F123" s="6">
        <v>17.38</v>
      </c>
      <c r="G123" s="6">
        <v>17.38</v>
      </c>
      <c r="H123" s="6">
        <v>17.38</v>
      </c>
    </row>
    <row r="124" spans="1:8">
      <c r="A124" s="7" t="s">
        <v>498</v>
      </c>
      <c r="B124" s="7" t="s">
        <v>100</v>
      </c>
      <c r="C124" s="7" t="s">
        <v>357</v>
      </c>
      <c r="D124" s="6">
        <v>15.53</v>
      </c>
      <c r="E124" s="6">
        <v>0</v>
      </c>
      <c r="F124" s="6">
        <v>15.53</v>
      </c>
      <c r="G124" s="6">
        <v>15.53</v>
      </c>
      <c r="H124" s="6">
        <v>15.53</v>
      </c>
    </row>
    <row r="125" spans="1:8">
      <c r="A125" s="7" t="s">
        <v>499</v>
      </c>
      <c r="B125" s="7" t="s">
        <v>304</v>
      </c>
      <c r="C125" s="7" t="s">
        <v>357</v>
      </c>
      <c r="D125" s="6">
        <v>16.04</v>
      </c>
      <c r="E125" s="6">
        <v>0</v>
      </c>
      <c r="F125" s="6">
        <v>16.04</v>
      </c>
      <c r="G125" s="6">
        <v>16.04</v>
      </c>
      <c r="H125" s="6">
        <v>16.04</v>
      </c>
    </row>
    <row r="126" spans="1:8">
      <c r="A126" s="7" t="s">
        <v>500</v>
      </c>
      <c r="B126" s="7" t="s">
        <v>26</v>
      </c>
      <c r="C126" s="7" t="s">
        <v>357</v>
      </c>
      <c r="D126" s="6">
        <v>17.420000000000002</v>
      </c>
      <c r="E126" s="6">
        <v>0</v>
      </c>
      <c r="F126" s="6">
        <v>17.420000000000002</v>
      </c>
      <c r="G126" s="6">
        <v>17.420000000000002</v>
      </c>
      <c r="H126" s="6">
        <v>17.420000000000002</v>
      </c>
    </row>
    <row r="127" spans="1:8">
      <c r="A127" s="7" t="s">
        <v>501</v>
      </c>
      <c r="B127" s="7" t="s">
        <v>226</v>
      </c>
      <c r="C127" s="7" t="s">
        <v>357</v>
      </c>
      <c r="D127" s="6">
        <v>8.67</v>
      </c>
      <c r="E127" s="6">
        <v>0</v>
      </c>
      <c r="F127" s="6">
        <v>8.67</v>
      </c>
      <c r="G127" s="6">
        <v>8.67</v>
      </c>
      <c r="H127" s="6">
        <v>8.67</v>
      </c>
    </row>
    <row r="128" spans="1:8">
      <c r="A128" s="7" t="s">
        <v>502</v>
      </c>
      <c r="B128" s="7" t="s">
        <v>275</v>
      </c>
      <c r="C128" s="7" t="s">
        <v>357</v>
      </c>
      <c r="D128" s="6">
        <v>13.89</v>
      </c>
      <c r="E128" s="6">
        <v>0</v>
      </c>
      <c r="F128" s="6">
        <v>13.89</v>
      </c>
      <c r="G128" s="6">
        <v>13.89</v>
      </c>
      <c r="H128" s="6">
        <v>13.89</v>
      </c>
    </row>
    <row r="129" spans="1:8">
      <c r="A129" s="7" t="s">
        <v>503</v>
      </c>
      <c r="B129" s="7" t="s">
        <v>269</v>
      </c>
      <c r="C129" s="7" t="s">
        <v>357</v>
      </c>
      <c r="D129" s="6">
        <v>13.95</v>
      </c>
      <c r="E129" s="6">
        <v>0</v>
      </c>
      <c r="F129" s="6">
        <v>25.32</v>
      </c>
      <c r="G129" s="6">
        <v>25.32</v>
      </c>
      <c r="H129" s="6">
        <v>25.32</v>
      </c>
    </row>
    <row r="130" spans="1:8">
      <c r="A130" s="7" t="s">
        <v>504</v>
      </c>
      <c r="B130" s="7" t="s">
        <v>267</v>
      </c>
      <c r="C130" s="7" t="s">
        <v>357</v>
      </c>
      <c r="D130" s="6">
        <v>16.48</v>
      </c>
      <c r="E130" s="6">
        <v>0</v>
      </c>
      <c r="F130" s="6">
        <v>16.48</v>
      </c>
      <c r="G130" s="6">
        <v>16.48</v>
      </c>
      <c r="H130" s="6">
        <v>16.48</v>
      </c>
    </row>
    <row r="131" spans="1:8">
      <c r="A131" s="7" t="s">
        <v>505</v>
      </c>
      <c r="B131" s="7" t="s">
        <v>306</v>
      </c>
      <c r="C131" s="7" t="s">
        <v>357</v>
      </c>
      <c r="D131" s="6">
        <v>21.6</v>
      </c>
      <c r="E131" s="6">
        <v>0</v>
      </c>
      <c r="F131" s="6">
        <v>21.6</v>
      </c>
      <c r="G131" s="6">
        <v>21.6</v>
      </c>
      <c r="H131" s="6">
        <v>21.6</v>
      </c>
    </row>
    <row r="132" spans="1:8">
      <c r="A132" s="7" t="s">
        <v>506</v>
      </c>
      <c r="B132" s="7" t="s">
        <v>37</v>
      </c>
      <c r="C132" s="7" t="s">
        <v>357</v>
      </c>
      <c r="D132" s="6">
        <v>11.81</v>
      </c>
      <c r="E132" s="6">
        <v>0</v>
      </c>
      <c r="F132" s="6">
        <v>11.81</v>
      </c>
      <c r="G132" s="6">
        <v>11.81</v>
      </c>
      <c r="H132" s="6">
        <v>11.81</v>
      </c>
    </row>
    <row r="133" spans="1:8">
      <c r="A133" s="7" t="s">
        <v>507</v>
      </c>
      <c r="B133" s="7" t="s">
        <v>287</v>
      </c>
      <c r="C133" s="7" t="s">
        <v>357</v>
      </c>
      <c r="D133" s="6">
        <v>13.19</v>
      </c>
      <c r="E133" s="6">
        <v>0</v>
      </c>
      <c r="F133" s="6">
        <v>13.19</v>
      </c>
      <c r="G133" s="6">
        <v>13.19</v>
      </c>
      <c r="H133" s="6">
        <v>13.19</v>
      </c>
    </row>
    <row r="134" spans="1:8">
      <c r="A134" s="7" t="s">
        <v>508</v>
      </c>
      <c r="B134" s="7" t="s">
        <v>256</v>
      </c>
      <c r="C134" s="7" t="s">
        <v>357</v>
      </c>
      <c r="D134" s="6">
        <v>19.46</v>
      </c>
      <c r="E134" s="6">
        <v>0</v>
      </c>
      <c r="F134" s="6">
        <v>36.19</v>
      </c>
      <c r="G134" s="6">
        <v>36.19</v>
      </c>
      <c r="H134" s="6">
        <v>36.19</v>
      </c>
    </row>
    <row r="135" spans="1:8">
      <c r="A135" s="7" t="s">
        <v>509</v>
      </c>
      <c r="B135" s="7" t="s">
        <v>78</v>
      </c>
      <c r="C135" s="7" t="s">
        <v>357</v>
      </c>
      <c r="D135" s="6">
        <v>17.45</v>
      </c>
      <c r="E135" s="6">
        <v>0</v>
      </c>
      <c r="F135" s="6">
        <v>17.45</v>
      </c>
      <c r="G135" s="6">
        <v>17.45</v>
      </c>
      <c r="H135" s="6">
        <v>17.45</v>
      </c>
    </row>
    <row r="136" spans="1:8">
      <c r="A136" s="7" t="s">
        <v>510</v>
      </c>
      <c r="B136" s="7" t="s">
        <v>189</v>
      </c>
      <c r="C136" s="7" t="s">
        <v>357</v>
      </c>
      <c r="D136" s="6">
        <v>16.7</v>
      </c>
      <c r="E136" s="6">
        <v>0</v>
      </c>
      <c r="F136" s="6">
        <v>16.7</v>
      </c>
      <c r="G136" s="6">
        <v>16.7</v>
      </c>
      <c r="H136" s="6">
        <v>16.7</v>
      </c>
    </row>
    <row r="137" spans="1:8">
      <c r="A137" s="7" t="s">
        <v>511</v>
      </c>
      <c r="B137" s="7" t="s">
        <v>44</v>
      </c>
      <c r="C137" s="7" t="s">
        <v>357</v>
      </c>
      <c r="D137" s="6">
        <v>18.829999999999998</v>
      </c>
      <c r="E137" s="6">
        <v>0</v>
      </c>
      <c r="F137" s="6">
        <v>18.829999999999998</v>
      </c>
      <c r="G137" s="6">
        <v>18.829999999999998</v>
      </c>
      <c r="H137" s="6">
        <v>18.829999999999998</v>
      </c>
    </row>
    <row r="138" spans="1:8">
      <c r="A138" s="7" t="s">
        <v>512</v>
      </c>
      <c r="B138" s="7" t="s">
        <v>349</v>
      </c>
      <c r="C138" s="7" t="s">
        <v>357</v>
      </c>
      <c r="D138" s="6">
        <v>19.29</v>
      </c>
      <c r="E138" s="6">
        <v>0</v>
      </c>
      <c r="F138" s="6">
        <v>39.86</v>
      </c>
      <c r="G138" s="6">
        <v>39.86</v>
      </c>
      <c r="H138" s="6">
        <v>39.86</v>
      </c>
    </row>
    <row r="139" spans="1:8">
      <c r="A139" s="7" t="s">
        <v>513</v>
      </c>
      <c r="B139" s="7" t="s">
        <v>79</v>
      </c>
      <c r="C139" s="7" t="s">
        <v>357</v>
      </c>
      <c r="D139" s="6">
        <v>17.57</v>
      </c>
      <c r="E139" s="6">
        <v>0</v>
      </c>
      <c r="F139" s="6">
        <v>28.29</v>
      </c>
      <c r="G139" s="6">
        <v>28.29</v>
      </c>
      <c r="H139" s="6">
        <v>28.29</v>
      </c>
    </row>
    <row r="140" spans="1:8">
      <c r="A140" s="7" t="s">
        <v>514</v>
      </c>
      <c r="B140" s="7" t="s">
        <v>14</v>
      </c>
      <c r="C140" s="7" t="s">
        <v>357</v>
      </c>
      <c r="D140" s="6">
        <v>17.170000000000002</v>
      </c>
      <c r="E140" s="6">
        <v>17.170000000000002</v>
      </c>
      <c r="F140" s="6">
        <v>17.170000000000002</v>
      </c>
      <c r="G140" s="6">
        <v>17.170000000000002</v>
      </c>
      <c r="H140" s="6">
        <v>17.170000000000002</v>
      </c>
    </row>
    <row r="141" spans="1:8">
      <c r="A141" s="7" t="s">
        <v>515</v>
      </c>
      <c r="B141" s="7" t="s">
        <v>114</v>
      </c>
      <c r="C141" s="7" t="s">
        <v>357</v>
      </c>
      <c r="D141" s="6">
        <v>15.22</v>
      </c>
      <c r="E141" s="6">
        <v>0</v>
      </c>
      <c r="F141" s="6">
        <v>15.22</v>
      </c>
      <c r="G141" s="6">
        <v>15.22</v>
      </c>
      <c r="H141" s="6">
        <v>15.22</v>
      </c>
    </row>
    <row r="142" spans="1:8">
      <c r="A142" s="7" t="s">
        <v>516</v>
      </c>
      <c r="B142" s="7" t="s">
        <v>165</v>
      </c>
      <c r="C142" s="7" t="s">
        <v>357</v>
      </c>
      <c r="D142" s="6">
        <v>17.03</v>
      </c>
      <c r="E142" s="6">
        <v>0</v>
      </c>
      <c r="F142" s="6">
        <v>34.1</v>
      </c>
      <c r="G142" s="6">
        <v>34.1</v>
      </c>
      <c r="H142" s="6">
        <v>34.1</v>
      </c>
    </row>
    <row r="143" spans="1:8">
      <c r="A143" s="7" t="s">
        <v>517</v>
      </c>
      <c r="B143" s="7" t="s">
        <v>175</v>
      </c>
      <c r="C143" s="7" t="s">
        <v>357</v>
      </c>
      <c r="D143" s="6">
        <v>13.05</v>
      </c>
      <c r="E143" s="6">
        <v>0</v>
      </c>
      <c r="F143" s="6">
        <v>13.05</v>
      </c>
      <c r="G143" s="6">
        <v>13.05</v>
      </c>
      <c r="H143" s="6">
        <v>13.05</v>
      </c>
    </row>
    <row r="144" spans="1:8">
      <c r="A144" s="7" t="s">
        <v>518</v>
      </c>
      <c r="B144" s="7" t="s">
        <v>264</v>
      </c>
      <c r="C144" s="7" t="s">
        <v>357</v>
      </c>
      <c r="D144" s="6">
        <v>19.920000000000002</v>
      </c>
      <c r="E144" s="6">
        <v>0</v>
      </c>
      <c r="F144" s="6">
        <v>19.920000000000002</v>
      </c>
      <c r="G144" s="6">
        <v>19.920000000000002</v>
      </c>
      <c r="H144" s="6">
        <v>19.920000000000002</v>
      </c>
    </row>
    <row r="145" spans="1:8">
      <c r="A145" s="7" t="s">
        <v>519</v>
      </c>
      <c r="B145" s="7" t="s">
        <v>174</v>
      </c>
      <c r="C145" s="7" t="s">
        <v>357</v>
      </c>
      <c r="D145" s="6">
        <v>14.09</v>
      </c>
      <c r="E145" s="6">
        <v>0</v>
      </c>
      <c r="F145" s="6">
        <v>14.09</v>
      </c>
      <c r="G145" s="6">
        <v>14.09</v>
      </c>
      <c r="H145" s="6">
        <v>14.09</v>
      </c>
    </row>
    <row r="146" spans="1:8">
      <c r="A146" s="7" t="s">
        <v>520</v>
      </c>
      <c r="B146" s="7" t="s">
        <v>128</v>
      </c>
      <c r="C146" s="7" t="s">
        <v>357</v>
      </c>
      <c r="D146" s="6">
        <v>16.46</v>
      </c>
      <c r="E146" s="6">
        <v>0</v>
      </c>
      <c r="F146" s="6">
        <v>16.46</v>
      </c>
      <c r="G146" s="6">
        <v>16.46</v>
      </c>
      <c r="H146" s="6">
        <v>16.46</v>
      </c>
    </row>
    <row r="147" spans="1:8">
      <c r="A147" s="7" t="s">
        <v>521</v>
      </c>
      <c r="B147" s="7" t="s">
        <v>93</v>
      </c>
      <c r="C147" s="7" t="s">
        <v>357</v>
      </c>
      <c r="D147" s="6">
        <v>13.3</v>
      </c>
      <c r="E147" s="6">
        <v>0</v>
      </c>
      <c r="F147" s="6">
        <v>13.3</v>
      </c>
      <c r="G147" s="6">
        <v>13.3</v>
      </c>
      <c r="H147" s="6">
        <v>13.3</v>
      </c>
    </row>
    <row r="148" spans="1:8">
      <c r="A148" s="7" t="s">
        <v>522</v>
      </c>
      <c r="B148" s="7" t="s">
        <v>73</v>
      </c>
      <c r="C148" s="7" t="s">
        <v>357</v>
      </c>
      <c r="D148" s="6">
        <v>19.75</v>
      </c>
      <c r="E148" s="6">
        <v>0</v>
      </c>
      <c r="F148" s="6">
        <v>19.75</v>
      </c>
      <c r="G148" s="6">
        <v>19.75</v>
      </c>
      <c r="H148" s="6">
        <v>19.75</v>
      </c>
    </row>
    <row r="149" spans="1:8">
      <c r="A149" s="7" t="s">
        <v>523</v>
      </c>
      <c r="B149" s="7" t="s">
        <v>202</v>
      </c>
      <c r="C149" s="7" t="s">
        <v>357</v>
      </c>
      <c r="D149" s="6">
        <v>22.63</v>
      </c>
      <c r="E149" s="6">
        <v>0</v>
      </c>
      <c r="F149" s="6">
        <v>22.63</v>
      </c>
      <c r="G149" s="6">
        <v>22.63</v>
      </c>
      <c r="H149" s="6">
        <v>22.63</v>
      </c>
    </row>
    <row r="150" spans="1:8">
      <c r="A150" s="7" t="s">
        <v>524</v>
      </c>
      <c r="B150" s="7" t="s">
        <v>346</v>
      </c>
      <c r="C150" s="7" t="s">
        <v>357</v>
      </c>
      <c r="D150" s="6">
        <v>13.68</v>
      </c>
      <c r="E150" s="6">
        <v>0</v>
      </c>
      <c r="F150" s="6">
        <v>29.07</v>
      </c>
      <c r="G150" s="6">
        <v>29.07</v>
      </c>
      <c r="H150" s="6">
        <v>29.07</v>
      </c>
    </row>
    <row r="151" spans="1:8">
      <c r="A151" s="7" t="s">
        <v>525</v>
      </c>
      <c r="B151" s="7" t="s">
        <v>266</v>
      </c>
      <c r="C151" s="7" t="s">
        <v>357</v>
      </c>
      <c r="D151" s="6">
        <v>14.78</v>
      </c>
      <c r="E151" s="6">
        <v>0</v>
      </c>
      <c r="F151" s="6">
        <v>14.78</v>
      </c>
      <c r="G151" s="6">
        <v>14.78</v>
      </c>
      <c r="H151" s="6">
        <v>14.78</v>
      </c>
    </row>
    <row r="152" spans="1:8">
      <c r="A152" s="7" t="s">
        <v>526</v>
      </c>
      <c r="B152" s="7" t="s">
        <v>197</v>
      </c>
      <c r="C152" s="7" t="s">
        <v>357</v>
      </c>
      <c r="D152" s="6">
        <v>15.08</v>
      </c>
      <c r="E152" s="6">
        <v>0</v>
      </c>
      <c r="F152" s="6">
        <v>15.08</v>
      </c>
      <c r="G152" s="6">
        <v>15.08</v>
      </c>
      <c r="H152" s="6">
        <v>15.08</v>
      </c>
    </row>
    <row r="153" spans="1:8">
      <c r="A153" s="7" t="s">
        <v>527</v>
      </c>
      <c r="B153" s="7" t="s">
        <v>253</v>
      </c>
      <c r="C153" s="7" t="s">
        <v>357</v>
      </c>
      <c r="D153" s="6">
        <v>11.95</v>
      </c>
      <c r="E153" s="6">
        <v>0</v>
      </c>
      <c r="F153" s="6">
        <v>14.76</v>
      </c>
      <c r="G153" s="6">
        <v>14.76</v>
      </c>
      <c r="H153" s="6">
        <v>14.76</v>
      </c>
    </row>
    <row r="154" spans="1:8">
      <c r="A154" s="7" t="s">
        <v>528</v>
      </c>
      <c r="B154" s="7" t="s">
        <v>305</v>
      </c>
      <c r="C154" s="7" t="s">
        <v>357</v>
      </c>
      <c r="D154" s="6">
        <v>18.54</v>
      </c>
      <c r="E154" s="6">
        <v>18.54</v>
      </c>
      <c r="F154" s="6">
        <v>18.54</v>
      </c>
      <c r="G154" s="6">
        <v>18.54</v>
      </c>
      <c r="H154" s="6">
        <v>18.54</v>
      </c>
    </row>
    <row r="155" spans="1:8">
      <c r="A155" s="7" t="s">
        <v>529</v>
      </c>
      <c r="B155" s="7" t="s">
        <v>141</v>
      </c>
      <c r="C155" s="7" t="s">
        <v>357</v>
      </c>
      <c r="D155" s="6">
        <v>20.89</v>
      </c>
      <c r="E155" s="6">
        <v>0</v>
      </c>
      <c r="F155" s="6">
        <v>20.89</v>
      </c>
      <c r="G155" s="6">
        <v>20.89</v>
      </c>
      <c r="H155" s="6">
        <v>20.89</v>
      </c>
    </row>
    <row r="156" spans="1:8">
      <c r="A156" s="7" t="s">
        <v>530</v>
      </c>
      <c r="B156" s="7" t="s">
        <v>9</v>
      </c>
      <c r="C156" s="7" t="s">
        <v>357</v>
      </c>
      <c r="D156" s="6">
        <v>14.12</v>
      </c>
      <c r="E156" s="6">
        <v>0</v>
      </c>
      <c r="F156" s="6">
        <v>27.33</v>
      </c>
      <c r="G156" s="6">
        <v>27.33</v>
      </c>
      <c r="H156" s="6">
        <v>27.33</v>
      </c>
    </row>
    <row r="157" spans="1:8">
      <c r="A157" s="7" t="s">
        <v>531</v>
      </c>
      <c r="B157" s="7" t="s">
        <v>196</v>
      </c>
      <c r="C157" s="7" t="s">
        <v>357</v>
      </c>
      <c r="D157" s="6">
        <v>17.420000000000002</v>
      </c>
      <c r="E157" s="6">
        <v>0</v>
      </c>
      <c r="F157" s="6">
        <v>17.420000000000002</v>
      </c>
      <c r="G157" s="6">
        <v>17.420000000000002</v>
      </c>
      <c r="H157" s="6">
        <v>17.420000000000002</v>
      </c>
    </row>
    <row r="158" spans="1:8">
      <c r="A158" s="7" t="s">
        <v>532</v>
      </c>
      <c r="B158" s="7" t="s">
        <v>27</v>
      </c>
      <c r="C158" s="7" t="s">
        <v>357</v>
      </c>
      <c r="D158" s="6">
        <v>14.03</v>
      </c>
      <c r="E158" s="6">
        <v>0</v>
      </c>
      <c r="F158" s="6">
        <v>18.440000000000001</v>
      </c>
      <c r="G158" s="6">
        <v>18.440000000000001</v>
      </c>
      <c r="H158" s="6">
        <v>18.440000000000001</v>
      </c>
    </row>
    <row r="159" spans="1:8">
      <c r="A159" s="7" t="s">
        <v>533</v>
      </c>
      <c r="B159" s="7" t="s">
        <v>43</v>
      </c>
      <c r="C159" s="7" t="s">
        <v>357</v>
      </c>
      <c r="D159" s="6">
        <v>18.239999999999998</v>
      </c>
      <c r="E159" s="6">
        <v>0</v>
      </c>
      <c r="F159" s="6">
        <v>28.27</v>
      </c>
      <c r="G159" s="6">
        <v>28.27</v>
      </c>
      <c r="H159" s="6">
        <v>28.27</v>
      </c>
    </row>
    <row r="160" spans="1:8">
      <c r="A160" s="7" t="s">
        <v>534</v>
      </c>
      <c r="B160" s="7" t="s">
        <v>51</v>
      </c>
      <c r="C160" s="7" t="s">
        <v>357</v>
      </c>
      <c r="D160" s="6">
        <v>24.09</v>
      </c>
      <c r="E160" s="6">
        <v>0</v>
      </c>
      <c r="F160" s="6">
        <v>24.09</v>
      </c>
      <c r="G160" s="6">
        <v>24.09</v>
      </c>
      <c r="H160" s="6">
        <v>24.09</v>
      </c>
    </row>
    <row r="161" spans="1:8">
      <c r="A161" s="7" t="s">
        <v>535</v>
      </c>
      <c r="B161" s="7" t="s">
        <v>338</v>
      </c>
      <c r="C161" s="7" t="s">
        <v>357</v>
      </c>
      <c r="D161" s="6">
        <v>14.04</v>
      </c>
      <c r="E161" s="6">
        <v>0</v>
      </c>
      <c r="F161" s="6">
        <v>28.59</v>
      </c>
      <c r="G161" s="6">
        <v>28.59</v>
      </c>
      <c r="H161" s="6">
        <v>28.59</v>
      </c>
    </row>
    <row r="162" spans="1:8">
      <c r="A162" s="7" t="s">
        <v>536</v>
      </c>
      <c r="B162" s="7" t="s">
        <v>257</v>
      </c>
      <c r="C162" s="7" t="s">
        <v>357</v>
      </c>
      <c r="D162" s="6">
        <v>19.82</v>
      </c>
      <c r="E162" s="6">
        <v>0</v>
      </c>
      <c r="F162" s="6">
        <v>19.82</v>
      </c>
      <c r="G162" s="6">
        <v>19.82</v>
      </c>
      <c r="H162" s="6">
        <v>19.82</v>
      </c>
    </row>
    <row r="163" spans="1:8">
      <c r="A163" s="7" t="s">
        <v>537</v>
      </c>
      <c r="B163" s="7" t="s">
        <v>95</v>
      </c>
      <c r="C163" s="7" t="s">
        <v>357</v>
      </c>
      <c r="D163" s="6">
        <v>18.68</v>
      </c>
      <c r="E163" s="6">
        <v>0</v>
      </c>
      <c r="F163" s="6">
        <v>18.68</v>
      </c>
      <c r="G163" s="6">
        <v>18.68</v>
      </c>
      <c r="H163" s="6">
        <v>18.68</v>
      </c>
    </row>
    <row r="164" spans="1:8">
      <c r="A164" s="7" t="s">
        <v>538</v>
      </c>
      <c r="B164" s="7" t="s">
        <v>318</v>
      </c>
      <c r="C164" s="7" t="s">
        <v>357</v>
      </c>
      <c r="D164" s="6">
        <v>14.3</v>
      </c>
      <c r="E164" s="6">
        <v>0</v>
      </c>
      <c r="F164" s="6">
        <v>27.61</v>
      </c>
      <c r="G164" s="6">
        <v>27.61</v>
      </c>
      <c r="H164" s="6">
        <v>27.61</v>
      </c>
    </row>
    <row r="165" spans="1:8">
      <c r="A165" s="7" t="s">
        <v>539</v>
      </c>
      <c r="B165" s="7" t="s">
        <v>47</v>
      </c>
      <c r="C165" s="7" t="s">
        <v>357</v>
      </c>
      <c r="D165" s="6">
        <v>13.91</v>
      </c>
      <c r="E165" s="6">
        <v>0</v>
      </c>
      <c r="F165" s="6">
        <v>17.95</v>
      </c>
      <c r="G165" s="6">
        <v>17.95</v>
      </c>
      <c r="H165" s="6">
        <v>17.95</v>
      </c>
    </row>
    <row r="166" spans="1:8">
      <c r="A166" s="7" t="s">
        <v>540</v>
      </c>
      <c r="B166" s="7" t="s">
        <v>286</v>
      </c>
      <c r="C166" s="7" t="s">
        <v>357</v>
      </c>
      <c r="D166" s="6">
        <v>13.27</v>
      </c>
      <c r="E166" s="6">
        <v>0</v>
      </c>
      <c r="F166" s="6">
        <v>20.53</v>
      </c>
      <c r="G166" s="6">
        <v>20.53</v>
      </c>
      <c r="H166" s="6">
        <v>20.53</v>
      </c>
    </row>
    <row r="167" spans="1:8">
      <c r="A167" s="7" t="s">
        <v>541</v>
      </c>
      <c r="B167" s="7" t="s">
        <v>367</v>
      </c>
      <c r="C167" s="7" t="s">
        <v>357</v>
      </c>
      <c r="D167" s="6">
        <v>11.23</v>
      </c>
      <c r="E167" s="6">
        <v>0</v>
      </c>
      <c r="F167" s="6">
        <v>11.23</v>
      </c>
      <c r="G167" s="6">
        <v>11.23</v>
      </c>
      <c r="H167" s="6">
        <v>11.23</v>
      </c>
    </row>
    <row r="168" spans="1:8">
      <c r="A168" s="7" t="s">
        <v>542</v>
      </c>
      <c r="B168" s="7" t="s">
        <v>58</v>
      </c>
      <c r="C168" s="7" t="s">
        <v>357</v>
      </c>
      <c r="D168" s="6">
        <v>15.22</v>
      </c>
      <c r="E168" s="6">
        <v>0</v>
      </c>
      <c r="F168" s="6">
        <v>20.440000000000001</v>
      </c>
      <c r="G168" s="6">
        <v>20.440000000000001</v>
      </c>
      <c r="H168" s="6">
        <v>20.440000000000001</v>
      </c>
    </row>
    <row r="169" spans="1:8">
      <c r="A169" s="7" t="s">
        <v>543</v>
      </c>
      <c r="B169" s="7" t="s">
        <v>59</v>
      </c>
      <c r="C169" s="7" t="s">
        <v>357</v>
      </c>
      <c r="D169" s="6">
        <v>10.74</v>
      </c>
      <c r="E169" s="6">
        <v>0</v>
      </c>
      <c r="F169" s="6">
        <v>10.74</v>
      </c>
      <c r="G169" s="6">
        <v>10.74</v>
      </c>
      <c r="H169" s="6">
        <v>10.74</v>
      </c>
    </row>
    <row r="170" spans="1:8">
      <c r="A170" s="7" t="s">
        <v>544</v>
      </c>
      <c r="B170" s="7" t="s">
        <v>199</v>
      </c>
      <c r="C170" s="7" t="s">
        <v>357</v>
      </c>
      <c r="D170" s="6">
        <v>11.03</v>
      </c>
      <c r="E170" s="6">
        <v>0</v>
      </c>
      <c r="F170" s="6">
        <v>11.03</v>
      </c>
      <c r="G170" s="6">
        <v>11.03</v>
      </c>
      <c r="H170" s="6">
        <v>11.03</v>
      </c>
    </row>
    <row r="171" spans="1:8">
      <c r="A171" s="7" t="s">
        <v>545</v>
      </c>
      <c r="B171" s="7" t="s">
        <v>206</v>
      </c>
      <c r="C171" s="7" t="s">
        <v>357</v>
      </c>
      <c r="D171" s="6">
        <v>14.07</v>
      </c>
      <c r="E171" s="6">
        <v>0</v>
      </c>
      <c r="F171" s="6">
        <v>24.95</v>
      </c>
      <c r="G171" s="6">
        <v>24.95</v>
      </c>
      <c r="H171" s="6">
        <v>24.95</v>
      </c>
    </row>
    <row r="172" spans="1:8">
      <c r="A172" s="7" t="s">
        <v>546</v>
      </c>
      <c r="B172" s="7" t="s">
        <v>107</v>
      </c>
      <c r="C172" s="7" t="s">
        <v>357</v>
      </c>
      <c r="D172" s="6">
        <v>13.38</v>
      </c>
      <c r="E172" s="6">
        <v>0</v>
      </c>
      <c r="F172" s="6">
        <v>13.38</v>
      </c>
      <c r="G172" s="6">
        <v>13.38</v>
      </c>
      <c r="H172" s="6">
        <v>13.38</v>
      </c>
    </row>
    <row r="173" spans="1:8">
      <c r="A173" s="7" t="s">
        <v>547</v>
      </c>
      <c r="B173" s="7" t="s">
        <v>222</v>
      </c>
      <c r="C173" s="7" t="s">
        <v>357</v>
      </c>
      <c r="D173" s="6">
        <v>8.92</v>
      </c>
      <c r="E173" s="6">
        <v>8.92</v>
      </c>
      <c r="F173" s="6">
        <v>8.92</v>
      </c>
      <c r="G173" s="6">
        <v>8.92</v>
      </c>
      <c r="H173" s="6">
        <v>8.92</v>
      </c>
    </row>
    <row r="174" spans="1:8">
      <c r="A174" s="7" t="s">
        <v>548</v>
      </c>
      <c r="B174" s="7" t="s">
        <v>154</v>
      </c>
      <c r="C174" s="7" t="s">
        <v>357</v>
      </c>
      <c r="D174" s="6">
        <v>13.21</v>
      </c>
      <c r="E174" s="6">
        <v>0</v>
      </c>
      <c r="F174" s="6">
        <v>13.21</v>
      </c>
      <c r="G174" s="6">
        <v>13.21</v>
      </c>
      <c r="H174" s="6">
        <v>13.21</v>
      </c>
    </row>
    <row r="175" spans="1:8">
      <c r="A175" s="7" t="s">
        <v>549</v>
      </c>
      <c r="B175" s="7" t="s">
        <v>103</v>
      </c>
      <c r="C175" s="7" t="s">
        <v>357</v>
      </c>
      <c r="D175" s="6">
        <v>21.04</v>
      </c>
      <c r="E175" s="6">
        <v>0</v>
      </c>
      <c r="F175" s="6">
        <v>28.86</v>
      </c>
      <c r="G175" s="6">
        <v>28.86</v>
      </c>
      <c r="H175" s="6">
        <v>28.86</v>
      </c>
    </row>
    <row r="176" spans="1:8">
      <c r="A176" s="7" t="s">
        <v>550</v>
      </c>
      <c r="B176" s="7" t="s">
        <v>11</v>
      </c>
      <c r="C176" s="7" t="s">
        <v>357</v>
      </c>
      <c r="D176" s="6">
        <v>17.87</v>
      </c>
      <c r="E176" s="6">
        <v>0</v>
      </c>
      <c r="F176" s="6">
        <v>17.87</v>
      </c>
      <c r="G176" s="6">
        <v>17.87</v>
      </c>
      <c r="H176" s="6">
        <v>17.87</v>
      </c>
    </row>
    <row r="177" spans="1:8">
      <c r="A177" s="7" t="s">
        <v>551</v>
      </c>
      <c r="B177" s="7" t="s">
        <v>149</v>
      </c>
      <c r="C177" s="7" t="s">
        <v>357</v>
      </c>
      <c r="D177" s="6">
        <v>9.6</v>
      </c>
      <c r="E177" s="6">
        <v>0</v>
      </c>
      <c r="F177" s="6">
        <v>18.43</v>
      </c>
      <c r="G177" s="6">
        <v>18.43</v>
      </c>
      <c r="H177" s="6">
        <v>18.43</v>
      </c>
    </row>
    <row r="178" spans="1:8">
      <c r="A178" s="7" t="s">
        <v>552</v>
      </c>
      <c r="B178" s="7" t="s">
        <v>48</v>
      </c>
      <c r="C178" s="7" t="s">
        <v>357</v>
      </c>
      <c r="D178" s="6">
        <v>16.97</v>
      </c>
      <c r="E178" s="6">
        <v>0</v>
      </c>
      <c r="F178" s="6">
        <v>16.97</v>
      </c>
      <c r="G178" s="6">
        <v>16.97</v>
      </c>
      <c r="H178" s="6">
        <v>16.97</v>
      </c>
    </row>
    <row r="179" spans="1:8">
      <c r="A179" s="7" t="s">
        <v>553</v>
      </c>
      <c r="B179" s="7" t="s">
        <v>113</v>
      </c>
      <c r="C179" s="7" t="s">
        <v>357</v>
      </c>
      <c r="D179" s="6">
        <v>10.81</v>
      </c>
      <c r="E179" s="6">
        <v>0</v>
      </c>
      <c r="F179" s="6">
        <v>18.809999999999999</v>
      </c>
      <c r="G179" s="6">
        <v>18.809999999999999</v>
      </c>
      <c r="H179" s="6">
        <v>18.809999999999999</v>
      </c>
    </row>
    <row r="180" spans="1:8">
      <c r="A180" s="7" t="s">
        <v>554</v>
      </c>
      <c r="B180" s="7" t="s">
        <v>35</v>
      </c>
      <c r="C180" s="7" t="s">
        <v>357</v>
      </c>
      <c r="D180" s="6">
        <v>16.739999999999998</v>
      </c>
      <c r="E180" s="6">
        <v>0</v>
      </c>
      <c r="F180" s="6">
        <v>16.739999999999998</v>
      </c>
      <c r="G180" s="6">
        <v>16.739999999999998</v>
      </c>
      <c r="H180" s="6">
        <v>16.739999999999998</v>
      </c>
    </row>
    <row r="181" spans="1:8">
      <c r="A181" s="7" t="s">
        <v>555</v>
      </c>
      <c r="B181" s="7" t="s">
        <v>164</v>
      </c>
      <c r="C181" s="7" t="s">
        <v>357</v>
      </c>
      <c r="D181" s="6">
        <v>15.81</v>
      </c>
      <c r="E181" s="6">
        <v>0</v>
      </c>
      <c r="F181" s="6">
        <v>15.81</v>
      </c>
      <c r="G181" s="6">
        <v>15.81</v>
      </c>
      <c r="H181" s="6">
        <v>15.81</v>
      </c>
    </row>
    <row r="182" spans="1:8">
      <c r="A182" s="7" t="s">
        <v>556</v>
      </c>
      <c r="B182" s="7" t="s">
        <v>225</v>
      </c>
      <c r="C182" s="7" t="s">
        <v>357</v>
      </c>
      <c r="D182" s="6">
        <v>14.19</v>
      </c>
      <c r="E182" s="6">
        <v>0</v>
      </c>
      <c r="F182" s="6">
        <v>28.22</v>
      </c>
      <c r="G182" s="6">
        <v>28.22</v>
      </c>
      <c r="H182" s="6">
        <v>28.22</v>
      </c>
    </row>
    <row r="183" spans="1:8">
      <c r="A183" s="7" t="s">
        <v>557</v>
      </c>
      <c r="B183" s="7" t="s">
        <v>180</v>
      </c>
      <c r="C183" s="7" t="s">
        <v>357</v>
      </c>
      <c r="D183" s="6">
        <v>15.48</v>
      </c>
      <c r="E183" s="6">
        <v>0</v>
      </c>
      <c r="F183" s="6">
        <v>16.440000000000001</v>
      </c>
      <c r="G183" s="6">
        <v>16.440000000000001</v>
      </c>
      <c r="H183" s="6">
        <v>16.440000000000001</v>
      </c>
    </row>
    <row r="184" spans="1:8">
      <c r="A184" s="7" t="s">
        <v>558</v>
      </c>
      <c r="B184" s="7" t="s">
        <v>209</v>
      </c>
      <c r="C184" s="7" t="s">
        <v>357</v>
      </c>
      <c r="D184" s="6">
        <v>18.02</v>
      </c>
      <c r="E184" s="6">
        <v>0</v>
      </c>
      <c r="F184" s="6">
        <v>18.02</v>
      </c>
      <c r="G184" s="6">
        <v>18.02</v>
      </c>
      <c r="H184" s="6">
        <v>18.02</v>
      </c>
    </row>
    <row r="185" spans="1:8">
      <c r="A185" s="7" t="s">
        <v>559</v>
      </c>
      <c r="B185" s="7" t="s">
        <v>62</v>
      </c>
      <c r="C185" s="7" t="s">
        <v>357</v>
      </c>
      <c r="D185" s="6">
        <v>13.69</v>
      </c>
      <c r="E185" s="6">
        <v>0</v>
      </c>
      <c r="F185" s="6">
        <v>13.69</v>
      </c>
      <c r="G185" s="6">
        <v>13.69</v>
      </c>
      <c r="H185" s="6">
        <v>13.69</v>
      </c>
    </row>
    <row r="186" spans="1:8">
      <c r="A186" s="7" t="s">
        <v>560</v>
      </c>
      <c r="B186" s="7" t="s">
        <v>205</v>
      </c>
      <c r="C186" s="7" t="s">
        <v>357</v>
      </c>
      <c r="D186" s="6">
        <v>16.54</v>
      </c>
      <c r="E186" s="6">
        <v>0</v>
      </c>
      <c r="F186" s="6">
        <v>30.88</v>
      </c>
      <c r="G186" s="6">
        <v>30.88</v>
      </c>
      <c r="H186" s="6">
        <v>30.88</v>
      </c>
    </row>
    <row r="187" spans="1:8">
      <c r="A187" s="7" t="s">
        <v>561</v>
      </c>
      <c r="B187" s="7" t="s">
        <v>215</v>
      </c>
      <c r="C187" s="7" t="s">
        <v>357</v>
      </c>
      <c r="D187" s="6">
        <v>15.85</v>
      </c>
      <c r="E187" s="6">
        <v>0</v>
      </c>
      <c r="F187" s="6">
        <v>15.85</v>
      </c>
      <c r="G187" s="6">
        <v>15.85</v>
      </c>
      <c r="H187" s="6">
        <v>15.85</v>
      </c>
    </row>
    <row r="188" spans="1:8">
      <c r="A188" s="7" t="s">
        <v>562</v>
      </c>
      <c r="B188" s="7" t="s">
        <v>88</v>
      </c>
      <c r="C188" s="7" t="s">
        <v>357</v>
      </c>
      <c r="D188" s="6">
        <v>18.7</v>
      </c>
      <c r="E188" s="6">
        <v>0</v>
      </c>
      <c r="F188" s="6">
        <v>18.7</v>
      </c>
      <c r="G188" s="6">
        <v>18.7</v>
      </c>
      <c r="H188" s="6">
        <v>18.7</v>
      </c>
    </row>
    <row r="189" spans="1:8">
      <c r="A189" s="7" t="s">
        <v>563</v>
      </c>
      <c r="B189" s="7" t="s">
        <v>123</v>
      </c>
      <c r="C189" s="7" t="s">
        <v>357</v>
      </c>
      <c r="D189" s="6">
        <v>16.16</v>
      </c>
      <c r="E189" s="6">
        <v>0</v>
      </c>
      <c r="F189" s="6">
        <v>16.16</v>
      </c>
      <c r="G189" s="6">
        <v>16.16</v>
      </c>
      <c r="H189" s="6">
        <v>16.16</v>
      </c>
    </row>
    <row r="190" spans="1:8">
      <c r="A190" s="7" t="s">
        <v>564</v>
      </c>
      <c r="B190" s="7" t="s">
        <v>34</v>
      </c>
      <c r="C190" s="7" t="s">
        <v>357</v>
      </c>
      <c r="D190" s="6">
        <v>13.18</v>
      </c>
      <c r="E190" s="6">
        <v>0</v>
      </c>
      <c r="F190" s="6">
        <v>20.2</v>
      </c>
      <c r="G190" s="6">
        <v>20.2</v>
      </c>
      <c r="H190" s="6">
        <v>20.2</v>
      </c>
    </row>
    <row r="191" spans="1:8">
      <c r="A191" s="7" t="s">
        <v>565</v>
      </c>
      <c r="B191" s="7" t="s">
        <v>351</v>
      </c>
      <c r="C191" s="7" t="s">
        <v>357</v>
      </c>
      <c r="D191" s="6">
        <v>13.43</v>
      </c>
      <c r="E191" s="6">
        <v>0</v>
      </c>
      <c r="F191" s="6">
        <v>25.65</v>
      </c>
      <c r="G191" s="6">
        <v>25.65</v>
      </c>
      <c r="H191" s="6">
        <v>25.65</v>
      </c>
    </row>
    <row r="192" spans="1:8">
      <c r="A192" s="7" t="s">
        <v>566</v>
      </c>
      <c r="B192" s="7" t="s">
        <v>187</v>
      </c>
      <c r="C192" s="7" t="s">
        <v>357</v>
      </c>
      <c r="D192" s="6">
        <v>18.34</v>
      </c>
      <c r="E192" s="6">
        <v>0</v>
      </c>
      <c r="F192" s="6">
        <v>18.34</v>
      </c>
      <c r="G192" s="6">
        <v>18.34</v>
      </c>
      <c r="H192" s="6">
        <v>18.34</v>
      </c>
    </row>
    <row r="193" spans="1:8">
      <c r="A193" s="7" t="s">
        <v>567</v>
      </c>
      <c r="B193" s="7" t="s">
        <v>327</v>
      </c>
      <c r="C193" s="7" t="s">
        <v>357</v>
      </c>
      <c r="D193" s="6">
        <v>17.13</v>
      </c>
      <c r="E193" s="6">
        <v>0</v>
      </c>
      <c r="F193" s="6">
        <v>26.19</v>
      </c>
      <c r="G193" s="6">
        <v>26.19</v>
      </c>
      <c r="H193" s="6">
        <v>26.19</v>
      </c>
    </row>
    <row r="194" spans="1:8">
      <c r="A194" s="7" t="s">
        <v>568</v>
      </c>
      <c r="B194" s="7" t="s">
        <v>301</v>
      </c>
      <c r="C194" s="7" t="s">
        <v>357</v>
      </c>
      <c r="D194" s="6">
        <v>7.4</v>
      </c>
      <c r="E194" s="6">
        <v>0</v>
      </c>
      <c r="F194" s="6">
        <v>7.4</v>
      </c>
      <c r="G194" s="6">
        <v>7.4</v>
      </c>
      <c r="H194" s="6">
        <v>7.4</v>
      </c>
    </row>
    <row r="195" spans="1:8">
      <c r="A195" s="7" t="s">
        <v>569</v>
      </c>
      <c r="B195" s="7" t="s">
        <v>219</v>
      </c>
      <c r="C195" s="7" t="s">
        <v>357</v>
      </c>
      <c r="D195" s="6">
        <v>13.22</v>
      </c>
      <c r="E195" s="6">
        <v>0</v>
      </c>
      <c r="F195" s="6">
        <v>13.22</v>
      </c>
      <c r="G195" s="6">
        <v>13.22</v>
      </c>
      <c r="H195" s="6">
        <v>13.22</v>
      </c>
    </row>
    <row r="196" spans="1:8">
      <c r="A196" s="7" t="s">
        <v>570</v>
      </c>
      <c r="B196" s="7" t="s">
        <v>265</v>
      </c>
      <c r="C196" s="7" t="s">
        <v>357</v>
      </c>
      <c r="D196" s="6">
        <v>4.57</v>
      </c>
      <c r="E196" s="6">
        <v>0</v>
      </c>
      <c r="F196" s="6">
        <v>4.57</v>
      </c>
      <c r="G196" s="6">
        <v>4.57</v>
      </c>
      <c r="H196" s="6">
        <v>4.57</v>
      </c>
    </row>
    <row r="197" spans="1:8">
      <c r="A197" s="7" t="s">
        <v>571</v>
      </c>
      <c r="B197" s="7" t="s">
        <v>171</v>
      </c>
      <c r="C197" s="7" t="s">
        <v>357</v>
      </c>
      <c r="D197" s="6">
        <v>10.91</v>
      </c>
      <c r="E197" s="6">
        <v>0</v>
      </c>
      <c r="F197" s="6">
        <v>10.91</v>
      </c>
      <c r="G197" s="6">
        <v>10.91</v>
      </c>
      <c r="H197" s="6">
        <v>10.91</v>
      </c>
    </row>
    <row r="198" spans="1:8">
      <c r="A198" s="7" t="s">
        <v>572</v>
      </c>
      <c r="B198" s="7" t="s">
        <v>121</v>
      </c>
      <c r="C198" s="7" t="s">
        <v>357</v>
      </c>
      <c r="D198" s="6">
        <v>3.36</v>
      </c>
      <c r="E198" s="6">
        <v>3.2</v>
      </c>
      <c r="F198" s="6">
        <v>5.71</v>
      </c>
      <c r="G198" s="6">
        <v>5.71</v>
      </c>
      <c r="H198" s="6">
        <v>5.71</v>
      </c>
    </row>
    <row r="199" spans="1:8">
      <c r="A199" s="7" t="s">
        <v>573</v>
      </c>
      <c r="B199" s="7" t="s">
        <v>66</v>
      </c>
      <c r="C199" s="7" t="s">
        <v>357</v>
      </c>
      <c r="D199" s="6">
        <v>12.71</v>
      </c>
      <c r="E199" s="6">
        <v>0</v>
      </c>
      <c r="F199" s="6">
        <v>12.71</v>
      </c>
      <c r="G199" s="6">
        <v>12.71</v>
      </c>
      <c r="H199" s="6">
        <v>12.71</v>
      </c>
    </row>
    <row r="200" spans="1:8">
      <c r="A200" s="7" t="s">
        <v>574</v>
      </c>
      <c r="B200" s="7" t="s">
        <v>19</v>
      </c>
      <c r="C200" s="7" t="s">
        <v>357</v>
      </c>
      <c r="D200" s="6">
        <v>12.39</v>
      </c>
      <c r="E200" s="6">
        <v>0</v>
      </c>
      <c r="F200" s="6">
        <v>24.42</v>
      </c>
      <c r="G200" s="6">
        <v>24.42</v>
      </c>
      <c r="H200" s="6">
        <v>24.42</v>
      </c>
    </row>
    <row r="201" spans="1:8">
      <c r="A201" s="7" t="s">
        <v>575</v>
      </c>
      <c r="B201" s="7" t="s">
        <v>162</v>
      </c>
      <c r="C201" s="7" t="s">
        <v>357</v>
      </c>
      <c r="D201" s="6">
        <v>14.15</v>
      </c>
      <c r="E201" s="6">
        <v>14.15</v>
      </c>
      <c r="F201" s="6">
        <v>14.15</v>
      </c>
      <c r="G201" s="6">
        <v>14.15</v>
      </c>
      <c r="H201" s="6">
        <v>14.15</v>
      </c>
    </row>
    <row r="202" spans="1:8">
      <c r="A202" s="7" t="s">
        <v>576</v>
      </c>
      <c r="B202" s="7" t="s">
        <v>345</v>
      </c>
      <c r="C202" s="7" t="s">
        <v>357</v>
      </c>
      <c r="D202" s="6">
        <v>16.47</v>
      </c>
      <c r="E202" s="6">
        <v>0</v>
      </c>
      <c r="F202" s="6">
        <v>34.840000000000003</v>
      </c>
      <c r="G202" s="6">
        <v>34.840000000000003</v>
      </c>
      <c r="H202" s="6">
        <v>34.840000000000003</v>
      </c>
    </row>
    <row r="203" spans="1:8">
      <c r="A203" s="7" t="s">
        <v>577</v>
      </c>
      <c r="B203" s="7" t="s">
        <v>163</v>
      </c>
      <c r="C203" s="7" t="s">
        <v>357</v>
      </c>
      <c r="D203" s="6">
        <v>17</v>
      </c>
      <c r="E203" s="6">
        <v>0</v>
      </c>
      <c r="F203" s="6">
        <v>17</v>
      </c>
      <c r="G203" s="6">
        <v>17</v>
      </c>
      <c r="H203" s="6">
        <v>17</v>
      </c>
    </row>
    <row r="204" spans="1:8">
      <c r="A204" s="7" t="s">
        <v>578</v>
      </c>
      <c r="B204" s="7" t="s">
        <v>223</v>
      </c>
      <c r="C204" s="7" t="s">
        <v>357</v>
      </c>
      <c r="D204" s="6">
        <v>10.34</v>
      </c>
      <c r="E204" s="6">
        <v>0</v>
      </c>
      <c r="F204" s="6">
        <v>10.34</v>
      </c>
      <c r="G204" s="6">
        <v>10.34</v>
      </c>
      <c r="H204" s="6">
        <v>10.34</v>
      </c>
    </row>
    <row r="205" spans="1:8">
      <c r="A205" s="7" t="s">
        <v>579</v>
      </c>
      <c r="B205" s="7" t="s">
        <v>236</v>
      </c>
      <c r="C205" s="7" t="s">
        <v>357</v>
      </c>
      <c r="D205" s="6">
        <v>17.57</v>
      </c>
      <c r="E205" s="6">
        <v>0</v>
      </c>
      <c r="F205" s="6">
        <v>17.57</v>
      </c>
      <c r="G205" s="6">
        <v>17.57</v>
      </c>
      <c r="H205" s="6">
        <v>17.57</v>
      </c>
    </row>
    <row r="206" spans="1:8">
      <c r="A206" s="7" t="s">
        <v>580</v>
      </c>
      <c r="B206" s="7" t="s">
        <v>132</v>
      </c>
      <c r="C206" s="7" t="s">
        <v>357</v>
      </c>
      <c r="D206" s="6">
        <v>10.81</v>
      </c>
      <c r="E206" s="6">
        <v>0</v>
      </c>
      <c r="F206" s="6">
        <v>10.81</v>
      </c>
      <c r="G206" s="6">
        <v>10.81</v>
      </c>
      <c r="H206" s="6">
        <v>10.81</v>
      </c>
    </row>
    <row r="207" spans="1:8">
      <c r="A207" s="7" t="s">
        <v>581</v>
      </c>
      <c r="B207" s="7" t="s">
        <v>127</v>
      </c>
      <c r="C207" s="7" t="s">
        <v>357</v>
      </c>
      <c r="D207" s="6">
        <v>13.08</v>
      </c>
      <c r="E207" s="6">
        <v>13.08</v>
      </c>
      <c r="F207" s="6">
        <v>13.08</v>
      </c>
      <c r="G207" s="6">
        <v>13.08</v>
      </c>
      <c r="H207" s="6">
        <v>13.08</v>
      </c>
    </row>
    <row r="208" spans="1:8">
      <c r="A208" s="7" t="s">
        <v>582</v>
      </c>
      <c r="B208" s="7" t="s">
        <v>28</v>
      </c>
      <c r="C208" s="7" t="s">
        <v>357</v>
      </c>
      <c r="D208" s="6">
        <v>10.45</v>
      </c>
      <c r="E208" s="6">
        <v>0</v>
      </c>
      <c r="F208" s="6">
        <v>19.940000000000001</v>
      </c>
      <c r="G208" s="6">
        <v>19.940000000000001</v>
      </c>
      <c r="H208" s="6">
        <v>19.940000000000001</v>
      </c>
    </row>
    <row r="209" spans="1:8">
      <c r="A209" s="7" t="s">
        <v>583</v>
      </c>
      <c r="B209" s="7" t="s">
        <v>21</v>
      </c>
      <c r="C209" s="7" t="s">
        <v>357</v>
      </c>
      <c r="D209" s="6">
        <v>18.29</v>
      </c>
      <c r="E209" s="6">
        <v>18.29</v>
      </c>
      <c r="F209" s="6">
        <v>18.29</v>
      </c>
      <c r="G209" s="6">
        <v>18.29</v>
      </c>
      <c r="H209" s="6">
        <v>18.29</v>
      </c>
    </row>
    <row r="210" spans="1:8">
      <c r="A210" s="7" t="s">
        <v>584</v>
      </c>
      <c r="B210" s="7" t="s">
        <v>348</v>
      </c>
      <c r="C210" s="7" t="s">
        <v>357</v>
      </c>
      <c r="D210" s="6">
        <v>19.11</v>
      </c>
      <c r="E210" s="6">
        <v>0</v>
      </c>
      <c r="F210" s="6">
        <v>41.61</v>
      </c>
      <c r="G210" s="6">
        <v>41.61</v>
      </c>
      <c r="H210" s="6">
        <v>41.61</v>
      </c>
    </row>
    <row r="211" spans="1:8">
      <c r="A211" s="7" t="s">
        <v>585</v>
      </c>
      <c r="B211" s="7" t="s">
        <v>67</v>
      </c>
      <c r="C211" s="7" t="s">
        <v>357</v>
      </c>
      <c r="D211" s="6">
        <v>13.41</v>
      </c>
      <c r="E211" s="6">
        <v>0</v>
      </c>
      <c r="F211" s="6">
        <v>19.18</v>
      </c>
      <c r="G211" s="6">
        <v>19.18</v>
      </c>
      <c r="H211" s="6">
        <v>19.18</v>
      </c>
    </row>
    <row r="212" spans="1:8">
      <c r="A212" s="7" t="s">
        <v>586</v>
      </c>
      <c r="B212" s="7" t="s">
        <v>142</v>
      </c>
      <c r="C212" s="7" t="s">
        <v>357</v>
      </c>
      <c r="D212" s="6">
        <v>14.24</v>
      </c>
      <c r="E212" s="6">
        <v>0</v>
      </c>
      <c r="F212" s="6">
        <v>17.48</v>
      </c>
      <c r="G212" s="6">
        <v>17.48</v>
      </c>
      <c r="H212" s="6">
        <v>17.45</v>
      </c>
    </row>
    <row r="213" spans="1:8">
      <c r="A213" s="7" t="s">
        <v>587</v>
      </c>
      <c r="B213" s="7" t="s">
        <v>229</v>
      </c>
      <c r="C213" s="7" t="s">
        <v>357</v>
      </c>
      <c r="D213" s="6">
        <v>16.98</v>
      </c>
      <c r="E213" s="6">
        <v>0</v>
      </c>
      <c r="F213" s="6">
        <v>16.98</v>
      </c>
      <c r="G213" s="6">
        <v>16.98</v>
      </c>
      <c r="H213" s="6">
        <v>16.98</v>
      </c>
    </row>
    <row r="214" spans="1:8">
      <c r="A214" s="7" t="s">
        <v>588</v>
      </c>
      <c r="B214" s="7" t="s">
        <v>38</v>
      </c>
      <c r="C214" s="7" t="s">
        <v>357</v>
      </c>
      <c r="D214" s="6">
        <v>15.58</v>
      </c>
      <c r="E214" s="6">
        <v>0</v>
      </c>
      <c r="F214" s="6">
        <v>15.58</v>
      </c>
      <c r="G214" s="6">
        <v>15.58</v>
      </c>
      <c r="H214" s="6">
        <v>15.58</v>
      </c>
    </row>
    <row r="215" spans="1:8">
      <c r="A215" s="7" t="s">
        <v>589</v>
      </c>
      <c r="B215" s="7" t="s">
        <v>284</v>
      </c>
      <c r="C215" s="7" t="s">
        <v>357</v>
      </c>
      <c r="D215" s="6">
        <v>17.37</v>
      </c>
      <c r="E215" s="6">
        <v>0</v>
      </c>
      <c r="F215" s="6">
        <v>17.37</v>
      </c>
      <c r="G215" s="6">
        <v>17.37</v>
      </c>
      <c r="H215" s="6">
        <v>17.37</v>
      </c>
    </row>
    <row r="216" spans="1:8">
      <c r="A216" s="7" t="s">
        <v>590</v>
      </c>
      <c r="B216" s="7" t="s">
        <v>54</v>
      </c>
      <c r="C216" s="7" t="s">
        <v>357</v>
      </c>
      <c r="D216" s="6">
        <v>17.149999999999999</v>
      </c>
      <c r="E216" s="6">
        <v>0</v>
      </c>
      <c r="F216" s="6">
        <v>17.149999999999999</v>
      </c>
      <c r="G216" s="6">
        <v>17.149999999999999</v>
      </c>
      <c r="H216" s="6">
        <v>17.149999999999999</v>
      </c>
    </row>
    <row r="217" spans="1:8">
      <c r="A217" s="7" t="s">
        <v>591</v>
      </c>
      <c r="B217" s="7" t="s">
        <v>210</v>
      </c>
      <c r="C217" s="7" t="s">
        <v>357</v>
      </c>
      <c r="D217" s="6">
        <v>12.97</v>
      </c>
      <c r="E217" s="6">
        <v>0</v>
      </c>
      <c r="F217" s="6">
        <v>12.97</v>
      </c>
      <c r="G217" s="6">
        <v>12.97</v>
      </c>
      <c r="H217" s="6">
        <v>12.97</v>
      </c>
    </row>
    <row r="218" spans="1:8">
      <c r="A218" s="7" t="s">
        <v>592</v>
      </c>
      <c r="B218" s="7" t="s">
        <v>250</v>
      </c>
      <c r="C218" s="7" t="s">
        <v>357</v>
      </c>
      <c r="D218" s="6">
        <v>17.399999999999999</v>
      </c>
      <c r="E218" s="6">
        <v>0</v>
      </c>
      <c r="F218" s="6">
        <v>17.399999999999999</v>
      </c>
      <c r="G218" s="6">
        <v>17.399999999999999</v>
      </c>
      <c r="H218" s="6">
        <v>17.399999999999999</v>
      </c>
    </row>
    <row r="219" spans="1:8">
      <c r="A219" s="7" t="s">
        <v>593</v>
      </c>
      <c r="B219" s="7" t="s">
        <v>76</v>
      </c>
      <c r="C219" s="7" t="s">
        <v>357</v>
      </c>
      <c r="D219" s="6">
        <v>14.9</v>
      </c>
      <c r="E219" s="6">
        <v>0</v>
      </c>
      <c r="F219" s="6">
        <v>14.9</v>
      </c>
      <c r="G219" s="6">
        <v>14.9</v>
      </c>
      <c r="H219" s="6">
        <v>14.9</v>
      </c>
    </row>
    <row r="220" spans="1:8">
      <c r="A220" s="7" t="s">
        <v>594</v>
      </c>
      <c r="B220" s="7" t="s">
        <v>32</v>
      </c>
      <c r="C220" s="7" t="s">
        <v>357</v>
      </c>
      <c r="D220" s="6">
        <v>16.399999999999999</v>
      </c>
      <c r="E220" s="6">
        <v>0</v>
      </c>
      <c r="F220" s="6">
        <v>16.399999999999999</v>
      </c>
      <c r="G220" s="6">
        <v>16.399999999999999</v>
      </c>
      <c r="H220" s="6">
        <v>16.399999999999999</v>
      </c>
    </row>
    <row r="221" spans="1:8">
      <c r="A221" s="7" t="s">
        <v>595</v>
      </c>
      <c r="B221" s="7" t="s">
        <v>139</v>
      </c>
      <c r="C221" s="7" t="s">
        <v>357</v>
      </c>
      <c r="D221" s="6">
        <v>10.89</v>
      </c>
      <c r="E221" s="6">
        <v>0</v>
      </c>
      <c r="F221" s="6">
        <v>22.82</v>
      </c>
      <c r="G221" s="6">
        <v>22.82</v>
      </c>
      <c r="H221" s="6">
        <v>22.82</v>
      </c>
    </row>
    <row r="222" spans="1:8">
      <c r="A222" s="7" t="s">
        <v>596</v>
      </c>
      <c r="B222" s="7" t="s">
        <v>268</v>
      </c>
      <c r="C222" s="7" t="s">
        <v>357</v>
      </c>
      <c r="D222" s="6">
        <v>7.69</v>
      </c>
      <c r="E222" s="6">
        <v>7.69</v>
      </c>
      <c r="F222" s="6">
        <v>7.69</v>
      </c>
      <c r="G222" s="6">
        <v>7.69</v>
      </c>
      <c r="H222" s="6">
        <v>7.69</v>
      </c>
    </row>
    <row r="223" spans="1:8">
      <c r="A223" s="7" t="s">
        <v>597</v>
      </c>
      <c r="B223" s="7" t="s">
        <v>153</v>
      </c>
      <c r="C223" s="7" t="s">
        <v>357</v>
      </c>
      <c r="D223" s="6">
        <v>14.51</v>
      </c>
      <c r="E223" s="6">
        <v>0</v>
      </c>
      <c r="F223" s="6">
        <v>14.51</v>
      </c>
      <c r="G223" s="6">
        <v>14.51</v>
      </c>
      <c r="H223" s="6">
        <v>14.51</v>
      </c>
    </row>
    <row r="224" spans="1:8">
      <c r="A224" s="7" t="s">
        <v>598</v>
      </c>
      <c r="B224" s="7" t="s">
        <v>343</v>
      </c>
      <c r="C224" s="7" t="s">
        <v>357</v>
      </c>
      <c r="D224" s="6">
        <v>22.52</v>
      </c>
      <c r="E224" s="6">
        <v>0</v>
      </c>
      <c r="F224" s="6">
        <v>22.52</v>
      </c>
      <c r="G224" s="6">
        <v>22.52</v>
      </c>
      <c r="H224" s="6">
        <v>22.52</v>
      </c>
    </row>
    <row r="225" spans="1:8">
      <c r="A225" s="7" t="s">
        <v>599</v>
      </c>
      <c r="B225" s="7" t="s">
        <v>285</v>
      </c>
      <c r="C225" s="7" t="s">
        <v>357</v>
      </c>
      <c r="D225" s="6">
        <v>7.4</v>
      </c>
      <c r="E225" s="6">
        <v>0</v>
      </c>
      <c r="F225" s="6">
        <v>7.4</v>
      </c>
      <c r="G225" s="6">
        <v>7.4</v>
      </c>
      <c r="H225" s="6">
        <v>7.4</v>
      </c>
    </row>
    <row r="226" spans="1:8">
      <c r="A226" s="7" t="s">
        <v>600</v>
      </c>
      <c r="B226" s="7" t="s">
        <v>242</v>
      </c>
      <c r="C226" s="7" t="s">
        <v>357</v>
      </c>
      <c r="D226" s="6">
        <v>8.2799999999999994</v>
      </c>
      <c r="E226" s="6">
        <v>0</v>
      </c>
      <c r="F226" s="6">
        <v>8.2799999999999994</v>
      </c>
      <c r="G226" s="6">
        <v>8.2799999999999994</v>
      </c>
      <c r="H226" s="6">
        <v>8.2799999999999994</v>
      </c>
    </row>
    <row r="227" spans="1:8">
      <c r="A227" s="7" t="s">
        <v>601</v>
      </c>
      <c r="B227" s="7" t="s">
        <v>233</v>
      </c>
      <c r="C227" s="7" t="s">
        <v>357</v>
      </c>
      <c r="D227" s="6">
        <v>17.03</v>
      </c>
      <c r="E227" s="6">
        <v>0</v>
      </c>
      <c r="F227" s="6">
        <v>17.03</v>
      </c>
      <c r="G227" s="6">
        <v>17.03</v>
      </c>
      <c r="H227" s="6">
        <v>17.03</v>
      </c>
    </row>
    <row r="228" spans="1:8">
      <c r="A228" s="7" t="s">
        <v>602</v>
      </c>
      <c r="B228" s="7" t="s">
        <v>308</v>
      </c>
      <c r="C228" s="7" t="s">
        <v>357</v>
      </c>
      <c r="D228" s="6">
        <v>20.7</v>
      </c>
      <c r="E228" s="6">
        <v>0</v>
      </c>
      <c r="F228" s="6">
        <v>20.7</v>
      </c>
      <c r="G228" s="6">
        <v>20.7</v>
      </c>
      <c r="H228" s="6">
        <v>20.7</v>
      </c>
    </row>
    <row r="229" spans="1:8">
      <c r="A229" s="7" t="s">
        <v>603</v>
      </c>
      <c r="B229" s="7" t="s">
        <v>104</v>
      </c>
      <c r="C229" s="7" t="s">
        <v>357</v>
      </c>
      <c r="D229" s="6">
        <v>19.739999999999998</v>
      </c>
      <c r="E229" s="6">
        <v>0</v>
      </c>
      <c r="F229" s="6">
        <v>19.739999999999998</v>
      </c>
      <c r="G229" s="6">
        <v>19.739999999999998</v>
      </c>
      <c r="H229" s="6">
        <v>19.739999999999998</v>
      </c>
    </row>
    <row r="230" spans="1:8">
      <c r="A230" s="7" t="s">
        <v>604</v>
      </c>
      <c r="B230" s="7" t="s">
        <v>276</v>
      </c>
      <c r="C230" s="7" t="s">
        <v>357</v>
      </c>
      <c r="D230" s="6">
        <v>11.01</v>
      </c>
      <c r="E230" s="6">
        <v>0</v>
      </c>
      <c r="F230" s="6">
        <v>23.69</v>
      </c>
      <c r="G230" s="6">
        <v>23.69</v>
      </c>
      <c r="H230" s="6">
        <v>23.69</v>
      </c>
    </row>
    <row r="231" spans="1:8">
      <c r="A231" s="7" t="s">
        <v>605</v>
      </c>
      <c r="B231" s="7" t="s">
        <v>118</v>
      </c>
      <c r="C231" s="7" t="s">
        <v>357</v>
      </c>
      <c r="D231" s="6">
        <v>21.59</v>
      </c>
      <c r="E231" s="6">
        <v>0</v>
      </c>
      <c r="F231" s="6">
        <v>21.59</v>
      </c>
      <c r="G231" s="6">
        <v>21.59</v>
      </c>
      <c r="H231" s="6">
        <v>21.59</v>
      </c>
    </row>
    <row r="232" spans="1:8">
      <c r="A232" s="7" t="s">
        <v>606</v>
      </c>
      <c r="B232" s="7" t="s">
        <v>80</v>
      </c>
      <c r="C232" s="7" t="s">
        <v>357</v>
      </c>
      <c r="D232" s="6">
        <v>14.6</v>
      </c>
      <c r="E232" s="6">
        <v>0</v>
      </c>
      <c r="F232" s="6">
        <v>14.6</v>
      </c>
      <c r="G232" s="6">
        <v>14.6</v>
      </c>
      <c r="H232" s="6">
        <v>14.6</v>
      </c>
    </row>
    <row r="233" spans="1:8">
      <c r="A233" s="7" t="s">
        <v>607</v>
      </c>
      <c r="B233" s="7" t="s">
        <v>126</v>
      </c>
      <c r="C233" s="7" t="s">
        <v>357</v>
      </c>
      <c r="D233" s="6">
        <v>16.59</v>
      </c>
      <c r="E233" s="6">
        <v>0</v>
      </c>
      <c r="F233" s="6">
        <v>16.59</v>
      </c>
      <c r="G233" s="6">
        <v>16.59</v>
      </c>
      <c r="H233" s="6">
        <v>16.59</v>
      </c>
    </row>
    <row r="234" spans="1:8">
      <c r="A234" s="7" t="s">
        <v>608</v>
      </c>
      <c r="B234" s="7" t="s">
        <v>251</v>
      </c>
      <c r="C234" s="7" t="s">
        <v>357</v>
      </c>
      <c r="D234" s="6">
        <v>18.48</v>
      </c>
      <c r="E234" s="6">
        <v>0</v>
      </c>
      <c r="F234" s="6">
        <v>18.48</v>
      </c>
      <c r="G234" s="6">
        <v>18.48</v>
      </c>
      <c r="H234" s="6">
        <v>18.48</v>
      </c>
    </row>
    <row r="235" spans="1:8">
      <c r="A235" s="7" t="s">
        <v>609</v>
      </c>
      <c r="B235" s="7" t="s">
        <v>271</v>
      </c>
      <c r="C235" s="7" t="s">
        <v>357</v>
      </c>
      <c r="D235" s="6">
        <v>16.93</v>
      </c>
      <c r="E235" s="6">
        <v>0</v>
      </c>
      <c r="F235" s="6">
        <v>16.93</v>
      </c>
      <c r="G235" s="6">
        <v>16.93</v>
      </c>
      <c r="H235" s="6">
        <v>16.93</v>
      </c>
    </row>
    <row r="236" spans="1:8">
      <c r="A236" s="7" t="s">
        <v>610</v>
      </c>
      <c r="B236" s="7" t="s">
        <v>203</v>
      </c>
      <c r="C236" s="7" t="s">
        <v>357</v>
      </c>
      <c r="D236" s="6">
        <v>16.649999999999999</v>
      </c>
      <c r="E236" s="6">
        <v>0</v>
      </c>
      <c r="F236" s="6">
        <v>16.649999999999999</v>
      </c>
      <c r="G236" s="6">
        <v>16.649999999999999</v>
      </c>
      <c r="H236" s="6">
        <v>16.649999999999999</v>
      </c>
    </row>
    <row r="237" spans="1:8">
      <c r="A237" s="7" t="s">
        <v>611</v>
      </c>
      <c r="B237" s="7" t="s">
        <v>341</v>
      </c>
      <c r="C237" s="7" t="s">
        <v>357</v>
      </c>
      <c r="D237" s="6">
        <v>19.420000000000002</v>
      </c>
      <c r="E237" s="6">
        <v>0</v>
      </c>
      <c r="F237" s="6">
        <v>39.94</v>
      </c>
      <c r="G237" s="6">
        <v>39.94</v>
      </c>
      <c r="H237" s="6">
        <v>39.94</v>
      </c>
    </row>
    <row r="238" spans="1:8">
      <c r="A238" s="7" t="s">
        <v>612</v>
      </c>
      <c r="B238" s="7" t="s">
        <v>309</v>
      </c>
      <c r="C238" s="7" t="s">
        <v>357</v>
      </c>
      <c r="D238" s="6">
        <v>19.420000000000002</v>
      </c>
      <c r="E238" s="6">
        <v>0</v>
      </c>
      <c r="F238" s="6">
        <v>19.420000000000002</v>
      </c>
      <c r="G238" s="6">
        <v>19.420000000000002</v>
      </c>
      <c r="H238" s="6">
        <v>19.420000000000002</v>
      </c>
    </row>
    <row r="239" spans="1:8">
      <c r="A239" s="7" t="s">
        <v>613</v>
      </c>
      <c r="B239" s="7" t="s">
        <v>111</v>
      </c>
      <c r="C239" s="7" t="s">
        <v>357</v>
      </c>
      <c r="D239" s="6">
        <v>14.97</v>
      </c>
      <c r="E239" s="6">
        <v>0</v>
      </c>
      <c r="F239" s="6">
        <v>17.649999999999999</v>
      </c>
      <c r="G239" s="6">
        <v>17.649999999999999</v>
      </c>
      <c r="H239" s="6">
        <v>17.649999999999999</v>
      </c>
    </row>
    <row r="240" spans="1:8">
      <c r="A240" s="7" t="s">
        <v>614</v>
      </c>
      <c r="B240" s="7" t="s">
        <v>166</v>
      </c>
      <c r="C240" s="7" t="s">
        <v>357</v>
      </c>
      <c r="D240" s="6">
        <v>16.54</v>
      </c>
      <c r="E240" s="6">
        <v>0</v>
      </c>
      <c r="F240" s="6">
        <v>16.54</v>
      </c>
      <c r="G240" s="6">
        <v>16.54</v>
      </c>
      <c r="H240" s="6">
        <v>16.54</v>
      </c>
    </row>
    <row r="241" spans="1:8">
      <c r="A241" s="7" t="s">
        <v>615</v>
      </c>
      <c r="B241" s="7" t="s">
        <v>140</v>
      </c>
      <c r="C241" s="7" t="s">
        <v>357</v>
      </c>
      <c r="D241" s="6">
        <v>17.68</v>
      </c>
      <c r="E241" s="6">
        <v>0</v>
      </c>
      <c r="F241" s="6">
        <v>17.68</v>
      </c>
      <c r="G241" s="6">
        <v>17.68</v>
      </c>
      <c r="H241" s="6">
        <v>17.68</v>
      </c>
    </row>
    <row r="242" spans="1:8">
      <c r="A242" s="7" t="s">
        <v>616</v>
      </c>
      <c r="B242" s="7" t="s">
        <v>33</v>
      </c>
      <c r="C242" s="7" t="s">
        <v>357</v>
      </c>
      <c r="D242" s="6">
        <v>16.02</v>
      </c>
      <c r="E242" s="6">
        <v>0</v>
      </c>
      <c r="F242" s="6">
        <v>16.02</v>
      </c>
      <c r="G242" s="6">
        <v>16.02</v>
      </c>
      <c r="H242" s="6">
        <v>16.02</v>
      </c>
    </row>
    <row r="243" spans="1:8">
      <c r="A243" s="7" t="s">
        <v>617</v>
      </c>
      <c r="B243" s="7" t="s">
        <v>340</v>
      </c>
      <c r="C243" s="7" t="s">
        <v>357</v>
      </c>
      <c r="D243" s="6">
        <v>7.06</v>
      </c>
      <c r="E243" s="6">
        <v>0</v>
      </c>
      <c r="F243" s="6">
        <v>6.75</v>
      </c>
      <c r="G243" s="6">
        <v>6.75</v>
      </c>
      <c r="H243" s="6">
        <v>6.75</v>
      </c>
    </row>
    <row r="244" spans="1:8">
      <c r="A244" s="7" t="s">
        <v>618</v>
      </c>
      <c r="B244" s="7" t="s">
        <v>238</v>
      </c>
      <c r="C244" s="7" t="s">
        <v>357</v>
      </c>
      <c r="D244" s="6">
        <v>12.55</v>
      </c>
      <c r="E244" s="6">
        <v>0</v>
      </c>
      <c r="F244" s="6">
        <v>25.18</v>
      </c>
      <c r="G244" s="6">
        <v>25.18</v>
      </c>
      <c r="H244" s="6">
        <v>25.18</v>
      </c>
    </row>
    <row r="245" spans="1:8">
      <c r="A245" s="7" t="s">
        <v>619</v>
      </c>
      <c r="B245" s="7" t="s">
        <v>243</v>
      </c>
      <c r="C245" s="7" t="s">
        <v>357</v>
      </c>
      <c r="D245" s="6">
        <v>14.98</v>
      </c>
      <c r="E245" s="6">
        <v>0</v>
      </c>
      <c r="F245" s="6">
        <v>29.01</v>
      </c>
      <c r="G245" s="6">
        <v>29.01</v>
      </c>
      <c r="H245" s="6">
        <v>29.01</v>
      </c>
    </row>
    <row r="246" spans="1:8">
      <c r="A246" s="7" t="s">
        <v>620</v>
      </c>
      <c r="B246" s="7" t="s">
        <v>120</v>
      </c>
      <c r="C246" s="7" t="s">
        <v>357</v>
      </c>
      <c r="D246" s="6">
        <v>14.23</v>
      </c>
      <c r="E246" s="6">
        <v>0</v>
      </c>
      <c r="F246" s="6">
        <v>19.579999999999998</v>
      </c>
      <c r="G246" s="6">
        <v>19.579999999999998</v>
      </c>
      <c r="H246" s="6">
        <v>19.579999999999998</v>
      </c>
    </row>
    <row r="247" spans="1:8">
      <c r="A247" s="7" t="s">
        <v>621</v>
      </c>
      <c r="B247" s="7" t="s">
        <v>49</v>
      </c>
      <c r="C247" s="7" t="s">
        <v>357</v>
      </c>
      <c r="D247" s="6">
        <v>14.23</v>
      </c>
      <c r="E247" s="6">
        <v>0</v>
      </c>
      <c r="F247" s="6">
        <v>14.48</v>
      </c>
      <c r="G247" s="6">
        <v>14.48</v>
      </c>
      <c r="H247" s="6">
        <v>14.48</v>
      </c>
    </row>
    <row r="248" spans="1:8">
      <c r="A248" s="7" t="s">
        <v>622</v>
      </c>
      <c r="B248" s="7" t="s">
        <v>101</v>
      </c>
      <c r="C248" s="7" t="s">
        <v>357</v>
      </c>
      <c r="D248" s="6">
        <v>13.11</v>
      </c>
      <c r="E248" s="6">
        <v>0</v>
      </c>
      <c r="F248" s="6">
        <v>13.11</v>
      </c>
      <c r="G248" s="6">
        <v>13.11</v>
      </c>
      <c r="H248" s="6">
        <v>13.11</v>
      </c>
    </row>
    <row r="249" spans="1:8">
      <c r="A249" s="7" t="s">
        <v>623</v>
      </c>
      <c r="B249" s="7" t="s">
        <v>317</v>
      </c>
      <c r="C249" s="7" t="s">
        <v>357</v>
      </c>
      <c r="D249" s="6">
        <v>12.11</v>
      </c>
      <c r="E249" s="6">
        <v>0</v>
      </c>
      <c r="F249" s="6">
        <v>23.68</v>
      </c>
      <c r="G249" s="6">
        <v>23.68</v>
      </c>
      <c r="H249" s="6">
        <v>23.68</v>
      </c>
    </row>
    <row r="250" spans="1:8">
      <c r="A250" s="7" t="s">
        <v>624</v>
      </c>
      <c r="B250" s="7" t="s">
        <v>94</v>
      </c>
      <c r="C250" s="7" t="s">
        <v>357</v>
      </c>
      <c r="D250" s="6">
        <v>12.06</v>
      </c>
      <c r="E250" s="6">
        <v>0</v>
      </c>
      <c r="F250" s="6">
        <v>12.06</v>
      </c>
      <c r="G250" s="6">
        <v>12.06</v>
      </c>
      <c r="H250" s="6">
        <v>12.06</v>
      </c>
    </row>
    <row r="251" spans="1:8">
      <c r="A251" s="7" t="s">
        <v>625</v>
      </c>
      <c r="B251" s="7" t="s">
        <v>75</v>
      </c>
      <c r="C251" s="7" t="s">
        <v>357</v>
      </c>
      <c r="D251" s="6">
        <v>14</v>
      </c>
      <c r="E251" s="6">
        <v>0</v>
      </c>
      <c r="F251" s="6">
        <v>14</v>
      </c>
      <c r="G251" s="6">
        <v>14</v>
      </c>
      <c r="H251" s="6">
        <v>14</v>
      </c>
    </row>
    <row r="252" spans="1:8">
      <c r="A252" s="7" t="s">
        <v>626</v>
      </c>
      <c r="B252" s="7" t="s">
        <v>193</v>
      </c>
      <c r="C252" s="7" t="s">
        <v>357</v>
      </c>
      <c r="D252" s="6">
        <v>17.920000000000002</v>
      </c>
      <c r="E252" s="6">
        <v>0</v>
      </c>
      <c r="F252" s="6">
        <v>17.920000000000002</v>
      </c>
      <c r="G252" s="6">
        <v>17.920000000000002</v>
      </c>
      <c r="H252" s="6">
        <v>17.920000000000002</v>
      </c>
    </row>
    <row r="253" spans="1:8">
      <c r="A253" s="7" t="s">
        <v>627</v>
      </c>
      <c r="B253" s="7" t="s">
        <v>235</v>
      </c>
      <c r="C253" s="7" t="s">
        <v>357</v>
      </c>
      <c r="D253" s="6">
        <v>9.86</v>
      </c>
      <c r="E253" s="6">
        <v>0</v>
      </c>
      <c r="F253" s="6">
        <v>9.86</v>
      </c>
      <c r="G253" s="6">
        <v>9.86</v>
      </c>
      <c r="H253" s="6">
        <v>9.86</v>
      </c>
    </row>
    <row r="254" spans="1:8">
      <c r="A254" s="7" t="s">
        <v>628</v>
      </c>
      <c r="B254" s="7" t="s">
        <v>311</v>
      </c>
      <c r="C254" s="7" t="s">
        <v>357</v>
      </c>
      <c r="D254" s="6">
        <v>5.01</v>
      </c>
      <c r="E254" s="6">
        <v>0</v>
      </c>
      <c r="F254" s="6">
        <v>8.02</v>
      </c>
      <c r="G254" s="6">
        <v>8.02</v>
      </c>
      <c r="H254" s="6">
        <v>8.02</v>
      </c>
    </row>
    <row r="255" spans="1:8">
      <c r="A255" s="7" t="s">
        <v>629</v>
      </c>
      <c r="B255" s="7" t="s">
        <v>134</v>
      </c>
      <c r="C255" s="7" t="s">
        <v>357</v>
      </c>
      <c r="D255" s="6">
        <v>14.68</v>
      </c>
      <c r="E255" s="6">
        <v>14.68</v>
      </c>
      <c r="F255" s="6">
        <v>14.68</v>
      </c>
      <c r="G255" s="6">
        <v>14.68</v>
      </c>
      <c r="H255" s="6">
        <v>14.68</v>
      </c>
    </row>
    <row r="256" spans="1:8">
      <c r="A256" s="7" t="s">
        <v>630</v>
      </c>
      <c r="B256" s="7" t="s">
        <v>217</v>
      </c>
      <c r="C256" s="7" t="s">
        <v>357</v>
      </c>
      <c r="D256" s="6">
        <v>13</v>
      </c>
      <c r="E256" s="6">
        <v>0</v>
      </c>
      <c r="F256" s="6">
        <v>13</v>
      </c>
      <c r="G256" s="6">
        <v>13</v>
      </c>
      <c r="H256" s="6">
        <v>13</v>
      </c>
    </row>
    <row r="257" spans="1:8">
      <c r="A257" s="7" t="s">
        <v>631</v>
      </c>
      <c r="B257" s="7" t="s">
        <v>261</v>
      </c>
      <c r="C257" s="7" t="s">
        <v>357</v>
      </c>
      <c r="D257" s="6">
        <v>22.69</v>
      </c>
      <c r="E257" s="6">
        <v>0</v>
      </c>
      <c r="F257" s="6">
        <v>25.95</v>
      </c>
      <c r="G257" s="6">
        <v>25.95</v>
      </c>
      <c r="H257" s="6">
        <v>25.95</v>
      </c>
    </row>
    <row r="258" spans="1:8">
      <c r="A258" s="7" t="s">
        <v>632</v>
      </c>
      <c r="B258" s="7" t="s">
        <v>84</v>
      </c>
      <c r="C258" s="7" t="s">
        <v>357</v>
      </c>
      <c r="D258" s="6">
        <v>17.89</v>
      </c>
      <c r="E258" s="6">
        <v>0</v>
      </c>
      <c r="F258" s="6">
        <v>17.89</v>
      </c>
      <c r="G258" s="6">
        <v>17.89</v>
      </c>
      <c r="H258" s="6">
        <v>17.89</v>
      </c>
    </row>
    <row r="259" spans="1:8">
      <c r="A259" s="7" t="s">
        <v>633</v>
      </c>
      <c r="B259" s="7" t="s">
        <v>272</v>
      </c>
      <c r="C259" s="7" t="s">
        <v>357</v>
      </c>
      <c r="D259" s="6">
        <v>15.1</v>
      </c>
      <c r="E259" s="6">
        <v>0</v>
      </c>
      <c r="F259" s="6">
        <v>29.55</v>
      </c>
      <c r="G259" s="6">
        <v>29.55</v>
      </c>
      <c r="H259" s="6">
        <v>29.55</v>
      </c>
    </row>
    <row r="260" spans="1:8">
      <c r="A260" s="7" t="s">
        <v>634</v>
      </c>
      <c r="B260" s="7" t="s">
        <v>232</v>
      </c>
      <c r="C260" s="7" t="s">
        <v>357</v>
      </c>
      <c r="D260" s="6">
        <v>11.86</v>
      </c>
      <c r="E260" s="6">
        <v>0</v>
      </c>
      <c r="F260" s="6">
        <v>11.86</v>
      </c>
      <c r="G260" s="6">
        <v>11.86</v>
      </c>
      <c r="H260" s="6">
        <v>11.86</v>
      </c>
    </row>
    <row r="261" spans="1:8">
      <c r="A261" s="7" t="s">
        <v>635</v>
      </c>
      <c r="B261" s="7" t="s">
        <v>252</v>
      </c>
      <c r="C261" s="7" t="s">
        <v>357</v>
      </c>
      <c r="D261" s="6">
        <v>12.03</v>
      </c>
      <c r="E261" s="6">
        <v>0</v>
      </c>
      <c r="F261" s="6">
        <v>12.03</v>
      </c>
      <c r="G261" s="6">
        <v>12.03</v>
      </c>
      <c r="H261" s="6">
        <v>12.03</v>
      </c>
    </row>
    <row r="262" spans="1:8">
      <c r="A262" s="7" t="s">
        <v>636</v>
      </c>
      <c r="B262" s="7" t="s">
        <v>137</v>
      </c>
      <c r="C262" s="7" t="s">
        <v>357</v>
      </c>
      <c r="D262" s="6">
        <v>14.32</v>
      </c>
      <c r="E262" s="6">
        <v>0</v>
      </c>
      <c r="F262" s="6">
        <v>14.32</v>
      </c>
      <c r="G262" s="6">
        <v>14.32</v>
      </c>
      <c r="H262" s="6">
        <v>14.32</v>
      </c>
    </row>
    <row r="263" spans="1:8">
      <c r="A263" s="7" t="s">
        <v>637</v>
      </c>
      <c r="B263" s="7" t="s">
        <v>169</v>
      </c>
      <c r="C263" s="7" t="s">
        <v>357</v>
      </c>
      <c r="D263" s="6">
        <v>12.18</v>
      </c>
      <c r="E263" s="6">
        <v>0</v>
      </c>
      <c r="F263" s="6">
        <v>25.78</v>
      </c>
      <c r="G263" s="6">
        <v>25.78</v>
      </c>
      <c r="H263" s="6">
        <v>25.78</v>
      </c>
    </row>
    <row r="264" spans="1:8">
      <c r="A264" s="7" t="s">
        <v>638</v>
      </c>
      <c r="B264" s="7" t="s">
        <v>314</v>
      </c>
      <c r="C264" s="7" t="s">
        <v>357</v>
      </c>
      <c r="D264" s="6">
        <v>15.17</v>
      </c>
      <c r="E264" s="6">
        <v>0</v>
      </c>
      <c r="F264" s="6">
        <v>15.17</v>
      </c>
      <c r="G264" s="6">
        <v>15.17</v>
      </c>
      <c r="H264" s="6">
        <v>15.17</v>
      </c>
    </row>
    <row r="265" spans="1:8">
      <c r="A265" s="7" t="s">
        <v>639</v>
      </c>
      <c r="B265" s="7" t="s">
        <v>55</v>
      </c>
      <c r="C265" s="7" t="s">
        <v>357</v>
      </c>
      <c r="D265" s="6">
        <v>13.74</v>
      </c>
      <c r="E265" s="6">
        <v>0</v>
      </c>
      <c r="F265" s="6">
        <v>13.74</v>
      </c>
      <c r="G265" s="6">
        <v>13.74</v>
      </c>
      <c r="H265" s="6">
        <v>13.74</v>
      </c>
    </row>
    <row r="266" spans="1:8">
      <c r="A266" s="7" t="s">
        <v>640</v>
      </c>
      <c r="B266" s="7" t="s">
        <v>151</v>
      </c>
      <c r="C266" s="7" t="s">
        <v>357</v>
      </c>
      <c r="D266" s="6">
        <v>13.06</v>
      </c>
      <c r="E266" s="6">
        <v>0</v>
      </c>
      <c r="F266" s="6">
        <v>28.79</v>
      </c>
      <c r="G266" s="6">
        <v>28.79</v>
      </c>
      <c r="H266" s="6">
        <v>28.73</v>
      </c>
    </row>
    <row r="267" spans="1:8">
      <c r="A267" s="7" t="s">
        <v>641</v>
      </c>
      <c r="B267" s="7" t="s">
        <v>30</v>
      </c>
      <c r="C267" s="7" t="s">
        <v>357</v>
      </c>
      <c r="D267" s="6">
        <v>19.41</v>
      </c>
      <c r="E267" s="6">
        <v>0</v>
      </c>
      <c r="F267" s="6">
        <v>19.41</v>
      </c>
      <c r="G267" s="6">
        <v>19.41</v>
      </c>
      <c r="H267" s="6">
        <v>19.41</v>
      </c>
    </row>
    <row r="268" spans="1:8">
      <c r="A268" s="7" t="s">
        <v>642</v>
      </c>
      <c r="B268" s="7" t="s">
        <v>220</v>
      </c>
      <c r="C268" s="7" t="s">
        <v>357</v>
      </c>
      <c r="D268" s="6">
        <v>15.5</v>
      </c>
      <c r="E268" s="6">
        <v>0</v>
      </c>
      <c r="F268" s="6">
        <v>15.5</v>
      </c>
      <c r="G268" s="6">
        <v>15.5</v>
      </c>
      <c r="H268" s="6">
        <v>15.5</v>
      </c>
    </row>
    <row r="269" spans="1:8">
      <c r="A269" s="7" t="s">
        <v>643</v>
      </c>
      <c r="B269" s="7" t="s">
        <v>296</v>
      </c>
      <c r="C269" s="7" t="s">
        <v>357</v>
      </c>
      <c r="D269" s="6">
        <v>14.39</v>
      </c>
      <c r="E269" s="6">
        <v>0</v>
      </c>
      <c r="F269" s="6">
        <v>14.39</v>
      </c>
      <c r="G269" s="6">
        <v>14.39</v>
      </c>
      <c r="H269" s="6">
        <v>14.39</v>
      </c>
    </row>
    <row r="270" spans="1:8">
      <c r="A270" s="7" t="s">
        <v>644</v>
      </c>
      <c r="B270" s="7" t="s">
        <v>6</v>
      </c>
      <c r="C270" s="7" t="s">
        <v>357</v>
      </c>
      <c r="D270" s="6">
        <v>19.62</v>
      </c>
      <c r="E270" s="6">
        <v>0</v>
      </c>
      <c r="F270" s="6">
        <v>19.62</v>
      </c>
      <c r="G270" s="6">
        <v>19.62</v>
      </c>
      <c r="H270" s="6">
        <v>19.62</v>
      </c>
    </row>
    <row r="271" spans="1:8">
      <c r="A271" s="7" t="s">
        <v>645</v>
      </c>
      <c r="B271" s="7" t="s">
        <v>258</v>
      </c>
      <c r="C271" s="7" t="s">
        <v>357</v>
      </c>
      <c r="D271" s="6">
        <v>16.079999999999998</v>
      </c>
      <c r="E271" s="6">
        <v>0</v>
      </c>
      <c r="F271" s="6">
        <v>16.079999999999998</v>
      </c>
      <c r="G271" s="6">
        <v>16.079999999999998</v>
      </c>
      <c r="H271" s="6">
        <v>16.079999999999998</v>
      </c>
    </row>
    <row r="272" spans="1:8">
      <c r="A272" s="7" t="s">
        <v>646</v>
      </c>
      <c r="B272" s="7" t="s">
        <v>85</v>
      </c>
      <c r="C272" s="7" t="s">
        <v>357</v>
      </c>
      <c r="D272" s="6">
        <v>12.57</v>
      </c>
      <c r="E272" s="6">
        <v>0</v>
      </c>
      <c r="F272" s="6">
        <v>12.57</v>
      </c>
      <c r="G272" s="6">
        <v>12.57</v>
      </c>
      <c r="H272" s="6">
        <v>12.57</v>
      </c>
    </row>
    <row r="273" spans="1:8">
      <c r="A273" s="7" t="s">
        <v>647</v>
      </c>
      <c r="B273" s="7" t="s">
        <v>195</v>
      </c>
      <c r="C273" s="7" t="s">
        <v>357</v>
      </c>
      <c r="D273" s="6">
        <v>23.26</v>
      </c>
      <c r="E273" s="6">
        <v>0</v>
      </c>
      <c r="F273" s="6">
        <v>23.26</v>
      </c>
      <c r="G273" s="6">
        <v>23.26</v>
      </c>
      <c r="H273" s="6">
        <v>23.26</v>
      </c>
    </row>
    <row r="274" spans="1:8">
      <c r="A274" s="7" t="s">
        <v>648</v>
      </c>
      <c r="B274" s="7" t="s">
        <v>231</v>
      </c>
      <c r="C274" s="7" t="s">
        <v>357</v>
      </c>
      <c r="D274" s="6">
        <v>18.25</v>
      </c>
      <c r="E274" s="6">
        <v>0</v>
      </c>
      <c r="F274" s="6">
        <v>32.61</v>
      </c>
      <c r="G274" s="6">
        <v>32.61</v>
      </c>
      <c r="H274" s="6">
        <v>32.28</v>
      </c>
    </row>
    <row r="275" spans="1:8">
      <c r="A275" s="7" t="s">
        <v>649</v>
      </c>
      <c r="B275" s="7" t="s">
        <v>160</v>
      </c>
      <c r="C275" s="7" t="s">
        <v>357</v>
      </c>
      <c r="D275" s="6">
        <v>10.76</v>
      </c>
      <c r="E275" s="6">
        <v>0</v>
      </c>
      <c r="F275" s="6">
        <v>17.329999999999998</v>
      </c>
      <c r="G275" s="6">
        <v>17.329999999999998</v>
      </c>
      <c r="H275" s="6">
        <v>17.329999999999998</v>
      </c>
    </row>
    <row r="276" spans="1:8">
      <c r="A276" s="7" t="s">
        <v>650</v>
      </c>
      <c r="B276" s="7" t="s">
        <v>262</v>
      </c>
      <c r="C276" s="7" t="s">
        <v>357</v>
      </c>
      <c r="D276" s="6">
        <v>17.75</v>
      </c>
      <c r="E276" s="6">
        <v>17.75</v>
      </c>
      <c r="F276" s="6">
        <v>17.75</v>
      </c>
      <c r="G276" s="6">
        <v>17.75</v>
      </c>
      <c r="H276" s="6">
        <v>17.75</v>
      </c>
    </row>
    <row r="277" spans="1:8">
      <c r="A277" s="7" t="s">
        <v>651</v>
      </c>
      <c r="B277" s="7" t="s">
        <v>133</v>
      </c>
      <c r="C277" s="7" t="s">
        <v>357</v>
      </c>
      <c r="D277" s="6">
        <v>16.309999999999999</v>
      </c>
      <c r="E277" s="6">
        <v>0</v>
      </c>
      <c r="F277" s="6">
        <v>16.309999999999999</v>
      </c>
      <c r="G277" s="6">
        <v>16.309999999999999</v>
      </c>
      <c r="H277" s="6">
        <v>16.309999999999999</v>
      </c>
    </row>
    <row r="278" spans="1:8">
      <c r="A278" s="7" t="s">
        <v>652</v>
      </c>
      <c r="B278" s="7" t="s">
        <v>18</v>
      </c>
      <c r="C278" s="7" t="s">
        <v>357</v>
      </c>
      <c r="D278" s="6">
        <v>16.739999999999998</v>
      </c>
      <c r="E278" s="6">
        <v>0</v>
      </c>
      <c r="F278" s="6">
        <v>16.739999999999998</v>
      </c>
      <c r="G278" s="6">
        <v>16.739999999999998</v>
      </c>
      <c r="H278" s="6">
        <v>16.739999999999998</v>
      </c>
    </row>
    <row r="279" spans="1:8">
      <c r="A279" s="7" t="s">
        <v>653</v>
      </c>
      <c r="B279" s="7" t="s">
        <v>332</v>
      </c>
      <c r="C279" s="7" t="s">
        <v>357</v>
      </c>
      <c r="D279" s="6">
        <v>20.38</v>
      </c>
      <c r="E279" s="6">
        <v>0</v>
      </c>
      <c r="F279" s="6">
        <v>20.38</v>
      </c>
      <c r="G279" s="6">
        <v>20.38</v>
      </c>
      <c r="H279" s="6">
        <v>20.38</v>
      </c>
    </row>
    <row r="280" spans="1:8">
      <c r="A280" s="7" t="s">
        <v>654</v>
      </c>
      <c r="B280" s="7" t="s">
        <v>198</v>
      </c>
      <c r="C280" s="7" t="s">
        <v>357</v>
      </c>
      <c r="D280" s="6">
        <v>17.47</v>
      </c>
      <c r="E280" s="6">
        <v>0</v>
      </c>
      <c r="F280" s="6">
        <v>17.47</v>
      </c>
      <c r="G280" s="6">
        <v>17.47</v>
      </c>
      <c r="H280" s="6">
        <v>17.47</v>
      </c>
    </row>
    <row r="281" spans="1:8">
      <c r="A281" s="7" t="s">
        <v>655</v>
      </c>
      <c r="B281" s="7" t="s">
        <v>273</v>
      </c>
      <c r="C281" s="7" t="s">
        <v>357</v>
      </c>
      <c r="D281" s="6">
        <v>13.86</v>
      </c>
      <c r="E281" s="6">
        <v>0</v>
      </c>
      <c r="F281" s="6">
        <v>13.86</v>
      </c>
      <c r="G281" s="6">
        <v>13.86</v>
      </c>
      <c r="H281" s="6">
        <v>13.86</v>
      </c>
    </row>
    <row r="282" spans="1:8">
      <c r="A282" s="7" t="s">
        <v>656</v>
      </c>
      <c r="B282" s="7" t="s">
        <v>350</v>
      </c>
      <c r="C282" s="7" t="s">
        <v>357</v>
      </c>
      <c r="D282" s="6">
        <v>19.68</v>
      </c>
      <c r="E282" s="6">
        <v>0</v>
      </c>
      <c r="F282" s="6">
        <v>39.299999999999997</v>
      </c>
      <c r="G282" s="6">
        <v>39.299999999999997</v>
      </c>
      <c r="H282" s="6">
        <v>39.299999999999997</v>
      </c>
    </row>
    <row r="283" spans="1:8">
      <c r="A283" s="7" t="s">
        <v>657</v>
      </c>
      <c r="B283" s="7" t="s">
        <v>77</v>
      </c>
      <c r="C283" s="7" t="s">
        <v>357</v>
      </c>
      <c r="D283" s="6">
        <v>17.27</v>
      </c>
      <c r="E283" s="6">
        <v>0</v>
      </c>
      <c r="F283" s="6">
        <v>17.27</v>
      </c>
      <c r="G283" s="6">
        <v>17.27</v>
      </c>
      <c r="H283" s="6">
        <v>17.27</v>
      </c>
    </row>
    <row r="284" spans="1:8">
      <c r="A284" s="7" t="s">
        <v>658</v>
      </c>
      <c r="B284" s="7" t="s">
        <v>316</v>
      </c>
      <c r="C284" s="7" t="s">
        <v>357</v>
      </c>
      <c r="D284" s="6">
        <v>10.130000000000001</v>
      </c>
      <c r="E284" s="6">
        <v>0</v>
      </c>
      <c r="F284" s="6">
        <v>10.130000000000001</v>
      </c>
      <c r="G284" s="6">
        <v>10.130000000000001</v>
      </c>
      <c r="H284" s="6">
        <v>10.130000000000001</v>
      </c>
    </row>
    <row r="285" spans="1:8">
      <c r="A285" s="7" t="s">
        <v>659</v>
      </c>
      <c r="B285" s="7" t="s">
        <v>125</v>
      </c>
      <c r="C285" s="7" t="s">
        <v>357</v>
      </c>
      <c r="D285" s="6">
        <v>11.22</v>
      </c>
      <c r="E285" s="6">
        <v>0</v>
      </c>
      <c r="F285" s="6">
        <v>21.33</v>
      </c>
      <c r="G285" s="6">
        <v>21.33</v>
      </c>
      <c r="H285" s="6">
        <v>21.33</v>
      </c>
    </row>
    <row r="286" spans="1:8">
      <c r="A286" s="7" t="s">
        <v>660</v>
      </c>
      <c r="B286" s="7" t="s">
        <v>190</v>
      </c>
      <c r="C286" s="7" t="s">
        <v>357</v>
      </c>
      <c r="D286" s="6">
        <v>15.34</v>
      </c>
      <c r="E286" s="6">
        <v>0</v>
      </c>
      <c r="F286" s="6">
        <v>26.73</v>
      </c>
      <c r="G286" s="6">
        <v>26.73</v>
      </c>
      <c r="H286" s="6">
        <v>26.73</v>
      </c>
    </row>
    <row r="287" spans="1:8">
      <c r="A287" s="7" t="s">
        <v>661</v>
      </c>
      <c r="B287" s="7" t="s">
        <v>16</v>
      </c>
      <c r="C287" s="7" t="s">
        <v>357</v>
      </c>
      <c r="D287" s="6">
        <v>20.13</v>
      </c>
      <c r="E287" s="6">
        <v>0</v>
      </c>
      <c r="F287" s="6">
        <v>20.13</v>
      </c>
      <c r="G287" s="6">
        <v>20.13</v>
      </c>
      <c r="H287" s="6">
        <v>20.13</v>
      </c>
    </row>
    <row r="288" spans="1:8">
      <c r="A288" s="7" t="s">
        <v>662</v>
      </c>
      <c r="B288" s="7" t="s">
        <v>159</v>
      </c>
      <c r="C288" s="7" t="s">
        <v>357</v>
      </c>
      <c r="D288" s="6">
        <v>19.149999999999999</v>
      </c>
      <c r="E288" s="6">
        <v>19.149999999999999</v>
      </c>
      <c r="F288" s="6">
        <v>19.149999999999999</v>
      </c>
      <c r="G288" s="6">
        <v>19.149999999999999</v>
      </c>
      <c r="H288" s="6">
        <v>19.149999999999999</v>
      </c>
    </row>
    <row r="289" spans="1:8">
      <c r="A289" s="7" t="s">
        <v>663</v>
      </c>
      <c r="B289" s="7" t="s">
        <v>5</v>
      </c>
      <c r="C289" s="7" t="s">
        <v>357</v>
      </c>
      <c r="D289" s="6">
        <v>17.91</v>
      </c>
      <c r="E289" s="6">
        <v>0</v>
      </c>
      <c r="F289" s="6">
        <v>24.3</v>
      </c>
      <c r="G289" s="6">
        <v>24.3</v>
      </c>
      <c r="H289" s="6">
        <v>24.3</v>
      </c>
    </row>
    <row r="290" spans="1:8">
      <c r="A290" s="7" t="s">
        <v>664</v>
      </c>
      <c r="B290" s="7" t="s">
        <v>315</v>
      </c>
      <c r="C290" s="7" t="s">
        <v>357</v>
      </c>
      <c r="D290" s="6">
        <v>15.33</v>
      </c>
      <c r="E290" s="6">
        <v>0</v>
      </c>
      <c r="F290" s="6">
        <v>15.33</v>
      </c>
      <c r="G290" s="6">
        <v>15.33</v>
      </c>
      <c r="H290" s="6">
        <v>15.33</v>
      </c>
    </row>
    <row r="291" spans="1:8">
      <c r="A291" s="7" t="s">
        <v>665</v>
      </c>
      <c r="B291" s="7" t="s">
        <v>81</v>
      </c>
      <c r="C291" s="7" t="s">
        <v>357</v>
      </c>
      <c r="D291" s="6">
        <v>16.52</v>
      </c>
      <c r="E291" s="6">
        <v>0</v>
      </c>
      <c r="F291" s="6">
        <v>16.52</v>
      </c>
      <c r="G291" s="6">
        <v>16.52</v>
      </c>
      <c r="H291" s="6">
        <v>16.52</v>
      </c>
    </row>
    <row r="292" spans="1:8">
      <c r="A292" s="7" t="s">
        <v>666</v>
      </c>
      <c r="B292" s="7" t="s">
        <v>71</v>
      </c>
      <c r="C292" s="7" t="s">
        <v>357</v>
      </c>
      <c r="D292" s="6">
        <v>15.2</v>
      </c>
      <c r="E292" s="6">
        <v>0</v>
      </c>
      <c r="F292" s="6">
        <v>27.45</v>
      </c>
      <c r="G292" s="6">
        <v>27.45</v>
      </c>
      <c r="H292" s="6">
        <v>27.29</v>
      </c>
    </row>
    <row r="293" spans="1:8">
      <c r="A293" s="7" t="s">
        <v>667</v>
      </c>
      <c r="B293" s="7" t="s">
        <v>173</v>
      </c>
      <c r="C293" s="7" t="s">
        <v>357</v>
      </c>
      <c r="D293" s="6">
        <v>14.06</v>
      </c>
      <c r="E293" s="6">
        <v>0</v>
      </c>
      <c r="F293" s="6">
        <v>23.66</v>
      </c>
      <c r="G293" s="6">
        <v>23.66</v>
      </c>
      <c r="H293" s="6">
        <v>23.66</v>
      </c>
    </row>
    <row r="294" spans="1:8">
      <c r="A294" s="7" t="s">
        <v>668</v>
      </c>
      <c r="B294" s="7" t="s">
        <v>310</v>
      </c>
      <c r="C294" s="7" t="s">
        <v>357</v>
      </c>
      <c r="D294" s="6">
        <v>15.76</v>
      </c>
      <c r="E294" s="6">
        <v>0</v>
      </c>
      <c r="F294" s="6">
        <v>34.24</v>
      </c>
      <c r="G294" s="6">
        <v>34.24</v>
      </c>
      <c r="H294" s="6">
        <v>34.24</v>
      </c>
    </row>
    <row r="295" spans="1:8">
      <c r="A295" s="7" t="s">
        <v>669</v>
      </c>
      <c r="B295" s="7" t="s">
        <v>259</v>
      </c>
      <c r="C295" s="7" t="s">
        <v>357</v>
      </c>
      <c r="D295" s="6">
        <v>17.239999999999998</v>
      </c>
      <c r="E295" s="6">
        <v>0</v>
      </c>
      <c r="F295" s="6">
        <v>17.239999999999998</v>
      </c>
      <c r="G295" s="6">
        <v>17.239999999999998</v>
      </c>
      <c r="H295" s="6">
        <v>17.239999999999998</v>
      </c>
    </row>
    <row r="296" spans="1:8">
      <c r="A296" s="7" t="s">
        <v>670</v>
      </c>
      <c r="B296" s="7" t="s">
        <v>112</v>
      </c>
      <c r="C296" s="7" t="s">
        <v>357</v>
      </c>
      <c r="D296" s="6">
        <v>15.84</v>
      </c>
      <c r="E296" s="6">
        <v>0</v>
      </c>
      <c r="F296" s="6">
        <v>27.63</v>
      </c>
      <c r="G296" s="6">
        <v>27.63</v>
      </c>
      <c r="H296" s="6">
        <v>27.63</v>
      </c>
    </row>
    <row r="297" spans="1:8">
      <c r="A297" s="7" t="s">
        <v>671</v>
      </c>
      <c r="B297" s="7" t="s">
        <v>336</v>
      </c>
      <c r="C297" s="7" t="s">
        <v>357</v>
      </c>
      <c r="D297" s="6">
        <v>9.17</v>
      </c>
      <c r="E297" s="6">
        <v>0</v>
      </c>
      <c r="F297" s="6">
        <v>8.61</v>
      </c>
      <c r="G297" s="6">
        <v>8.61</v>
      </c>
      <c r="H297" s="6">
        <v>8.61</v>
      </c>
    </row>
    <row r="298" spans="1:8">
      <c r="A298" s="7" t="s">
        <v>672</v>
      </c>
      <c r="B298" s="7" t="s">
        <v>124</v>
      </c>
      <c r="C298" s="7" t="s">
        <v>357</v>
      </c>
      <c r="D298" s="6">
        <v>8.4700000000000006</v>
      </c>
      <c r="E298" s="6">
        <v>0</v>
      </c>
      <c r="F298" s="6">
        <v>8.4700000000000006</v>
      </c>
      <c r="G298" s="6">
        <v>8.4700000000000006</v>
      </c>
      <c r="H298" s="6">
        <v>8.4700000000000006</v>
      </c>
    </row>
    <row r="299" spans="1:8">
      <c r="A299" s="7" t="s">
        <v>673</v>
      </c>
      <c r="B299" s="7" t="s">
        <v>31</v>
      </c>
      <c r="C299" s="7" t="s">
        <v>357</v>
      </c>
      <c r="D299" s="6">
        <v>17</v>
      </c>
      <c r="E299" s="6">
        <v>0</v>
      </c>
      <c r="F299" s="6">
        <v>17</v>
      </c>
      <c r="G299" s="6">
        <v>17</v>
      </c>
      <c r="H299" s="6">
        <v>17</v>
      </c>
    </row>
    <row r="300" spans="1:8">
      <c r="A300" s="7" t="s">
        <v>674</v>
      </c>
      <c r="B300" s="7" t="s">
        <v>161</v>
      </c>
      <c r="C300" s="7" t="s">
        <v>357</v>
      </c>
      <c r="D300" s="6">
        <v>19.329999999999998</v>
      </c>
      <c r="E300" s="6">
        <v>0</v>
      </c>
      <c r="F300" s="6">
        <v>19.329999999999998</v>
      </c>
      <c r="G300" s="6">
        <v>19.329999999999998</v>
      </c>
      <c r="H300" s="6">
        <v>19.329999999999998</v>
      </c>
    </row>
    <row r="301" spans="1:8">
      <c r="A301" s="7" t="s">
        <v>675</v>
      </c>
      <c r="B301" s="7" t="s">
        <v>283</v>
      </c>
      <c r="C301" s="7" t="s">
        <v>357</v>
      </c>
      <c r="D301" s="6">
        <v>7.45</v>
      </c>
      <c r="E301" s="6">
        <v>0</v>
      </c>
      <c r="F301" s="6">
        <v>7.2</v>
      </c>
      <c r="G301" s="6">
        <v>7.2</v>
      </c>
      <c r="H301" s="6">
        <v>7.2</v>
      </c>
    </row>
    <row r="302" spans="1:8">
      <c r="A302" s="7" t="s">
        <v>676</v>
      </c>
      <c r="B302" s="7" t="s">
        <v>82</v>
      </c>
      <c r="C302" s="7" t="s">
        <v>357</v>
      </c>
      <c r="D302" s="6">
        <v>16.93</v>
      </c>
      <c r="E302" s="6">
        <v>0</v>
      </c>
      <c r="F302" s="6">
        <v>16.93</v>
      </c>
      <c r="G302" s="6">
        <v>16.93</v>
      </c>
      <c r="H302" s="6">
        <v>16.93</v>
      </c>
    </row>
    <row r="303" spans="1:8">
      <c r="A303" s="7" t="s">
        <v>677</v>
      </c>
      <c r="B303" s="7" t="s">
        <v>148</v>
      </c>
      <c r="C303" s="7" t="s">
        <v>357</v>
      </c>
      <c r="D303" s="6">
        <v>6.71</v>
      </c>
      <c r="E303" s="6">
        <v>0</v>
      </c>
      <c r="F303" s="6">
        <v>6.71</v>
      </c>
      <c r="G303" s="6">
        <v>6.71</v>
      </c>
      <c r="H303" s="6">
        <v>6.71</v>
      </c>
    </row>
    <row r="304" spans="1:8">
      <c r="A304" s="7" t="s">
        <v>678</v>
      </c>
      <c r="B304" s="7" t="s">
        <v>42</v>
      </c>
      <c r="C304" s="7" t="s">
        <v>357</v>
      </c>
      <c r="D304" s="6">
        <v>17.309999999999999</v>
      </c>
      <c r="E304" s="6">
        <v>0</v>
      </c>
      <c r="F304" s="6">
        <v>17.309999999999999</v>
      </c>
      <c r="G304" s="6">
        <v>17.309999999999999</v>
      </c>
      <c r="H304" s="6">
        <v>17.309999999999999</v>
      </c>
    </row>
    <row r="305" spans="1:8">
      <c r="A305" s="7" t="s">
        <v>679</v>
      </c>
      <c r="B305" s="7" t="s">
        <v>109</v>
      </c>
      <c r="C305" s="7" t="s">
        <v>357</v>
      </c>
      <c r="D305" s="6">
        <v>17.350000000000001</v>
      </c>
      <c r="E305" s="6">
        <v>0</v>
      </c>
      <c r="F305" s="6">
        <v>17.350000000000001</v>
      </c>
      <c r="G305" s="6">
        <v>17.350000000000001</v>
      </c>
      <c r="H305" s="6">
        <v>17.350000000000001</v>
      </c>
    </row>
    <row r="306" spans="1:8">
      <c r="A306" s="7" t="s">
        <v>680</v>
      </c>
      <c r="B306" s="7" t="s">
        <v>117</v>
      </c>
      <c r="C306" s="7" t="s">
        <v>357</v>
      </c>
      <c r="D306" s="6">
        <v>12.83</v>
      </c>
      <c r="E306" s="6">
        <v>0</v>
      </c>
      <c r="F306" s="6">
        <v>25.15</v>
      </c>
      <c r="G306" s="6">
        <v>25.15</v>
      </c>
      <c r="H306" s="6">
        <v>25.15</v>
      </c>
    </row>
    <row r="307" spans="1:8">
      <c r="A307" s="7" t="s">
        <v>681</v>
      </c>
      <c r="B307" s="7" t="s">
        <v>329</v>
      </c>
      <c r="C307" s="7" t="s">
        <v>357</v>
      </c>
      <c r="D307" s="6">
        <v>18.29</v>
      </c>
      <c r="E307" s="6">
        <v>0</v>
      </c>
      <c r="F307" s="6">
        <v>18.29</v>
      </c>
      <c r="G307" s="6">
        <v>18.29</v>
      </c>
      <c r="H307" s="6">
        <v>18.29</v>
      </c>
    </row>
    <row r="308" spans="1:8">
      <c r="A308" s="7" t="s">
        <v>682</v>
      </c>
      <c r="B308" s="7" t="s">
        <v>61</v>
      </c>
      <c r="C308" s="7" t="s">
        <v>357</v>
      </c>
      <c r="D308" s="6">
        <v>15.1</v>
      </c>
      <c r="E308" s="6">
        <v>0</v>
      </c>
      <c r="F308" s="6">
        <v>20.079999999999998</v>
      </c>
      <c r="G308" s="6">
        <v>20.079999999999998</v>
      </c>
      <c r="H308" s="6">
        <v>20.079999999999998</v>
      </c>
    </row>
    <row r="309" spans="1:8">
      <c r="A309" s="7" t="s">
        <v>683</v>
      </c>
      <c r="B309" s="7" t="s">
        <v>168</v>
      </c>
      <c r="C309" s="7" t="s">
        <v>357</v>
      </c>
      <c r="D309" s="6">
        <v>12.66</v>
      </c>
      <c r="E309" s="6">
        <v>0</v>
      </c>
      <c r="F309" s="6">
        <v>26.45</v>
      </c>
      <c r="G309" s="6">
        <v>26.45</v>
      </c>
      <c r="H309" s="6">
        <v>26.45</v>
      </c>
    </row>
    <row r="310" spans="1:8">
      <c r="A310" s="7" t="s">
        <v>684</v>
      </c>
      <c r="B310" s="7" t="s">
        <v>333</v>
      </c>
      <c r="C310" s="7" t="s">
        <v>357</v>
      </c>
      <c r="D310" s="6">
        <v>20.21</v>
      </c>
      <c r="E310" s="6">
        <v>0</v>
      </c>
      <c r="F310" s="6">
        <v>20.21</v>
      </c>
      <c r="G310" s="6">
        <v>20.21</v>
      </c>
      <c r="H310" s="6">
        <v>20.21</v>
      </c>
    </row>
    <row r="311" spans="1:8">
      <c r="A311" s="7" t="s">
        <v>685</v>
      </c>
      <c r="B311" s="7" t="s">
        <v>270</v>
      </c>
      <c r="C311" s="7" t="s">
        <v>357</v>
      </c>
      <c r="D311" s="6">
        <v>10.94</v>
      </c>
      <c r="E311" s="6">
        <v>0</v>
      </c>
      <c r="F311" s="6">
        <v>10.94</v>
      </c>
      <c r="G311" s="6">
        <v>10.94</v>
      </c>
      <c r="H311" s="6">
        <v>10.94</v>
      </c>
    </row>
    <row r="312" spans="1:8">
      <c r="A312" s="7" t="s">
        <v>686</v>
      </c>
      <c r="B312" s="7" t="s">
        <v>254</v>
      </c>
      <c r="C312" s="7" t="s">
        <v>357</v>
      </c>
      <c r="D312" s="6">
        <v>18.149999999999999</v>
      </c>
      <c r="E312" s="6">
        <v>0</v>
      </c>
      <c r="F312" s="6">
        <v>18.149999999999999</v>
      </c>
      <c r="G312" s="6">
        <v>18.149999999999999</v>
      </c>
      <c r="H312" s="6">
        <v>18.149999999999999</v>
      </c>
    </row>
    <row r="313" spans="1:8">
      <c r="A313" s="7" t="s">
        <v>687</v>
      </c>
      <c r="B313" s="7" t="s">
        <v>303</v>
      </c>
      <c r="C313" s="7" t="s">
        <v>357</v>
      </c>
      <c r="D313" s="6">
        <v>21.24</v>
      </c>
      <c r="E313" s="6">
        <v>0</v>
      </c>
      <c r="F313" s="6">
        <v>21.24</v>
      </c>
      <c r="G313" s="6">
        <v>21.24</v>
      </c>
      <c r="H313" s="6">
        <v>21.24</v>
      </c>
    </row>
    <row r="314" spans="1:8">
      <c r="A314" s="7" t="s">
        <v>688</v>
      </c>
      <c r="B314" s="7" t="s">
        <v>147</v>
      </c>
      <c r="C314" s="7" t="s">
        <v>357</v>
      </c>
      <c r="D314" s="6">
        <v>14.83</v>
      </c>
      <c r="E314" s="6">
        <v>0</v>
      </c>
      <c r="F314" s="6">
        <v>14.83</v>
      </c>
      <c r="G314" s="6">
        <v>14.83</v>
      </c>
      <c r="H314" s="6">
        <v>14.83</v>
      </c>
    </row>
    <row r="315" spans="1:8">
      <c r="A315" s="7" t="s">
        <v>689</v>
      </c>
      <c r="B315" s="7" t="s">
        <v>115</v>
      </c>
      <c r="C315" s="7" t="s">
        <v>357</v>
      </c>
      <c r="D315" s="6">
        <v>12.88</v>
      </c>
      <c r="E315" s="6">
        <v>0</v>
      </c>
      <c r="F315" s="6">
        <v>23.95</v>
      </c>
      <c r="G315" s="6">
        <v>23.95</v>
      </c>
      <c r="H315" s="6">
        <v>23.95</v>
      </c>
    </row>
    <row r="316" spans="1:8">
      <c r="A316" s="7" t="s">
        <v>690</v>
      </c>
      <c r="B316" s="7" t="s">
        <v>8</v>
      </c>
      <c r="C316" s="7" t="s">
        <v>357</v>
      </c>
      <c r="D316" s="6">
        <v>18.28</v>
      </c>
      <c r="E316" s="6">
        <v>0</v>
      </c>
      <c r="F316" s="6">
        <v>18.28</v>
      </c>
      <c r="G316" s="6">
        <v>18.28</v>
      </c>
      <c r="H316" s="6">
        <v>18.28</v>
      </c>
    </row>
    <row r="317" spans="1:8">
      <c r="A317" s="7" t="s">
        <v>691</v>
      </c>
      <c r="B317" s="7" t="s">
        <v>323</v>
      </c>
      <c r="C317" s="7" t="s">
        <v>357</v>
      </c>
      <c r="D317" s="6">
        <v>15.33</v>
      </c>
      <c r="E317" s="6">
        <v>0</v>
      </c>
      <c r="F317" s="6">
        <v>15.33</v>
      </c>
      <c r="G317" s="6">
        <v>15.33</v>
      </c>
      <c r="H317" s="6">
        <v>15.33</v>
      </c>
    </row>
    <row r="318" spans="1:8">
      <c r="A318" s="7" t="s">
        <v>692</v>
      </c>
      <c r="B318" s="7" t="s">
        <v>4</v>
      </c>
      <c r="C318" s="7" t="s">
        <v>357</v>
      </c>
      <c r="D318" s="6">
        <v>11.57</v>
      </c>
      <c r="E318" s="6">
        <v>0</v>
      </c>
      <c r="F318" s="6">
        <v>11.57</v>
      </c>
      <c r="G318" s="6">
        <v>11.57</v>
      </c>
      <c r="H318" s="6">
        <v>11.57</v>
      </c>
    </row>
    <row r="319" spans="1:8">
      <c r="A319" s="7" t="s">
        <v>693</v>
      </c>
      <c r="B319" s="7" t="s">
        <v>299</v>
      </c>
      <c r="C319" s="7" t="s">
        <v>357</v>
      </c>
      <c r="D319" s="6">
        <v>7.73</v>
      </c>
      <c r="E319" s="6">
        <v>0</v>
      </c>
      <c r="F319" s="6">
        <v>7.4</v>
      </c>
      <c r="G319" s="6">
        <v>7.4</v>
      </c>
      <c r="H319" s="6">
        <v>7.4</v>
      </c>
    </row>
    <row r="320" spans="1:8">
      <c r="A320" s="7" t="s">
        <v>694</v>
      </c>
      <c r="B320" s="7" t="s">
        <v>344</v>
      </c>
      <c r="C320" s="7" t="s">
        <v>357</v>
      </c>
      <c r="D320" s="6">
        <v>22.61</v>
      </c>
      <c r="E320" s="6">
        <v>0</v>
      </c>
      <c r="F320" s="6">
        <v>22.61</v>
      </c>
      <c r="G320" s="6">
        <v>22.61</v>
      </c>
      <c r="H320" s="6">
        <v>22.61</v>
      </c>
    </row>
    <row r="321" spans="1:8">
      <c r="A321" s="7" t="s">
        <v>695</v>
      </c>
      <c r="B321" s="7" t="s">
        <v>98</v>
      </c>
      <c r="C321" s="7" t="s">
        <v>357</v>
      </c>
      <c r="D321" s="6">
        <v>18.02</v>
      </c>
      <c r="E321" s="6">
        <v>0</v>
      </c>
      <c r="F321" s="6">
        <v>18.02</v>
      </c>
      <c r="G321" s="6">
        <v>18.02</v>
      </c>
      <c r="H321" s="6">
        <v>18.02</v>
      </c>
    </row>
    <row r="322" spans="1:8">
      <c r="A322" s="7" t="s">
        <v>696</v>
      </c>
      <c r="B322" s="7" t="s">
        <v>227</v>
      </c>
      <c r="C322" s="7" t="s">
        <v>357</v>
      </c>
      <c r="D322" s="6">
        <v>18.850000000000001</v>
      </c>
      <c r="E322" s="6">
        <v>0</v>
      </c>
      <c r="F322" s="6">
        <v>18.850000000000001</v>
      </c>
      <c r="G322" s="6">
        <v>18.850000000000001</v>
      </c>
      <c r="H322" s="6">
        <v>18.850000000000001</v>
      </c>
    </row>
    <row r="323" spans="1:8">
      <c r="A323" s="7" t="s">
        <v>697</v>
      </c>
      <c r="B323" s="7" t="s">
        <v>155</v>
      </c>
      <c r="C323" s="7" t="s">
        <v>357</v>
      </c>
      <c r="D323" s="6">
        <v>16.53</v>
      </c>
      <c r="E323" s="6">
        <v>0</v>
      </c>
      <c r="F323" s="6">
        <v>27.65</v>
      </c>
      <c r="G323" s="6">
        <v>27.65</v>
      </c>
      <c r="H323" s="6">
        <v>27.65</v>
      </c>
    </row>
    <row r="324" spans="1:8">
      <c r="A324" s="7" t="s">
        <v>698</v>
      </c>
      <c r="B324" s="7" t="s">
        <v>260</v>
      </c>
      <c r="C324" s="7" t="s">
        <v>357</v>
      </c>
      <c r="D324" s="6">
        <v>15.67</v>
      </c>
      <c r="E324" s="6">
        <v>0</v>
      </c>
      <c r="F324" s="6">
        <v>15.67</v>
      </c>
      <c r="G324" s="6">
        <v>15.67</v>
      </c>
      <c r="H324" s="6">
        <v>15.67</v>
      </c>
    </row>
    <row r="325" spans="1:8">
      <c r="A325" s="7" t="s">
        <v>699</v>
      </c>
      <c r="B325" s="7" t="s">
        <v>25</v>
      </c>
      <c r="C325" s="7" t="s">
        <v>357</v>
      </c>
      <c r="D325" s="6">
        <v>14.57</v>
      </c>
      <c r="E325" s="6">
        <v>0</v>
      </c>
      <c r="F325" s="6">
        <v>14.57</v>
      </c>
      <c r="G325" s="6">
        <v>14.57</v>
      </c>
      <c r="H325" s="6">
        <v>14.57</v>
      </c>
    </row>
    <row r="326" spans="1:8">
      <c r="A326" s="7" t="s">
        <v>700</v>
      </c>
      <c r="B326" s="7" t="s">
        <v>325</v>
      </c>
      <c r="C326" s="7" t="s">
        <v>357</v>
      </c>
      <c r="D326" s="6">
        <v>16.96</v>
      </c>
      <c r="E326" s="6">
        <v>0</v>
      </c>
      <c r="F326" s="6">
        <v>32.549999999999997</v>
      </c>
      <c r="G326" s="6">
        <v>32.549999999999997</v>
      </c>
      <c r="H326" s="6">
        <v>32.549999999999997</v>
      </c>
    </row>
    <row r="327" spans="1:8">
      <c r="A327" s="7" t="s">
        <v>701</v>
      </c>
      <c r="B327" s="7" t="s">
        <v>200</v>
      </c>
      <c r="C327" s="7" t="s">
        <v>357</v>
      </c>
      <c r="D327" s="6">
        <v>12.13</v>
      </c>
      <c r="E327" s="6">
        <v>0</v>
      </c>
      <c r="F327" s="6">
        <v>12.13</v>
      </c>
      <c r="G327" s="6">
        <v>12.13</v>
      </c>
      <c r="H327" s="6">
        <v>12.13</v>
      </c>
    </row>
    <row r="328" spans="1:8">
      <c r="A328" s="7" t="s">
        <v>702</v>
      </c>
      <c r="B328" s="7" t="s">
        <v>119</v>
      </c>
      <c r="C328" s="7" t="s">
        <v>357</v>
      </c>
      <c r="D328" s="6">
        <v>6.18</v>
      </c>
      <c r="E328" s="6">
        <v>0</v>
      </c>
      <c r="F328" s="6">
        <v>6.18</v>
      </c>
      <c r="G328" s="6">
        <v>6.18</v>
      </c>
      <c r="H328" s="6">
        <v>6.18</v>
      </c>
    </row>
    <row r="329" spans="1:8">
      <c r="A329" s="7" t="s">
        <v>703</v>
      </c>
      <c r="B329" s="7" t="s">
        <v>63</v>
      </c>
      <c r="C329" s="7" t="s">
        <v>357</v>
      </c>
      <c r="D329" s="6">
        <v>18.329999999999998</v>
      </c>
      <c r="E329" s="6">
        <v>0</v>
      </c>
      <c r="F329" s="6">
        <v>18.329999999999998</v>
      </c>
      <c r="G329" s="6">
        <v>18.329999999999998</v>
      </c>
      <c r="H329" s="6">
        <v>18.329999999999998</v>
      </c>
    </row>
    <row r="330" spans="1:8">
      <c r="A330" s="7" t="s">
        <v>704</v>
      </c>
      <c r="B330" s="7" t="s">
        <v>288</v>
      </c>
      <c r="C330" s="7" t="s">
        <v>357</v>
      </c>
      <c r="D330" s="6">
        <v>19.670000000000002</v>
      </c>
      <c r="E330" s="6">
        <v>0</v>
      </c>
      <c r="F330" s="6">
        <v>37.94</v>
      </c>
      <c r="G330" s="6">
        <v>37.94</v>
      </c>
      <c r="H330" s="6">
        <v>37.94</v>
      </c>
    </row>
    <row r="331" spans="1:8">
      <c r="A331" s="7" t="s">
        <v>705</v>
      </c>
      <c r="B331" s="7" t="s">
        <v>23</v>
      </c>
      <c r="C331" s="7" t="s">
        <v>357</v>
      </c>
      <c r="D331" s="6">
        <v>16.559999999999999</v>
      </c>
      <c r="E331" s="6">
        <v>0</v>
      </c>
      <c r="F331" s="6">
        <v>16.559999999999999</v>
      </c>
      <c r="G331" s="6">
        <v>16.559999999999999</v>
      </c>
      <c r="H331" s="6">
        <v>16.559999999999999</v>
      </c>
    </row>
    <row r="332" spans="1:8">
      <c r="A332" s="7" t="s">
        <v>706</v>
      </c>
      <c r="B332" s="7" t="s">
        <v>144</v>
      </c>
      <c r="C332" s="7" t="s">
        <v>357</v>
      </c>
      <c r="D332" s="6">
        <v>20.29</v>
      </c>
      <c r="E332" s="6">
        <v>0</v>
      </c>
      <c r="F332" s="6">
        <v>20.29</v>
      </c>
      <c r="G332" s="6">
        <v>20.29</v>
      </c>
      <c r="H332" s="6">
        <v>20.29</v>
      </c>
    </row>
    <row r="333" spans="1:8">
      <c r="A333" s="7" t="s">
        <v>707</v>
      </c>
      <c r="B333" s="7" t="s">
        <v>89</v>
      </c>
      <c r="C333" s="7" t="s">
        <v>357</v>
      </c>
      <c r="D333" s="6">
        <v>18.25</v>
      </c>
      <c r="E333" s="6">
        <v>0</v>
      </c>
      <c r="F333" s="6">
        <v>18.25</v>
      </c>
      <c r="G333" s="6">
        <v>18.25</v>
      </c>
      <c r="H333" s="6">
        <v>18.25</v>
      </c>
    </row>
    <row r="334" spans="1:8">
      <c r="A334" s="7" t="s">
        <v>708</v>
      </c>
      <c r="B334" s="7" t="s">
        <v>3</v>
      </c>
      <c r="C334" s="7" t="s">
        <v>357</v>
      </c>
      <c r="D334" s="6">
        <v>12.59</v>
      </c>
      <c r="E334" s="6">
        <v>0</v>
      </c>
      <c r="F334" s="6">
        <v>12.59</v>
      </c>
      <c r="G334" s="6">
        <v>12.59</v>
      </c>
      <c r="H334" s="6">
        <v>12.59</v>
      </c>
    </row>
    <row r="335" spans="1:8">
      <c r="A335" s="7" t="s">
        <v>709</v>
      </c>
      <c r="B335" s="7" t="s">
        <v>179</v>
      </c>
      <c r="C335" s="7" t="s">
        <v>357</v>
      </c>
      <c r="D335" s="6">
        <v>8.27</v>
      </c>
      <c r="E335" s="6">
        <v>0</v>
      </c>
      <c r="F335" s="6">
        <v>8.27</v>
      </c>
      <c r="G335" s="6">
        <v>8.27</v>
      </c>
      <c r="H335" s="6">
        <v>8.27</v>
      </c>
    </row>
    <row r="336" spans="1:8">
      <c r="A336" s="7" t="s">
        <v>710</v>
      </c>
      <c r="B336" s="7" t="s">
        <v>15</v>
      </c>
      <c r="C336" s="7" t="s">
        <v>357</v>
      </c>
      <c r="D336" s="6">
        <v>14.65</v>
      </c>
      <c r="E336" s="6">
        <v>0</v>
      </c>
      <c r="F336" s="6">
        <v>28.24</v>
      </c>
      <c r="G336" s="6">
        <v>28.24</v>
      </c>
      <c r="H336" s="6">
        <v>28.24</v>
      </c>
    </row>
    <row r="337" spans="1:8">
      <c r="A337" s="7" t="s">
        <v>711</v>
      </c>
      <c r="B337" s="7" t="s">
        <v>204</v>
      </c>
      <c r="C337" s="7" t="s">
        <v>357</v>
      </c>
      <c r="D337" s="6">
        <v>12.12</v>
      </c>
      <c r="E337" s="6">
        <v>0</v>
      </c>
      <c r="F337" s="6">
        <v>19.05</v>
      </c>
      <c r="G337" s="6">
        <v>19.05</v>
      </c>
      <c r="H337" s="6">
        <v>19.05</v>
      </c>
    </row>
    <row r="338" spans="1:8">
      <c r="A338" s="7" t="s">
        <v>712</v>
      </c>
      <c r="B338" s="7" t="s">
        <v>224</v>
      </c>
      <c r="C338" s="7" t="s">
        <v>357</v>
      </c>
      <c r="D338" s="6">
        <v>15.52</v>
      </c>
      <c r="E338" s="6">
        <v>15.52</v>
      </c>
      <c r="F338" s="6">
        <v>15.52</v>
      </c>
      <c r="G338" s="6">
        <v>15.52</v>
      </c>
      <c r="H338" s="6">
        <v>15.52</v>
      </c>
    </row>
    <row r="339" spans="1:8">
      <c r="A339" s="7" t="s">
        <v>713</v>
      </c>
      <c r="B339" s="7" t="s">
        <v>182</v>
      </c>
      <c r="C339" s="7" t="s">
        <v>357</v>
      </c>
      <c r="D339" s="6">
        <v>15.38</v>
      </c>
      <c r="E339" s="6">
        <v>0</v>
      </c>
      <c r="F339" s="6">
        <v>15.38</v>
      </c>
      <c r="G339" s="6">
        <v>15.38</v>
      </c>
      <c r="H339" s="6">
        <v>15.38</v>
      </c>
    </row>
    <row r="340" spans="1:8">
      <c r="A340" s="7" t="s">
        <v>714</v>
      </c>
      <c r="B340" s="7" t="s">
        <v>72</v>
      </c>
      <c r="C340" s="7" t="s">
        <v>357</v>
      </c>
      <c r="D340" s="6">
        <v>21.8</v>
      </c>
      <c r="E340" s="6">
        <v>0</v>
      </c>
      <c r="F340" s="6">
        <v>21.8</v>
      </c>
      <c r="G340" s="6">
        <v>21.8</v>
      </c>
      <c r="H340" s="6">
        <v>21.8</v>
      </c>
    </row>
    <row r="341" spans="1:8">
      <c r="A341" s="7" t="s">
        <v>715</v>
      </c>
      <c r="B341" s="7" t="s">
        <v>207</v>
      </c>
      <c r="C341" s="7" t="s">
        <v>357</v>
      </c>
      <c r="D341" s="6">
        <v>19.8</v>
      </c>
      <c r="E341" s="6">
        <v>0</v>
      </c>
      <c r="F341" s="6">
        <v>19.8</v>
      </c>
      <c r="G341" s="6">
        <v>19.8</v>
      </c>
      <c r="H341" s="6">
        <v>19.8</v>
      </c>
    </row>
    <row r="342" spans="1:8">
      <c r="A342" s="7" t="s">
        <v>716</v>
      </c>
      <c r="B342" s="7" t="s">
        <v>194</v>
      </c>
      <c r="C342" s="7" t="s">
        <v>357</v>
      </c>
      <c r="D342" s="6">
        <v>18.05</v>
      </c>
      <c r="E342" s="6">
        <v>0</v>
      </c>
      <c r="F342" s="6">
        <v>18.05</v>
      </c>
      <c r="G342" s="6">
        <v>18.05</v>
      </c>
      <c r="H342" s="6">
        <v>18.05</v>
      </c>
    </row>
    <row r="343" spans="1:8">
      <c r="A343" s="7" t="s">
        <v>717</v>
      </c>
      <c r="B343" s="7" t="s">
        <v>45</v>
      </c>
      <c r="C343" s="7" t="s">
        <v>357</v>
      </c>
      <c r="D343" s="6">
        <v>13.75</v>
      </c>
      <c r="E343" s="6">
        <v>0</v>
      </c>
      <c r="F343" s="6">
        <v>30.94</v>
      </c>
      <c r="G343" s="6">
        <v>30.94</v>
      </c>
      <c r="H343" s="6">
        <v>30.94</v>
      </c>
    </row>
    <row r="344" spans="1:8">
      <c r="A344" s="7" t="s">
        <v>718</v>
      </c>
      <c r="B344" s="7" t="s">
        <v>278</v>
      </c>
      <c r="C344" s="7" t="s">
        <v>357</v>
      </c>
      <c r="D344" s="6">
        <v>16.71</v>
      </c>
      <c r="E344" s="6">
        <v>0</v>
      </c>
      <c r="F344" s="6">
        <v>16.71</v>
      </c>
      <c r="G344" s="6">
        <v>16.71</v>
      </c>
      <c r="H344" s="6">
        <v>16.71</v>
      </c>
    </row>
    <row r="345" spans="1:8">
      <c r="A345" s="7" t="s">
        <v>719</v>
      </c>
      <c r="B345" s="7" t="s">
        <v>12</v>
      </c>
      <c r="C345" s="7" t="s">
        <v>357</v>
      </c>
      <c r="D345" s="6">
        <v>12.11</v>
      </c>
      <c r="E345" s="6">
        <v>0</v>
      </c>
      <c r="F345" s="6">
        <v>11.45</v>
      </c>
      <c r="G345" s="6">
        <v>11.45</v>
      </c>
      <c r="H345" s="6">
        <v>11.45</v>
      </c>
    </row>
    <row r="346" spans="1:8">
      <c r="A346" s="7" t="s">
        <v>720</v>
      </c>
      <c r="B346" s="7" t="s">
        <v>170</v>
      </c>
      <c r="C346" s="7" t="s">
        <v>357</v>
      </c>
      <c r="D346" s="6">
        <v>13.31</v>
      </c>
      <c r="E346" s="6">
        <v>0</v>
      </c>
      <c r="F346" s="6">
        <v>13.31</v>
      </c>
      <c r="G346" s="6">
        <v>13.31</v>
      </c>
      <c r="H346" s="6">
        <v>13.31</v>
      </c>
    </row>
    <row r="347" spans="1:8">
      <c r="A347" s="7" t="s">
        <v>721</v>
      </c>
      <c r="B347" s="7" t="s">
        <v>244</v>
      </c>
      <c r="C347" s="7" t="s">
        <v>357</v>
      </c>
      <c r="D347" s="6">
        <v>13.18</v>
      </c>
      <c r="E347" s="6">
        <v>13.18</v>
      </c>
      <c r="F347" s="6">
        <v>13.18</v>
      </c>
      <c r="G347" s="6">
        <v>13.18</v>
      </c>
      <c r="H347" s="6">
        <v>13.18</v>
      </c>
    </row>
    <row r="348" spans="1:8">
      <c r="A348" s="7" t="s">
        <v>722</v>
      </c>
      <c r="B348" s="7" t="s">
        <v>167</v>
      </c>
      <c r="C348" s="7" t="s">
        <v>357</v>
      </c>
      <c r="D348" s="6">
        <v>9.5</v>
      </c>
      <c r="E348" s="6">
        <v>0</v>
      </c>
      <c r="F348" s="6">
        <v>23.72</v>
      </c>
      <c r="G348" s="6">
        <v>23.72</v>
      </c>
      <c r="H348" s="6">
        <v>23.72</v>
      </c>
    </row>
    <row r="349" spans="1:8">
      <c r="A349" s="7" t="s">
        <v>723</v>
      </c>
      <c r="B349" s="7" t="s">
        <v>342</v>
      </c>
      <c r="C349" s="7" t="s">
        <v>357</v>
      </c>
      <c r="D349" s="6">
        <v>18</v>
      </c>
      <c r="E349" s="6">
        <v>0</v>
      </c>
      <c r="F349" s="6">
        <v>34.9</v>
      </c>
      <c r="G349" s="6">
        <v>34.9</v>
      </c>
      <c r="H349" s="6">
        <v>34.9</v>
      </c>
    </row>
    <row r="350" spans="1:8">
      <c r="A350" s="7" t="s">
        <v>724</v>
      </c>
      <c r="B350" s="7" t="s">
        <v>212</v>
      </c>
      <c r="C350" s="7" t="s">
        <v>357</v>
      </c>
      <c r="D350" s="6">
        <v>16.3</v>
      </c>
      <c r="E350" s="6">
        <v>0</v>
      </c>
      <c r="F350" s="6">
        <v>16.3</v>
      </c>
      <c r="G350" s="6">
        <v>16.3</v>
      </c>
      <c r="H350" s="6">
        <v>16.3</v>
      </c>
    </row>
    <row r="351" spans="1:8">
      <c r="A351" s="7" t="s">
        <v>725</v>
      </c>
      <c r="B351" s="7" t="s">
        <v>64</v>
      </c>
      <c r="C351" s="7" t="s">
        <v>357</v>
      </c>
      <c r="D351" s="6">
        <v>14.12</v>
      </c>
      <c r="E351" s="6">
        <v>0</v>
      </c>
      <c r="F351" s="6">
        <v>18.239999999999998</v>
      </c>
      <c r="G351" s="6">
        <v>18.239999999999998</v>
      </c>
      <c r="H351" s="6">
        <v>18.2</v>
      </c>
    </row>
    <row r="352" spans="1:8">
      <c r="A352" s="7" t="s">
        <v>726</v>
      </c>
      <c r="B352" s="7" t="s">
        <v>281</v>
      </c>
      <c r="C352" s="7" t="s">
        <v>357</v>
      </c>
      <c r="D352" s="6">
        <v>10.1</v>
      </c>
      <c r="E352" s="6">
        <v>0</v>
      </c>
      <c r="F352" s="6">
        <v>10.1</v>
      </c>
      <c r="G352" s="6">
        <v>10.1</v>
      </c>
      <c r="H352" s="6">
        <v>10.1</v>
      </c>
    </row>
  </sheetData>
  <sortState xmlns:xlrd2="http://schemas.microsoft.com/office/spreadsheetml/2017/richdata2" ref="A2:H352">
    <sortCondition ref="B2:B352"/>
  </sortState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22E4-35C4-487A-8913-76E44E1FC8FF}">
  <dimension ref="A1:K352"/>
  <sheetViews>
    <sheetView topLeftCell="D1" zoomScaleNormal="100" workbookViewId="0">
      <selection activeCell="D1" sqref="D1:H1048576"/>
    </sheetView>
  </sheetViews>
  <sheetFormatPr defaultColWidth="9.1328125" defaultRowHeight="12.75"/>
  <cols>
    <col min="1" max="1" width="10.59765625" style="1" customWidth="1"/>
    <col min="2" max="2" width="21.265625" style="1" customWidth="1"/>
    <col min="3" max="3" width="11.265625" style="1" customWidth="1"/>
    <col min="4" max="4" width="15" style="1" customWidth="1"/>
    <col min="5" max="5" width="12.3984375" style="1" customWidth="1"/>
    <col min="6" max="6" width="14" style="1" customWidth="1"/>
    <col min="7" max="7" width="13" style="1" customWidth="1"/>
    <col min="8" max="8" width="17.59765625" style="1" customWidth="1"/>
    <col min="9" max="9" width="15" style="1" customWidth="1"/>
    <col min="10" max="10" width="12.86328125" style="1" customWidth="1"/>
    <col min="11" max="11" width="13.265625" style="1" customWidth="1"/>
    <col min="12" max="16384" width="9.1328125" style="1"/>
  </cols>
  <sheetData>
    <row r="1" spans="1:11" ht="13.15">
      <c r="A1" s="16" t="s">
        <v>368</v>
      </c>
      <c r="B1" s="16" t="s">
        <v>369</v>
      </c>
      <c r="C1" s="16" t="s">
        <v>370</v>
      </c>
      <c r="D1" s="16" t="s">
        <v>371</v>
      </c>
      <c r="E1" s="16" t="s">
        <v>372</v>
      </c>
      <c r="F1" s="16" t="s">
        <v>373</v>
      </c>
      <c r="G1" s="16" t="s">
        <v>374</v>
      </c>
      <c r="H1" s="16" t="s">
        <v>375</v>
      </c>
      <c r="I1" s="16" t="s">
        <v>727</v>
      </c>
      <c r="J1" s="16" t="s">
        <v>728</v>
      </c>
      <c r="K1" s="16" t="s">
        <v>729</v>
      </c>
    </row>
    <row r="2" spans="1:11">
      <c r="A2" s="14" t="s">
        <v>376</v>
      </c>
      <c r="B2" s="15" t="s">
        <v>122</v>
      </c>
      <c r="C2" s="14" t="s">
        <v>357</v>
      </c>
      <c r="D2" s="13">
        <v>1840880167</v>
      </c>
      <c r="E2" s="13">
        <v>0</v>
      </c>
      <c r="F2" s="13">
        <v>192378233</v>
      </c>
      <c r="G2" s="13">
        <v>18804200</v>
      </c>
      <c r="H2" s="13">
        <v>43180800</v>
      </c>
      <c r="I2" s="13">
        <v>2095243400</v>
      </c>
      <c r="J2" s="12">
        <v>87.86</v>
      </c>
      <c r="K2" s="12">
        <v>12.14</v>
      </c>
    </row>
    <row r="3" spans="1:11">
      <c r="A3" s="14" t="s">
        <v>377</v>
      </c>
      <c r="B3" s="15" t="s">
        <v>29</v>
      </c>
      <c r="C3" s="14" t="s">
        <v>357</v>
      </c>
      <c r="D3" s="13">
        <v>3957544127</v>
      </c>
      <c r="E3" s="13">
        <v>0</v>
      </c>
      <c r="F3" s="13">
        <v>325522106</v>
      </c>
      <c r="G3" s="13">
        <v>91685100</v>
      </c>
      <c r="H3" s="13">
        <v>76750242</v>
      </c>
      <c r="I3" s="13">
        <v>4451501575</v>
      </c>
      <c r="J3" s="12">
        <v>88.903599999999997</v>
      </c>
      <c r="K3" s="12">
        <v>11.096399999999999</v>
      </c>
    </row>
    <row r="4" spans="1:11">
      <c r="A4" s="14" t="s">
        <v>378</v>
      </c>
      <c r="B4" s="15" t="s">
        <v>248</v>
      </c>
      <c r="C4" s="14" t="s">
        <v>357</v>
      </c>
      <c r="D4" s="13">
        <v>1100638133</v>
      </c>
      <c r="E4" s="13">
        <v>0</v>
      </c>
      <c r="F4" s="13">
        <v>32499957</v>
      </c>
      <c r="G4" s="13">
        <v>24558820</v>
      </c>
      <c r="H4" s="13">
        <v>56895252</v>
      </c>
      <c r="I4" s="13">
        <v>1214592162</v>
      </c>
      <c r="J4" s="12">
        <v>90.617900000000006</v>
      </c>
      <c r="K4" s="12">
        <v>9.3820999999999994</v>
      </c>
    </row>
    <row r="5" spans="1:11">
      <c r="A5" s="14" t="s">
        <v>379</v>
      </c>
      <c r="B5" s="15" t="s">
        <v>334</v>
      </c>
      <c r="C5" s="14" t="s">
        <v>357</v>
      </c>
      <c r="D5" s="13">
        <v>424911988</v>
      </c>
      <c r="E5" s="13">
        <v>0</v>
      </c>
      <c r="F5" s="13">
        <v>34428285</v>
      </c>
      <c r="G5" s="13">
        <v>29031188</v>
      </c>
      <c r="H5" s="13">
        <v>25815467</v>
      </c>
      <c r="I5" s="13">
        <v>514186928</v>
      </c>
      <c r="J5" s="12">
        <v>82.637600000000006</v>
      </c>
      <c r="K5" s="12">
        <v>17.362400000000001</v>
      </c>
    </row>
    <row r="6" spans="1:11">
      <c r="A6" s="14" t="s">
        <v>380</v>
      </c>
      <c r="B6" s="15" t="s">
        <v>293</v>
      </c>
      <c r="C6" s="14" t="s">
        <v>357</v>
      </c>
      <c r="D6" s="13">
        <v>2327911726</v>
      </c>
      <c r="E6" s="13">
        <v>0</v>
      </c>
      <c r="F6" s="13">
        <v>262886115</v>
      </c>
      <c r="G6" s="13">
        <v>191909930</v>
      </c>
      <c r="H6" s="13">
        <v>285774300</v>
      </c>
      <c r="I6" s="13">
        <v>3068482071</v>
      </c>
      <c r="J6" s="12">
        <v>75.865300000000005</v>
      </c>
      <c r="K6" s="12">
        <v>24.134699999999999</v>
      </c>
    </row>
    <row r="7" spans="1:11">
      <c r="A7" s="14" t="s">
        <v>381</v>
      </c>
      <c r="B7" s="15" t="s">
        <v>68</v>
      </c>
      <c r="C7" s="14" t="s">
        <v>357</v>
      </c>
      <c r="D7" s="13">
        <v>267771472</v>
      </c>
      <c r="E7" s="13">
        <v>0</v>
      </c>
      <c r="F7" s="13">
        <v>1715919</v>
      </c>
      <c r="G7" s="13">
        <v>30000</v>
      </c>
      <c r="H7" s="13">
        <v>5116645</v>
      </c>
      <c r="I7" s="13">
        <v>274634036</v>
      </c>
      <c r="J7" s="12">
        <v>97.501199999999997</v>
      </c>
      <c r="K7" s="12">
        <v>2.4988000000000001</v>
      </c>
    </row>
    <row r="8" spans="1:11">
      <c r="A8" s="14" t="s">
        <v>382</v>
      </c>
      <c r="B8" s="15" t="s">
        <v>188</v>
      </c>
      <c r="C8" s="14" t="s">
        <v>357</v>
      </c>
      <c r="D8" s="13">
        <v>1952488785</v>
      </c>
      <c r="E8" s="13">
        <v>0</v>
      </c>
      <c r="F8" s="13">
        <v>161382686</v>
      </c>
      <c r="G8" s="13">
        <v>102141025</v>
      </c>
      <c r="H8" s="13">
        <v>69557588</v>
      </c>
      <c r="I8" s="13">
        <v>2285570084</v>
      </c>
      <c r="J8" s="12">
        <v>85.4268</v>
      </c>
      <c r="K8" s="12">
        <v>14.5732</v>
      </c>
    </row>
    <row r="9" spans="1:11">
      <c r="A9" s="14" t="s">
        <v>383</v>
      </c>
      <c r="B9" s="15" t="s">
        <v>331</v>
      </c>
      <c r="C9" s="14" t="s">
        <v>357</v>
      </c>
      <c r="D9" s="13">
        <v>2155858664</v>
      </c>
      <c r="E9" s="13">
        <v>0</v>
      </c>
      <c r="F9" s="13">
        <v>179515636</v>
      </c>
      <c r="G9" s="13">
        <v>4713400</v>
      </c>
      <c r="H9" s="13">
        <v>80329900</v>
      </c>
      <c r="I9" s="13">
        <v>2420417600</v>
      </c>
      <c r="J9" s="12">
        <v>89.069699999999997</v>
      </c>
      <c r="K9" s="12">
        <v>10.930300000000001</v>
      </c>
    </row>
    <row r="10" spans="1:11">
      <c r="A10" s="14" t="s">
        <v>384</v>
      </c>
      <c r="B10" s="15" t="s">
        <v>17</v>
      </c>
      <c r="C10" s="14" t="s">
        <v>357</v>
      </c>
      <c r="D10" s="13">
        <v>6818924895</v>
      </c>
      <c r="E10" s="13">
        <v>7031800</v>
      </c>
      <c r="F10" s="13">
        <v>605393222</v>
      </c>
      <c r="G10" s="13">
        <v>639205100</v>
      </c>
      <c r="H10" s="13">
        <v>250782409</v>
      </c>
      <c r="I10" s="13">
        <v>8321337426</v>
      </c>
      <c r="J10" s="12">
        <v>82.029600000000002</v>
      </c>
      <c r="K10" s="12">
        <v>17.970400000000001</v>
      </c>
    </row>
    <row r="11" spans="1:11">
      <c r="A11" s="14" t="s">
        <v>479</v>
      </c>
      <c r="B11" s="15" t="s">
        <v>177</v>
      </c>
      <c r="C11" s="14" t="s">
        <v>357</v>
      </c>
      <c r="D11" s="13">
        <v>725207146</v>
      </c>
      <c r="E11" s="13">
        <v>0</v>
      </c>
      <c r="F11" s="13">
        <v>9550827</v>
      </c>
      <c r="G11" s="13">
        <v>82000</v>
      </c>
      <c r="H11" s="13">
        <v>10963671</v>
      </c>
      <c r="I11" s="13">
        <v>745803644</v>
      </c>
      <c r="J11" s="12">
        <v>97.238299999999995</v>
      </c>
      <c r="K11" s="12">
        <v>2.7616999999999998</v>
      </c>
    </row>
    <row r="12" spans="1:11">
      <c r="A12" s="14" t="s">
        <v>385</v>
      </c>
      <c r="B12" s="15" t="s">
        <v>74</v>
      </c>
      <c r="C12" s="14" t="s">
        <v>357</v>
      </c>
      <c r="D12" s="13">
        <v>10391294601</v>
      </c>
      <c r="E12" s="13">
        <v>0</v>
      </c>
      <c r="F12" s="13">
        <v>479923418</v>
      </c>
      <c r="G12" s="13">
        <v>23734500</v>
      </c>
      <c r="H12" s="13">
        <v>118455700</v>
      </c>
      <c r="I12" s="13">
        <v>11013408219</v>
      </c>
      <c r="J12" s="12">
        <v>94.351299999999995</v>
      </c>
      <c r="K12" s="12">
        <v>5.6486999999999998</v>
      </c>
    </row>
    <row r="13" spans="1:11">
      <c r="A13" s="14" t="s">
        <v>386</v>
      </c>
      <c r="B13" s="15" t="s">
        <v>157</v>
      </c>
      <c r="C13" s="14" t="s">
        <v>357</v>
      </c>
      <c r="D13" s="13">
        <v>606195754</v>
      </c>
      <c r="E13" s="13">
        <v>0</v>
      </c>
      <c r="F13" s="13">
        <v>15550420</v>
      </c>
      <c r="G13" s="13">
        <v>5005000</v>
      </c>
      <c r="H13" s="13">
        <v>10219563</v>
      </c>
      <c r="I13" s="13">
        <v>636970737</v>
      </c>
      <c r="J13" s="12">
        <v>95.168499999999995</v>
      </c>
      <c r="K13" s="12">
        <v>4.8315000000000001</v>
      </c>
    </row>
    <row r="14" spans="1:11">
      <c r="A14" s="14" t="s">
        <v>387</v>
      </c>
      <c r="B14" s="15" t="s">
        <v>102</v>
      </c>
      <c r="C14" s="14" t="s">
        <v>357</v>
      </c>
      <c r="D14" s="13">
        <v>307269410</v>
      </c>
      <c r="E14" s="13">
        <v>0</v>
      </c>
      <c r="F14" s="13">
        <v>10087156</v>
      </c>
      <c r="G14" s="13">
        <v>815300</v>
      </c>
      <c r="H14" s="13">
        <v>10616548</v>
      </c>
      <c r="I14" s="13">
        <v>328788414</v>
      </c>
      <c r="J14" s="12">
        <v>93.455100000000002</v>
      </c>
      <c r="K14" s="12">
        <v>6.5449000000000002</v>
      </c>
    </row>
    <row r="15" spans="1:11">
      <c r="A15" s="14" t="s">
        <v>388</v>
      </c>
      <c r="B15" s="15" t="s">
        <v>234</v>
      </c>
      <c r="C15" s="14" t="s">
        <v>357</v>
      </c>
      <c r="D15" s="13">
        <v>218427466</v>
      </c>
      <c r="E15" s="13">
        <v>0</v>
      </c>
      <c r="F15" s="13">
        <v>9027429</v>
      </c>
      <c r="G15" s="13">
        <v>983966</v>
      </c>
      <c r="H15" s="13">
        <v>16106979</v>
      </c>
      <c r="I15" s="13">
        <v>244545840</v>
      </c>
      <c r="J15" s="12">
        <v>89.319599999999994</v>
      </c>
      <c r="K15" s="12">
        <v>10.680400000000001</v>
      </c>
    </row>
    <row r="16" spans="1:11">
      <c r="A16" s="14" t="s">
        <v>389</v>
      </c>
      <c r="B16" s="15" t="s">
        <v>41</v>
      </c>
      <c r="C16" s="14" t="s">
        <v>357</v>
      </c>
      <c r="D16" s="13">
        <v>2571004246</v>
      </c>
      <c r="E16" s="13">
        <v>292900</v>
      </c>
      <c r="F16" s="13">
        <v>157693966</v>
      </c>
      <c r="G16" s="13">
        <v>43127100</v>
      </c>
      <c r="H16" s="13">
        <v>61316980</v>
      </c>
      <c r="I16" s="13">
        <v>2833435192</v>
      </c>
      <c r="J16" s="12">
        <v>90.748400000000004</v>
      </c>
      <c r="K16" s="12">
        <v>9.2515999999999998</v>
      </c>
    </row>
    <row r="17" spans="1:11">
      <c r="A17" s="14" t="s">
        <v>390</v>
      </c>
      <c r="B17" s="15" t="s">
        <v>330</v>
      </c>
      <c r="C17" s="14" t="s">
        <v>357</v>
      </c>
      <c r="D17" s="13">
        <v>660106438</v>
      </c>
      <c r="E17" s="13">
        <v>0</v>
      </c>
      <c r="F17" s="13">
        <v>76150299</v>
      </c>
      <c r="G17" s="13">
        <v>14787900</v>
      </c>
      <c r="H17" s="13">
        <v>25310399</v>
      </c>
      <c r="I17" s="13">
        <v>776355036</v>
      </c>
      <c r="J17" s="12">
        <v>85.026399999999995</v>
      </c>
      <c r="K17" s="12">
        <v>14.973599999999999</v>
      </c>
    </row>
    <row r="18" spans="1:11">
      <c r="A18" s="14" t="s">
        <v>391</v>
      </c>
      <c r="B18" s="15" t="s">
        <v>241</v>
      </c>
      <c r="C18" s="14" t="s">
        <v>357</v>
      </c>
      <c r="D18" s="13">
        <v>4019241207</v>
      </c>
      <c r="E18" s="13">
        <v>0</v>
      </c>
      <c r="F18" s="13">
        <v>458430563</v>
      </c>
      <c r="G18" s="13">
        <v>225173000</v>
      </c>
      <c r="H18" s="13">
        <v>141624879</v>
      </c>
      <c r="I18" s="13">
        <v>4844469649</v>
      </c>
      <c r="J18" s="12">
        <v>82.965599999999995</v>
      </c>
      <c r="K18" s="12">
        <v>17.034400000000002</v>
      </c>
    </row>
    <row r="19" spans="1:11">
      <c r="A19" s="14" t="s">
        <v>392</v>
      </c>
      <c r="B19" s="15" t="s">
        <v>218</v>
      </c>
      <c r="C19" s="14" t="s">
        <v>357</v>
      </c>
      <c r="D19" s="13">
        <v>1548591755</v>
      </c>
      <c r="E19" s="13">
        <v>0</v>
      </c>
      <c r="F19" s="13">
        <v>380194689</v>
      </c>
      <c r="G19" s="13">
        <v>146559800</v>
      </c>
      <c r="H19" s="13">
        <v>79827940</v>
      </c>
      <c r="I19" s="13">
        <v>2155174184</v>
      </c>
      <c r="J19" s="12">
        <v>71.854600000000005</v>
      </c>
      <c r="K19" s="12">
        <v>28.145399999999999</v>
      </c>
    </row>
    <row r="20" spans="1:11">
      <c r="A20" s="14" t="s">
        <v>393</v>
      </c>
      <c r="B20" s="15" t="s">
        <v>245</v>
      </c>
      <c r="C20" s="14" t="s">
        <v>357</v>
      </c>
      <c r="D20" s="13">
        <v>463240848</v>
      </c>
      <c r="E20" s="13">
        <v>0</v>
      </c>
      <c r="F20" s="13">
        <v>126830752</v>
      </c>
      <c r="G20" s="13">
        <v>176724600</v>
      </c>
      <c r="H20" s="13">
        <v>49780341</v>
      </c>
      <c r="I20" s="13">
        <v>816576541</v>
      </c>
      <c r="J20" s="12">
        <v>56.729599999999998</v>
      </c>
      <c r="K20" s="12">
        <v>43.270400000000002</v>
      </c>
    </row>
    <row r="21" spans="1:11">
      <c r="A21" s="14" t="s">
        <v>394</v>
      </c>
      <c r="B21" s="15" t="s">
        <v>186</v>
      </c>
      <c r="C21" s="14" t="s">
        <v>357</v>
      </c>
      <c r="D21" s="13">
        <v>819924700</v>
      </c>
      <c r="E21" s="13">
        <v>0</v>
      </c>
      <c r="F21" s="13">
        <v>116819900</v>
      </c>
      <c r="G21" s="13">
        <v>158111200</v>
      </c>
      <c r="H21" s="13">
        <v>136895270</v>
      </c>
      <c r="I21" s="13">
        <v>1231751070</v>
      </c>
      <c r="J21" s="12">
        <v>66.565799999999996</v>
      </c>
      <c r="K21" s="12">
        <v>33.434199999999997</v>
      </c>
    </row>
    <row r="22" spans="1:11">
      <c r="A22" s="14" t="s">
        <v>395</v>
      </c>
      <c r="B22" s="15" t="s">
        <v>263</v>
      </c>
      <c r="C22" s="14" t="s">
        <v>357</v>
      </c>
      <c r="D22" s="13">
        <v>12560431751</v>
      </c>
      <c r="E22" s="13">
        <v>0</v>
      </c>
      <c r="F22" s="13">
        <v>1344240377</v>
      </c>
      <c r="G22" s="13">
        <v>81212300</v>
      </c>
      <c r="H22" s="13">
        <v>269931690</v>
      </c>
      <c r="I22" s="13">
        <v>14255816118</v>
      </c>
      <c r="J22" s="12">
        <v>88.107399999999998</v>
      </c>
      <c r="K22" s="12">
        <v>11.8926</v>
      </c>
    </row>
    <row r="23" spans="1:11">
      <c r="A23" s="14" t="s">
        <v>396</v>
      </c>
      <c r="B23" s="15" t="s">
        <v>247</v>
      </c>
      <c r="C23" s="14" t="s">
        <v>357</v>
      </c>
      <c r="D23" s="13">
        <v>396871545</v>
      </c>
      <c r="E23" s="13">
        <v>0</v>
      </c>
      <c r="F23" s="13">
        <v>26249631</v>
      </c>
      <c r="G23" s="13">
        <v>10336700</v>
      </c>
      <c r="H23" s="13">
        <v>29238550</v>
      </c>
      <c r="I23" s="13">
        <v>462696426</v>
      </c>
      <c r="J23" s="12">
        <v>85.773600000000002</v>
      </c>
      <c r="K23" s="12">
        <v>14.2264</v>
      </c>
    </row>
    <row r="24" spans="1:11">
      <c r="A24" s="14" t="s">
        <v>397</v>
      </c>
      <c r="B24" s="15" t="s">
        <v>211</v>
      </c>
      <c r="C24" s="14" t="s">
        <v>357</v>
      </c>
      <c r="D24" s="13">
        <v>456607121</v>
      </c>
      <c r="E24" s="13">
        <v>0</v>
      </c>
      <c r="F24" s="13">
        <v>17831453</v>
      </c>
      <c r="G24" s="13">
        <v>1362800</v>
      </c>
      <c r="H24" s="13">
        <v>28064251</v>
      </c>
      <c r="I24" s="13">
        <v>503865625</v>
      </c>
      <c r="J24" s="12">
        <v>90.620800000000003</v>
      </c>
      <c r="K24" s="12">
        <v>9.3792000000000009</v>
      </c>
    </row>
    <row r="25" spans="1:11">
      <c r="A25" s="14" t="s">
        <v>398</v>
      </c>
      <c r="B25" s="15" t="s">
        <v>36</v>
      </c>
      <c r="C25" s="14" t="s">
        <v>357</v>
      </c>
      <c r="D25" s="13">
        <v>3116982090</v>
      </c>
      <c r="E25" s="13">
        <v>0</v>
      </c>
      <c r="F25" s="13">
        <v>456035587</v>
      </c>
      <c r="G25" s="13">
        <v>261902700</v>
      </c>
      <c r="H25" s="13">
        <v>121835600</v>
      </c>
      <c r="I25" s="13">
        <v>3956755977</v>
      </c>
      <c r="J25" s="12">
        <v>78.776200000000003</v>
      </c>
      <c r="K25" s="12">
        <v>21.223800000000001</v>
      </c>
    </row>
    <row r="26" spans="1:11">
      <c r="A26" s="14" t="s">
        <v>399</v>
      </c>
      <c r="B26" s="15" t="s">
        <v>150</v>
      </c>
      <c r="C26" s="14" t="s">
        <v>357</v>
      </c>
      <c r="D26" s="13">
        <v>1395756778</v>
      </c>
      <c r="E26" s="13">
        <v>0</v>
      </c>
      <c r="F26" s="13">
        <v>66662116</v>
      </c>
      <c r="G26" s="13">
        <v>12938490</v>
      </c>
      <c r="H26" s="13">
        <v>35452011</v>
      </c>
      <c r="I26" s="13">
        <v>1510809395</v>
      </c>
      <c r="J26" s="12">
        <v>92.384699999999995</v>
      </c>
      <c r="K26" s="12">
        <v>7.6153000000000004</v>
      </c>
    </row>
    <row r="27" spans="1:11">
      <c r="A27" s="14" t="s">
        <v>400</v>
      </c>
      <c r="B27" s="15" t="s">
        <v>105</v>
      </c>
      <c r="C27" s="14" t="s">
        <v>357</v>
      </c>
      <c r="D27" s="13">
        <v>1834452526</v>
      </c>
      <c r="E27" s="13">
        <v>0</v>
      </c>
      <c r="F27" s="13">
        <v>264381782</v>
      </c>
      <c r="G27" s="13">
        <v>181404351</v>
      </c>
      <c r="H27" s="13">
        <v>260099549</v>
      </c>
      <c r="I27" s="13">
        <v>2540338208</v>
      </c>
      <c r="J27" s="12">
        <v>72.212900000000005</v>
      </c>
      <c r="K27" s="12">
        <v>27.787099999999999</v>
      </c>
    </row>
    <row r="28" spans="1:11">
      <c r="A28" s="14" t="s">
        <v>401</v>
      </c>
      <c r="B28" s="15" t="s">
        <v>46</v>
      </c>
      <c r="C28" s="14" t="s">
        <v>357</v>
      </c>
      <c r="D28" s="13">
        <v>7497082750</v>
      </c>
      <c r="E28" s="13">
        <v>0</v>
      </c>
      <c r="F28" s="13">
        <v>306379115</v>
      </c>
      <c r="G28" s="13">
        <v>21334500</v>
      </c>
      <c r="H28" s="13">
        <v>121881630</v>
      </c>
      <c r="I28" s="13">
        <v>7946677995</v>
      </c>
      <c r="J28" s="12">
        <v>94.342299999999994</v>
      </c>
      <c r="K28" s="12">
        <v>5.6577000000000002</v>
      </c>
    </row>
    <row r="29" spans="1:11">
      <c r="A29" s="14" t="s">
        <v>402</v>
      </c>
      <c r="B29" s="15" t="s">
        <v>130</v>
      </c>
      <c r="C29" s="14" t="s">
        <v>357</v>
      </c>
      <c r="D29" s="13">
        <v>851795514</v>
      </c>
      <c r="E29" s="13">
        <v>0</v>
      </c>
      <c r="F29" s="13">
        <v>16141212</v>
      </c>
      <c r="G29" s="13">
        <v>4676299</v>
      </c>
      <c r="H29" s="13">
        <v>26309655</v>
      </c>
      <c r="I29" s="13">
        <v>898922680</v>
      </c>
      <c r="J29" s="12">
        <v>94.757400000000004</v>
      </c>
      <c r="K29" s="12">
        <v>5.2426000000000004</v>
      </c>
    </row>
    <row r="30" spans="1:11">
      <c r="A30" s="14" t="s">
        <v>403</v>
      </c>
      <c r="B30" s="15" t="s">
        <v>96</v>
      </c>
      <c r="C30" s="14" t="s">
        <v>357</v>
      </c>
      <c r="D30" s="13">
        <v>476099900</v>
      </c>
      <c r="E30" s="13">
        <v>2195833</v>
      </c>
      <c r="F30" s="13">
        <v>137485487</v>
      </c>
      <c r="G30" s="13">
        <v>12165100</v>
      </c>
      <c r="H30" s="13">
        <v>12223400</v>
      </c>
      <c r="I30" s="13">
        <v>640169720</v>
      </c>
      <c r="J30" s="12">
        <v>74.713899999999995</v>
      </c>
      <c r="K30" s="12">
        <v>25.286100000000001</v>
      </c>
    </row>
    <row r="31" spans="1:11">
      <c r="A31" s="14" t="s">
        <v>404</v>
      </c>
      <c r="B31" s="15" t="s">
        <v>277</v>
      </c>
      <c r="C31" s="14" t="s">
        <v>357</v>
      </c>
      <c r="D31" s="13">
        <v>190228796</v>
      </c>
      <c r="E31" s="13">
        <v>0</v>
      </c>
      <c r="F31" s="13">
        <v>16850295</v>
      </c>
      <c r="G31" s="13">
        <v>4946411</v>
      </c>
      <c r="H31" s="13">
        <v>7551574</v>
      </c>
      <c r="I31" s="13">
        <v>219577076</v>
      </c>
      <c r="J31" s="12">
        <v>86.634200000000007</v>
      </c>
      <c r="K31" s="12">
        <v>13.3658</v>
      </c>
    </row>
    <row r="32" spans="1:11">
      <c r="A32" s="14" t="s">
        <v>405</v>
      </c>
      <c r="B32" s="15" t="s">
        <v>192</v>
      </c>
      <c r="C32" s="14" t="s">
        <v>357</v>
      </c>
      <c r="D32" s="13">
        <v>6049941930</v>
      </c>
      <c r="E32" s="13">
        <v>716550</v>
      </c>
      <c r="F32" s="13">
        <v>603239940</v>
      </c>
      <c r="G32" s="13">
        <v>173155155</v>
      </c>
      <c r="H32" s="13">
        <v>154184330</v>
      </c>
      <c r="I32" s="13">
        <v>6981237905</v>
      </c>
      <c r="J32" s="12">
        <v>86.670299999999997</v>
      </c>
      <c r="K32" s="12">
        <v>13.329700000000001</v>
      </c>
    </row>
    <row r="33" spans="1:11">
      <c r="A33" s="14" t="s">
        <v>406</v>
      </c>
      <c r="B33" s="15" t="s">
        <v>90</v>
      </c>
      <c r="C33" s="14" t="s">
        <v>357</v>
      </c>
      <c r="D33" s="13">
        <v>5230220910</v>
      </c>
      <c r="E33" s="13">
        <v>0</v>
      </c>
      <c r="F33" s="13">
        <v>402801185</v>
      </c>
      <c r="G33" s="13">
        <v>1058199642</v>
      </c>
      <c r="H33" s="13">
        <v>274877800</v>
      </c>
      <c r="I33" s="13">
        <v>6966099537</v>
      </c>
      <c r="J33" s="12">
        <v>75.081100000000006</v>
      </c>
      <c r="K33" s="12">
        <v>24.918900000000001</v>
      </c>
    </row>
    <row r="34" spans="1:11">
      <c r="A34" s="14" t="s">
        <v>407</v>
      </c>
      <c r="B34" s="15" t="s">
        <v>176</v>
      </c>
      <c r="C34" s="14" t="s">
        <v>357</v>
      </c>
      <c r="D34" s="13">
        <v>803497427</v>
      </c>
      <c r="E34" s="13">
        <v>0</v>
      </c>
      <c r="F34" s="13">
        <v>26861073</v>
      </c>
      <c r="G34" s="13">
        <v>25362642</v>
      </c>
      <c r="H34" s="13">
        <v>130334697</v>
      </c>
      <c r="I34" s="13">
        <v>986055839</v>
      </c>
      <c r="J34" s="12">
        <v>81.486000000000004</v>
      </c>
      <c r="K34" s="12">
        <v>18.513999999999999</v>
      </c>
    </row>
    <row r="35" spans="1:11">
      <c r="A35" s="14" t="s">
        <v>408</v>
      </c>
      <c r="B35" s="15" t="s">
        <v>282</v>
      </c>
      <c r="C35" s="14" t="s">
        <v>357</v>
      </c>
      <c r="D35" s="13">
        <v>141121940</v>
      </c>
      <c r="E35" s="13">
        <v>0</v>
      </c>
      <c r="F35" s="13">
        <v>6536788</v>
      </c>
      <c r="G35" s="13">
        <v>2221450</v>
      </c>
      <c r="H35" s="13">
        <v>22227497</v>
      </c>
      <c r="I35" s="13">
        <v>172107675</v>
      </c>
      <c r="J35" s="12">
        <v>81.996300000000005</v>
      </c>
      <c r="K35" s="12">
        <v>18.003699999999998</v>
      </c>
    </row>
    <row r="36" spans="1:11">
      <c r="A36" s="14" t="s">
        <v>409</v>
      </c>
      <c r="B36" s="15" t="s">
        <v>13</v>
      </c>
      <c r="C36" s="14" t="s">
        <v>357</v>
      </c>
      <c r="D36" s="13">
        <v>985326518</v>
      </c>
      <c r="E36" s="13">
        <v>0</v>
      </c>
      <c r="F36" s="13">
        <v>38759401</v>
      </c>
      <c r="G36" s="13">
        <v>11327000</v>
      </c>
      <c r="H36" s="13">
        <v>21452782</v>
      </c>
      <c r="I36" s="13">
        <v>1056865701</v>
      </c>
      <c r="J36" s="12">
        <v>93.230999999999995</v>
      </c>
      <c r="K36" s="12">
        <v>6.7690000000000001</v>
      </c>
    </row>
    <row r="37" spans="1:11">
      <c r="A37" s="14" t="s">
        <v>410</v>
      </c>
      <c r="B37" s="15" t="s">
        <v>291</v>
      </c>
      <c r="C37" s="14" t="s">
        <v>357</v>
      </c>
      <c r="D37" s="13">
        <v>107628598330</v>
      </c>
      <c r="E37" s="13">
        <v>0</v>
      </c>
      <c r="F37" s="13">
        <v>49035301302</v>
      </c>
      <c r="G37" s="13">
        <v>1206341032</v>
      </c>
      <c r="H37" s="13">
        <v>6643880066</v>
      </c>
      <c r="I37" s="13">
        <v>164514120730</v>
      </c>
      <c r="J37" s="12">
        <v>65.4221</v>
      </c>
      <c r="K37" s="12">
        <v>34.5779</v>
      </c>
    </row>
    <row r="38" spans="1:11">
      <c r="A38" s="14" t="s">
        <v>411</v>
      </c>
      <c r="B38" s="15" t="s">
        <v>230</v>
      </c>
      <c r="C38" s="14" t="s">
        <v>357</v>
      </c>
      <c r="D38" s="13">
        <v>4197006960</v>
      </c>
      <c r="E38" s="13">
        <v>0</v>
      </c>
      <c r="F38" s="13">
        <v>376961570</v>
      </c>
      <c r="G38" s="13">
        <v>41127670</v>
      </c>
      <c r="H38" s="13">
        <v>145986630</v>
      </c>
      <c r="I38" s="13">
        <v>4761082830</v>
      </c>
      <c r="J38" s="12">
        <v>88.1524</v>
      </c>
      <c r="K38" s="12">
        <v>11.8476</v>
      </c>
    </row>
    <row r="39" spans="1:11">
      <c r="A39" s="14" t="s">
        <v>412</v>
      </c>
      <c r="B39" s="15" t="s">
        <v>83</v>
      </c>
      <c r="C39" s="14" t="s">
        <v>357</v>
      </c>
      <c r="D39" s="13">
        <v>918496540</v>
      </c>
      <c r="E39" s="13">
        <v>0</v>
      </c>
      <c r="F39" s="13">
        <v>75839566</v>
      </c>
      <c r="G39" s="13">
        <v>131743915</v>
      </c>
      <c r="H39" s="13">
        <v>41793652</v>
      </c>
      <c r="I39" s="13">
        <v>1167873673</v>
      </c>
      <c r="J39" s="12">
        <v>78.646900000000002</v>
      </c>
      <c r="K39" s="12">
        <v>21.353100000000001</v>
      </c>
    </row>
    <row r="40" spans="1:11">
      <c r="A40" s="14" t="s">
        <v>413</v>
      </c>
      <c r="B40" s="15" t="s">
        <v>10</v>
      </c>
      <c r="C40" s="14" t="s">
        <v>357</v>
      </c>
      <c r="D40" s="13">
        <v>1770698200</v>
      </c>
      <c r="E40" s="13">
        <v>0</v>
      </c>
      <c r="F40" s="13">
        <v>12873700</v>
      </c>
      <c r="G40" s="13">
        <v>1943272</v>
      </c>
      <c r="H40" s="13">
        <v>38011777</v>
      </c>
      <c r="I40" s="13">
        <v>1823526949</v>
      </c>
      <c r="J40" s="12">
        <v>97.102900000000005</v>
      </c>
      <c r="K40" s="12">
        <v>2.8971</v>
      </c>
    </row>
    <row r="41" spans="1:11">
      <c r="A41" s="14" t="s">
        <v>414</v>
      </c>
      <c r="B41" s="15" t="s">
        <v>97</v>
      </c>
      <c r="C41" s="14" t="s">
        <v>357</v>
      </c>
      <c r="D41" s="13">
        <v>681616545</v>
      </c>
      <c r="E41" s="13">
        <v>0</v>
      </c>
      <c r="F41" s="13">
        <v>36638255</v>
      </c>
      <c r="G41" s="13">
        <v>56253500</v>
      </c>
      <c r="H41" s="13">
        <v>11058100</v>
      </c>
      <c r="I41" s="13">
        <v>785566400</v>
      </c>
      <c r="J41" s="12">
        <v>86.767499999999998</v>
      </c>
      <c r="K41" s="12">
        <v>13.2325</v>
      </c>
    </row>
    <row r="42" spans="1:11">
      <c r="A42" s="14" t="s">
        <v>415</v>
      </c>
      <c r="B42" s="15" t="s">
        <v>136</v>
      </c>
      <c r="C42" s="14" t="s">
        <v>357</v>
      </c>
      <c r="D42" s="13">
        <v>5681558754</v>
      </c>
      <c r="E42" s="13">
        <v>0</v>
      </c>
      <c r="F42" s="13">
        <v>1204854113</v>
      </c>
      <c r="G42" s="13">
        <v>218344700</v>
      </c>
      <c r="H42" s="13">
        <v>102568140</v>
      </c>
      <c r="I42" s="13">
        <v>7207325707</v>
      </c>
      <c r="J42" s="12">
        <v>78.830299999999994</v>
      </c>
      <c r="K42" s="12">
        <v>21.169699999999999</v>
      </c>
    </row>
    <row r="43" spans="1:11">
      <c r="A43" s="14" t="s">
        <v>416</v>
      </c>
      <c r="B43" s="15" t="s">
        <v>246</v>
      </c>
      <c r="C43" s="14" t="s">
        <v>357</v>
      </c>
      <c r="D43" s="13">
        <v>3726286820</v>
      </c>
      <c r="E43" s="13">
        <v>0</v>
      </c>
      <c r="F43" s="13">
        <v>155216840</v>
      </c>
      <c r="G43" s="13">
        <v>12046800</v>
      </c>
      <c r="H43" s="13">
        <v>50966820</v>
      </c>
      <c r="I43" s="13">
        <v>3944517280</v>
      </c>
      <c r="J43" s="12">
        <v>94.467500000000001</v>
      </c>
      <c r="K43" s="12">
        <v>5.5324999999999998</v>
      </c>
    </row>
    <row r="44" spans="1:11">
      <c r="A44" s="14" t="s">
        <v>417</v>
      </c>
      <c r="B44" s="15" t="s">
        <v>138</v>
      </c>
      <c r="C44" s="14" t="s">
        <v>357</v>
      </c>
      <c r="D44" s="13">
        <v>2649643687</v>
      </c>
      <c r="E44" s="13">
        <v>0</v>
      </c>
      <c r="F44" s="13">
        <v>213100253</v>
      </c>
      <c r="G44" s="13">
        <v>95495870</v>
      </c>
      <c r="H44" s="13">
        <v>84540520</v>
      </c>
      <c r="I44" s="13">
        <v>3042780330</v>
      </c>
      <c r="J44" s="12">
        <v>87.079700000000003</v>
      </c>
      <c r="K44" s="12">
        <v>12.920299999999999</v>
      </c>
    </row>
    <row r="45" spans="1:11">
      <c r="A45" s="14" t="s">
        <v>418</v>
      </c>
      <c r="B45" s="15" t="s">
        <v>146</v>
      </c>
      <c r="C45" s="14" t="s">
        <v>357</v>
      </c>
      <c r="D45" s="13">
        <v>364267300</v>
      </c>
      <c r="E45" s="13">
        <v>0</v>
      </c>
      <c r="F45" s="13">
        <v>27109253</v>
      </c>
      <c r="G45" s="13">
        <v>11085800</v>
      </c>
      <c r="H45" s="13">
        <v>16895720</v>
      </c>
      <c r="I45" s="13">
        <v>419358073</v>
      </c>
      <c r="J45" s="12">
        <v>86.863100000000003</v>
      </c>
      <c r="K45" s="12">
        <v>13.136900000000001</v>
      </c>
    </row>
    <row r="46" spans="1:11">
      <c r="A46" s="14" t="s">
        <v>419</v>
      </c>
      <c r="B46" s="15" t="s">
        <v>322</v>
      </c>
      <c r="C46" s="14" t="s">
        <v>357</v>
      </c>
      <c r="D46" s="13">
        <v>6496652021</v>
      </c>
      <c r="E46" s="13">
        <v>0</v>
      </c>
      <c r="F46" s="13">
        <v>935013985</v>
      </c>
      <c r="G46" s="13">
        <v>161443435</v>
      </c>
      <c r="H46" s="13">
        <v>250386020</v>
      </c>
      <c r="I46" s="13">
        <v>7843495461</v>
      </c>
      <c r="J46" s="12">
        <v>82.828500000000005</v>
      </c>
      <c r="K46" s="12">
        <v>17.171500000000002</v>
      </c>
    </row>
    <row r="47" spans="1:11">
      <c r="A47" s="14" t="s">
        <v>420</v>
      </c>
      <c r="B47" s="15" t="s">
        <v>280</v>
      </c>
      <c r="C47" s="14" t="s">
        <v>357</v>
      </c>
      <c r="D47" s="13">
        <v>257892209</v>
      </c>
      <c r="E47" s="13">
        <v>0</v>
      </c>
      <c r="F47" s="13">
        <v>10177033</v>
      </c>
      <c r="G47" s="13">
        <v>2722700</v>
      </c>
      <c r="H47" s="13">
        <v>8177102</v>
      </c>
      <c r="I47" s="13">
        <v>278969044</v>
      </c>
      <c r="J47" s="12">
        <v>92.444699999999997</v>
      </c>
      <c r="K47" s="12">
        <v>7.5552999999999999</v>
      </c>
    </row>
    <row r="48" spans="1:11">
      <c r="A48" s="14" t="s">
        <v>421</v>
      </c>
      <c r="B48" s="15" t="s">
        <v>57</v>
      </c>
      <c r="C48" s="14" t="s">
        <v>357</v>
      </c>
      <c r="D48" s="13">
        <v>22455633846</v>
      </c>
      <c r="E48" s="13">
        <v>0</v>
      </c>
      <c r="F48" s="13">
        <v>2397389496</v>
      </c>
      <c r="G48" s="13">
        <v>19873100</v>
      </c>
      <c r="H48" s="13">
        <v>247511967</v>
      </c>
      <c r="I48" s="13">
        <v>25120408409</v>
      </c>
      <c r="J48" s="12">
        <v>89.391999999999996</v>
      </c>
      <c r="K48" s="12">
        <v>10.608000000000001</v>
      </c>
    </row>
    <row r="49" spans="1:11">
      <c r="A49" s="14" t="s">
        <v>422</v>
      </c>
      <c r="B49" s="15" t="s">
        <v>328</v>
      </c>
      <c r="C49" s="14" t="s">
        <v>357</v>
      </c>
      <c r="D49" s="13">
        <v>174715480</v>
      </c>
      <c r="E49" s="13">
        <v>0</v>
      </c>
      <c r="F49" s="13">
        <v>9988100</v>
      </c>
      <c r="G49" s="13">
        <v>22786300</v>
      </c>
      <c r="H49" s="13">
        <v>5425658</v>
      </c>
      <c r="I49" s="13">
        <v>212915538</v>
      </c>
      <c r="J49" s="12">
        <v>82.058599999999998</v>
      </c>
      <c r="K49" s="12">
        <v>17.941400000000002</v>
      </c>
    </row>
    <row r="50" spans="1:11">
      <c r="A50" s="14" t="s">
        <v>423</v>
      </c>
      <c r="B50" s="15" t="s">
        <v>91</v>
      </c>
      <c r="C50" s="14" t="s">
        <v>357</v>
      </c>
      <c r="D50" s="13">
        <v>4054482144</v>
      </c>
      <c r="E50" s="13">
        <v>0</v>
      </c>
      <c r="F50" s="13">
        <v>2191892348</v>
      </c>
      <c r="G50" s="13">
        <v>180360290</v>
      </c>
      <c r="H50" s="13">
        <v>186055290</v>
      </c>
      <c r="I50" s="13">
        <v>6612790072</v>
      </c>
      <c r="J50" s="12">
        <v>61.3127</v>
      </c>
      <c r="K50" s="12">
        <v>38.6873</v>
      </c>
    </row>
    <row r="51" spans="1:11">
      <c r="A51" s="14" t="s">
        <v>424</v>
      </c>
      <c r="B51" s="15" t="s">
        <v>135</v>
      </c>
      <c r="C51" s="14" t="s">
        <v>357</v>
      </c>
      <c r="D51" s="13">
        <v>29418887353</v>
      </c>
      <c r="E51" s="13">
        <v>0</v>
      </c>
      <c r="F51" s="13">
        <v>10050634164</v>
      </c>
      <c r="G51" s="13">
        <v>7912331553</v>
      </c>
      <c r="H51" s="13">
        <v>1595287020</v>
      </c>
      <c r="I51" s="13">
        <v>48977140090</v>
      </c>
      <c r="J51" s="12">
        <v>60.066600000000001</v>
      </c>
      <c r="K51" s="12">
        <v>39.933399999999999</v>
      </c>
    </row>
    <row r="52" spans="1:11">
      <c r="A52" s="14" t="s">
        <v>425</v>
      </c>
      <c r="B52" s="15" t="s">
        <v>99</v>
      </c>
      <c r="C52" s="14" t="s">
        <v>357</v>
      </c>
      <c r="D52" s="13">
        <v>3824234297</v>
      </c>
      <c r="E52" s="13">
        <v>0</v>
      </c>
      <c r="F52" s="13">
        <v>557405693</v>
      </c>
      <c r="G52" s="13">
        <v>426392980</v>
      </c>
      <c r="H52" s="13">
        <v>181040100</v>
      </c>
      <c r="I52" s="13">
        <v>4989073070</v>
      </c>
      <c r="J52" s="12">
        <v>76.652199999999993</v>
      </c>
      <c r="K52" s="12">
        <v>23.347799999999999</v>
      </c>
    </row>
    <row r="53" spans="1:11">
      <c r="A53" s="14" t="s">
        <v>426</v>
      </c>
      <c r="B53" s="15" t="s">
        <v>7</v>
      </c>
      <c r="C53" s="14" t="s">
        <v>357</v>
      </c>
      <c r="D53" s="13">
        <v>1481526308</v>
      </c>
      <c r="E53" s="13">
        <v>0</v>
      </c>
      <c r="F53" s="13">
        <v>7814607</v>
      </c>
      <c r="G53" s="13">
        <v>1177400</v>
      </c>
      <c r="H53" s="13">
        <v>17677296</v>
      </c>
      <c r="I53" s="13">
        <v>1508195611</v>
      </c>
      <c r="J53" s="12">
        <v>98.231700000000004</v>
      </c>
      <c r="K53" s="12">
        <v>1.7683</v>
      </c>
    </row>
    <row r="54" spans="1:11">
      <c r="A54" s="14" t="s">
        <v>427</v>
      </c>
      <c r="B54" s="15" t="s">
        <v>221</v>
      </c>
      <c r="C54" s="14" t="s">
        <v>357</v>
      </c>
      <c r="D54" s="13">
        <v>1138317116</v>
      </c>
      <c r="E54" s="13">
        <v>0</v>
      </c>
      <c r="F54" s="13">
        <v>93747394</v>
      </c>
      <c r="G54" s="13">
        <v>35222600</v>
      </c>
      <c r="H54" s="13">
        <v>109043550</v>
      </c>
      <c r="I54" s="13">
        <v>1376330660</v>
      </c>
      <c r="J54" s="12">
        <v>82.706699999999998</v>
      </c>
      <c r="K54" s="12">
        <v>17.293299999999999</v>
      </c>
    </row>
    <row r="55" spans="1:11">
      <c r="A55" s="14" t="s">
        <v>428</v>
      </c>
      <c r="B55" s="15" t="s">
        <v>320</v>
      </c>
      <c r="C55" s="14" t="s">
        <v>357</v>
      </c>
      <c r="D55" s="13">
        <v>120104014</v>
      </c>
      <c r="E55" s="13">
        <v>0</v>
      </c>
      <c r="F55" s="13">
        <v>10753376</v>
      </c>
      <c r="G55" s="13">
        <v>754700</v>
      </c>
      <c r="H55" s="13">
        <v>8126140</v>
      </c>
      <c r="I55" s="13">
        <v>139738230</v>
      </c>
      <c r="J55" s="12">
        <v>85.949299999999994</v>
      </c>
      <c r="K55" s="12">
        <v>14.050700000000001</v>
      </c>
    </row>
    <row r="56" spans="1:11">
      <c r="A56" s="14" t="s">
        <v>429</v>
      </c>
      <c r="B56" s="15" t="s">
        <v>110</v>
      </c>
      <c r="C56" s="14" t="s">
        <v>357</v>
      </c>
      <c r="D56" s="13">
        <v>1332901149</v>
      </c>
      <c r="E56" s="13">
        <v>0</v>
      </c>
      <c r="F56" s="13">
        <v>81999910</v>
      </c>
      <c r="G56" s="13">
        <v>71484750</v>
      </c>
      <c r="H56" s="13">
        <v>99063370</v>
      </c>
      <c r="I56" s="13">
        <v>1585449179</v>
      </c>
      <c r="J56" s="12">
        <v>84.070899999999995</v>
      </c>
      <c r="K56" s="12">
        <v>15.9291</v>
      </c>
    </row>
    <row r="57" spans="1:11">
      <c r="A57" s="14" t="s">
        <v>430</v>
      </c>
      <c r="B57" s="15" t="s">
        <v>213</v>
      </c>
      <c r="C57" s="14" t="s">
        <v>357</v>
      </c>
      <c r="D57" s="13">
        <v>6620256970</v>
      </c>
      <c r="E57" s="13">
        <v>0</v>
      </c>
      <c r="F57" s="13">
        <v>378774385</v>
      </c>
      <c r="G57" s="13">
        <v>25352215</v>
      </c>
      <c r="H57" s="13">
        <v>52606140</v>
      </c>
      <c r="I57" s="13">
        <v>7076989710</v>
      </c>
      <c r="J57" s="12">
        <v>93.546199999999999</v>
      </c>
      <c r="K57" s="12">
        <v>6.4538000000000002</v>
      </c>
    </row>
    <row r="58" spans="1:11">
      <c r="A58" s="14" t="s">
        <v>431</v>
      </c>
      <c r="B58" s="15" t="s">
        <v>65</v>
      </c>
      <c r="C58" s="14" t="s">
        <v>357</v>
      </c>
      <c r="D58" s="13">
        <v>4808623510</v>
      </c>
      <c r="E58" s="13">
        <v>0</v>
      </c>
      <c r="F58" s="13">
        <v>461100110</v>
      </c>
      <c r="G58" s="13">
        <v>410397000</v>
      </c>
      <c r="H58" s="13">
        <v>177329470</v>
      </c>
      <c r="I58" s="13">
        <v>5857450090</v>
      </c>
      <c r="J58" s="12">
        <v>82.094099999999997</v>
      </c>
      <c r="K58" s="12">
        <v>17.905899999999999</v>
      </c>
    </row>
    <row r="59" spans="1:11">
      <c r="A59" s="14" t="s">
        <v>432</v>
      </c>
      <c r="B59" s="15" t="s">
        <v>324</v>
      </c>
      <c r="C59" s="14" t="s">
        <v>357</v>
      </c>
      <c r="D59" s="13">
        <v>2566789097</v>
      </c>
      <c r="E59" s="13">
        <v>0</v>
      </c>
      <c r="F59" s="13">
        <v>596902320</v>
      </c>
      <c r="G59" s="13">
        <v>161614500</v>
      </c>
      <c r="H59" s="13">
        <v>151439200</v>
      </c>
      <c r="I59" s="13">
        <v>3476745117</v>
      </c>
      <c r="J59" s="12">
        <v>73.827399999999997</v>
      </c>
      <c r="K59" s="12">
        <v>26.172599999999999</v>
      </c>
    </row>
    <row r="60" spans="1:11">
      <c r="A60" s="14" t="s">
        <v>433</v>
      </c>
      <c r="B60" s="15" t="s">
        <v>294</v>
      </c>
      <c r="C60" s="14" t="s">
        <v>357</v>
      </c>
      <c r="D60" s="13">
        <v>287152361</v>
      </c>
      <c r="E60" s="13">
        <v>0</v>
      </c>
      <c r="F60" s="13">
        <v>19492825</v>
      </c>
      <c r="G60" s="13">
        <v>1948295</v>
      </c>
      <c r="H60" s="13">
        <v>7504280</v>
      </c>
      <c r="I60" s="13">
        <v>316097761</v>
      </c>
      <c r="J60" s="12">
        <v>90.8429</v>
      </c>
      <c r="K60" s="12">
        <v>9.1570999999999998</v>
      </c>
    </row>
    <row r="61" spans="1:11">
      <c r="A61" s="14" t="s">
        <v>434</v>
      </c>
      <c r="B61" s="15" t="s">
        <v>201</v>
      </c>
      <c r="C61" s="14" t="s">
        <v>357</v>
      </c>
      <c r="D61" s="13">
        <v>105130585</v>
      </c>
      <c r="E61" s="13">
        <v>0</v>
      </c>
      <c r="F61" s="13">
        <v>4650537</v>
      </c>
      <c r="G61" s="13">
        <v>1648254</v>
      </c>
      <c r="H61" s="13">
        <v>4879798</v>
      </c>
      <c r="I61" s="13">
        <v>116309174</v>
      </c>
      <c r="J61" s="12">
        <v>90.388900000000007</v>
      </c>
      <c r="K61" s="12">
        <v>9.6111000000000004</v>
      </c>
    </row>
    <row r="62" spans="1:11">
      <c r="A62" s="14" t="s">
        <v>435</v>
      </c>
      <c r="B62" s="15" t="s">
        <v>216</v>
      </c>
      <c r="C62" s="14" t="s">
        <v>357</v>
      </c>
      <c r="D62" s="13">
        <v>145345110</v>
      </c>
      <c r="E62" s="13">
        <v>0</v>
      </c>
      <c r="F62" s="13">
        <v>2045080</v>
      </c>
      <c r="G62" s="13">
        <v>883700</v>
      </c>
      <c r="H62" s="13">
        <v>3604720</v>
      </c>
      <c r="I62" s="13">
        <v>151878610</v>
      </c>
      <c r="J62" s="12">
        <v>95.6982</v>
      </c>
      <c r="K62" s="12">
        <v>4.3018000000000001</v>
      </c>
    </row>
    <row r="63" spans="1:11">
      <c r="A63" s="14" t="s">
        <v>436</v>
      </c>
      <c r="B63" s="15" t="s">
        <v>337</v>
      </c>
      <c r="C63" s="14" t="s">
        <v>357</v>
      </c>
      <c r="D63" s="13">
        <v>2995261509</v>
      </c>
      <c r="E63" s="13">
        <v>0</v>
      </c>
      <c r="F63" s="13">
        <v>424103191</v>
      </c>
      <c r="G63" s="13">
        <v>242755507</v>
      </c>
      <c r="H63" s="13">
        <v>303852360</v>
      </c>
      <c r="I63" s="13">
        <v>3965972567</v>
      </c>
      <c r="J63" s="12">
        <v>75.524000000000001</v>
      </c>
      <c r="K63" s="12">
        <v>24.475999999999999</v>
      </c>
    </row>
    <row r="64" spans="1:11">
      <c r="A64" s="14" t="s">
        <v>437</v>
      </c>
      <c r="B64" s="15" t="s">
        <v>183</v>
      </c>
      <c r="C64" s="14" t="s">
        <v>357</v>
      </c>
      <c r="D64" s="13">
        <v>3198648990</v>
      </c>
      <c r="E64" s="13">
        <v>0</v>
      </c>
      <c r="F64" s="13">
        <v>26841420</v>
      </c>
      <c r="G64" s="13">
        <v>828800</v>
      </c>
      <c r="H64" s="13">
        <v>49955820</v>
      </c>
      <c r="I64" s="13">
        <v>3276275030</v>
      </c>
      <c r="J64" s="12">
        <v>97.630700000000004</v>
      </c>
      <c r="K64" s="12">
        <v>2.3693</v>
      </c>
    </row>
    <row r="65" spans="1:11">
      <c r="A65" s="14" t="s">
        <v>438</v>
      </c>
      <c r="B65" s="15" t="s">
        <v>295</v>
      </c>
      <c r="C65" s="14" t="s">
        <v>357</v>
      </c>
      <c r="D65" s="13">
        <v>115193650</v>
      </c>
      <c r="E65" s="13">
        <v>0</v>
      </c>
      <c r="F65" s="13">
        <v>878847</v>
      </c>
      <c r="G65" s="13">
        <v>1657900</v>
      </c>
      <c r="H65" s="13">
        <v>2642631</v>
      </c>
      <c r="I65" s="13">
        <v>120373028</v>
      </c>
      <c r="J65" s="12">
        <v>95.697199999999995</v>
      </c>
      <c r="K65" s="12">
        <v>4.3028000000000004</v>
      </c>
    </row>
    <row r="66" spans="1:11">
      <c r="A66" s="14" t="s">
        <v>439</v>
      </c>
      <c r="B66" s="15" t="s">
        <v>255</v>
      </c>
      <c r="C66" s="14" t="s">
        <v>357</v>
      </c>
      <c r="D66" s="13">
        <v>1152491927</v>
      </c>
      <c r="E66" s="13">
        <v>0</v>
      </c>
      <c r="F66" s="13">
        <v>73152155</v>
      </c>
      <c r="G66" s="13">
        <v>74510353</v>
      </c>
      <c r="H66" s="13">
        <v>129590192</v>
      </c>
      <c r="I66" s="13">
        <v>1429744627</v>
      </c>
      <c r="J66" s="12">
        <v>80.608199999999997</v>
      </c>
      <c r="K66" s="12">
        <v>19.3918</v>
      </c>
    </row>
    <row r="67" spans="1:11">
      <c r="A67" s="14" t="s">
        <v>440</v>
      </c>
      <c r="B67" s="15" t="s">
        <v>20</v>
      </c>
      <c r="C67" s="14" t="s">
        <v>357</v>
      </c>
      <c r="D67" s="13">
        <v>2791853248</v>
      </c>
      <c r="E67" s="13">
        <v>0</v>
      </c>
      <c r="F67" s="13">
        <v>182778344</v>
      </c>
      <c r="G67" s="13">
        <v>1650400</v>
      </c>
      <c r="H67" s="13">
        <v>27033840</v>
      </c>
      <c r="I67" s="13">
        <v>3003315832</v>
      </c>
      <c r="J67" s="12">
        <v>92.959000000000003</v>
      </c>
      <c r="K67" s="12">
        <v>7.0410000000000004</v>
      </c>
    </row>
    <row r="68" spans="1:11">
      <c r="A68" s="14" t="s">
        <v>441</v>
      </c>
      <c r="B68" s="15" t="s">
        <v>319</v>
      </c>
      <c r="C68" s="14" t="s">
        <v>357</v>
      </c>
      <c r="D68" s="13">
        <v>144222960</v>
      </c>
      <c r="E68" s="13">
        <v>0</v>
      </c>
      <c r="F68" s="13">
        <v>4955687</v>
      </c>
      <c r="G68" s="13">
        <v>3395900</v>
      </c>
      <c r="H68" s="13">
        <v>19295720</v>
      </c>
      <c r="I68" s="13">
        <v>171870267</v>
      </c>
      <c r="J68" s="12">
        <v>83.913899999999998</v>
      </c>
      <c r="K68" s="12">
        <v>16.086099999999998</v>
      </c>
    </row>
    <row r="69" spans="1:11">
      <c r="A69" s="14" t="s">
        <v>442</v>
      </c>
      <c r="B69" s="15" t="s">
        <v>24</v>
      </c>
      <c r="C69" s="14" t="s">
        <v>357</v>
      </c>
      <c r="D69" s="13">
        <v>5923488031</v>
      </c>
      <c r="E69" s="13">
        <v>0</v>
      </c>
      <c r="F69" s="13">
        <v>448415526</v>
      </c>
      <c r="G69" s="13">
        <v>26439500</v>
      </c>
      <c r="H69" s="13">
        <v>48690460</v>
      </c>
      <c r="I69" s="13">
        <v>6447033517</v>
      </c>
      <c r="J69" s="12">
        <v>91.879300000000001</v>
      </c>
      <c r="K69" s="12">
        <v>8.1206999999999994</v>
      </c>
    </row>
    <row r="70" spans="1:11">
      <c r="A70" s="14" t="s">
        <v>443</v>
      </c>
      <c r="B70" s="15" t="s">
        <v>87</v>
      </c>
      <c r="C70" s="14" t="s">
        <v>357</v>
      </c>
      <c r="D70" s="13">
        <v>232578351</v>
      </c>
      <c r="E70" s="13">
        <v>0</v>
      </c>
      <c r="F70" s="13">
        <v>5966736</v>
      </c>
      <c r="G70" s="13">
        <v>11191200</v>
      </c>
      <c r="H70" s="13">
        <v>13860488</v>
      </c>
      <c r="I70" s="13">
        <v>263596775</v>
      </c>
      <c r="J70" s="12">
        <v>88.232600000000005</v>
      </c>
      <c r="K70" s="12">
        <v>11.7674</v>
      </c>
    </row>
    <row r="71" spans="1:11">
      <c r="A71" s="14" t="s">
        <v>444</v>
      </c>
      <c r="B71" s="15" t="s">
        <v>321</v>
      </c>
      <c r="C71" s="14" t="s">
        <v>357</v>
      </c>
      <c r="D71" s="13">
        <v>113722559</v>
      </c>
      <c r="E71" s="13">
        <v>0</v>
      </c>
      <c r="F71" s="13">
        <v>9299238</v>
      </c>
      <c r="G71" s="13">
        <v>1491800</v>
      </c>
      <c r="H71" s="13">
        <v>4131070</v>
      </c>
      <c r="I71" s="13">
        <v>128644667</v>
      </c>
      <c r="J71" s="12">
        <v>88.400499999999994</v>
      </c>
      <c r="K71" s="12">
        <v>11.599500000000001</v>
      </c>
    </row>
    <row r="72" spans="1:11">
      <c r="A72" s="14" t="s">
        <v>445</v>
      </c>
      <c r="B72" s="15" t="s">
        <v>298</v>
      </c>
      <c r="C72" s="14" t="s">
        <v>357</v>
      </c>
      <c r="D72" s="13">
        <v>516109031</v>
      </c>
      <c r="E72" s="13">
        <v>0</v>
      </c>
      <c r="F72" s="13">
        <v>27654522</v>
      </c>
      <c r="G72" s="13">
        <v>46433600</v>
      </c>
      <c r="H72" s="13">
        <v>21926850</v>
      </c>
      <c r="I72" s="13">
        <v>612124003</v>
      </c>
      <c r="J72" s="12">
        <v>84.314499999999995</v>
      </c>
      <c r="K72" s="12">
        <v>15.685499999999999</v>
      </c>
    </row>
    <row r="73" spans="1:11">
      <c r="A73" s="14" t="s">
        <v>446</v>
      </c>
      <c r="B73" s="15" t="s">
        <v>181</v>
      </c>
      <c r="C73" s="14" t="s">
        <v>357</v>
      </c>
      <c r="D73" s="13">
        <v>3953500016</v>
      </c>
      <c r="E73" s="13">
        <v>0</v>
      </c>
      <c r="F73" s="13">
        <v>881220251</v>
      </c>
      <c r="G73" s="13">
        <v>229039100</v>
      </c>
      <c r="H73" s="13">
        <v>100308352</v>
      </c>
      <c r="I73" s="13">
        <v>5164067719</v>
      </c>
      <c r="J73" s="12">
        <v>76.557900000000004</v>
      </c>
      <c r="K73" s="12">
        <v>23.4421</v>
      </c>
    </row>
    <row r="74" spans="1:11">
      <c r="A74" s="14" t="s">
        <v>447</v>
      </c>
      <c r="B74" s="15" t="s">
        <v>214</v>
      </c>
      <c r="C74" s="14" t="s">
        <v>357</v>
      </c>
      <c r="D74" s="13">
        <v>4862543214</v>
      </c>
      <c r="E74" s="13">
        <v>0</v>
      </c>
      <c r="F74" s="13">
        <v>654637061</v>
      </c>
      <c r="G74" s="13">
        <v>78542025</v>
      </c>
      <c r="H74" s="13">
        <v>206979210</v>
      </c>
      <c r="I74" s="13">
        <v>5802701510</v>
      </c>
      <c r="J74" s="12">
        <v>83.797899999999998</v>
      </c>
      <c r="K74" s="12">
        <v>16.202100000000002</v>
      </c>
    </row>
    <row r="75" spans="1:11">
      <c r="A75" s="14" t="s">
        <v>448</v>
      </c>
      <c r="B75" s="15" t="s">
        <v>131</v>
      </c>
      <c r="C75" s="14" t="s">
        <v>357</v>
      </c>
      <c r="D75" s="13">
        <v>4153135015</v>
      </c>
      <c r="E75" s="13">
        <v>0</v>
      </c>
      <c r="F75" s="13">
        <v>746781895</v>
      </c>
      <c r="G75" s="13">
        <v>42204190</v>
      </c>
      <c r="H75" s="13">
        <v>145408540</v>
      </c>
      <c r="I75" s="13">
        <v>5087529640</v>
      </c>
      <c r="J75" s="12">
        <v>81.633600000000001</v>
      </c>
      <c r="K75" s="12">
        <v>18.366399999999999</v>
      </c>
    </row>
    <row r="76" spans="1:11">
      <c r="A76" s="14" t="s">
        <v>449</v>
      </c>
      <c r="B76" s="15" t="s">
        <v>185</v>
      </c>
      <c r="C76" s="14" t="s">
        <v>357</v>
      </c>
      <c r="D76" s="13">
        <v>535994491</v>
      </c>
      <c r="E76" s="13">
        <v>0</v>
      </c>
      <c r="F76" s="13">
        <v>64905895</v>
      </c>
      <c r="G76" s="13">
        <v>76277914</v>
      </c>
      <c r="H76" s="13">
        <v>38504740</v>
      </c>
      <c r="I76" s="13">
        <v>715683040</v>
      </c>
      <c r="J76" s="12">
        <v>74.892700000000005</v>
      </c>
      <c r="K76" s="12">
        <v>25.107299999999999</v>
      </c>
    </row>
    <row r="77" spans="1:11">
      <c r="A77" s="14" t="s">
        <v>450</v>
      </c>
      <c r="B77" s="15" t="s">
        <v>312</v>
      </c>
      <c r="C77" s="14" t="s">
        <v>357</v>
      </c>
      <c r="D77" s="13">
        <v>6555285784</v>
      </c>
      <c r="E77" s="13">
        <v>699534</v>
      </c>
      <c r="F77" s="13">
        <v>376463862</v>
      </c>
      <c r="G77" s="13">
        <v>41027500</v>
      </c>
      <c r="H77" s="13">
        <v>110523360</v>
      </c>
      <c r="I77" s="13">
        <v>7084000040</v>
      </c>
      <c r="J77" s="12">
        <v>92.546400000000006</v>
      </c>
      <c r="K77" s="12">
        <v>7.4535999999999998</v>
      </c>
    </row>
    <row r="78" spans="1:11">
      <c r="A78" s="14" t="s">
        <v>451</v>
      </c>
      <c r="B78" s="15" t="s">
        <v>116</v>
      </c>
      <c r="C78" s="14" t="s">
        <v>357</v>
      </c>
      <c r="D78" s="13">
        <v>916133696</v>
      </c>
      <c r="E78" s="13">
        <v>0</v>
      </c>
      <c r="F78" s="13">
        <v>31816289</v>
      </c>
      <c r="G78" s="13">
        <v>31533825</v>
      </c>
      <c r="H78" s="13">
        <v>79162560</v>
      </c>
      <c r="I78" s="13">
        <v>1058646370</v>
      </c>
      <c r="J78" s="12">
        <v>86.538200000000003</v>
      </c>
      <c r="K78" s="12">
        <v>13.4618</v>
      </c>
    </row>
    <row r="79" spans="1:11">
      <c r="A79" s="14" t="s">
        <v>452</v>
      </c>
      <c r="B79" s="15" t="s">
        <v>108</v>
      </c>
      <c r="C79" s="14" t="s">
        <v>357</v>
      </c>
      <c r="D79" s="13">
        <v>959866243</v>
      </c>
      <c r="E79" s="13">
        <v>0</v>
      </c>
      <c r="F79" s="13">
        <v>20460153</v>
      </c>
      <c r="G79" s="13">
        <v>17499500</v>
      </c>
      <c r="H79" s="13">
        <v>22246398</v>
      </c>
      <c r="I79" s="13">
        <v>1020072294</v>
      </c>
      <c r="J79" s="12">
        <v>94.097899999999996</v>
      </c>
      <c r="K79" s="12">
        <v>5.9020999999999999</v>
      </c>
    </row>
    <row r="80" spans="1:11">
      <c r="A80" s="14" t="s">
        <v>453</v>
      </c>
      <c r="B80" s="15" t="s">
        <v>2</v>
      </c>
      <c r="C80" s="14" t="s">
        <v>357</v>
      </c>
      <c r="D80" s="13">
        <v>2585152223</v>
      </c>
      <c r="E80" s="13">
        <v>0</v>
      </c>
      <c r="F80" s="13">
        <v>20943782</v>
      </c>
      <c r="G80" s="13">
        <v>7253500</v>
      </c>
      <c r="H80" s="13">
        <v>46866580</v>
      </c>
      <c r="I80" s="13">
        <v>2660216085</v>
      </c>
      <c r="J80" s="12">
        <v>97.178299999999993</v>
      </c>
      <c r="K80" s="12">
        <v>2.8216999999999999</v>
      </c>
    </row>
    <row r="81" spans="1:11">
      <c r="A81" s="14" t="s">
        <v>454</v>
      </c>
      <c r="B81" s="15" t="s">
        <v>143</v>
      </c>
      <c r="C81" s="14" t="s">
        <v>357</v>
      </c>
      <c r="D81" s="13">
        <v>3310539041</v>
      </c>
      <c r="E81" s="13">
        <v>0</v>
      </c>
      <c r="F81" s="13">
        <v>182406389</v>
      </c>
      <c r="G81" s="13">
        <v>52270020</v>
      </c>
      <c r="H81" s="13">
        <v>99973547</v>
      </c>
      <c r="I81" s="13">
        <v>3645188997</v>
      </c>
      <c r="J81" s="12">
        <v>90.819400000000002</v>
      </c>
      <c r="K81" s="12">
        <v>9.1806000000000001</v>
      </c>
    </row>
    <row r="82" spans="1:11">
      <c r="A82" s="14" t="s">
        <v>455</v>
      </c>
      <c r="B82" s="15" t="s">
        <v>279</v>
      </c>
      <c r="C82" s="14" t="s">
        <v>357</v>
      </c>
      <c r="D82" s="13">
        <v>938255087</v>
      </c>
      <c r="E82" s="13">
        <v>0</v>
      </c>
      <c r="F82" s="13">
        <v>34132813</v>
      </c>
      <c r="G82" s="13">
        <v>26621660</v>
      </c>
      <c r="H82" s="13">
        <v>23301176</v>
      </c>
      <c r="I82" s="13">
        <v>1022310736</v>
      </c>
      <c r="J82" s="12">
        <v>91.777900000000002</v>
      </c>
      <c r="K82" s="12">
        <v>8.2220999999999993</v>
      </c>
    </row>
    <row r="83" spans="1:11">
      <c r="A83" s="14" t="s">
        <v>456</v>
      </c>
      <c r="B83" s="15" t="s">
        <v>22</v>
      </c>
      <c r="C83" s="14" t="s">
        <v>357</v>
      </c>
      <c r="D83" s="13">
        <v>529663750</v>
      </c>
      <c r="E83" s="13">
        <v>0</v>
      </c>
      <c r="F83" s="13">
        <v>4630339</v>
      </c>
      <c r="G83" s="13">
        <v>3160600</v>
      </c>
      <c r="H83" s="13">
        <v>9034194</v>
      </c>
      <c r="I83" s="13">
        <v>546488883</v>
      </c>
      <c r="J83" s="12">
        <v>96.921199999999999</v>
      </c>
      <c r="K83" s="12">
        <v>3.0788000000000002</v>
      </c>
    </row>
    <row r="84" spans="1:11">
      <c r="A84" s="14" t="s">
        <v>457</v>
      </c>
      <c r="B84" s="15" t="s">
        <v>40</v>
      </c>
      <c r="C84" s="14" t="s">
        <v>357</v>
      </c>
      <c r="D84" s="13">
        <v>4103920658</v>
      </c>
      <c r="E84" s="13">
        <v>0</v>
      </c>
      <c r="F84" s="13">
        <v>97997347</v>
      </c>
      <c r="G84" s="13">
        <v>2729500</v>
      </c>
      <c r="H84" s="13">
        <v>59437570</v>
      </c>
      <c r="I84" s="13">
        <v>4264085075</v>
      </c>
      <c r="J84" s="12">
        <v>96.243899999999996</v>
      </c>
      <c r="K84" s="12">
        <v>3.7561</v>
      </c>
    </row>
    <row r="85" spans="1:11">
      <c r="A85" s="14" t="s">
        <v>458</v>
      </c>
      <c r="B85" s="15" t="s">
        <v>145</v>
      </c>
      <c r="C85" s="14" t="s">
        <v>357</v>
      </c>
      <c r="D85" s="13">
        <v>1539121114</v>
      </c>
      <c r="E85" s="13">
        <v>0</v>
      </c>
      <c r="F85" s="13">
        <v>99445436</v>
      </c>
      <c r="G85" s="13">
        <v>50534300</v>
      </c>
      <c r="H85" s="13">
        <v>37802860</v>
      </c>
      <c r="I85" s="13">
        <v>1726903710</v>
      </c>
      <c r="J85" s="12">
        <v>89.126099999999994</v>
      </c>
      <c r="K85" s="12">
        <v>10.873900000000001</v>
      </c>
    </row>
    <row r="86" spans="1:11">
      <c r="A86" s="14" t="s">
        <v>459</v>
      </c>
      <c r="B86" s="15" t="s">
        <v>178</v>
      </c>
      <c r="C86" s="14" t="s">
        <v>357</v>
      </c>
      <c r="D86" s="13">
        <v>211731925</v>
      </c>
      <c r="E86" s="13">
        <v>0</v>
      </c>
      <c r="F86" s="13">
        <v>13910613</v>
      </c>
      <c r="G86" s="13">
        <v>3072200</v>
      </c>
      <c r="H86" s="13">
        <v>12774484</v>
      </c>
      <c r="I86" s="13">
        <v>241489222</v>
      </c>
      <c r="J86" s="12">
        <v>87.677599999999998</v>
      </c>
      <c r="K86" s="12">
        <v>12.3224</v>
      </c>
    </row>
    <row r="87" spans="1:11">
      <c r="A87" s="14" t="s">
        <v>460</v>
      </c>
      <c r="B87" s="15" t="s">
        <v>156</v>
      </c>
      <c r="C87" s="14" t="s">
        <v>357</v>
      </c>
      <c r="D87" s="13">
        <v>1631182822</v>
      </c>
      <c r="E87" s="13">
        <v>0</v>
      </c>
      <c r="F87" s="13">
        <v>187676314</v>
      </c>
      <c r="G87" s="13">
        <v>105577100</v>
      </c>
      <c r="H87" s="13">
        <v>70551200</v>
      </c>
      <c r="I87" s="13">
        <v>1994987436</v>
      </c>
      <c r="J87" s="12">
        <v>81.764099999999999</v>
      </c>
      <c r="K87" s="12">
        <v>18.235900000000001</v>
      </c>
    </row>
    <row r="88" spans="1:11">
      <c r="A88" s="14" t="s">
        <v>461</v>
      </c>
      <c r="B88" s="15" t="s">
        <v>289</v>
      </c>
      <c r="C88" s="14" t="s">
        <v>357</v>
      </c>
      <c r="D88" s="13">
        <v>2831075831</v>
      </c>
      <c r="E88" s="13">
        <v>0</v>
      </c>
      <c r="F88" s="13">
        <v>78667839</v>
      </c>
      <c r="G88" s="13">
        <v>9517100</v>
      </c>
      <c r="H88" s="13">
        <v>27404390</v>
      </c>
      <c r="I88" s="13">
        <v>2946665160</v>
      </c>
      <c r="J88" s="12">
        <v>96.077299999999994</v>
      </c>
      <c r="K88" s="12">
        <v>3.9226999999999999</v>
      </c>
    </row>
    <row r="89" spans="1:11">
      <c r="A89" s="14" t="s">
        <v>462</v>
      </c>
      <c r="B89" s="15" t="s">
        <v>297</v>
      </c>
      <c r="C89" s="14" t="s">
        <v>357</v>
      </c>
      <c r="D89" s="13">
        <v>1394394752</v>
      </c>
      <c r="E89" s="13">
        <v>0</v>
      </c>
      <c r="F89" s="13">
        <v>104911638</v>
      </c>
      <c r="G89" s="13">
        <v>51102100</v>
      </c>
      <c r="H89" s="13">
        <v>50142359</v>
      </c>
      <c r="I89" s="13">
        <v>1600550849</v>
      </c>
      <c r="J89" s="12">
        <v>87.119699999999995</v>
      </c>
      <c r="K89" s="12">
        <v>12.8803</v>
      </c>
    </row>
    <row r="90" spans="1:11">
      <c r="A90" s="14" t="s">
        <v>463</v>
      </c>
      <c r="B90" s="15" t="s">
        <v>70</v>
      </c>
      <c r="C90" s="14" t="s">
        <v>357</v>
      </c>
      <c r="D90" s="13">
        <v>3113110414</v>
      </c>
      <c r="E90" s="13">
        <v>0</v>
      </c>
      <c r="F90" s="13">
        <v>252319346</v>
      </c>
      <c r="G90" s="13">
        <v>103959200</v>
      </c>
      <c r="H90" s="13">
        <v>75432830</v>
      </c>
      <c r="I90" s="13">
        <v>3544821790</v>
      </c>
      <c r="J90" s="12">
        <v>87.821399999999997</v>
      </c>
      <c r="K90" s="12">
        <v>12.178599999999999</v>
      </c>
    </row>
    <row r="91" spans="1:11">
      <c r="A91" s="14" t="s">
        <v>464</v>
      </c>
      <c r="B91" s="15" t="s">
        <v>208</v>
      </c>
      <c r="C91" s="14" t="s">
        <v>357</v>
      </c>
      <c r="D91" s="13">
        <v>8327234950</v>
      </c>
      <c r="E91" s="13">
        <v>0</v>
      </c>
      <c r="F91" s="13">
        <v>381200700</v>
      </c>
      <c r="G91" s="13">
        <v>6542000</v>
      </c>
      <c r="H91" s="13">
        <v>170831590</v>
      </c>
      <c r="I91" s="13">
        <v>8885809240</v>
      </c>
      <c r="J91" s="12">
        <v>93.713899999999995</v>
      </c>
      <c r="K91" s="12">
        <v>6.2861000000000002</v>
      </c>
    </row>
    <row r="92" spans="1:11">
      <c r="A92" s="14" t="s">
        <v>465</v>
      </c>
      <c r="B92" s="15" t="s">
        <v>292</v>
      </c>
      <c r="C92" s="14" t="s">
        <v>357</v>
      </c>
      <c r="D92" s="13">
        <v>388771857</v>
      </c>
      <c r="E92" s="13">
        <v>0</v>
      </c>
      <c r="F92" s="13">
        <v>15032951</v>
      </c>
      <c r="G92" s="13">
        <v>0</v>
      </c>
      <c r="H92" s="13">
        <v>6656966</v>
      </c>
      <c r="I92" s="13">
        <v>410461774</v>
      </c>
      <c r="J92" s="12">
        <v>94.715699999999998</v>
      </c>
      <c r="K92" s="12">
        <v>5.2843</v>
      </c>
    </row>
    <row r="93" spans="1:11">
      <c r="A93" s="14" t="s">
        <v>466</v>
      </c>
      <c r="B93" s="15" t="s">
        <v>240</v>
      </c>
      <c r="C93" s="14" t="s">
        <v>357</v>
      </c>
      <c r="D93" s="13">
        <v>125856375</v>
      </c>
      <c r="E93" s="13">
        <v>468600</v>
      </c>
      <c r="F93" s="13">
        <v>7911975</v>
      </c>
      <c r="G93" s="13">
        <v>395175582</v>
      </c>
      <c r="H93" s="13">
        <v>409677590</v>
      </c>
      <c r="I93" s="13">
        <v>939090122</v>
      </c>
      <c r="J93" s="12">
        <v>13.4518</v>
      </c>
      <c r="K93" s="12">
        <v>86.548199999999994</v>
      </c>
    </row>
    <row r="94" spans="1:11">
      <c r="A94" s="14" t="s">
        <v>467</v>
      </c>
      <c r="B94" s="15" t="s">
        <v>60</v>
      </c>
      <c r="C94" s="14" t="s">
        <v>357</v>
      </c>
      <c r="D94" s="13">
        <v>787436361</v>
      </c>
      <c r="E94" s="13">
        <v>0</v>
      </c>
      <c r="F94" s="13">
        <v>53176516</v>
      </c>
      <c r="G94" s="13">
        <v>14323445</v>
      </c>
      <c r="H94" s="13">
        <v>10953046</v>
      </c>
      <c r="I94" s="13">
        <v>865889368</v>
      </c>
      <c r="J94" s="12">
        <v>90.939599999999999</v>
      </c>
      <c r="K94" s="12">
        <v>9.0603999999999996</v>
      </c>
    </row>
    <row r="95" spans="1:11">
      <c r="A95" s="14" t="s">
        <v>468</v>
      </c>
      <c r="B95" s="15" t="s">
        <v>307</v>
      </c>
      <c r="C95" s="14" t="s">
        <v>357</v>
      </c>
      <c r="D95" s="13">
        <v>4055191542</v>
      </c>
      <c r="E95" s="13">
        <v>0</v>
      </c>
      <c r="F95" s="13">
        <v>1287897248</v>
      </c>
      <c r="G95" s="13">
        <v>793306865</v>
      </c>
      <c r="H95" s="13">
        <v>424125900</v>
      </c>
      <c r="I95" s="13">
        <v>6560521555</v>
      </c>
      <c r="J95" s="12">
        <v>61.811999999999998</v>
      </c>
      <c r="K95" s="12">
        <v>38.188000000000002</v>
      </c>
    </row>
    <row r="96" spans="1:11">
      <c r="A96" s="14" t="s">
        <v>469</v>
      </c>
      <c r="B96" s="15" t="s">
        <v>290</v>
      </c>
      <c r="C96" s="14" t="s">
        <v>357</v>
      </c>
      <c r="D96" s="13">
        <v>1821454765</v>
      </c>
      <c r="E96" s="13">
        <v>0</v>
      </c>
      <c r="F96" s="13">
        <v>239749941</v>
      </c>
      <c r="G96" s="13">
        <v>28910380</v>
      </c>
      <c r="H96" s="13">
        <v>46726010</v>
      </c>
      <c r="I96" s="13">
        <v>2136841096</v>
      </c>
      <c r="J96" s="12">
        <v>85.240499999999997</v>
      </c>
      <c r="K96" s="12">
        <v>14.759499999999999</v>
      </c>
    </row>
    <row r="97" spans="1:11">
      <c r="A97" s="14" t="s">
        <v>470</v>
      </c>
      <c r="B97" s="15" t="s">
        <v>347</v>
      </c>
      <c r="C97" s="14" t="s">
        <v>357</v>
      </c>
      <c r="D97" s="13">
        <v>4379291647</v>
      </c>
      <c r="E97" s="13">
        <v>0</v>
      </c>
      <c r="F97" s="13">
        <v>706415508</v>
      </c>
      <c r="G97" s="13">
        <v>325351700</v>
      </c>
      <c r="H97" s="13">
        <v>186857250</v>
      </c>
      <c r="I97" s="13">
        <v>5597916105</v>
      </c>
      <c r="J97" s="12">
        <v>78.230699999999999</v>
      </c>
      <c r="K97" s="12">
        <v>21.769300000000001</v>
      </c>
    </row>
    <row r="98" spans="1:11">
      <c r="A98" s="14" t="s">
        <v>471</v>
      </c>
      <c r="B98" s="15" t="s">
        <v>239</v>
      </c>
      <c r="C98" s="14" t="s">
        <v>357</v>
      </c>
      <c r="D98" s="13">
        <v>11070546608</v>
      </c>
      <c r="E98" s="13">
        <v>3416600</v>
      </c>
      <c r="F98" s="13">
        <v>646700900</v>
      </c>
      <c r="G98" s="13">
        <v>92135700</v>
      </c>
      <c r="H98" s="13">
        <v>237702590</v>
      </c>
      <c r="I98" s="13">
        <v>12050502398</v>
      </c>
      <c r="J98" s="12">
        <v>91.896299999999997</v>
      </c>
      <c r="K98" s="12">
        <v>8.1036999999999999</v>
      </c>
    </row>
    <row r="99" spans="1:11">
      <c r="A99" s="14" t="s">
        <v>472</v>
      </c>
      <c r="B99" s="15" t="s">
        <v>326</v>
      </c>
      <c r="C99" s="14" t="s">
        <v>357</v>
      </c>
      <c r="D99" s="13">
        <v>2013284218</v>
      </c>
      <c r="E99" s="13">
        <v>0</v>
      </c>
      <c r="F99" s="13">
        <v>267795808</v>
      </c>
      <c r="G99" s="13">
        <v>137443700</v>
      </c>
      <c r="H99" s="13">
        <v>157069227</v>
      </c>
      <c r="I99" s="13">
        <v>2575592953</v>
      </c>
      <c r="J99" s="12">
        <v>78.1678</v>
      </c>
      <c r="K99" s="12">
        <v>21.8322</v>
      </c>
    </row>
    <row r="100" spans="1:11">
      <c r="A100" s="14" t="s">
        <v>473</v>
      </c>
      <c r="B100" s="15" t="s">
        <v>302</v>
      </c>
      <c r="C100" s="14" t="s">
        <v>357</v>
      </c>
      <c r="D100" s="13">
        <v>62803653</v>
      </c>
      <c r="E100" s="13">
        <v>0</v>
      </c>
      <c r="F100" s="13">
        <v>1407165</v>
      </c>
      <c r="G100" s="13">
        <v>104985000</v>
      </c>
      <c r="H100" s="13">
        <v>9220498</v>
      </c>
      <c r="I100" s="13">
        <v>178416316</v>
      </c>
      <c r="J100" s="12">
        <v>35.200600000000001</v>
      </c>
      <c r="K100" s="12">
        <v>64.799400000000006</v>
      </c>
    </row>
    <row r="101" spans="1:11">
      <c r="A101" s="14" t="s">
        <v>474</v>
      </c>
      <c r="B101" s="15" t="s">
        <v>92</v>
      </c>
      <c r="C101" s="14" t="s">
        <v>357</v>
      </c>
      <c r="D101" s="13">
        <v>2502939454</v>
      </c>
      <c r="E101" s="13">
        <v>0</v>
      </c>
      <c r="F101" s="13">
        <v>523282746</v>
      </c>
      <c r="G101" s="13">
        <v>58403200</v>
      </c>
      <c r="H101" s="13">
        <v>123059570</v>
      </c>
      <c r="I101" s="13">
        <v>3207684970</v>
      </c>
      <c r="J101" s="12">
        <v>78.029499999999999</v>
      </c>
      <c r="K101" s="12">
        <v>21.970500000000001</v>
      </c>
    </row>
    <row r="102" spans="1:11">
      <c r="A102" s="14" t="s">
        <v>475</v>
      </c>
      <c r="B102" s="15" t="s">
        <v>228</v>
      </c>
      <c r="C102" s="14" t="s">
        <v>357</v>
      </c>
      <c r="D102" s="13">
        <v>7555906005</v>
      </c>
      <c r="E102" s="13">
        <v>0</v>
      </c>
      <c r="F102" s="13">
        <v>1608831843</v>
      </c>
      <c r="G102" s="13">
        <v>312394780</v>
      </c>
      <c r="H102" s="13">
        <v>310683627</v>
      </c>
      <c r="I102" s="13">
        <v>9787816255</v>
      </c>
      <c r="J102" s="12">
        <v>77.197100000000006</v>
      </c>
      <c r="K102" s="12">
        <v>22.802900000000001</v>
      </c>
    </row>
    <row r="103" spans="1:11">
      <c r="A103" s="14" t="s">
        <v>476</v>
      </c>
      <c r="B103" s="15" t="s">
        <v>53</v>
      </c>
      <c r="C103" s="14" t="s">
        <v>357</v>
      </c>
      <c r="D103" s="13">
        <v>4272029010</v>
      </c>
      <c r="E103" s="13">
        <v>0</v>
      </c>
      <c r="F103" s="13">
        <v>359840194</v>
      </c>
      <c r="G103" s="13">
        <v>464948740</v>
      </c>
      <c r="H103" s="13">
        <v>176962790</v>
      </c>
      <c r="I103" s="13">
        <v>5273780734</v>
      </c>
      <c r="J103" s="12">
        <v>81.005099999999999</v>
      </c>
      <c r="K103" s="12">
        <v>18.994900000000001</v>
      </c>
    </row>
    <row r="104" spans="1:11">
      <c r="A104" s="14" t="s">
        <v>477</v>
      </c>
      <c r="B104" s="15" t="s">
        <v>158</v>
      </c>
      <c r="C104" s="14" t="s">
        <v>357</v>
      </c>
      <c r="D104" s="13">
        <v>1113583225</v>
      </c>
      <c r="E104" s="13">
        <v>0</v>
      </c>
      <c r="F104" s="13">
        <v>67546515</v>
      </c>
      <c r="G104" s="13">
        <v>143125770</v>
      </c>
      <c r="H104" s="13">
        <v>68855760</v>
      </c>
      <c r="I104" s="13">
        <v>1393111270</v>
      </c>
      <c r="J104" s="12">
        <v>79.935000000000002</v>
      </c>
      <c r="K104" s="12">
        <v>20.065000000000001</v>
      </c>
    </row>
    <row r="105" spans="1:11">
      <c r="A105" s="14" t="s">
        <v>478</v>
      </c>
      <c r="B105" s="15" t="s">
        <v>335</v>
      </c>
      <c r="C105" s="14" t="s">
        <v>357</v>
      </c>
      <c r="D105" s="13">
        <v>1069105409</v>
      </c>
      <c r="E105" s="13">
        <v>0</v>
      </c>
      <c r="F105" s="13">
        <v>124307491</v>
      </c>
      <c r="G105" s="13">
        <v>63340650</v>
      </c>
      <c r="H105" s="13">
        <v>80644259</v>
      </c>
      <c r="I105" s="13">
        <v>1337397809</v>
      </c>
      <c r="J105" s="12">
        <v>79.9392</v>
      </c>
      <c r="K105" s="12">
        <v>20.0608</v>
      </c>
    </row>
    <row r="106" spans="1:11">
      <c r="A106" s="14" t="s">
        <v>480</v>
      </c>
      <c r="B106" s="15" t="s">
        <v>50</v>
      </c>
      <c r="C106" s="14" t="s">
        <v>357</v>
      </c>
      <c r="D106" s="13">
        <v>1208529975</v>
      </c>
      <c r="E106" s="13">
        <v>0</v>
      </c>
      <c r="F106" s="13">
        <v>41938905</v>
      </c>
      <c r="G106" s="13">
        <v>47620400</v>
      </c>
      <c r="H106" s="13">
        <v>21143496</v>
      </c>
      <c r="I106" s="13">
        <v>1319232776</v>
      </c>
      <c r="J106" s="12">
        <v>91.608500000000006</v>
      </c>
      <c r="K106" s="12">
        <v>8.3915000000000006</v>
      </c>
    </row>
    <row r="107" spans="1:11">
      <c r="A107" s="14" t="s">
        <v>481</v>
      </c>
      <c r="B107" s="15" t="s">
        <v>249</v>
      </c>
      <c r="C107" s="14" t="s">
        <v>357</v>
      </c>
      <c r="D107" s="13">
        <v>121345570</v>
      </c>
      <c r="E107" s="13">
        <v>0</v>
      </c>
      <c r="F107" s="13">
        <v>11725306</v>
      </c>
      <c r="G107" s="13">
        <v>16542800</v>
      </c>
      <c r="H107" s="13">
        <v>8694960</v>
      </c>
      <c r="I107" s="13">
        <v>158308636</v>
      </c>
      <c r="J107" s="12">
        <v>76.651300000000006</v>
      </c>
      <c r="K107" s="12">
        <v>23.348700000000001</v>
      </c>
    </row>
    <row r="108" spans="1:11">
      <c r="A108" s="14" t="s">
        <v>482</v>
      </c>
      <c r="B108" s="15" t="s">
        <v>274</v>
      </c>
      <c r="C108" s="14" t="s">
        <v>357</v>
      </c>
      <c r="D108" s="13">
        <v>5970388157</v>
      </c>
      <c r="E108" s="13">
        <v>0</v>
      </c>
      <c r="F108" s="13">
        <v>359687243</v>
      </c>
      <c r="G108" s="13">
        <v>168574400</v>
      </c>
      <c r="H108" s="13">
        <v>115407390</v>
      </c>
      <c r="I108" s="13">
        <v>6614057190</v>
      </c>
      <c r="J108" s="12">
        <v>90.268199999999993</v>
      </c>
      <c r="K108" s="12">
        <v>9.7317999999999998</v>
      </c>
    </row>
    <row r="109" spans="1:11">
      <c r="A109" s="14" t="s">
        <v>483</v>
      </c>
      <c r="B109" s="15" t="s">
        <v>184</v>
      </c>
      <c r="C109" s="14" t="s">
        <v>357</v>
      </c>
      <c r="D109" s="13">
        <v>150402830</v>
      </c>
      <c r="E109" s="13">
        <v>0</v>
      </c>
      <c r="F109" s="13">
        <v>3309022</v>
      </c>
      <c r="G109" s="13">
        <v>3659760</v>
      </c>
      <c r="H109" s="13">
        <v>4536839</v>
      </c>
      <c r="I109" s="13">
        <v>161908451</v>
      </c>
      <c r="J109" s="12">
        <v>92.893699999999995</v>
      </c>
      <c r="K109" s="12">
        <v>7.1063000000000001</v>
      </c>
    </row>
    <row r="110" spans="1:11">
      <c r="A110" s="14" t="s">
        <v>484</v>
      </c>
      <c r="B110" s="15" t="s">
        <v>352</v>
      </c>
      <c r="C110" s="14" t="s">
        <v>357</v>
      </c>
      <c r="D110" s="13">
        <v>223408970</v>
      </c>
      <c r="E110" s="13">
        <v>0</v>
      </c>
      <c r="F110" s="13">
        <v>4130300</v>
      </c>
      <c r="G110" s="13">
        <v>572800</v>
      </c>
      <c r="H110" s="13">
        <v>842028</v>
      </c>
      <c r="I110" s="13">
        <v>228954098</v>
      </c>
      <c r="J110" s="12">
        <v>97.578100000000006</v>
      </c>
      <c r="K110" s="12">
        <v>2.4218999999999999</v>
      </c>
    </row>
    <row r="111" spans="1:11">
      <c r="A111" s="14" t="s">
        <v>485</v>
      </c>
      <c r="B111" s="15" t="s">
        <v>86</v>
      </c>
      <c r="C111" s="14" t="s">
        <v>357</v>
      </c>
      <c r="D111" s="13">
        <v>2303930465</v>
      </c>
      <c r="E111" s="13">
        <v>0</v>
      </c>
      <c r="F111" s="13">
        <v>101809497</v>
      </c>
      <c r="G111" s="13">
        <v>58888700</v>
      </c>
      <c r="H111" s="13">
        <v>67558070</v>
      </c>
      <c r="I111" s="13">
        <v>2532186732</v>
      </c>
      <c r="J111" s="12">
        <v>90.985799999999998</v>
      </c>
      <c r="K111" s="12">
        <v>9.0142000000000007</v>
      </c>
    </row>
    <row r="112" spans="1:11">
      <c r="A112" s="14" t="s">
        <v>486</v>
      </c>
      <c r="B112" s="15" t="s">
        <v>129</v>
      </c>
      <c r="C112" s="14" t="s">
        <v>357</v>
      </c>
      <c r="D112" s="13">
        <v>607998256</v>
      </c>
      <c r="E112" s="13">
        <v>0</v>
      </c>
      <c r="F112" s="13">
        <v>26907578</v>
      </c>
      <c r="G112" s="13">
        <v>6267800</v>
      </c>
      <c r="H112" s="13">
        <v>26047873</v>
      </c>
      <c r="I112" s="13">
        <v>667221507</v>
      </c>
      <c r="J112" s="12">
        <v>91.123900000000006</v>
      </c>
      <c r="K112" s="12">
        <v>8.8760999999999992</v>
      </c>
    </row>
    <row r="113" spans="1:11">
      <c r="A113" s="14" t="s">
        <v>487</v>
      </c>
      <c r="B113" s="15" t="s">
        <v>152</v>
      </c>
      <c r="C113" s="14" t="s">
        <v>357</v>
      </c>
      <c r="D113" s="13">
        <v>164110905</v>
      </c>
      <c r="E113" s="13">
        <v>0</v>
      </c>
      <c r="F113" s="13">
        <v>8521255</v>
      </c>
      <c r="G113" s="13">
        <v>2036210</v>
      </c>
      <c r="H113" s="13">
        <v>22684360</v>
      </c>
      <c r="I113" s="13">
        <v>197352730</v>
      </c>
      <c r="J113" s="12">
        <v>83.156099999999995</v>
      </c>
      <c r="K113" s="12">
        <v>16.843900000000001</v>
      </c>
    </row>
    <row r="114" spans="1:11">
      <c r="A114" s="14" t="s">
        <v>488</v>
      </c>
      <c r="B114" s="15" t="s">
        <v>313</v>
      </c>
      <c r="C114" s="14" t="s">
        <v>357</v>
      </c>
      <c r="D114" s="13">
        <v>1161667251</v>
      </c>
      <c r="E114" s="13">
        <v>0</v>
      </c>
      <c r="F114" s="13">
        <v>259837987</v>
      </c>
      <c r="G114" s="13">
        <v>13290300</v>
      </c>
      <c r="H114" s="13">
        <v>60178925</v>
      </c>
      <c r="I114" s="13">
        <v>1494974463</v>
      </c>
      <c r="J114" s="12">
        <v>77.704800000000006</v>
      </c>
      <c r="K114" s="12">
        <v>22.295200000000001</v>
      </c>
    </row>
    <row r="115" spans="1:11">
      <c r="A115" s="14" t="s">
        <v>489</v>
      </c>
      <c r="B115" s="15" t="s">
        <v>339</v>
      </c>
      <c r="C115" s="14" t="s">
        <v>357</v>
      </c>
      <c r="D115" s="13">
        <v>1075391345</v>
      </c>
      <c r="E115" s="13">
        <v>0</v>
      </c>
      <c r="F115" s="13">
        <v>272964916</v>
      </c>
      <c r="G115" s="13">
        <v>39114922</v>
      </c>
      <c r="H115" s="13">
        <v>89415997</v>
      </c>
      <c r="I115" s="13">
        <v>1476887180</v>
      </c>
      <c r="J115" s="12">
        <v>72.814700000000002</v>
      </c>
      <c r="K115" s="12">
        <v>27.185300000000002</v>
      </c>
    </row>
    <row r="116" spans="1:11">
      <c r="A116" s="14" t="s">
        <v>490</v>
      </c>
      <c r="B116" s="15" t="s">
        <v>39</v>
      </c>
      <c r="C116" s="14" t="s">
        <v>357</v>
      </c>
      <c r="D116" s="13">
        <v>1681922996</v>
      </c>
      <c r="E116" s="13">
        <v>0</v>
      </c>
      <c r="F116" s="13">
        <v>67984933</v>
      </c>
      <c r="G116" s="13">
        <v>13996900</v>
      </c>
      <c r="H116" s="13">
        <v>22342020</v>
      </c>
      <c r="I116" s="13">
        <v>1786246849</v>
      </c>
      <c r="J116" s="12">
        <v>94.159599999999998</v>
      </c>
      <c r="K116" s="12">
        <v>5.8403999999999998</v>
      </c>
    </row>
    <row r="117" spans="1:11">
      <c r="A117" s="14" t="s">
        <v>491</v>
      </c>
      <c r="B117" s="15" t="s">
        <v>106</v>
      </c>
      <c r="C117" s="14" t="s">
        <v>357</v>
      </c>
      <c r="D117" s="13">
        <v>942214104</v>
      </c>
      <c r="E117" s="13">
        <v>0</v>
      </c>
      <c r="F117" s="13">
        <v>24985971</v>
      </c>
      <c r="G117" s="13">
        <v>22388200</v>
      </c>
      <c r="H117" s="13">
        <v>23883980</v>
      </c>
      <c r="I117" s="13">
        <v>1013472255</v>
      </c>
      <c r="J117" s="12">
        <v>92.968900000000005</v>
      </c>
      <c r="K117" s="12">
        <v>7.0311000000000003</v>
      </c>
    </row>
    <row r="118" spans="1:11">
      <c r="A118" s="14" t="s">
        <v>492</v>
      </c>
      <c r="B118" s="15" t="s">
        <v>300</v>
      </c>
      <c r="C118" s="14" t="s">
        <v>357</v>
      </c>
      <c r="D118" s="13">
        <v>642143100</v>
      </c>
      <c r="E118" s="13">
        <v>0</v>
      </c>
      <c r="F118" s="13">
        <v>283800700</v>
      </c>
      <c r="G118" s="13">
        <v>27242000</v>
      </c>
      <c r="H118" s="13">
        <v>28505298</v>
      </c>
      <c r="I118" s="13">
        <v>981691098</v>
      </c>
      <c r="J118" s="12">
        <v>65.411900000000003</v>
      </c>
      <c r="K118" s="12">
        <v>34.588099999999997</v>
      </c>
    </row>
    <row r="119" spans="1:11">
      <c r="A119" s="14" t="s">
        <v>493</v>
      </c>
      <c r="B119" s="15" t="s">
        <v>191</v>
      </c>
      <c r="C119" s="14" t="s">
        <v>357</v>
      </c>
      <c r="D119" s="13">
        <v>855080968</v>
      </c>
      <c r="E119" s="13">
        <v>0</v>
      </c>
      <c r="F119" s="13">
        <v>57479122</v>
      </c>
      <c r="G119" s="13">
        <v>15998400</v>
      </c>
      <c r="H119" s="13">
        <v>13717060</v>
      </c>
      <c r="I119" s="13">
        <v>942275550</v>
      </c>
      <c r="J119" s="12">
        <v>90.746399999999994</v>
      </c>
      <c r="K119" s="12">
        <v>9.2536000000000005</v>
      </c>
    </row>
    <row r="120" spans="1:11">
      <c r="A120" s="14" t="s">
        <v>494</v>
      </c>
      <c r="B120" s="15" t="s">
        <v>52</v>
      </c>
      <c r="C120" s="14" t="s">
        <v>357</v>
      </c>
      <c r="D120" s="13">
        <v>1591353800</v>
      </c>
      <c r="E120" s="13">
        <v>0</v>
      </c>
      <c r="F120" s="13">
        <v>63996500</v>
      </c>
      <c r="G120" s="13">
        <v>730400</v>
      </c>
      <c r="H120" s="13">
        <v>13636236</v>
      </c>
      <c r="I120" s="13">
        <v>1669716936</v>
      </c>
      <c r="J120" s="12">
        <v>95.306799999999996</v>
      </c>
      <c r="K120" s="12">
        <v>4.6932</v>
      </c>
    </row>
    <row r="121" spans="1:11">
      <c r="A121" s="14" t="s">
        <v>495</v>
      </c>
      <c r="B121" s="15" t="s">
        <v>172</v>
      </c>
      <c r="C121" s="14" t="s">
        <v>357</v>
      </c>
      <c r="D121" s="13">
        <v>532456625</v>
      </c>
      <c r="E121" s="13">
        <v>0</v>
      </c>
      <c r="F121" s="13">
        <v>33339245</v>
      </c>
      <c r="G121" s="13">
        <v>5334700</v>
      </c>
      <c r="H121" s="13">
        <v>53273522</v>
      </c>
      <c r="I121" s="13">
        <v>624404092</v>
      </c>
      <c r="J121" s="12">
        <v>85.2744</v>
      </c>
      <c r="K121" s="12">
        <v>14.7256</v>
      </c>
    </row>
    <row r="122" spans="1:11">
      <c r="A122" s="14" t="s">
        <v>496</v>
      </c>
      <c r="B122" s="15" t="s">
        <v>237</v>
      </c>
      <c r="C122" s="14" t="s">
        <v>357</v>
      </c>
      <c r="D122" s="13">
        <v>172627220</v>
      </c>
      <c r="E122" s="13">
        <v>0</v>
      </c>
      <c r="F122" s="13">
        <v>102518990</v>
      </c>
      <c r="G122" s="13">
        <v>16468600</v>
      </c>
      <c r="H122" s="13">
        <v>11449810</v>
      </c>
      <c r="I122" s="13">
        <v>303064620</v>
      </c>
      <c r="J122" s="12">
        <v>56.960500000000003</v>
      </c>
      <c r="K122" s="12">
        <v>43.039499999999997</v>
      </c>
    </row>
    <row r="123" spans="1:11">
      <c r="A123" s="14" t="s">
        <v>497</v>
      </c>
      <c r="B123" s="15" t="s">
        <v>56</v>
      </c>
      <c r="C123" s="14" t="s">
        <v>357</v>
      </c>
      <c r="D123" s="13">
        <v>2338808137</v>
      </c>
      <c r="E123" s="13">
        <v>0</v>
      </c>
      <c r="F123" s="13">
        <v>285212785</v>
      </c>
      <c r="G123" s="13">
        <v>59585778</v>
      </c>
      <c r="H123" s="13">
        <v>63527870</v>
      </c>
      <c r="I123" s="13">
        <v>2747134570</v>
      </c>
      <c r="J123" s="12">
        <v>85.136300000000006</v>
      </c>
      <c r="K123" s="12">
        <v>14.8637</v>
      </c>
    </row>
    <row r="124" spans="1:11">
      <c r="A124" s="14" t="s">
        <v>498</v>
      </c>
      <c r="B124" s="15" t="s">
        <v>100</v>
      </c>
      <c r="C124" s="14" t="s">
        <v>357</v>
      </c>
      <c r="D124" s="13">
        <v>1227842851</v>
      </c>
      <c r="E124" s="13">
        <v>0</v>
      </c>
      <c r="F124" s="13">
        <v>61418589</v>
      </c>
      <c r="G124" s="13">
        <v>19158400</v>
      </c>
      <c r="H124" s="13">
        <v>24682830</v>
      </c>
      <c r="I124" s="13">
        <v>1333102670</v>
      </c>
      <c r="J124" s="12">
        <v>92.104100000000003</v>
      </c>
      <c r="K124" s="12">
        <v>7.8959000000000001</v>
      </c>
    </row>
    <row r="125" spans="1:11">
      <c r="A125" s="14" t="s">
        <v>499</v>
      </c>
      <c r="B125" s="15" t="s">
        <v>304</v>
      </c>
      <c r="C125" s="14" t="s">
        <v>357</v>
      </c>
      <c r="D125" s="13">
        <v>221832963</v>
      </c>
      <c r="E125" s="13">
        <v>0</v>
      </c>
      <c r="F125" s="13">
        <v>11840584</v>
      </c>
      <c r="G125" s="13">
        <v>1807937</v>
      </c>
      <c r="H125" s="13">
        <v>7237053</v>
      </c>
      <c r="I125" s="13">
        <v>242718537</v>
      </c>
      <c r="J125" s="12">
        <v>91.395099999999999</v>
      </c>
      <c r="K125" s="12">
        <v>8.6049000000000007</v>
      </c>
    </row>
    <row r="126" spans="1:11">
      <c r="A126" s="14" t="s">
        <v>500</v>
      </c>
      <c r="B126" s="15" t="s">
        <v>26</v>
      </c>
      <c r="C126" s="14" t="s">
        <v>357</v>
      </c>
      <c r="D126" s="13">
        <v>1170083730</v>
      </c>
      <c r="E126" s="13">
        <v>0</v>
      </c>
      <c r="F126" s="13">
        <v>37787450</v>
      </c>
      <c r="G126" s="13">
        <v>2500200</v>
      </c>
      <c r="H126" s="13">
        <v>14877621</v>
      </c>
      <c r="I126" s="13">
        <v>1225249001</v>
      </c>
      <c r="J126" s="12">
        <v>95.497600000000006</v>
      </c>
      <c r="K126" s="12">
        <v>4.5023999999999997</v>
      </c>
    </row>
    <row r="127" spans="1:11">
      <c r="A127" s="14" t="s">
        <v>501</v>
      </c>
      <c r="B127" s="15" t="s">
        <v>226</v>
      </c>
      <c r="C127" s="14" t="s">
        <v>357</v>
      </c>
      <c r="D127" s="13">
        <v>5281196190</v>
      </c>
      <c r="E127" s="13">
        <v>0</v>
      </c>
      <c r="F127" s="13">
        <v>278842570</v>
      </c>
      <c r="G127" s="13">
        <v>30042500</v>
      </c>
      <c r="H127" s="13">
        <v>93413130</v>
      </c>
      <c r="I127" s="13">
        <v>5683494390</v>
      </c>
      <c r="J127" s="12">
        <v>92.921599999999998</v>
      </c>
      <c r="K127" s="12">
        <v>7.0784000000000002</v>
      </c>
    </row>
    <row r="128" spans="1:11">
      <c r="A128" s="14" t="s">
        <v>502</v>
      </c>
      <c r="B128" s="15" t="s">
        <v>275</v>
      </c>
      <c r="C128" s="14" t="s">
        <v>357</v>
      </c>
      <c r="D128" s="13">
        <v>412788695</v>
      </c>
      <c r="E128" s="13">
        <v>0</v>
      </c>
      <c r="F128" s="13">
        <v>90869684</v>
      </c>
      <c r="G128" s="13">
        <v>18960250</v>
      </c>
      <c r="H128" s="13">
        <v>14457510</v>
      </c>
      <c r="I128" s="13">
        <v>537076139</v>
      </c>
      <c r="J128" s="12">
        <v>76.858500000000006</v>
      </c>
      <c r="K128" s="12">
        <v>23.141500000000001</v>
      </c>
    </row>
    <row r="129" spans="1:11">
      <c r="A129" s="14" t="s">
        <v>503</v>
      </c>
      <c r="B129" s="15" t="s">
        <v>269</v>
      </c>
      <c r="C129" s="14" t="s">
        <v>357</v>
      </c>
      <c r="D129" s="13">
        <v>5735288608</v>
      </c>
      <c r="E129" s="13">
        <v>0</v>
      </c>
      <c r="F129" s="13">
        <v>455029938</v>
      </c>
      <c r="G129" s="13">
        <v>253914773</v>
      </c>
      <c r="H129" s="13">
        <v>217707371</v>
      </c>
      <c r="I129" s="13">
        <v>6661940690</v>
      </c>
      <c r="J129" s="12">
        <v>86.090400000000002</v>
      </c>
      <c r="K129" s="12">
        <v>13.909599999999999</v>
      </c>
    </row>
    <row r="130" spans="1:11">
      <c r="A130" s="14" t="s">
        <v>504</v>
      </c>
      <c r="B130" s="15" t="s">
        <v>267</v>
      </c>
      <c r="C130" s="14" t="s">
        <v>357</v>
      </c>
      <c r="D130" s="13">
        <v>44527466</v>
      </c>
      <c r="E130" s="13">
        <v>0</v>
      </c>
      <c r="F130" s="13">
        <v>2861010</v>
      </c>
      <c r="G130" s="13">
        <v>306706</v>
      </c>
      <c r="H130" s="13">
        <v>2349038</v>
      </c>
      <c r="I130" s="13">
        <v>50044220</v>
      </c>
      <c r="J130" s="12">
        <v>88.976200000000006</v>
      </c>
      <c r="K130" s="12">
        <v>11.0238</v>
      </c>
    </row>
    <row r="131" spans="1:11">
      <c r="A131" s="14" t="s">
        <v>505</v>
      </c>
      <c r="B131" s="15" t="s">
        <v>306</v>
      </c>
      <c r="C131" s="14" t="s">
        <v>357</v>
      </c>
      <c r="D131" s="13">
        <v>79690400</v>
      </c>
      <c r="E131" s="13">
        <v>0</v>
      </c>
      <c r="F131" s="13">
        <v>1028955</v>
      </c>
      <c r="G131" s="13">
        <v>100000</v>
      </c>
      <c r="H131" s="13">
        <v>9305777</v>
      </c>
      <c r="I131" s="13">
        <v>90125132</v>
      </c>
      <c r="J131" s="12">
        <v>88.421999999999997</v>
      </c>
      <c r="K131" s="12">
        <v>11.577999999999999</v>
      </c>
    </row>
    <row r="132" spans="1:11">
      <c r="A132" s="14" t="s">
        <v>506</v>
      </c>
      <c r="B132" s="15" t="s">
        <v>37</v>
      </c>
      <c r="C132" s="14" t="s">
        <v>357</v>
      </c>
      <c r="D132" s="13">
        <v>6289130546</v>
      </c>
      <c r="E132" s="13">
        <v>0</v>
      </c>
      <c r="F132" s="13">
        <v>535949214</v>
      </c>
      <c r="G132" s="13">
        <v>168725700</v>
      </c>
      <c r="H132" s="13">
        <v>103779490</v>
      </c>
      <c r="I132" s="13">
        <v>7097584950</v>
      </c>
      <c r="J132" s="12">
        <v>88.609399999999994</v>
      </c>
      <c r="K132" s="12">
        <v>11.390599999999999</v>
      </c>
    </row>
    <row r="133" spans="1:11">
      <c r="A133" s="14" t="s">
        <v>507</v>
      </c>
      <c r="B133" s="15" t="s">
        <v>287</v>
      </c>
      <c r="C133" s="14" t="s">
        <v>357</v>
      </c>
      <c r="D133" s="13">
        <v>249480293</v>
      </c>
      <c r="E133" s="13">
        <v>0</v>
      </c>
      <c r="F133" s="13">
        <v>23710524</v>
      </c>
      <c r="G133" s="13">
        <v>5359200</v>
      </c>
      <c r="H133" s="13">
        <v>31091877</v>
      </c>
      <c r="I133" s="13">
        <v>309641894</v>
      </c>
      <c r="J133" s="12">
        <v>80.570599999999999</v>
      </c>
      <c r="K133" s="12">
        <v>19.429400000000001</v>
      </c>
    </row>
    <row r="134" spans="1:11">
      <c r="A134" s="14" t="s">
        <v>508</v>
      </c>
      <c r="B134" s="15" t="s">
        <v>256</v>
      </c>
      <c r="C134" s="14" t="s">
        <v>357</v>
      </c>
      <c r="D134" s="13">
        <v>1122574810</v>
      </c>
      <c r="E134" s="13">
        <v>0</v>
      </c>
      <c r="F134" s="13">
        <v>80789690</v>
      </c>
      <c r="G134" s="13">
        <v>52485800</v>
      </c>
      <c r="H134" s="13">
        <v>37410779</v>
      </c>
      <c r="I134" s="13">
        <v>1293261079</v>
      </c>
      <c r="J134" s="12">
        <v>86.801900000000003</v>
      </c>
      <c r="K134" s="12">
        <v>13.1981</v>
      </c>
    </row>
    <row r="135" spans="1:11">
      <c r="A135" s="14" t="s">
        <v>509</v>
      </c>
      <c r="B135" s="15" t="s">
        <v>78</v>
      </c>
      <c r="C135" s="14" t="s">
        <v>357</v>
      </c>
      <c r="D135" s="13">
        <v>2223638068</v>
      </c>
      <c r="E135" s="13">
        <v>0</v>
      </c>
      <c r="F135" s="13">
        <v>74860502</v>
      </c>
      <c r="G135" s="13">
        <v>26360500</v>
      </c>
      <c r="H135" s="13">
        <v>36359550</v>
      </c>
      <c r="I135" s="13">
        <v>2361218620</v>
      </c>
      <c r="J135" s="12">
        <v>94.173299999999998</v>
      </c>
      <c r="K135" s="12">
        <v>5.8266999999999998</v>
      </c>
    </row>
    <row r="136" spans="1:11">
      <c r="A136" s="14" t="s">
        <v>510</v>
      </c>
      <c r="B136" s="15" t="s">
        <v>189</v>
      </c>
      <c r="C136" s="14" t="s">
        <v>357</v>
      </c>
      <c r="D136" s="13">
        <v>314061892</v>
      </c>
      <c r="E136" s="13">
        <v>0</v>
      </c>
      <c r="F136" s="13">
        <v>5134708</v>
      </c>
      <c r="G136" s="13">
        <v>700600</v>
      </c>
      <c r="H136" s="13">
        <v>9212678</v>
      </c>
      <c r="I136" s="13">
        <v>329109878</v>
      </c>
      <c r="J136" s="12">
        <v>95.427700000000002</v>
      </c>
      <c r="K136" s="12">
        <v>4.5723000000000003</v>
      </c>
    </row>
    <row r="137" spans="1:11">
      <c r="A137" s="14" t="s">
        <v>511</v>
      </c>
      <c r="B137" s="15" t="s">
        <v>44</v>
      </c>
      <c r="C137" s="14" t="s">
        <v>357</v>
      </c>
      <c r="D137" s="13">
        <v>2222844659</v>
      </c>
      <c r="E137" s="13">
        <v>0</v>
      </c>
      <c r="F137" s="13">
        <v>73688273</v>
      </c>
      <c r="G137" s="13">
        <v>179568495</v>
      </c>
      <c r="H137" s="13">
        <v>65751900</v>
      </c>
      <c r="I137" s="13">
        <v>2541853327</v>
      </c>
      <c r="J137" s="12">
        <v>87.449799999999996</v>
      </c>
      <c r="K137" s="12">
        <v>12.5502</v>
      </c>
    </row>
    <row r="138" spans="1:11">
      <c r="A138" s="14" t="s">
        <v>512</v>
      </c>
      <c r="B138" s="15" t="s">
        <v>349</v>
      </c>
      <c r="C138" s="14" t="s">
        <v>357</v>
      </c>
      <c r="D138" s="13">
        <v>1558797421</v>
      </c>
      <c r="E138" s="13">
        <v>0</v>
      </c>
      <c r="F138" s="13">
        <v>479667113</v>
      </c>
      <c r="G138" s="13">
        <v>78012114</v>
      </c>
      <c r="H138" s="13">
        <v>40273989</v>
      </c>
      <c r="I138" s="13">
        <v>2156750637</v>
      </c>
      <c r="J138" s="12">
        <v>72.275300000000001</v>
      </c>
      <c r="K138" s="12">
        <v>27.724699999999999</v>
      </c>
    </row>
    <row r="139" spans="1:11">
      <c r="A139" s="14" t="s">
        <v>513</v>
      </c>
      <c r="B139" s="15" t="s">
        <v>79</v>
      </c>
      <c r="C139" s="14" t="s">
        <v>357</v>
      </c>
      <c r="D139" s="13">
        <v>668638490</v>
      </c>
      <c r="E139" s="13">
        <v>0</v>
      </c>
      <c r="F139" s="13">
        <v>42479854</v>
      </c>
      <c r="G139" s="13">
        <v>29994100</v>
      </c>
      <c r="H139" s="13">
        <v>18968480</v>
      </c>
      <c r="I139" s="13">
        <v>760080924</v>
      </c>
      <c r="J139" s="12">
        <v>87.969399999999993</v>
      </c>
      <c r="K139" s="12">
        <v>12.0306</v>
      </c>
    </row>
    <row r="140" spans="1:11">
      <c r="A140" s="14" t="s">
        <v>514</v>
      </c>
      <c r="B140" s="15" t="s">
        <v>14</v>
      </c>
      <c r="C140" s="14" t="s">
        <v>357</v>
      </c>
      <c r="D140" s="13">
        <v>3331309285</v>
      </c>
      <c r="E140" s="13">
        <v>148000</v>
      </c>
      <c r="F140" s="13">
        <v>155753040</v>
      </c>
      <c r="G140" s="13">
        <v>314308945</v>
      </c>
      <c r="H140" s="13">
        <v>180150790</v>
      </c>
      <c r="I140" s="13">
        <v>3981670060</v>
      </c>
      <c r="J140" s="12">
        <v>83.669799999999995</v>
      </c>
      <c r="K140" s="12">
        <v>16.330200000000001</v>
      </c>
    </row>
    <row r="141" spans="1:11">
      <c r="A141" s="14" t="s">
        <v>515</v>
      </c>
      <c r="B141" s="15" t="s">
        <v>114</v>
      </c>
      <c r="C141" s="14" t="s">
        <v>357</v>
      </c>
      <c r="D141" s="13">
        <v>438238780</v>
      </c>
      <c r="E141" s="13">
        <v>0</v>
      </c>
      <c r="F141" s="13">
        <v>11835933</v>
      </c>
      <c r="G141" s="13">
        <v>5432600</v>
      </c>
      <c r="H141" s="13">
        <v>12898467</v>
      </c>
      <c r="I141" s="13">
        <v>468405780</v>
      </c>
      <c r="J141" s="12">
        <v>93.559600000000003</v>
      </c>
      <c r="K141" s="12">
        <v>6.4404000000000003</v>
      </c>
    </row>
    <row r="142" spans="1:11">
      <c r="A142" s="14" t="s">
        <v>516</v>
      </c>
      <c r="B142" s="15" t="s">
        <v>165</v>
      </c>
      <c r="C142" s="14" t="s">
        <v>357</v>
      </c>
      <c r="D142" s="13">
        <v>2349326379</v>
      </c>
      <c r="E142" s="13">
        <v>0</v>
      </c>
      <c r="F142" s="13">
        <v>187518221</v>
      </c>
      <c r="G142" s="13">
        <v>157320100</v>
      </c>
      <c r="H142" s="13">
        <v>50358800</v>
      </c>
      <c r="I142" s="13">
        <v>2744523500</v>
      </c>
      <c r="J142" s="12">
        <v>85.600499999999997</v>
      </c>
      <c r="K142" s="12">
        <v>14.3995</v>
      </c>
    </row>
    <row r="143" spans="1:11">
      <c r="A143" s="14" t="s">
        <v>517</v>
      </c>
      <c r="B143" s="15" t="s">
        <v>175</v>
      </c>
      <c r="C143" s="14" t="s">
        <v>357</v>
      </c>
      <c r="D143" s="13">
        <v>2151145314</v>
      </c>
      <c r="E143" s="13">
        <v>0</v>
      </c>
      <c r="F143" s="13">
        <v>61588286</v>
      </c>
      <c r="G143" s="13">
        <v>0</v>
      </c>
      <c r="H143" s="13">
        <v>34150130</v>
      </c>
      <c r="I143" s="13">
        <v>2246883730</v>
      </c>
      <c r="J143" s="12">
        <v>95.739099999999993</v>
      </c>
      <c r="K143" s="12">
        <v>4.2609000000000004</v>
      </c>
    </row>
    <row r="144" spans="1:11">
      <c r="A144" s="14" t="s">
        <v>518</v>
      </c>
      <c r="B144" s="15" t="s">
        <v>264</v>
      </c>
      <c r="C144" s="14" t="s">
        <v>357</v>
      </c>
      <c r="D144" s="13">
        <v>174423365</v>
      </c>
      <c r="E144" s="13">
        <v>0</v>
      </c>
      <c r="F144" s="13">
        <v>4926173</v>
      </c>
      <c r="G144" s="13">
        <v>1273300</v>
      </c>
      <c r="H144" s="13">
        <v>5221823</v>
      </c>
      <c r="I144" s="13">
        <v>185844661</v>
      </c>
      <c r="J144" s="12">
        <v>93.854399999999998</v>
      </c>
      <c r="K144" s="12">
        <v>6.1456</v>
      </c>
    </row>
    <row r="145" spans="1:11">
      <c r="A145" s="14" t="s">
        <v>519</v>
      </c>
      <c r="B145" s="15" t="s">
        <v>174</v>
      </c>
      <c r="C145" s="14" t="s">
        <v>357</v>
      </c>
      <c r="D145" s="13">
        <v>2653104629</v>
      </c>
      <c r="E145" s="13">
        <v>0</v>
      </c>
      <c r="F145" s="13">
        <v>130676442</v>
      </c>
      <c r="G145" s="13">
        <v>137744570</v>
      </c>
      <c r="H145" s="13">
        <v>30586990</v>
      </c>
      <c r="I145" s="13">
        <v>2952112631</v>
      </c>
      <c r="J145" s="12">
        <v>89.871399999999994</v>
      </c>
      <c r="K145" s="12">
        <v>10.1286</v>
      </c>
    </row>
    <row r="146" spans="1:11">
      <c r="A146" s="14" t="s">
        <v>520</v>
      </c>
      <c r="B146" s="15" t="s">
        <v>128</v>
      </c>
      <c r="C146" s="14" t="s">
        <v>357</v>
      </c>
      <c r="D146" s="13">
        <v>1840313199</v>
      </c>
      <c r="E146" s="13">
        <v>0</v>
      </c>
      <c r="F146" s="13">
        <v>178252621</v>
      </c>
      <c r="G146" s="13">
        <v>19476700</v>
      </c>
      <c r="H146" s="13">
        <v>61063680</v>
      </c>
      <c r="I146" s="13">
        <v>2099106200</v>
      </c>
      <c r="J146" s="12">
        <v>87.671300000000002</v>
      </c>
      <c r="K146" s="12">
        <v>12.3287</v>
      </c>
    </row>
    <row r="147" spans="1:11">
      <c r="A147" s="14" t="s">
        <v>521</v>
      </c>
      <c r="B147" s="15" t="s">
        <v>93</v>
      </c>
      <c r="C147" s="14" t="s">
        <v>357</v>
      </c>
      <c r="D147" s="13">
        <v>1518172380</v>
      </c>
      <c r="E147" s="13">
        <v>0</v>
      </c>
      <c r="F147" s="13">
        <v>127131690</v>
      </c>
      <c r="G147" s="13">
        <v>84181600</v>
      </c>
      <c r="H147" s="13">
        <v>20170285</v>
      </c>
      <c r="I147" s="13">
        <v>1749655955</v>
      </c>
      <c r="J147" s="12">
        <v>86.769800000000004</v>
      </c>
      <c r="K147" s="12">
        <v>13.2302</v>
      </c>
    </row>
    <row r="148" spans="1:11">
      <c r="A148" s="14" t="s">
        <v>522</v>
      </c>
      <c r="B148" s="15" t="s">
        <v>73</v>
      </c>
      <c r="C148" s="14" t="s">
        <v>357</v>
      </c>
      <c r="D148" s="13">
        <v>818349502</v>
      </c>
      <c r="E148" s="13">
        <v>0</v>
      </c>
      <c r="F148" s="13">
        <v>68288030</v>
      </c>
      <c r="G148" s="13">
        <v>35647644</v>
      </c>
      <c r="H148" s="13">
        <v>27209100</v>
      </c>
      <c r="I148" s="13">
        <v>949494276</v>
      </c>
      <c r="J148" s="12">
        <v>86.187899999999999</v>
      </c>
      <c r="K148" s="12">
        <v>13.812099999999999</v>
      </c>
    </row>
    <row r="149" spans="1:11">
      <c r="A149" s="14" t="s">
        <v>523</v>
      </c>
      <c r="B149" s="15" t="s">
        <v>202</v>
      </c>
      <c r="C149" s="14" t="s">
        <v>357</v>
      </c>
      <c r="D149" s="13">
        <v>325689092</v>
      </c>
      <c r="E149" s="13">
        <v>0</v>
      </c>
      <c r="F149" s="13">
        <v>50490004</v>
      </c>
      <c r="G149" s="13">
        <v>5466340</v>
      </c>
      <c r="H149" s="13">
        <v>11853243</v>
      </c>
      <c r="I149" s="13">
        <v>393498679</v>
      </c>
      <c r="J149" s="12">
        <v>82.767499999999998</v>
      </c>
      <c r="K149" s="12">
        <v>17.232500000000002</v>
      </c>
    </row>
    <row r="150" spans="1:11">
      <c r="A150" s="14" t="s">
        <v>524</v>
      </c>
      <c r="B150" s="15" t="s">
        <v>346</v>
      </c>
      <c r="C150" s="14" t="s">
        <v>357</v>
      </c>
      <c r="D150" s="13">
        <v>3414961004</v>
      </c>
      <c r="E150" s="13">
        <v>0</v>
      </c>
      <c r="F150" s="13">
        <v>362786435</v>
      </c>
      <c r="G150" s="13">
        <v>247713153</v>
      </c>
      <c r="H150" s="13">
        <v>194571550</v>
      </c>
      <c r="I150" s="13">
        <v>4220032142</v>
      </c>
      <c r="J150" s="12">
        <v>80.922600000000003</v>
      </c>
      <c r="K150" s="12">
        <v>19.077400000000001</v>
      </c>
    </row>
    <row r="151" spans="1:11">
      <c r="A151" s="14" t="s">
        <v>525</v>
      </c>
      <c r="B151" s="15" t="s">
        <v>266</v>
      </c>
      <c r="C151" s="14" t="s">
        <v>357</v>
      </c>
      <c r="D151" s="13">
        <v>641892577</v>
      </c>
      <c r="E151" s="13">
        <v>0</v>
      </c>
      <c r="F151" s="13">
        <v>180396369</v>
      </c>
      <c r="G151" s="13">
        <v>50336586</v>
      </c>
      <c r="H151" s="13">
        <v>65672560</v>
      </c>
      <c r="I151" s="13">
        <v>938298092</v>
      </c>
      <c r="J151" s="12">
        <v>68.410300000000007</v>
      </c>
      <c r="K151" s="12">
        <v>31.589700000000001</v>
      </c>
    </row>
    <row r="152" spans="1:11">
      <c r="A152" s="14" t="s">
        <v>526</v>
      </c>
      <c r="B152" s="15" t="s">
        <v>197</v>
      </c>
      <c r="C152" s="14" t="s">
        <v>357</v>
      </c>
      <c r="D152" s="13">
        <v>913105590</v>
      </c>
      <c r="E152" s="13">
        <v>0</v>
      </c>
      <c r="F152" s="13">
        <v>59321425</v>
      </c>
      <c r="G152" s="13">
        <v>21375584</v>
      </c>
      <c r="H152" s="13">
        <v>35492020</v>
      </c>
      <c r="I152" s="13">
        <v>1029294619</v>
      </c>
      <c r="J152" s="12">
        <v>88.711799999999997</v>
      </c>
      <c r="K152" s="12">
        <v>11.2882</v>
      </c>
    </row>
    <row r="153" spans="1:11">
      <c r="A153" s="14" t="s">
        <v>527</v>
      </c>
      <c r="B153" s="15" t="s">
        <v>253</v>
      </c>
      <c r="C153" s="14" t="s">
        <v>357</v>
      </c>
      <c r="D153" s="13">
        <v>1002001406</v>
      </c>
      <c r="E153" s="13">
        <v>0</v>
      </c>
      <c r="F153" s="13">
        <v>202304674</v>
      </c>
      <c r="G153" s="13">
        <v>9401900</v>
      </c>
      <c r="H153" s="13">
        <v>34908480</v>
      </c>
      <c r="I153" s="13">
        <v>1248616460</v>
      </c>
      <c r="J153" s="12">
        <v>80.248900000000006</v>
      </c>
      <c r="K153" s="12">
        <v>19.751100000000001</v>
      </c>
    </row>
    <row r="154" spans="1:11">
      <c r="A154" s="14" t="s">
        <v>528</v>
      </c>
      <c r="B154" s="15" t="s">
        <v>305</v>
      </c>
      <c r="C154" s="14" t="s">
        <v>357</v>
      </c>
      <c r="D154" s="13">
        <v>3026215030</v>
      </c>
      <c r="E154" s="13">
        <v>370400</v>
      </c>
      <c r="F154" s="13">
        <v>491783242</v>
      </c>
      <c r="G154" s="13">
        <v>215838880</v>
      </c>
      <c r="H154" s="13">
        <v>152298800</v>
      </c>
      <c r="I154" s="13">
        <v>3886506352</v>
      </c>
      <c r="J154" s="12">
        <v>77.874200000000002</v>
      </c>
      <c r="K154" s="12">
        <v>22.125800000000002</v>
      </c>
    </row>
    <row r="155" spans="1:11">
      <c r="A155" s="14" t="s">
        <v>529</v>
      </c>
      <c r="B155" s="15" t="s">
        <v>141</v>
      </c>
      <c r="C155" s="14" t="s">
        <v>357</v>
      </c>
      <c r="D155" s="13">
        <v>242761600</v>
      </c>
      <c r="E155" s="13">
        <v>0</v>
      </c>
      <c r="F155" s="13">
        <v>2178972</v>
      </c>
      <c r="G155" s="13">
        <v>741600</v>
      </c>
      <c r="H155" s="13">
        <v>12798690</v>
      </c>
      <c r="I155" s="13">
        <v>258480862</v>
      </c>
      <c r="J155" s="12">
        <v>93.918599999999998</v>
      </c>
      <c r="K155" s="12">
        <v>6.0814000000000004</v>
      </c>
    </row>
    <row r="156" spans="1:11">
      <c r="A156" s="14" t="s">
        <v>530</v>
      </c>
      <c r="B156" s="15" t="s">
        <v>9</v>
      </c>
      <c r="C156" s="14" t="s">
        <v>357</v>
      </c>
      <c r="D156" s="13">
        <v>10570638820</v>
      </c>
      <c r="E156" s="13">
        <v>0</v>
      </c>
      <c r="F156" s="13">
        <v>727265080</v>
      </c>
      <c r="G156" s="13">
        <v>427370345</v>
      </c>
      <c r="H156" s="13">
        <v>197125770</v>
      </c>
      <c r="I156" s="13">
        <v>11922400015</v>
      </c>
      <c r="J156" s="12">
        <v>88.662000000000006</v>
      </c>
      <c r="K156" s="12">
        <v>11.337999999999999</v>
      </c>
    </row>
    <row r="157" spans="1:11">
      <c r="A157" s="14" t="s">
        <v>531</v>
      </c>
      <c r="B157" s="15" t="s">
        <v>196</v>
      </c>
      <c r="C157" s="14" t="s">
        <v>357</v>
      </c>
      <c r="D157" s="13">
        <v>82829919</v>
      </c>
      <c r="E157" s="13">
        <v>0</v>
      </c>
      <c r="F157" s="13">
        <v>1355211</v>
      </c>
      <c r="G157" s="13">
        <v>229100</v>
      </c>
      <c r="H157" s="13">
        <v>2426054</v>
      </c>
      <c r="I157" s="13">
        <v>86840284</v>
      </c>
      <c r="J157" s="12">
        <v>95.381900000000002</v>
      </c>
      <c r="K157" s="12">
        <v>4.6181000000000001</v>
      </c>
    </row>
    <row r="158" spans="1:11">
      <c r="A158" s="14" t="s">
        <v>532</v>
      </c>
      <c r="B158" s="15" t="s">
        <v>27</v>
      </c>
      <c r="C158" s="14" t="s">
        <v>357</v>
      </c>
      <c r="D158" s="13">
        <v>2042187900</v>
      </c>
      <c r="E158" s="13">
        <v>0</v>
      </c>
      <c r="F158" s="13">
        <v>36505608</v>
      </c>
      <c r="G158" s="13">
        <v>2650814</v>
      </c>
      <c r="H158" s="13">
        <v>34261850</v>
      </c>
      <c r="I158" s="13">
        <v>2115606172</v>
      </c>
      <c r="J158" s="12">
        <v>96.529700000000005</v>
      </c>
      <c r="K158" s="12">
        <v>3.4702999999999999</v>
      </c>
    </row>
    <row r="159" spans="1:11">
      <c r="A159" s="14" t="s">
        <v>533</v>
      </c>
      <c r="B159" s="15" t="s">
        <v>43</v>
      </c>
      <c r="C159" s="14" t="s">
        <v>357</v>
      </c>
      <c r="D159" s="13">
        <v>1500388264</v>
      </c>
      <c r="E159" s="13">
        <v>0</v>
      </c>
      <c r="F159" s="13">
        <v>138111481</v>
      </c>
      <c r="G159" s="13">
        <v>225638900</v>
      </c>
      <c r="H159" s="13">
        <v>61389570</v>
      </c>
      <c r="I159" s="13">
        <v>1925528215</v>
      </c>
      <c r="J159" s="12">
        <v>77.920900000000003</v>
      </c>
      <c r="K159" s="12">
        <v>22.0791</v>
      </c>
    </row>
    <row r="160" spans="1:11">
      <c r="A160" s="14" t="s">
        <v>534</v>
      </c>
      <c r="B160" s="15" t="s">
        <v>51</v>
      </c>
      <c r="C160" s="14" t="s">
        <v>357</v>
      </c>
      <c r="D160" s="13">
        <v>2055863900</v>
      </c>
      <c r="E160" s="13">
        <v>0</v>
      </c>
      <c r="F160" s="13">
        <v>79663400</v>
      </c>
      <c r="G160" s="13">
        <v>4026200</v>
      </c>
      <c r="H160" s="13">
        <v>42536005</v>
      </c>
      <c r="I160" s="13">
        <v>2182089505</v>
      </c>
      <c r="J160" s="12">
        <v>94.215400000000002</v>
      </c>
      <c r="K160" s="12">
        <v>5.7846000000000002</v>
      </c>
    </row>
    <row r="161" spans="1:11">
      <c r="A161" s="14" t="s">
        <v>535</v>
      </c>
      <c r="B161" s="15" t="s">
        <v>338</v>
      </c>
      <c r="C161" s="14" t="s">
        <v>357</v>
      </c>
      <c r="D161" s="13">
        <v>6893732383</v>
      </c>
      <c r="E161" s="13">
        <v>0</v>
      </c>
      <c r="F161" s="13">
        <v>605841004</v>
      </c>
      <c r="G161" s="13">
        <v>366526190</v>
      </c>
      <c r="H161" s="13">
        <v>321714823</v>
      </c>
      <c r="I161" s="13">
        <v>8187814400</v>
      </c>
      <c r="J161" s="12">
        <v>84.194999999999993</v>
      </c>
      <c r="K161" s="12">
        <v>15.805</v>
      </c>
    </row>
    <row r="162" spans="1:11">
      <c r="A162" s="14" t="s">
        <v>536</v>
      </c>
      <c r="B162" s="15" t="s">
        <v>257</v>
      </c>
      <c r="C162" s="14" t="s">
        <v>357</v>
      </c>
      <c r="D162" s="13">
        <v>1653315690</v>
      </c>
      <c r="E162" s="13">
        <v>0</v>
      </c>
      <c r="F162" s="13">
        <v>164827660</v>
      </c>
      <c r="G162" s="13">
        <v>57484900</v>
      </c>
      <c r="H162" s="13">
        <v>202830900</v>
      </c>
      <c r="I162" s="13">
        <v>2078459150</v>
      </c>
      <c r="J162" s="12">
        <v>79.545299999999997</v>
      </c>
      <c r="K162" s="12">
        <v>20.454699999999999</v>
      </c>
    </row>
    <row r="163" spans="1:11">
      <c r="A163" s="14" t="s">
        <v>537</v>
      </c>
      <c r="B163" s="15" t="s">
        <v>95</v>
      </c>
      <c r="C163" s="14" t="s">
        <v>357</v>
      </c>
      <c r="D163" s="13">
        <v>1304701251</v>
      </c>
      <c r="E163" s="13">
        <v>0</v>
      </c>
      <c r="F163" s="13">
        <v>75054946</v>
      </c>
      <c r="G163" s="13">
        <v>23722400</v>
      </c>
      <c r="H163" s="13">
        <v>38770080</v>
      </c>
      <c r="I163" s="13">
        <v>1442248677</v>
      </c>
      <c r="J163" s="12">
        <v>90.462999999999994</v>
      </c>
      <c r="K163" s="12">
        <v>9.5370000000000008</v>
      </c>
    </row>
    <row r="164" spans="1:11">
      <c r="A164" s="14" t="s">
        <v>538</v>
      </c>
      <c r="B164" s="15" t="s">
        <v>318</v>
      </c>
      <c r="C164" s="14" t="s">
        <v>357</v>
      </c>
      <c r="D164" s="13">
        <v>7397015205</v>
      </c>
      <c r="E164" s="13">
        <v>0</v>
      </c>
      <c r="F164" s="13">
        <v>538855074</v>
      </c>
      <c r="G164" s="13">
        <v>145404100</v>
      </c>
      <c r="H164" s="13">
        <v>237302630</v>
      </c>
      <c r="I164" s="13">
        <v>8318577009</v>
      </c>
      <c r="J164" s="12">
        <v>88.921599999999998</v>
      </c>
      <c r="K164" s="12">
        <v>11.0784</v>
      </c>
    </row>
    <row r="165" spans="1:11">
      <c r="A165" s="14" t="s">
        <v>539</v>
      </c>
      <c r="B165" s="15" t="s">
        <v>47</v>
      </c>
      <c r="C165" s="14" t="s">
        <v>357</v>
      </c>
      <c r="D165" s="13">
        <v>2680991049</v>
      </c>
      <c r="E165" s="13">
        <v>0</v>
      </c>
      <c r="F165" s="13">
        <v>379807443</v>
      </c>
      <c r="G165" s="13">
        <v>20346800</v>
      </c>
      <c r="H165" s="13">
        <v>38311769</v>
      </c>
      <c r="I165" s="13">
        <v>3119457061</v>
      </c>
      <c r="J165" s="12">
        <v>85.944199999999995</v>
      </c>
      <c r="K165" s="12">
        <v>14.0558</v>
      </c>
    </row>
    <row r="166" spans="1:11">
      <c r="A166" s="14" t="s">
        <v>540</v>
      </c>
      <c r="B166" s="15" t="s">
        <v>286</v>
      </c>
      <c r="C166" s="14" t="s">
        <v>357</v>
      </c>
      <c r="D166" s="13">
        <v>6813122365</v>
      </c>
      <c r="E166" s="13">
        <v>0</v>
      </c>
      <c r="F166" s="13">
        <v>523704024</v>
      </c>
      <c r="G166" s="13">
        <v>205586735</v>
      </c>
      <c r="H166" s="13">
        <v>151042980</v>
      </c>
      <c r="I166" s="13">
        <v>7693456104</v>
      </c>
      <c r="J166" s="12">
        <v>88.557400000000001</v>
      </c>
      <c r="K166" s="12">
        <v>11.442600000000001</v>
      </c>
    </row>
    <row r="167" spans="1:11">
      <c r="A167" s="14" t="s">
        <v>541</v>
      </c>
      <c r="B167" s="15" t="s">
        <v>367</v>
      </c>
      <c r="C167" s="14" t="s">
        <v>357</v>
      </c>
      <c r="D167" s="13">
        <v>2279712840</v>
      </c>
      <c r="E167" s="13">
        <v>0</v>
      </c>
      <c r="F167" s="13">
        <v>101712296</v>
      </c>
      <c r="G167" s="13">
        <v>7046900</v>
      </c>
      <c r="H167" s="13">
        <v>54994520</v>
      </c>
      <c r="I167" s="13">
        <v>2443466556</v>
      </c>
      <c r="J167" s="12">
        <v>93.298299999999998</v>
      </c>
      <c r="K167" s="12">
        <v>6.7016999999999998</v>
      </c>
    </row>
    <row r="168" spans="1:11">
      <c r="A168" s="14" t="s">
        <v>542</v>
      </c>
      <c r="B168" s="15" t="s">
        <v>58</v>
      </c>
      <c r="C168" s="14" t="s">
        <v>357</v>
      </c>
      <c r="D168" s="13">
        <v>2979877189</v>
      </c>
      <c r="E168" s="13">
        <v>0</v>
      </c>
      <c r="F168" s="13">
        <v>298804463</v>
      </c>
      <c r="G168" s="13">
        <v>446673100</v>
      </c>
      <c r="H168" s="13">
        <v>137946450</v>
      </c>
      <c r="I168" s="13">
        <v>3863301202</v>
      </c>
      <c r="J168" s="12">
        <v>77.132900000000006</v>
      </c>
      <c r="K168" s="12">
        <v>22.867100000000001</v>
      </c>
    </row>
    <row r="169" spans="1:11">
      <c r="A169" s="14" t="s">
        <v>543</v>
      </c>
      <c r="B169" s="15" t="s">
        <v>59</v>
      </c>
      <c r="C169" s="14" t="s">
        <v>357</v>
      </c>
      <c r="D169" s="13">
        <v>5986503712</v>
      </c>
      <c r="E169" s="13">
        <v>0</v>
      </c>
      <c r="F169" s="13">
        <v>238506055</v>
      </c>
      <c r="G169" s="13">
        <v>16088200</v>
      </c>
      <c r="H169" s="13">
        <v>74471080</v>
      </c>
      <c r="I169" s="13">
        <v>6315569047</v>
      </c>
      <c r="J169" s="12">
        <v>94.789599999999993</v>
      </c>
      <c r="K169" s="12">
        <v>5.2103999999999999</v>
      </c>
    </row>
    <row r="170" spans="1:11">
      <c r="A170" s="14" t="s">
        <v>544</v>
      </c>
      <c r="B170" s="15" t="s">
        <v>199</v>
      </c>
      <c r="C170" s="14" t="s">
        <v>357</v>
      </c>
      <c r="D170" s="13">
        <v>1601173370</v>
      </c>
      <c r="E170" s="13">
        <v>0</v>
      </c>
      <c r="F170" s="13">
        <v>74543830</v>
      </c>
      <c r="G170" s="13">
        <v>16782700</v>
      </c>
      <c r="H170" s="13">
        <v>34025854</v>
      </c>
      <c r="I170" s="13">
        <v>1726525754</v>
      </c>
      <c r="J170" s="12">
        <v>92.739599999999996</v>
      </c>
      <c r="K170" s="12">
        <v>7.2603999999999997</v>
      </c>
    </row>
    <row r="171" spans="1:11">
      <c r="A171" s="14" t="s">
        <v>545</v>
      </c>
      <c r="B171" s="15" t="s">
        <v>206</v>
      </c>
      <c r="C171" s="14" t="s">
        <v>357</v>
      </c>
      <c r="D171" s="13">
        <v>4109940820</v>
      </c>
      <c r="E171" s="13">
        <v>0</v>
      </c>
      <c r="F171" s="13">
        <v>1066120892</v>
      </c>
      <c r="G171" s="13">
        <v>508233757</v>
      </c>
      <c r="H171" s="13">
        <v>276787640</v>
      </c>
      <c r="I171" s="13">
        <v>5961083109</v>
      </c>
      <c r="J171" s="12">
        <v>68.946200000000005</v>
      </c>
      <c r="K171" s="12">
        <v>31.053799999999999</v>
      </c>
    </row>
    <row r="172" spans="1:11">
      <c r="A172" s="14" t="s">
        <v>546</v>
      </c>
      <c r="B172" s="15" t="s">
        <v>107</v>
      </c>
      <c r="C172" s="14" t="s">
        <v>357</v>
      </c>
      <c r="D172" s="13">
        <v>4614957213</v>
      </c>
      <c r="E172" s="13">
        <v>0</v>
      </c>
      <c r="F172" s="13">
        <v>249288305</v>
      </c>
      <c r="G172" s="13">
        <v>56720400</v>
      </c>
      <c r="H172" s="13">
        <v>79584170</v>
      </c>
      <c r="I172" s="13">
        <v>5000550088</v>
      </c>
      <c r="J172" s="12">
        <v>92.289000000000001</v>
      </c>
      <c r="K172" s="12">
        <v>7.7110000000000003</v>
      </c>
    </row>
    <row r="173" spans="1:11">
      <c r="A173" s="14" t="s">
        <v>547</v>
      </c>
      <c r="B173" s="15" t="s">
        <v>222</v>
      </c>
      <c r="C173" s="14" t="s">
        <v>357</v>
      </c>
      <c r="D173" s="13">
        <v>4891514260</v>
      </c>
      <c r="E173" s="13">
        <v>1695200</v>
      </c>
      <c r="F173" s="13">
        <v>380192950</v>
      </c>
      <c r="G173" s="13">
        <v>33789800</v>
      </c>
      <c r="H173" s="13">
        <v>78897790</v>
      </c>
      <c r="I173" s="13">
        <v>5386090000</v>
      </c>
      <c r="J173" s="12">
        <v>90.849000000000004</v>
      </c>
      <c r="K173" s="12">
        <v>9.1509999999999998</v>
      </c>
    </row>
    <row r="174" spans="1:11">
      <c r="A174" s="14" t="s">
        <v>548</v>
      </c>
      <c r="B174" s="15" t="s">
        <v>154</v>
      </c>
      <c r="C174" s="14" t="s">
        <v>357</v>
      </c>
      <c r="D174" s="13">
        <v>1643039965</v>
      </c>
      <c r="E174" s="13">
        <v>0</v>
      </c>
      <c r="F174" s="13">
        <v>60853031</v>
      </c>
      <c r="G174" s="13">
        <v>15502700</v>
      </c>
      <c r="H174" s="13">
        <v>42151287</v>
      </c>
      <c r="I174" s="13">
        <v>1761546983</v>
      </c>
      <c r="J174" s="12">
        <v>93.272599999999997</v>
      </c>
      <c r="K174" s="12">
        <v>6.7274000000000003</v>
      </c>
    </row>
    <row r="175" spans="1:11">
      <c r="A175" s="14" t="s">
        <v>549</v>
      </c>
      <c r="B175" s="15" t="s">
        <v>103</v>
      </c>
      <c r="C175" s="14" t="s">
        <v>357</v>
      </c>
      <c r="D175" s="13">
        <v>1284189236</v>
      </c>
      <c r="E175" s="13">
        <v>0</v>
      </c>
      <c r="F175" s="13">
        <v>67111714</v>
      </c>
      <c r="G175" s="13">
        <v>52544900</v>
      </c>
      <c r="H175" s="13">
        <v>30732206</v>
      </c>
      <c r="I175" s="13">
        <v>1434578056</v>
      </c>
      <c r="J175" s="12">
        <v>89.516900000000007</v>
      </c>
      <c r="K175" s="12">
        <v>10.4831</v>
      </c>
    </row>
    <row r="176" spans="1:11">
      <c r="A176" s="14" t="s">
        <v>550</v>
      </c>
      <c r="B176" s="15" t="s">
        <v>11</v>
      </c>
      <c r="C176" s="14" t="s">
        <v>357</v>
      </c>
      <c r="D176" s="13">
        <v>2535390312</v>
      </c>
      <c r="E176" s="13">
        <v>0</v>
      </c>
      <c r="F176" s="13">
        <v>84172249</v>
      </c>
      <c r="G176" s="13">
        <v>27508700</v>
      </c>
      <c r="H176" s="13">
        <v>35013950</v>
      </c>
      <c r="I176" s="13">
        <v>2682085211</v>
      </c>
      <c r="J176" s="12">
        <v>94.530600000000007</v>
      </c>
      <c r="K176" s="12">
        <v>5.4694000000000003</v>
      </c>
    </row>
    <row r="177" spans="1:11">
      <c r="A177" s="14" t="s">
        <v>551</v>
      </c>
      <c r="B177" s="15" t="s">
        <v>149</v>
      </c>
      <c r="C177" s="14" t="s">
        <v>357</v>
      </c>
      <c r="D177" s="13">
        <v>9661238326</v>
      </c>
      <c r="E177" s="13">
        <v>0</v>
      </c>
      <c r="F177" s="13">
        <v>858343674</v>
      </c>
      <c r="G177" s="13">
        <v>111967400</v>
      </c>
      <c r="H177" s="13">
        <v>170342310</v>
      </c>
      <c r="I177" s="13">
        <v>10801891710</v>
      </c>
      <c r="J177" s="12">
        <v>89.440200000000004</v>
      </c>
      <c r="K177" s="12">
        <v>10.559799999999999</v>
      </c>
    </row>
    <row r="178" spans="1:11">
      <c r="A178" s="14" t="s">
        <v>552</v>
      </c>
      <c r="B178" s="15" t="s">
        <v>48</v>
      </c>
      <c r="C178" s="14" t="s">
        <v>357</v>
      </c>
      <c r="D178" s="13">
        <v>1764042609</v>
      </c>
      <c r="E178" s="13">
        <v>0</v>
      </c>
      <c r="F178" s="13">
        <v>83222578</v>
      </c>
      <c r="G178" s="13">
        <v>297144582</v>
      </c>
      <c r="H178" s="13">
        <v>182164440</v>
      </c>
      <c r="I178" s="13">
        <v>2326574209</v>
      </c>
      <c r="J178" s="12">
        <v>75.8215</v>
      </c>
      <c r="K178" s="12">
        <v>24.1785</v>
      </c>
    </row>
    <row r="179" spans="1:11">
      <c r="A179" s="14" t="s">
        <v>553</v>
      </c>
      <c r="B179" s="15" t="s">
        <v>113</v>
      </c>
      <c r="C179" s="14" t="s">
        <v>357</v>
      </c>
      <c r="D179" s="13">
        <v>5047600790</v>
      </c>
      <c r="E179" s="13">
        <v>0</v>
      </c>
      <c r="F179" s="13">
        <v>148985650</v>
      </c>
      <c r="G179" s="13">
        <v>20460310</v>
      </c>
      <c r="H179" s="13">
        <v>86304890</v>
      </c>
      <c r="I179" s="13">
        <v>5303351640</v>
      </c>
      <c r="J179" s="12">
        <v>95.177599999999998</v>
      </c>
      <c r="K179" s="12">
        <v>4.8224</v>
      </c>
    </row>
    <row r="180" spans="1:11">
      <c r="A180" s="14" t="s">
        <v>554</v>
      </c>
      <c r="B180" s="15" t="s">
        <v>35</v>
      </c>
      <c r="C180" s="14" t="s">
        <v>357</v>
      </c>
      <c r="D180" s="13">
        <v>849060701</v>
      </c>
      <c r="E180" s="13">
        <v>0</v>
      </c>
      <c r="F180" s="13">
        <v>60219329</v>
      </c>
      <c r="G180" s="13">
        <v>3776320</v>
      </c>
      <c r="H180" s="13">
        <v>54351480</v>
      </c>
      <c r="I180" s="13">
        <v>967407830</v>
      </c>
      <c r="J180" s="12">
        <v>87.766599999999997</v>
      </c>
      <c r="K180" s="12">
        <v>12.2334</v>
      </c>
    </row>
    <row r="181" spans="1:11">
      <c r="A181" s="14" t="s">
        <v>555</v>
      </c>
      <c r="B181" s="15" t="s">
        <v>164</v>
      </c>
      <c r="C181" s="14" t="s">
        <v>357</v>
      </c>
      <c r="D181" s="13">
        <v>789165289</v>
      </c>
      <c r="E181" s="13">
        <v>0</v>
      </c>
      <c r="F181" s="13">
        <v>20982980</v>
      </c>
      <c r="G181" s="13">
        <v>7965040</v>
      </c>
      <c r="H181" s="13">
        <v>8093396</v>
      </c>
      <c r="I181" s="13">
        <v>826206705</v>
      </c>
      <c r="J181" s="12">
        <v>95.5167</v>
      </c>
      <c r="K181" s="12">
        <v>4.4832999999999998</v>
      </c>
    </row>
    <row r="182" spans="1:11">
      <c r="A182" s="14" t="s">
        <v>556</v>
      </c>
      <c r="B182" s="15" t="s">
        <v>225</v>
      </c>
      <c r="C182" s="14" t="s">
        <v>357</v>
      </c>
      <c r="D182" s="13">
        <v>4802121316</v>
      </c>
      <c r="E182" s="13">
        <v>0</v>
      </c>
      <c r="F182" s="13">
        <v>452876076</v>
      </c>
      <c r="G182" s="13">
        <v>144597670</v>
      </c>
      <c r="H182" s="13">
        <v>171631660</v>
      </c>
      <c r="I182" s="13">
        <v>5571226722</v>
      </c>
      <c r="J182" s="12">
        <v>86.194999999999993</v>
      </c>
      <c r="K182" s="12">
        <v>13.805</v>
      </c>
    </row>
    <row r="183" spans="1:11">
      <c r="A183" s="14" t="s">
        <v>557</v>
      </c>
      <c r="B183" s="15" t="s">
        <v>180</v>
      </c>
      <c r="C183" s="14" t="s">
        <v>357</v>
      </c>
      <c r="D183" s="13">
        <v>2240157440</v>
      </c>
      <c r="E183" s="13">
        <v>0</v>
      </c>
      <c r="F183" s="13">
        <v>343907823</v>
      </c>
      <c r="G183" s="13">
        <v>66506618</v>
      </c>
      <c r="H183" s="13">
        <v>82593520</v>
      </c>
      <c r="I183" s="13">
        <v>2733165401</v>
      </c>
      <c r="J183" s="12">
        <v>81.962000000000003</v>
      </c>
      <c r="K183" s="12">
        <v>18.038</v>
      </c>
    </row>
    <row r="184" spans="1:11">
      <c r="A184" s="14" t="s">
        <v>558</v>
      </c>
      <c r="B184" s="15" t="s">
        <v>209</v>
      </c>
      <c r="C184" s="14" t="s">
        <v>357</v>
      </c>
      <c r="D184" s="13">
        <v>61606482</v>
      </c>
      <c r="E184" s="13">
        <v>0</v>
      </c>
      <c r="F184" s="13">
        <v>2777008</v>
      </c>
      <c r="G184" s="13">
        <v>24600</v>
      </c>
      <c r="H184" s="13">
        <v>2818611</v>
      </c>
      <c r="I184" s="13">
        <v>67226701</v>
      </c>
      <c r="J184" s="12">
        <v>91.639899999999997</v>
      </c>
      <c r="K184" s="12">
        <v>8.3600999999999992</v>
      </c>
    </row>
    <row r="185" spans="1:11">
      <c r="A185" s="14" t="s">
        <v>559</v>
      </c>
      <c r="B185" s="15" t="s">
        <v>62</v>
      </c>
      <c r="C185" s="14" t="s">
        <v>357</v>
      </c>
      <c r="D185" s="13">
        <v>1741339205</v>
      </c>
      <c r="E185" s="13">
        <v>0</v>
      </c>
      <c r="F185" s="13">
        <v>222709558</v>
      </c>
      <c r="G185" s="13">
        <v>87882600</v>
      </c>
      <c r="H185" s="13">
        <v>45528272</v>
      </c>
      <c r="I185" s="13">
        <v>2097459635</v>
      </c>
      <c r="J185" s="12">
        <v>83.021299999999997</v>
      </c>
      <c r="K185" s="12">
        <v>16.9787</v>
      </c>
    </row>
    <row r="186" spans="1:11">
      <c r="A186" s="14" t="s">
        <v>560</v>
      </c>
      <c r="B186" s="15" t="s">
        <v>205</v>
      </c>
      <c r="C186" s="14" t="s">
        <v>357</v>
      </c>
      <c r="D186" s="13">
        <v>2717646322</v>
      </c>
      <c r="E186" s="13">
        <v>0</v>
      </c>
      <c r="F186" s="13">
        <v>382160726</v>
      </c>
      <c r="G186" s="13">
        <v>211667664</v>
      </c>
      <c r="H186" s="13">
        <v>125732396</v>
      </c>
      <c r="I186" s="13">
        <v>3437207108</v>
      </c>
      <c r="J186" s="12">
        <v>79.0655</v>
      </c>
      <c r="K186" s="12">
        <v>20.9345</v>
      </c>
    </row>
    <row r="187" spans="1:11">
      <c r="A187" s="14" t="s">
        <v>561</v>
      </c>
      <c r="B187" s="15" t="s">
        <v>215</v>
      </c>
      <c r="C187" s="14" t="s">
        <v>357</v>
      </c>
      <c r="D187" s="13">
        <v>1331895053</v>
      </c>
      <c r="E187" s="13">
        <v>0</v>
      </c>
      <c r="F187" s="13">
        <v>156910326</v>
      </c>
      <c r="G187" s="13">
        <v>54698185</v>
      </c>
      <c r="H187" s="13">
        <v>123679990</v>
      </c>
      <c r="I187" s="13">
        <v>1667183554</v>
      </c>
      <c r="J187" s="12">
        <v>79.888900000000007</v>
      </c>
      <c r="K187" s="12">
        <v>20.1111</v>
      </c>
    </row>
    <row r="188" spans="1:11">
      <c r="A188" s="14" t="s">
        <v>562</v>
      </c>
      <c r="B188" s="15" t="s">
        <v>88</v>
      </c>
      <c r="C188" s="14" t="s">
        <v>357</v>
      </c>
      <c r="D188" s="13">
        <v>1088411672</v>
      </c>
      <c r="E188" s="13">
        <v>0</v>
      </c>
      <c r="F188" s="13">
        <v>68465508</v>
      </c>
      <c r="G188" s="13">
        <v>17542820</v>
      </c>
      <c r="H188" s="13">
        <v>25614920</v>
      </c>
      <c r="I188" s="13">
        <v>1200034920</v>
      </c>
      <c r="J188" s="12">
        <v>90.698300000000003</v>
      </c>
      <c r="K188" s="12">
        <v>9.3017000000000003</v>
      </c>
    </row>
    <row r="189" spans="1:11">
      <c r="A189" s="14" t="s">
        <v>563</v>
      </c>
      <c r="B189" s="15" t="s">
        <v>123</v>
      </c>
      <c r="C189" s="14" t="s">
        <v>357</v>
      </c>
      <c r="D189" s="13">
        <v>286182630</v>
      </c>
      <c r="E189" s="13">
        <v>0</v>
      </c>
      <c r="F189" s="13">
        <v>5837391</v>
      </c>
      <c r="G189" s="13">
        <v>2211450</v>
      </c>
      <c r="H189" s="13">
        <v>17690281</v>
      </c>
      <c r="I189" s="13">
        <v>311921752</v>
      </c>
      <c r="J189" s="12">
        <v>91.748199999999997</v>
      </c>
      <c r="K189" s="12">
        <v>8.2517999999999994</v>
      </c>
    </row>
    <row r="190" spans="1:11">
      <c r="A190" s="14" t="s">
        <v>564</v>
      </c>
      <c r="B190" s="15" t="s">
        <v>34</v>
      </c>
      <c r="C190" s="14" t="s">
        <v>357</v>
      </c>
      <c r="D190" s="13">
        <v>5873946333</v>
      </c>
      <c r="E190" s="13">
        <v>0</v>
      </c>
      <c r="F190" s="13">
        <v>145514751</v>
      </c>
      <c r="G190" s="13">
        <v>4645900</v>
      </c>
      <c r="H190" s="13">
        <v>93871820</v>
      </c>
      <c r="I190" s="13">
        <v>6117978804</v>
      </c>
      <c r="J190" s="12">
        <v>96.011200000000002</v>
      </c>
      <c r="K190" s="12">
        <v>3.9887999999999999</v>
      </c>
    </row>
    <row r="191" spans="1:11">
      <c r="A191" s="14" t="s">
        <v>565</v>
      </c>
      <c r="B191" s="15" t="s">
        <v>351</v>
      </c>
      <c r="C191" s="14" t="s">
        <v>357</v>
      </c>
      <c r="D191" s="13">
        <v>9850726</v>
      </c>
      <c r="E191" s="13">
        <v>0</v>
      </c>
      <c r="F191" s="13">
        <v>432074</v>
      </c>
      <c r="G191" s="13">
        <v>12590867</v>
      </c>
      <c r="H191" s="13">
        <v>3138591</v>
      </c>
      <c r="I191" s="13">
        <v>26012258</v>
      </c>
      <c r="J191" s="12">
        <v>37.869599999999998</v>
      </c>
      <c r="K191" s="12">
        <v>62.130400000000002</v>
      </c>
    </row>
    <row r="192" spans="1:11">
      <c r="A192" s="14" t="s">
        <v>566</v>
      </c>
      <c r="B192" s="15" t="s">
        <v>187</v>
      </c>
      <c r="C192" s="14" t="s">
        <v>357</v>
      </c>
      <c r="D192" s="13">
        <v>693272896</v>
      </c>
      <c r="E192" s="13">
        <v>0</v>
      </c>
      <c r="F192" s="13">
        <v>25139745</v>
      </c>
      <c r="G192" s="13">
        <v>13729200</v>
      </c>
      <c r="H192" s="13">
        <v>37151100</v>
      </c>
      <c r="I192" s="13">
        <v>769292941</v>
      </c>
      <c r="J192" s="12">
        <v>90.118200000000002</v>
      </c>
      <c r="K192" s="12">
        <v>9.8818000000000001</v>
      </c>
    </row>
    <row r="193" spans="1:11">
      <c r="A193" s="14" t="s">
        <v>567</v>
      </c>
      <c r="B193" s="15" t="s">
        <v>327</v>
      </c>
      <c r="C193" s="14" t="s">
        <v>357</v>
      </c>
      <c r="D193" s="13">
        <v>594091351</v>
      </c>
      <c r="E193" s="13">
        <v>0</v>
      </c>
      <c r="F193" s="13">
        <v>35125445</v>
      </c>
      <c r="G193" s="13">
        <v>160768052</v>
      </c>
      <c r="H193" s="13">
        <v>100262570</v>
      </c>
      <c r="I193" s="13">
        <v>890247418</v>
      </c>
      <c r="J193" s="12">
        <v>66.7333</v>
      </c>
      <c r="K193" s="12">
        <v>33.2667</v>
      </c>
    </row>
    <row r="194" spans="1:11">
      <c r="A194" s="14" t="s">
        <v>568</v>
      </c>
      <c r="B194" s="15" t="s">
        <v>301</v>
      </c>
      <c r="C194" s="14" t="s">
        <v>357</v>
      </c>
      <c r="D194" s="13">
        <v>505593884</v>
      </c>
      <c r="E194" s="13">
        <v>0</v>
      </c>
      <c r="F194" s="13">
        <v>9446922</v>
      </c>
      <c r="G194" s="13">
        <v>590196</v>
      </c>
      <c r="H194" s="13">
        <v>9595407</v>
      </c>
      <c r="I194" s="13">
        <v>525226409</v>
      </c>
      <c r="J194" s="12">
        <v>96.262100000000004</v>
      </c>
      <c r="K194" s="12">
        <v>3.7378999999999998</v>
      </c>
    </row>
    <row r="195" spans="1:11">
      <c r="A195" s="14" t="s">
        <v>569</v>
      </c>
      <c r="B195" s="15" t="s">
        <v>219</v>
      </c>
      <c r="C195" s="14" t="s">
        <v>357</v>
      </c>
      <c r="D195" s="13">
        <v>105851000</v>
      </c>
      <c r="E195" s="13">
        <v>0</v>
      </c>
      <c r="F195" s="13">
        <v>1536274</v>
      </c>
      <c r="G195" s="13">
        <v>621200</v>
      </c>
      <c r="H195" s="13">
        <v>2578838</v>
      </c>
      <c r="I195" s="13">
        <v>110587312</v>
      </c>
      <c r="J195" s="12">
        <v>95.717100000000002</v>
      </c>
      <c r="K195" s="12">
        <v>4.2828999999999997</v>
      </c>
    </row>
    <row r="196" spans="1:11">
      <c r="A196" s="14" t="s">
        <v>570</v>
      </c>
      <c r="B196" s="15" t="s">
        <v>265</v>
      </c>
      <c r="C196" s="14" t="s">
        <v>357</v>
      </c>
      <c r="D196" s="13">
        <v>85783700</v>
      </c>
      <c r="E196" s="13">
        <v>0</v>
      </c>
      <c r="F196" s="13">
        <v>271077</v>
      </c>
      <c r="G196" s="13">
        <v>385300</v>
      </c>
      <c r="H196" s="13">
        <v>1654217</v>
      </c>
      <c r="I196" s="13">
        <v>88094294</v>
      </c>
      <c r="J196" s="12">
        <v>97.377099999999999</v>
      </c>
      <c r="K196" s="12">
        <v>2.6229</v>
      </c>
    </row>
    <row r="197" spans="1:11">
      <c r="A197" s="14" t="s">
        <v>571</v>
      </c>
      <c r="B197" s="15" t="s">
        <v>171</v>
      </c>
      <c r="C197" s="14" t="s">
        <v>357</v>
      </c>
      <c r="D197" s="13">
        <v>857455795</v>
      </c>
      <c r="E197" s="13">
        <v>0</v>
      </c>
      <c r="F197" s="13">
        <v>14959855</v>
      </c>
      <c r="G197" s="13">
        <v>369600</v>
      </c>
      <c r="H197" s="13">
        <v>25263380</v>
      </c>
      <c r="I197" s="13">
        <v>898048630</v>
      </c>
      <c r="J197" s="12">
        <v>95.479900000000001</v>
      </c>
      <c r="K197" s="12">
        <v>4.5201000000000002</v>
      </c>
    </row>
    <row r="198" spans="1:11">
      <c r="A198" s="14" t="s">
        <v>572</v>
      </c>
      <c r="B198" s="15" t="s">
        <v>121</v>
      </c>
      <c r="C198" s="14" t="s">
        <v>357</v>
      </c>
      <c r="D198" s="13">
        <v>22216363900</v>
      </c>
      <c r="E198" s="13">
        <v>1878500</v>
      </c>
      <c r="F198" s="13">
        <v>1316412396</v>
      </c>
      <c r="G198" s="13">
        <v>61967704</v>
      </c>
      <c r="H198" s="13">
        <v>274770615</v>
      </c>
      <c r="I198" s="13">
        <v>23871393115</v>
      </c>
      <c r="J198" s="12">
        <v>93.074799999999996</v>
      </c>
      <c r="K198" s="12">
        <v>6.9252000000000002</v>
      </c>
    </row>
    <row r="199" spans="1:11">
      <c r="A199" s="14" t="s">
        <v>573</v>
      </c>
      <c r="B199" s="15" t="s">
        <v>66</v>
      </c>
      <c r="C199" s="14" t="s">
        <v>357</v>
      </c>
      <c r="D199" s="13">
        <v>6986988160</v>
      </c>
      <c r="E199" s="13">
        <v>0</v>
      </c>
      <c r="F199" s="13">
        <v>1581359820</v>
      </c>
      <c r="G199" s="13">
        <v>43710000</v>
      </c>
      <c r="H199" s="13">
        <v>151268190</v>
      </c>
      <c r="I199" s="13">
        <v>8763326170</v>
      </c>
      <c r="J199" s="12">
        <v>79.729900000000001</v>
      </c>
      <c r="K199" s="12">
        <v>20.270099999999999</v>
      </c>
    </row>
    <row r="200" spans="1:11">
      <c r="A200" s="14" t="s">
        <v>574</v>
      </c>
      <c r="B200" s="15" t="s">
        <v>19</v>
      </c>
      <c r="C200" s="14" t="s">
        <v>357</v>
      </c>
      <c r="D200" s="13">
        <v>8846926822</v>
      </c>
      <c r="E200" s="13">
        <v>0</v>
      </c>
      <c r="F200" s="13">
        <v>966634621</v>
      </c>
      <c r="G200" s="13">
        <v>128529898</v>
      </c>
      <c r="H200" s="13">
        <v>226725850</v>
      </c>
      <c r="I200" s="13">
        <v>10168817191</v>
      </c>
      <c r="J200" s="12">
        <v>87.000500000000002</v>
      </c>
      <c r="K200" s="12">
        <v>12.999499999999999</v>
      </c>
    </row>
    <row r="201" spans="1:11">
      <c r="A201" s="14" t="s">
        <v>575</v>
      </c>
      <c r="B201" s="15" t="s">
        <v>162</v>
      </c>
      <c r="C201" s="14" t="s">
        <v>357</v>
      </c>
      <c r="D201" s="13">
        <v>32985890</v>
      </c>
      <c r="E201" s="13">
        <v>611300</v>
      </c>
      <c r="F201" s="13">
        <v>4501218</v>
      </c>
      <c r="G201" s="13">
        <v>287800</v>
      </c>
      <c r="H201" s="13">
        <v>988722</v>
      </c>
      <c r="I201" s="13">
        <v>39374930</v>
      </c>
      <c r="J201" s="12">
        <v>85.326300000000003</v>
      </c>
      <c r="K201" s="12">
        <v>14.6737</v>
      </c>
    </row>
    <row r="202" spans="1:11">
      <c r="A202" s="14" t="s">
        <v>576</v>
      </c>
      <c r="B202" s="15" t="s">
        <v>345</v>
      </c>
      <c r="C202" s="14" t="s">
        <v>357</v>
      </c>
      <c r="D202" s="13">
        <v>5045567632</v>
      </c>
      <c r="E202" s="13">
        <v>0</v>
      </c>
      <c r="F202" s="13">
        <v>652471668</v>
      </c>
      <c r="G202" s="13">
        <v>316035200</v>
      </c>
      <c r="H202" s="13">
        <v>242332960</v>
      </c>
      <c r="I202" s="13">
        <v>6256407460</v>
      </c>
      <c r="J202" s="12">
        <v>80.6464</v>
      </c>
      <c r="K202" s="12">
        <v>19.3536</v>
      </c>
    </row>
    <row r="203" spans="1:11">
      <c r="A203" s="14" t="s">
        <v>577</v>
      </c>
      <c r="B203" s="15" t="s">
        <v>163</v>
      </c>
      <c r="C203" s="14" t="s">
        <v>357</v>
      </c>
      <c r="D203" s="13">
        <v>110048619</v>
      </c>
      <c r="E203" s="13">
        <v>0</v>
      </c>
      <c r="F203" s="13">
        <v>4505015</v>
      </c>
      <c r="G203" s="13">
        <v>186202</v>
      </c>
      <c r="H203" s="13">
        <v>2794862</v>
      </c>
      <c r="I203" s="13">
        <v>117534698</v>
      </c>
      <c r="J203" s="12">
        <v>93.630700000000004</v>
      </c>
      <c r="K203" s="12">
        <v>6.3693</v>
      </c>
    </row>
    <row r="204" spans="1:11">
      <c r="A204" s="14" t="s">
        <v>578</v>
      </c>
      <c r="B204" s="15" t="s">
        <v>223</v>
      </c>
      <c r="C204" s="14" t="s">
        <v>357</v>
      </c>
      <c r="D204" s="13">
        <v>466278203</v>
      </c>
      <c r="E204" s="13">
        <v>0</v>
      </c>
      <c r="F204" s="13">
        <v>19458537</v>
      </c>
      <c r="G204" s="13">
        <v>2625050</v>
      </c>
      <c r="H204" s="13">
        <v>5150010</v>
      </c>
      <c r="I204" s="13">
        <v>493511800</v>
      </c>
      <c r="J204" s="12">
        <v>94.481700000000004</v>
      </c>
      <c r="K204" s="12">
        <v>5.5183</v>
      </c>
    </row>
    <row r="205" spans="1:11">
      <c r="A205" s="14" t="s">
        <v>579</v>
      </c>
      <c r="B205" s="15" t="s">
        <v>236</v>
      </c>
      <c r="C205" s="14" t="s">
        <v>357</v>
      </c>
      <c r="D205" s="13">
        <v>104687550</v>
      </c>
      <c r="E205" s="13">
        <v>0</v>
      </c>
      <c r="F205" s="13">
        <v>1589482</v>
      </c>
      <c r="G205" s="13">
        <v>918100</v>
      </c>
      <c r="H205" s="13">
        <v>8637959</v>
      </c>
      <c r="I205" s="13">
        <v>115833091</v>
      </c>
      <c r="J205" s="12">
        <v>90.377899999999997</v>
      </c>
      <c r="K205" s="12">
        <v>9.6220999999999997</v>
      </c>
    </row>
    <row r="206" spans="1:11">
      <c r="A206" s="14" t="s">
        <v>580</v>
      </c>
      <c r="B206" s="15" t="s">
        <v>132</v>
      </c>
      <c r="C206" s="14" t="s">
        <v>357</v>
      </c>
      <c r="D206" s="13">
        <v>1495845223</v>
      </c>
      <c r="E206" s="13">
        <v>0</v>
      </c>
      <c r="F206" s="13">
        <v>43927191</v>
      </c>
      <c r="G206" s="13">
        <v>3136500</v>
      </c>
      <c r="H206" s="13">
        <v>21806002</v>
      </c>
      <c r="I206" s="13">
        <v>1564714916</v>
      </c>
      <c r="J206" s="12">
        <v>95.598600000000005</v>
      </c>
      <c r="K206" s="12">
        <v>4.4013999999999998</v>
      </c>
    </row>
    <row r="207" spans="1:11">
      <c r="A207" s="14" t="s">
        <v>581</v>
      </c>
      <c r="B207" s="15" t="s">
        <v>127</v>
      </c>
      <c r="C207" s="14" t="s">
        <v>357</v>
      </c>
      <c r="D207" s="13">
        <v>3822133503</v>
      </c>
      <c r="E207" s="13">
        <v>259700</v>
      </c>
      <c r="F207" s="13">
        <v>315401397</v>
      </c>
      <c r="G207" s="13">
        <v>181397100</v>
      </c>
      <c r="H207" s="13">
        <v>50296056</v>
      </c>
      <c r="I207" s="13">
        <v>4369487756</v>
      </c>
      <c r="J207" s="12">
        <v>87.479200000000006</v>
      </c>
      <c r="K207" s="12">
        <v>12.520799999999999</v>
      </c>
    </row>
    <row r="208" spans="1:11">
      <c r="A208" s="14" t="s">
        <v>582</v>
      </c>
      <c r="B208" s="15" t="s">
        <v>28</v>
      </c>
      <c r="C208" s="14" t="s">
        <v>357</v>
      </c>
      <c r="D208" s="13">
        <v>27369325232</v>
      </c>
      <c r="E208" s="13">
        <v>0</v>
      </c>
      <c r="F208" s="13">
        <v>2394486368</v>
      </c>
      <c r="G208" s="13">
        <v>201886600</v>
      </c>
      <c r="H208" s="13">
        <v>459149400</v>
      </c>
      <c r="I208" s="13">
        <v>30424847600</v>
      </c>
      <c r="J208" s="12">
        <v>89.957099999999997</v>
      </c>
      <c r="K208" s="12">
        <v>10.042899999999999</v>
      </c>
    </row>
    <row r="209" spans="1:11">
      <c r="A209" s="14" t="s">
        <v>583</v>
      </c>
      <c r="B209" s="15" t="s">
        <v>21</v>
      </c>
      <c r="C209" s="14" t="s">
        <v>357</v>
      </c>
      <c r="D209" s="13">
        <v>1667654259</v>
      </c>
      <c r="E209" s="13">
        <v>651600</v>
      </c>
      <c r="F209" s="13">
        <v>74519206</v>
      </c>
      <c r="G209" s="13">
        <v>14558400</v>
      </c>
      <c r="H209" s="13">
        <v>36467750</v>
      </c>
      <c r="I209" s="13">
        <v>1793851215</v>
      </c>
      <c r="J209" s="12">
        <v>93.001400000000004</v>
      </c>
      <c r="K209" s="12">
        <v>6.9985999999999997</v>
      </c>
    </row>
    <row r="210" spans="1:11">
      <c r="A210" s="14" t="s">
        <v>584</v>
      </c>
      <c r="B210" s="15" t="s">
        <v>348</v>
      </c>
      <c r="C210" s="14" t="s">
        <v>357</v>
      </c>
      <c r="D210" s="13">
        <v>556831349</v>
      </c>
      <c r="E210" s="13">
        <v>0</v>
      </c>
      <c r="F210" s="13">
        <v>110802875</v>
      </c>
      <c r="G210" s="13">
        <v>22084312</v>
      </c>
      <c r="H210" s="13">
        <v>35605797</v>
      </c>
      <c r="I210" s="13">
        <v>725324333</v>
      </c>
      <c r="J210" s="12">
        <v>76.77</v>
      </c>
      <c r="K210" s="12">
        <v>23.23</v>
      </c>
    </row>
    <row r="211" spans="1:11">
      <c r="A211" s="14" t="s">
        <v>585</v>
      </c>
      <c r="B211" s="15" t="s">
        <v>67</v>
      </c>
      <c r="C211" s="14" t="s">
        <v>357</v>
      </c>
      <c r="D211" s="13">
        <v>4586840620</v>
      </c>
      <c r="E211" s="13">
        <v>0</v>
      </c>
      <c r="F211" s="13">
        <v>323888060</v>
      </c>
      <c r="G211" s="13">
        <v>179357400</v>
      </c>
      <c r="H211" s="13">
        <v>128146370</v>
      </c>
      <c r="I211" s="13">
        <v>5218232450</v>
      </c>
      <c r="J211" s="12">
        <v>87.900300000000001</v>
      </c>
      <c r="K211" s="12">
        <v>12.0997</v>
      </c>
    </row>
    <row r="212" spans="1:11">
      <c r="A212" s="14" t="s">
        <v>586</v>
      </c>
      <c r="B212" s="15" t="s">
        <v>142</v>
      </c>
      <c r="C212" s="14" t="s">
        <v>357</v>
      </c>
      <c r="D212" s="13">
        <v>3289283233</v>
      </c>
      <c r="E212" s="13">
        <v>0</v>
      </c>
      <c r="F212" s="13">
        <v>520897467</v>
      </c>
      <c r="G212" s="13">
        <v>93308200</v>
      </c>
      <c r="H212" s="13">
        <v>65505390</v>
      </c>
      <c r="I212" s="13">
        <v>3968994290</v>
      </c>
      <c r="J212" s="12">
        <v>82.874499999999998</v>
      </c>
      <c r="K212" s="12">
        <v>17.125499999999999</v>
      </c>
    </row>
    <row r="213" spans="1:11">
      <c r="A213" s="14" t="s">
        <v>587</v>
      </c>
      <c r="B213" s="15" t="s">
        <v>229</v>
      </c>
      <c r="C213" s="14" t="s">
        <v>357</v>
      </c>
      <c r="D213" s="13">
        <v>356340081</v>
      </c>
      <c r="E213" s="13">
        <v>0</v>
      </c>
      <c r="F213" s="13">
        <v>14003137</v>
      </c>
      <c r="G213" s="13">
        <v>9455258</v>
      </c>
      <c r="H213" s="13">
        <v>16065467</v>
      </c>
      <c r="I213" s="13">
        <v>395863943</v>
      </c>
      <c r="J213" s="12">
        <v>90.015799999999999</v>
      </c>
      <c r="K213" s="12">
        <v>9.9841999999999995</v>
      </c>
    </row>
    <row r="214" spans="1:11">
      <c r="A214" s="14" t="s">
        <v>588</v>
      </c>
      <c r="B214" s="15" t="s">
        <v>38</v>
      </c>
      <c r="C214" s="14" t="s">
        <v>357</v>
      </c>
      <c r="D214" s="13">
        <v>2855167643</v>
      </c>
      <c r="E214" s="13">
        <v>0</v>
      </c>
      <c r="F214" s="13">
        <v>209218326</v>
      </c>
      <c r="G214" s="13">
        <v>135171000</v>
      </c>
      <c r="H214" s="13">
        <v>58132090</v>
      </c>
      <c r="I214" s="13">
        <v>3257689059</v>
      </c>
      <c r="J214" s="12">
        <v>87.644000000000005</v>
      </c>
      <c r="K214" s="12">
        <v>12.356</v>
      </c>
    </row>
    <row r="215" spans="1:11">
      <c r="A215" s="14" t="s">
        <v>589</v>
      </c>
      <c r="B215" s="15" t="s">
        <v>284</v>
      </c>
      <c r="C215" s="14" t="s">
        <v>357</v>
      </c>
      <c r="D215" s="13">
        <v>2769938088</v>
      </c>
      <c r="E215" s="13">
        <v>0</v>
      </c>
      <c r="F215" s="13">
        <v>486360105</v>
      </c>
      <c r="G215" s="13">
        <v>103977920</v>
      </c>
      <c r="H215" s="13">
        <v>86149120</v>
      </c>
      <c r="I215" s="13">
        <v>3446425233</v>
      </c>
      <c r="J215" s="12">
        <v>80.371300000000005</v>
      </c>
      <c r="K215" s="12">
        <v>19.628699999999998</v>
      </c>
    </row>
    <row r="216" spans="1:11">
      <c r="A216" s="14" t="s">
        <v>590</v>
      </c>
      <c r="B216" s="15" t="s">
        <v>54</v>
      </c>
      <c r="C216" s="14" t="s">
        <v>357</v>
      </c>
      <c r="D216" s="13">
        <v>2211760440</v>
      </c>
      <c r="E216" s="13">
        <v>0</v>
      </c>
      <c r="F216" s="13">
        <v>342787654</v>
      </c>
      <c r="G216" s="13">
        <v>290908445</v>
      </c>
      <c r="H216" s="13">
        <v>95335440</v>
      </c>
      <c r="I216" s="13">
        <v>2940791979</v>
      </c>
      <c r="J216" s="12">
        <v>75.209699999999998</v>
      </c>
      <c r="K216" s="12">
        <v>24.790299999999998</v>
      </c>
    </row>
    <row r="217" spans="1:11">
      <c r="A217" s="14" t="s">
        <v>591</v>
      </c>
      <c r="B217" s="15" t="s">
        <v>210</v>
      </c>
      <c r="C217" s="14" t="s">
        <v>357</v>
      </c>
      <c r="D217" s="13">
        <v>1492207615</v>
      </c>
      <c r="E217" s="13">
        <v>0</v>
      </c>
      <c r="F217" s="13">
        <v>136804145</v>
      </c>
      <c r="G217" s="13">
        <v>32599400</v>
      </c>
      <c r="H217" s="13">
        <v>49232380</v>
      </c>
      <c r="I217" s="13">
        <v>1710843540</v>
      </c>
      <c r="J217" s="12">
        <v>87.220600000000005</v>
      </c>
      <c r="K217" s="12">
        <v>12.779400000000001</v>
      </c>
    </row>
    <row r="218" spans="1:11">
      <c r="A218" s="14" t="s">
        <v>592</v>
      </c>
      <c r="B218" s="15" t="s">
        <v>250</v>
      </c>
      <c r="C218" s="14" t="s">
        <v>357</v>
      </c>
      <c r="D218" s="13">
        <v>276007784</v>
      </c>
      <c r="E218" s="13">
        <v>0</v>
      </c>
      <c r="F218" s="13">
        <v>15253901</v>
      </c>
      <c r="G218" s="13">
        <v>92251000</v>
      </c>
      <c r="H218" s="13">
        <v>80581274</v>
      </c>
      <c r="I218" s="13">
        <v>464093959</v>
      </c>
      <c r="J218" s="12">
        <v>59.4724</v>
      </c>
      <c r="K218" s="12">
        <v>40.5276</v>
      </c>
    </row>
    <row r="219" spans="1:11">
      <c r="A219" s="14" t="s">
        <v>593</v>
      </c>
      <c r="B219" s="15" t="s">
        <v>76</v>
      </c>
      <c r="C219" s="14" t="s">
        <v>357</v>
      </c>
      <c r="D219" s="13">
        <v>2102354107</v>
      </c>
      <c r="E219" s="13">
        <v>0</v>
      </c>
      <c r="F219" s="13">
        <v>154127493</v>
      </c>
      <c r="G219" s="13">
        <v>198761770</v>
      </c>
      <c r="H219" s="13">
        <v>70631560</v>
      </c>
      <c r="I219" s="13">
        <v>2525874930</v>
      </c>
      <c r="J219" s="12">
        <v>83.232699999999994</v>
      </c>
      <c r="K219" s="12">
        <v>16.767299999999999</v>
      </c>
    </row>
    <row r="220" spans="1:11">
      <c r="A220" s="14" t="s">
        <v>594</v>
      </c>
      <c r="B220" s="15" t="s">
        <v>32</v>
      </c>
      <c r="C220" s="14" t="s">
        <v>357</v>
      </c>
      <c r="D220" s="13">
        <v>2319231484</v>
      </c>
      <c r="E220" s="13">
        <v>0</v>
      </c>
      <c r="F220" s="13">
        <v>315280789</v>
      </c>
      <c r="G220" s="13">
        <v>30177300</v>
      </c>
      <c r="H220" s="13">
        <v>49936200</v>
      </c>
      <c r="I220" s="13">
        <v>2714625773</v>
      </c>
      <c r="J220" s="12">
        <v>85.434700000000007</v>
      </c>
      <c r="K220" s="12">
        <v>14.565300000000001</v>
      </c>
    </row>
    <row r="221" spans="1:11">
      <c r="A221" s="14" t="s">
        <v>595</v>
      </c>
      <c r="B221" s="15" t="s">
        <v>139</v>
      </c>
      <c r="C221" s="14" t="s">
        <v>357</v>
      </c>
      <c r="D221" s="13">
        <v>3848842151</v>
      </c>
      <c r="E221" s="13">
        <v>0</v>
      </c>
      <c r="F221" s="13">
        <v>954532813</v>
      </c>
      <c r="G221" s="13">
        <v>383061556</v>
      </c>
      <c r="H221" s="13">
        <v>124793210</v>
      </c>
      <c r="I221" s="13">
        <v>5311229730</v>
      </c>
      <c r="J221" s="12">
        <v>72.466099999999997</v>
      </c>
      <c r="K221" s="12">
        <v>27.533899999999999</v>
      </c>
    </row>
    <row r="222" spans="1:11">
      <c r="A222" s="14" t="s">
        <v>596</v>
      </c>
      <c r="B222" s="15" t="s">
        <v>268</v>
      </c>
      <c r="C222" s="14" t="s">
        <v>357</v>
      </c>
      <c r="D222" s="13">
        <v>2993008409</v>
      </c>
      <c r="E222" s="13">
        <v>1668900</v>
      </c>
      <c r="F222" s="13">
        <v>159165971</v>
      </c>
      <c r="G222" s="13">
        <v>5018400</v>
      </c>
      <c r="H222" s="13">
        <v>55858190</v>
      </c>
      <c r="I222" s="13">
        <v>3214719870</v>
      </c>
      <c r="J222" s="12">
        <v>93.155199999999994</v>
      </c>
      <c r="K222" s="12">
        <v>6.8448000000000002</v>
      </c>
    </row>
    <row r="223" spans="1:11">
      <c r="A223" s="14" t="s">
        <v>597</v>
      </c>
      <c r="B223" s="15" t="s">
        <v>153</v>
      </c>
      <c r="C223" s="14" t="s">
        <v>357</v>
      </c>
      <c r="D223" s="13">
        <v>197191840</v>
      </c>
      <c r="E223" s="13">
        <v>0</v>
      </c>
      <c r="F223" s="13">
        <v>5383290</v>
      </c>
      <c r="G223" s="13">
        <v>775300</v>
      </c>
      <c r="H223" s="13">
        <v>9350553</v>
      </c>
      <c r="I223" s="13">
        <v>212700983</v>
      </c>
      <c r="J223" s="12">
        <v>92.708500000000001</v>
      </c>
      <c r="K223" s="12">
        <v>7.2915000000000001</v>
      </c>
    </row>
    <row r="224" spans="1:11">
      <c r="A224" s="14" t="s">
        <v>598</v>
      </c>
      <c r="B224" s="15" t="s">
        <v>343</v>
      </c>
      <c r="C224" s="14" t="s">
        <v>357</v>
      </c>
      <c r="D224" s="13">
        <v>411495092</v>
      </c>
      <c r="E224" s="13">
        <v>0</v>
      </c>
      <c r="F224" s="13">
        <v>48380085</v>
      </c>
      <c r="G224" s="13">
        <v>28201350</v>
      </c>
      <c r="H224" s="13">
        <v>15792030</v>
      </c>
      <c r="I224" s="13">
        <v>503868557</v>
      </c>
      <c r="J224" s="12">
        <v>81.667199999999994</v>
      </c>
      <c r="K224" s="12">
        <v>18.332799999999999</v>
      </c>
    </row>
    <row r="225" spans="1:11">
      <c r="A225" s="14" t="s">
        <v>599</v>
      </c>
      <c r="B225" s="15" t="s">
        <v>285</v>
      </c>
      <c r="C225" s="14" t="s">
        <v>357</v>
      </c>
      <c r="D225" s="13">
        <v>3773552005</v>
      </c>
      <c r="E225" s="13">
        <v>0</v>
      </c>
      <c r="F225" s="13">
        <v>253016695</v>
      </c>
      <c r="G225" s="13">
        <v>8455100</v>
      </c>
      <c r="H225" s="13">
        <v>60701480</v>
      </c>
      <c r="I225" s="13">
        <v>4095725280</v>
      </c>
      <c r="J225" s="12">
        <v>92.133899999999997</v>
      </c>
      <c r="K225" s="12">
        <v>7.8661000000000003</v>
      </c>
    </row>
    <row r="226" spans="1:11">
      <c r="A226" s="14" t="s">
        <v>600</v>
      </c>
      <c r="B226" s="15" t="s">
        <v>242</v>
      </c>
      <c r="C226" s="14" t="s">
        <v>357</v>
      </c>
      <c r="D226" s="13">
        <v>572810135</v>
      </c>
      <c r="E226" s="13">
        <v>0</v>
      </c>
      <c r="F226" s="13">
        <v>14218965</v>
      </c>
      <c r="G226" s="13">
        <v>3280200</v>
      </c>
      <c r="H226" s="13">
        <v>23717426</v>
      </c>
      <c r="I226" s="13">
        <v>614026726</v>
      </c>
      <c r="J226" s="12">
        <v>93.287499999999994</v>
      </c>
      <c r="K226" s="12">
        <v>6.7125000000000004</v>
      </c>
    </row>
    <row r="227" spans="1:11">
      <c r="A227" s="14" t="s">
        <v>601</v>
      </c>
      <c r="B227" s="15" t="s">
        <v>233</v>
      </c>
      <c r="C227" s="14" t="s">
        <v>357</v>
      </c>
      <c r="D227" s="13">
        <v>1055022946</v>
      </c>
      <c r="E227" s="13">
        <v>0</v>
      </c>
      <c r="F227" s="13">
        <v>134142076</v>
      </c>
      <c r="G227" s="13">
        <v>111876913</v>
      </c>
      <c r="H227" s="13">
        <v>74283600</v>
      </c>
      <c r="I227" s="13">
        <v>1375325535</v>
      </c>
      <c r="J227" s="12">
        <v>76.710800000000006</v>
      </c>
      <c r="K227" s="12">
        <v>23.289200000000001</v>
      </c>
    </row>
    <row r="228" spans="1:11">
      <c r="A228" s="14" t="s">
        <v>602</v>
      </c>
      <c r="B228" s="15" t="s">
        <v>308</v>
      </c>
      <c r="C228" s="14" t="s">
        <v>357</v>
      </c>
      <c r="D228" s="13">
        <v>772617255</v>
      </c>
      <c r="E228" s="13">
        <v>0</v>
      </c>
      <c r="F228" s="13">
        <v>66540077</v>
      </c>
      <c r="G228" s="13">
        <v>44722900</v>
      </c>
      <c r="H228" s="13">
        <v>66544077</v>
      </c>
      <c r="I228" s="13">
        <v>950424309</v>
      </c>
      <c r="J228" s="12">
        <v>81.291799999999995</v>
      </c>
      <c r="K228" s="12">
        <v>18.708200000000001</v>
      </c>
    </row>
    <row r="229" spans="1:11">
      <c r="A229" s="14" t="s">
        <v>603</v>
      </c>
      <c r="B229" s="15" t="s">
        <v>104</v>
      </c>
      <c r="C229" s="14" t="s">
        <v>357</v>
      </c>
      <c r="D229" s="13">
        <v>532329184</v>
      </c>
      <c r="E229" s="13">
        <v>0</v>
      </c>
      <c r="F229" s="13">
        <v>10739700</v>
      </c>
      <c r="G229" s="13">
        <v>5367300</v>
      </c>
      <c r="H229" s="13">
        <v>10156748</v>
      </c>
      <c r="I229" s="13">
        <v>558592932</v>
      </c>
      <c r="J229" s="12">
        <v>95.298199999999994</v>
      </c>
      <c r="K229" s="12">
        <v>4.7018000000000004</v>
      </c>
    </row>
    <row r="230" spans="1:11">
      <c r="A230" s="14" t="s">
        <v>604</v>
      </c>
      <c r="B230" s="15" t="s">
        <v>276</v>
      </c>
      <c r="C230" s="14" t="s">
        <v>357</v>
      </c>
      <c r="D230" s="13">
        <v>6367740750</v>
      </c>
      <c r="E230" s="13">
        <v>0</v>
      </c>
      <c r="F230" s="13">
        <v>1210329109</v>
      </c>
      <c r="G230" s="13">
        <v>271758000</v>
      </c>
      <c r="H230" s="13">
        <v>122029260</v>
      </c>
      <c r="I230" s="13">
        <v>7971857119</v>
      </c>
      <c r="J230" s="12">
        <v>79.877799999999993</v>
      </c>
      <c r="K230" s="12">
        <v>20.122199999999999</v>
      </c>
    </row>
    <row r="231" spans="1:11">
      <c r="A231" s="14" t="s">
        <v>605</v>
      </c>
      <c r="B231" s="15" t="s">
        <v>118</v>
      </c>
      <c r="C231" s="14" t="s">
        <v>357</v>
      </c>
      <c r="D231" s="13">
        <v>165224445</v>
      </c>
      <c r="E231" s="13">
        <v>0</v>
      </c>
      <c r="F231" s="13">
        <v>1721855</v>
      </c>
      <c r="G231" s="13">
        <v>946200</v>
      </c>
      <c r="H231" s="13">
        <v>11634400</v>
      </c>
      <c r="I231" s="13">
        <v>179526900</v>
      </c>
      <c r="J231" s="12">
        <v>92.033299999999997</v>
      </c>
      <c r="K231" s="12">
        <v>7.9667000000000003</v>
      </c>
    </row>
    <row r="232" spans="1:11">
      <c r="A232" s="14" t="s">
        <v>606</v>
      </c>
      <c r="B232" s="15" t="s">
        <v>80</v>
      </c>
      <c r="C232" s="14" t="s">
        <v>357</v>
      </c>
      <c r="D232" s="13">
        <v>2467268338</v>
      </c>
      <c r="E232" s="13">
        <v>0</v>
      </c>
      <c r="F232" s="13">
        <v>237148781</v>
      </c>
      <c r="G232" s="13">
        <v>87074500</v>
      </c>
      <c r="H232" s="13">
        <v>39759590</v>
      </c>
      <c r="I232" s="13">
        <v>2831251209</v>
      </c>
      <c r="J232" s="12">
        <v>87.144099999999995</v>
      </c>
      <c r="K232" s="12">
        <v>12.8559</v>
      </c>
    </row>
    <row r="233" spans="1:11">
      <c r="A233" s="14" t="s">
        <v>607</v>
      </c>
      <c r="B233" s="15" t="s">
        <v>126</v>
      </c>
      <c r="C233" s="14" t="s">
        <v>357</v>
      </c>
      <c r="D233" s="13">
        <v>1239729382</v>
      </c>
      <c r="E233" s="13">
        <v>0</v>
      </c>
      <c r="F233" s="13">
        <v>32524371</v>
      </c>
      <c r="G233" s="13">
        <v>29286800</v>
      </c>
      <c r="H233" s="13">
        <v>21472643</v>
      </c>
      <c r="I233" s="13">
        <v>1323013196</v>
      </c>
      <c r="J233" s="12">
        <v>93.704999999999998</v>
      </c>
      <c r="K233" s="12">
        <v>6.2949999999999999</v>
      </c>
    </row>
    <row r="234" spans="1:11">
      <c r="A234" s="14" t="s">
        <v>608</v>
      </c>
      <c r="B234" s="15" t="s">
        <v>251</v>
      </c>
      <c r="C234" s="14" t="s">
        <v>357</v>
      </c>
      <c r="D234" s="13">
        <v>80616094</v>
      </c>
      <c r="E234" s="13">
        <v>0</v>
      </c>
      <c r="F234" s="13">
        <v>6343492</v>
      </c>
      <c r="G234" s="13">
        <v>546100</v>
      </c>
      <c r="H234" s="13">
        <v>3046603</v>
      </c>
      <c r="I234" s="13">
        <v>90552289</v>
      </c>
      <c r="J234" s="12">
        <v>89.027100000000004</v>
      </c>
      <c r="K234" s="12">
        <v>10.972899999999999</v>
      </c>
    </row>
    <row r="235" spans="1:11">
      <c r="A235" s="14" t="s">
        <v>609</v>
      </c>
      <c r="B235" s="15" t="s">
        <v>271</v>
      </c>
      <c r="C235" s="14" t="s">
        <v>357</v>
      </c>
      <c r="D235" s="13">
        <v>135216986</v>
      </c>
      <c r="E235" s="13">
        <v>0</v>
      </c>
      <c r="F235" s="13">
        <v>4066114</v>
      </c>
      <c r="G235" s="13">
        <v>147200</v>
      </c>
      <c r="H235" s="13">
        <v>13171305</v>
      </c>
      <c r="I235" s="13">
        <v>152601605</v>
      </c>
      <c r="J235" s="12">
        <v>88.607799999999997</v>
      </c>
      <c r="K235" s="12">
        <v>11.392200000000001</v>
      </c>
    </row>
    <row r="236" spans="1:11">
      <c r="A236" s="14" t="s">
        <v>610</v>
      </c>
      <c r="B236" s="15" t="s">
        <v>203</v>
      </c>
      <c r="C236" s="14" t="s">
        <v>357</v>
      </c>
      <c r="D236" s="13">
        <v>191749022</v>
      </c>
      <c r="E236" s="13">
        <v>0</v>
      </c>
      <c r="F236" s="13">
        <v>6952398</v>
      </c>
      <c r="G236" s="13">
        <v>358200</v>
      </c>
      <c r="H236" s="13">
        <v>6242561</v>
      </c>
      <c r="I236" s="13">
        <v>205302181</v>
      </c>
      <c r="J236" s="12">
        <v>93.398399999999995</v>
      </c>
      <c r="K236" s="12">
        <v>6.6016000000000004</v>
      </c>
    </row>
    <row r="237" spans="1:11">
      <c r="A237" s="14" t="s">
        <v>611</v>
      </c>
      <c r="B237" s="15" t="s">
        <v>341</v>
      </c>
      <c r="C237" s="14" t="s">
        <v>357</v>
      </c>
      <c r="D237" s="13">
        <v>2761142888</v>
      </c>
      <c r="E237" s="13">
        <v>0</v>
      </c>
      <c r="F237" s="13">
        <v>406721901</v>
      </c>
      <c r="G237" s="13">
        <v>163353423</v>
      </c>
      <c r="H237" s="13">
        <v>250147060</v>
      </c>
      <c r="I237" s="13">
        <v>3581365272</v>
      </c>
      <c r="J237" s="12">
        <v>77.097499999999997</v>
      </c>
      <c r="K237" s="12">
        <v>22.9025</v>
      </c>
    </row>
    <row r="238" spans="1:11">
      <c r="A238" s="14" t="s">
        <v>612</v>
      </c>
      <c r="B238" s="15" t="s">
        <v>309</v>
      </c>
      <c r="C238" s="14" t="s">
        <v>357</v>
      </c>
      <c r="D238" s="13">
        <v>69781265</v>
      </c>
      <c r="E238" s="13">
        <v>0</v>
      </c>
      <c r="F238" s="13">
        <v>6918653</v>
      </c>
      <c r="G238" s="13">
        <v>863700</v>
      </c>
      <c r="H238" s="13">
        <v>11014629</v>
      </c>
      <c r="I238" s="13">
        <v>88578247</v>
      </c>
      <c r="J238" s="12">
        <v>78.779200000000003</v>
      </c>
      <c r="K238" s="12">
        <v>21.220800000000001</v>
      </c>
    </row>
    <row r="239" spans="1:11">
      <c r="A239" s="14" t="s">
        <v>613</v>
      </c>
      <c r="B239" s="15" t="s">
        <v>111</v>
      </c>
      <c r="C239" s="14" t="s">
        <v>357</v>
      </c>
      <c r="D239" s="13">
        <v>1065842385</v>
      </c>
      <c r="E239" s="13">
        <v>0</v>
      </c>
      <c r="F239" s="13">
        <v>263593592</v>
      </c>
      <c r="G239" s="13">
        <v>51511400</v>
      </c>
      <c r="H239" s="13">
        <v>75075575</v>
      </c>
      <c r="I239" s="13">
        <v>1456022952</v>
      </c>
      <c r="J239" s="12">
        <v>73.202299999999994</v>
      </c>
      <c r="K239" s="12">
        <v>26.797699999999999</v>
      </c>
    </row>
    <row r="240" spans="1:11">
      <c r="A240" s="14" t="s">
        <v>614</v>
      </c>
      <c r="B240" s="15" t="s">
        <v>166</v>
      </c>
      <c r="C240" s="14" t="s">
        <v>357</v>
      </c>
      <c r="D240" s="13">
        <v>8552989448</v>
      </c>
      <c r="E240" s="13">
        <v>0</v>
      </c>
      <c r="F240" s="13">
        <v>931884204</v>
      </c>
      <c r="G240" s="13">
        <v>720293483</v>
      </c>
      <c r="H240" s="13">
        <v>360582243</v>
      </c>
      <c r="I240" s="13">
        <v>10565749378</v>
      </c>
      <c r="J240" s="12">
        <v>80.950100000000006</v>
      </c>
      <c r="K240" s="12">
        <v>19.049900000000001</v>
      </c>
    </row>
    <row r="241" spans="1:11">
      <c r="A241" s="14" t="s">
        <v>615</v>
      </c>
      <c r="B241" s="15" t="s">
        <v>140</v>
      </c>
      <c r="C241" s="14" t="s">
        <v>357</v>
      </c>
      <c r="D241" s="13">
        <v>377792255</v>
      </c>
      <c r="E241" s="13">
        <v>0</v>
      </c>
      <c r="F241" s="13">
        <v>84107515</v>
      </c>
      <c r="G241" s="13">
        <v>15865100</v>
      </c>
      <c r="H241" s="13">
        <v>49424870</v>
      </c>
      <c r="I241" s="13">
        <v>527189740</v>
      </c>
      <c r="J241" s="12">
        <v>71.661500000000004</v>
      </c>
      <c r="K241" s="12">
        <v>28.3385</v>
      </c>
    </row>
    <row r="242" spans="1:11">
      <c r="A242" s="14" t="s">
        <v>616</v>
      </c>
      <c r="B242" s="15" t="s">
        <v>33</v>
      </c>
      <c r="C242" s="14" t="s">
        <v>357</v>
      </c>
      <c r="D242" s="13">
        <v>520523800</v>
      </c>
      <c r="E242" s="13">
        <v>0</v>
      </c>
      <c r="F242" s="13">
        <v>7668927</v>
      </c>
      <c r="G242" s="13">
        <v>1778400</v>
      </c>
      <c r="H242" s="13">
        <v>11517439</v>
      </c>
      <c r="I242" s="13">
        <v>541488566</v>
      </c>
      <c r="J242" s="12">
        <v>96.128299999999996</v>
      </c>
      <c r="K242" s="12">
        <v>3.8717000000000001</v>
      </c>
    </row>
    <row r="243" spans="1:11">
      <c r="A243" s="14" t="s">
        <v>617</v>
      </c>
      <c r="B243" s="15" t="s">
        <v>340</v>
      </c>
      <c r="C243" s="14" t="s">
        <v>357</v>
      </c>
      <c r="D243" s="13">
        <v>2709147334</v>
      </c>
      <c r="E243" s="13">
        <v>0</v>
      </c>
      <c r="F243" s="13">
        <v>439399556</v>
      </c>
      <c r="G243" s="13">
        <v>1896000</v>
      </c>
      <c r="H243" s="13">
        <v>33191240</v>
      </c>
      <c r="I243" s="13">
        <v>3183634130</v>
      </c>
      <c r="J243" s="12">
        <v>85.096100000000007</v>
      </c>
      <c r="K243" s="12">
        <v>14.9039</v>
      </c>
    </row>
    <row r="244" spans="1:11">
      <c r="A244" s="14" t="s">
        <v>618</v>
      </c>
      <c r="B244" s="15" t="s">
        <v>238</v>
      </c>
      <c r="C244" s="14" t="s">
        <v>357</v>
      </c>
      <c r="D244" s="13">
        <v>13618696687</v>
      </c>
      <c r="E244" s="13">
        <v>0</v>
      </c>
      <c r="F244" s="13">
        <v>1842463695</v>
      </c>
      <c r="G244" s="13">
        <v>96588100</v>
      </c>
      <c r="H244" s="13">
        <v>383338500</v>
      </c>
      <c r="I244" s="13">
        <v>15941086982</v>
      </c>
      <c r="J244" s="12">
        <v>85.431399999999996</v>
      </c>
      <c r="K244" s="12">
        <v>14.5686</v>
      </c>
    </row>
    <row r="245" spans="1:11">
      <c r="A245" s="14" t="s">
        <v>619</v>
      </c>
      <c r="B245" s="15" t="s">
        <v>243</v>
      </c>
      <c r="C245" s="14" t="s">
        <v>357</v>
      </c>
      <c r="D245" s="13">
        <v>3291445915</v>
      </c>
      <c r="E245" s="13">
        <v>0</v>
      </c>
      <c r="F245" s="13">
        <v>260045045</v>
      </c>
      <c r="G245" s="13">
        <v>104468500</v>
      </c>
      <c r="H245" s="13">
        <v>86521690</v>
      </c>
      <c r="I245" s="13">
        <v>3742481150</v>
      </c>
      <c r="J245" s="12">
        <v>87.9482</v>
      </c>
      <c r="K245" s="12">
        <v>12.0518</v>
      </c>
    </row>
    <row r="246" spans="1:11">
      <c r="A246" s="14" t="s">
        <v>620</v>
      </c>
      <c r="B246" s="15" t="s">
        <v>120</v>
      </c>
      <c r="C246" s="14" t="s">
        <v>357</v>
      </c>
      <c r="D246" s="13">
        <v>1733367286</v>
      </c>
      <c r="E246" s="13">
        <v>0</v>
      </c>
      <c r="F246" s="13">
        <v>401596020</v>
      </c>
      <c r="G246" s="13">
        <v>124226850</v>
      </c>
      <c r="H246" s="13">
        <v>37716190</v>
      </c>
      <c r="I246" s="13">
        <v>2296906346</v>
      </c>
      <c r="J246" s="12">
        <v>75.465299999999999</v>
      </c>
      <c r="K246" s="12">
        <v>24.534700000000001</v>
      </c>
    </row>
    <row r="247" spans="1:11">
      <c r="A247" s="14" t="s">
        <v>621</v>
      </c>
      <c r="B247" s="15" t="s">
        <v>49</v>
      </c>
      <c r="C247" s="14" t="s">
        <v>357</v>
      </c>
      <c r="D247" s="13">
        <v>4799025435</v>
      </c>
      <c r="E247" s="13">
        <v>0</v>
      </c>
      <c r="F247" s="13">
        <v>333243565</v>
      </c>
      <c r="G247" s="13">
        <v>11136400</v>
      </c>
      <c r="H247" s="13">
        <v>49493290</v>
      </c>
      <c r="I247" s="13">
        <v>5192898690</v>
      </c>
      <c r="J247" s="12">
        <v>92.415199999999999</v>
      </c>
      <c r="K247" s="12">
        <v>7.5848000000000004</v>
      </c>
    </row>
    <row r="248" spans="1:11">
      <c r="A248" s="14" t="s">
        <v>622</v>
      </c>
      <c r="B248" s="15" t="s">
        <v>101</v>
      </c>
      <c r="C248" s="14" t="s">
        <v>357</v>
      </c>
      <c r="D248" s="13">
        <v>1729614627</v>
      </c>
      <c r="E248" s="13">
        <v>0</v>
      </c>
      <c r="F248" s="13">
        <v>72332373</v>
      </c>
      <c r="G248" s="13">
        <v>15998900</v>
      </c>
      <c r="H248" s="13">
        <v>66484468</v>
      </c>
      <c r="I248" s="13">
        <v>1884430368</v>
      </c>
      <c r="J248" s="12">
        <v>91.784499999999994</v>
      </c>
      <c r="K248" s="12">
        <v>8.2155000000000005</v>
      </c>
    </row>
    <row r="249" spans="1:11">
      <c r="A249" s="14" t="s">
        <v>623</v>
      </c>
      <c r="B249" s="15" t="s">
        <v>317</v>
      </c>
      <c r="C249" s="14" t="s">
        <v>357</v>
      </c>
      <c r="D249" s="13">
        <v>5599805095</v>
      </c>
      <c r="E249" s="13">
        <v>0</v>
      </c>
      <c r="F249" s="13">
        <v>562412058</v>
      </c>
      <c r="G249" s="13">
        <v>131414600</v>
      </c>
      <c r="H249" s="13">
        <v>88969147</v>
      </c>
      <c r="I249" s="13">
        <v>6382600900</v>
      </c>
      <c r="J249" s="12">
        <v>87.735500000000002</v>
      </c>
      <c r="K249" s="12">
        <v>12.2645</v>
      </c>
    </row>
    <row r="250" spans="1:11">
      <c r="A250" s="14" t="s">
        <v>624</v>
      </c>
      <c r="B250" s="15" t="s">
        <v>94</v>
      </c>
      <c r="C250" s="14" t="s">
        <v>357</v>
      </c>
      <c r="D250" s="13">
        <v>388457888</v>
      </c>
      <c r="E250" s="13">
        <v>0</v>
      </c>
      <c r="F250" s="13">
        <v>5157965</v>
      </c>
      <c r="G250" s="13">
        <v>745100</v>
      </c>
      <c r="H250" s="13">
        <v>21954303</v>
      </c>
      <c r="I250" s="13">
        <v>416315256</v>
      </c>
      <c r="J250" s="12">
        <v>93.308599999999998</v>
      </c>
      <c r="K250" s="12">
        <v>6.6913999999999998</v>
      </c>
    </row>
    <row r="251" spans="1:11">
      <c r="A251" s="14" t="s">
        <v>625</v>
      </c>
      <c r="B251" s="15" t="s">
        <v>75</v>
      </c>
      <c r="C251" s="14" t="s">
        <v>357</v>
      </c>
      <c r="D251" s="13">
        <v>816092675</v>
      </c>
      <c r="E251" s="13">
        <v>0</v>
      </c>
      <c r="F251" s="13">
        <v>38227625</v>
      </c>
      <c r="G251" s="13">
        <v>42105400</v>
      </c>
      <c r="H251" s="13">
        <v>52963100</v>
      </c>
      <c r="I251" s="13">
        <v>949388800</v>
      </c>
      <c r="J251" s="12">
        <v>85.959800000000001</v>
      </c>
      <c r="K251" s="12">
        <v>14.0402</v>
      </c>
    </row>
    <row r="252" spans="1:11">
      <c r="A252" s="14" t="s">
        <v>626</v>
      </c>
      <c r="B252" s="15" t="s">
        <v>193</v>
      </c>
      <c r="C252" s="14" t="s">
        <v>357</v>
      </c>
      <c r="D252" s="13">
        <v>1700577127</v>
      </c>
      <c r="E252" s="13">
        <v>0</v>
      </c>
      <c r="F252" s="13">
        <v>268266663</v>
      </c>
      <c r="G252" s="13">
        <v>109587300</v>
      </c>
      <c r="H252" s="13">
        <v>39816030</v>
      </c>
      <c r="I252" s="13">
        <v>2118247120</v>
      </c>
      <c r="J252" s="12">
        <v>80.282300000000006</v>
      </c>
      <c r="K252" s="12">
        <v>19.717700000000001</v>
      </c>
    </row>
    <row r="253" spans="1:11">
      <c r="A253" s="14" t="s">
        <v>627</v>
      </c>
      <c r="B253" s="15" t="s">
        <v>235</v>
      </c>
      <c r="C253" s="14" t="s">
        <v>357</v>
      </c>
      <c r="D253" s="13">
        <v>2129379100</v>
      </c>
      <c r="E253" s="13">
        <v>0</v>
      </c>
      <c r="F253" s="13">
        <v>96320400</v>
      </c>
      <c r="G253" s="13">
        <v>5302400</v>
      </c>
      <c r="H253" s="13">
        <v>18842120</v>
      </c>
      <c r="I253" s="13">
        <v>2249844020</v>
      </c>
      <c r="J253" s="12">
        <v>94.645600000000002</v>
      </c>
      <c r="K253" s="12">
        <v>5.3544</v>
      </c>
    </row>
    <row r="254" spans="1:11">
      <c r="A254" s="14" t="s">
        <v>628</v>
      </c>
      <c r="B254" s="15" t="s">
        <v>311</v>
      </c>
      <c r="C254" s="14" t="s">
        <v>357</v>
      </c>
      <c r="D254" s="13">
        <v>52692477</v>
      </c>
      <c r="E254" s="13">
        <v>0</v>
      </c>
      <c r="F254" s="13">
        <v>286316</v>
      </c>
      <c r="G254" s="13">
        <v>281617112</v>
      </c>
      <c r="H254" s="13">
        <v>179077249</v>
      </c>
      <c r="I254" s="13">
        <v>513673154</v>
      </c>
      <c r="J254" s="12">
        <v>10.257999999999999</v>
      </c>
      <c r="K254" s="12">
        <v>89.742000000000004</v>
      </c>
    </row>
    <row r="255" spans="1:11">
      <c r="A255" s="14" t="s">
        <v>629</v>
      </c>
      <c r="B255" s="15" t="s">
        <v>134</v>
      </c>
      <c r="C255" s="14" t="s">
        <v>357</v>
      </c>
      <c r="D255" s="13">
        <v>923941725</v>
      </c>
      <c r="E255" s="13">
        <v>108300</v>
      </c>
      <c r="F255" s="13">
        <v>86918145</v>
      </c>
      <c r="G255" s="13">
        <v>37931230</v>
      </c>
      <c r="H255" s="13">
        <v>15293570</v>
      </c>
      <c r="I255" s="13">
        <v>1064192970</v>
      </c>
      <c r="J255" s="12">
        <v>86.831100000000006</v>
      </c>
      <c r="K255" s="12">
        <v>13.168900000000001</v>
      </c>
    </row>
    <row r="256" spans="1:11">
      <c r="A256" s="14" t="s">
        <v>630</v>
      </c>
      <c r="B256" s="15" t="s">
        <v>217</v>
      </c>
      <c r="C256" s="14" t="s">
        <v>357</v>
      </c>
      <c r="D256" s="13">
        <v>131162625</v>
      </c>
      <c r="E256" s="13">
        <v>0</v>
      </c>
      <c r="F256" s="13">
        <v>1260852</v>
      </c>
      <c r="G256" s="13">
        <v>126352</v>
      </c>
      <c r="H256" s="13">
        <v>7716433</v>
      </c>
      <c r="I256" s="13">
        <v>140266262</v>
      </c>
      <c r="J256" s="12">
        <v>93.509699999999995</v>
      </c>
      <c r="K256" s="12">
        <v>6.4903000000000004</v>
      </c>
    </row>
    <row r="257" spans="1:11">
      <c r="A257" s="14" t="s">
        <v>631</v>
      </c>
      <c r="B257" s="15" t="s">
        <v>261</v>
      </c>
      <c r="C257" s="14" t="s">
        <v>357</v>
      </c>
      <c r="D257" s="13">
        <v>123941967</v>
      </c>
      <c r="E257" s="13">
        <v>0</v>
      </c>
      <c r="F257" s="13">
        <v>3647679</v>
      </c>
      <c r="G257" s="13">
        <v>9384400</v>
      </c>
      <c r="H257" s="13">
        <v>7637002</v>
      </c>
      <c r="I257" s="13">
        <v>144611048</v>
      </c>
      <c r="J257" s="12">
        <v>85.707099999999997</v>
      </c>
      <c r="K257" s="12">
        <v>14.292899999999999</v>
      </c>
    </row>
    <row r="258" spans="1:11">
      <c r="A258" s="14" t="s">
        <v>632</v>
      </c>
      <c r="B258" s="15" t="s">
        <v>84</v>
      </c>
      <c r="C258" s="14" t="s">
        <v>357</v>
      </c>
      <c r="D258" s="13">
        <v>857355659</v>
      </c>
      <c r="E258" s="13">
        <v>0</v>
      </c>
      <c r="F258" s="13">
        <v>19733141</v>
      </c>
      <c r="G258" s="13">
        <v>3944800</v>
      </c>
      <c r="H258" s="13">
        <v>31225324</v>
      </c>
      <c r="I258" s="13">
        <v>912258924</v>
      </c>
      <c r="J258" s="12">
        <v>93.9816</v>
      </c>
      <c r="K258" s="12">
        <v>6.0183999999999997</v>
      </c>
    </row>
    <row r="259" spans="1:11">
      <c r="A259" s="14" t="s">
        <v>633</v>
      </c>
      <c r="B259" s="15" t="s">
        <v>272</v>
      </c>
      <c r="C259" s="14" t="s">
        <v>357</v>
      </c>
      <c r="D259" s="13">
        <v>4606817409</v>
      </c>
      <c r="E259" s="13">
        <v>0</v>
      </c>
      <c r="F259" s="13">
        <v>511657866</v>
      </c>
      <c r="G259" s="13">
        <v>144705400</v>
      </c>
      <c r="H259" s="13">
        <v>207287610</v>
      </c>
      <c r="I259" s="13">
        <v>5470468285</v>
      </c>
      <c r="J259" s="12">
        <v>84.212500000000006</v>
      </c>
      <c r="K259" s="12">
        <v>15.7875</v>
      </c>
    </row>
    <row r="260" spans="1:11">
      <c r="A260" s="14" t="s">
        <v>634</v>
      </c>
      <c r="B260" s="15" t="s">
        <v>232</v>
      </c>
      <c r="C260" s="14" t="s">
        <v>357</v>
      </c>
      <c r="D260" s="13">
        <v>1512592593</v>
      </c>
      <c r="E260" s="13">
        <v>0</v>
      </c>
      <c r="F260" s="13">
        <v>240360521</v>
      </c>
      <c r="G260" s="13">
        <v>32988160</v>
      </c>
      <c r="H260" s="13">
        <v>39343200</v>
      </c>
      <c r="I260" s="13">
        <v>1825284474</v>
      </c>
      <c r="J260" s="12">
        <v>82.868899999999996</v>
      </c>
      <c r="K260" s="12">
        <v>17.1311</v>
      </c>
    </row>
    <row r="261" spans="1:11">
      <c r="A261" s="14" t="s">
        <v>635</v>
      </c>
      <c r="B261" s="15" t="s">
        <v>252</v>
      </c>
      <c r="C261" s="14" t="s">
        <v>357</v>
      </c>
      <c r="D261" s="13">
        <v>213099105</v>
      </c>
      <c r="E261" s="13">
        <v>0</v>
      </c>
      <c r="F261" s="13">
        <v>6063514</v>
      </c>
      <c r="G261" s="13">
        <v>238400</v>
      </c>
      <c r="H261" s="13">
        <v>26969196</v>
      </c>
      <c r="I261" s="13">
        <v>246370215</v>
      </c>
      <c r="J261" s="12">
        <v>86.495500000000007</v>
      </c>
      <c r="K261" s="12">
        <v>13.5045</v>
      </c>
    </row>
    <row r="262" spans="1:11">
      <c r="A262" s="14" t="s">
        <v>636</v>
      </c>
      <c r="B262" s="15" t="s">
        <v>137</v>
      </c>
      <c r="C262" s="14" t="s">
        <v>357</v>
      </c>
      <c r="D262" s="13">
        <v>3808574156</v>
      </c>
      <c r="E262" s="13">
        <v>0</v>
      </c>
      <c r="F262" s="13">
        <v>231238590</v>
      </c>
      <c r="G262" s="13">
        <v>63002014</v>
      </c>
      <c r="H262" s="13">
        <v>213820900</v>
      </c>
      <c r="I262" s="13">
        <v>4316635660</v>
      </c>
      <c r="J262" s="12">
        <v>88.230199999999996</v>
      </c>
      <c r="K262" s="12">
        <v>11.7698</v>
      </c>
    </row>
    <row r="263" spans="1:11">
      <c r="A263" s="14" t="s">
        <v>637</v>
      </c>
      <c r="B263" s="15" t="s">
        <v>169</v>
      </c>
      <c r="C263" s="14" t="s">
        <v>357</v>
      </c>
      <c r="D263" s="13">
        <v>3831098724</v>
      </c>
      <c r="E263" s="13">
        <v>0</v>
      </c>
      <c r="F263" s="13">
        <v>647109113</v>
      </c>
      <c r="G263" s="13">
        <v>146167400</v>
      </c>
      <c r="H263" s="13">
        <v>91133770</v>
      </c>
      <c r="I263" s="13">
        <v>4715509007</v>
      </c>
      <c r="J263" s="12">
        <v>81.244600000000005</v>
      </c>
      <c r="K263" s="12">
        <v>18.755400000000002</v>
      </c>
    </row>
    <row r="264" spans="1:11">
      <c r="A264" s="14" t="s">
        <v>638</v>
      </c>
      <c r="B264" s="15" t="s">
        <v>314</v>
      </c>
      <c r="C264" s="14" t="s">
        <v>357</v>
      </c>
      <c r="D264" s="13">
        <v>63264045</v>
      </c>
      <c r="E264" s="13">
        <v>0</v>
      </c>
      <c r="F264" s="13">
        <v>616223</v>
      </c>
      <c r="G264" s="13">
        <v>231800</v>
      </c>
      <c r="H264" s="13">
        <v>2290333</v>
      </c>
      <c r="I264" s="13">
        <v>66402401</v>
      </c>
      <c r="J264" s="12">
        <v>95.273700000000005</v>
      </c>
      <c r="K264" s="12">
        <v>4.7263000000000002</v>
      </c>
    </row>
    <row r="265" spans="1:11">
      <c r="A265" s="14" t="s">
        <v>639</v>
      </c>
      <c r="B265" s="15" t="s">
        <v>55</v>
      </c>
      <c r="C265" s="14" t="s">
        <v>357</v>
      </c>
      <c r="D265" s="13">
        <v>4450617970</v>
      </c>
      <c r="E265" s="13">
        <v>0</v>
      </c>
      <c r="F265" s="13">
        <v>140706810</v>
      </c>
      <c r="G265" s="13">
        <v>12877900</v>
      </c>
      <c r="H265" s="13">
        <v>46501060</v>
      </c>
      <c r="I265" s="13">
        <v>4650703740</v>
      </c>
      <c r="J265" s="12">
        <v>95.697699999999998</v>
      </c>
      <c r="K265" s="12">
        <v>4.3022999999999998</v>
      </c>
    </row>
    <row r="266" spans="1:11">
      <c r="A266" s="14" t="s">
        <v>640</v>
      </c>
      <c r="B266" s="15" t="s">
        <v>151</v>
      </c>
      <c r="C266" s="14" t="s">
        <v>357</v>
      </c>
      <c r="D266" s="13">
        <v>1896255022</v>
      </c>
      <c r="E266" s="13">
        <v>0</v>
      </c>
      <c r="F266" s="13">
        <v>451298823</v>
      </c>
      <c r="G266" s="13">
        <v>41637300</v>
      </c>
      <c r="H266" s="13">
        <v>101265980</v>
      </c>
      <c r="I266" s="13">
        <v>2490457125</v>
      </c>
      <c r="J266" s="12">
        <v>76.140799999999999</v>
      </c>
      <c r="K266" s="12">
        <v>23.859200000000001</v>
      </c>
    </row>
    <row r="267" spans="1:11">
      <c r="A267" s="14" t="s">
        <v>641</v>
      </c>
      <c r="B267" s="15" t="s">
        <v>30</v>
      </c>
      <c r="C267" s="14" t="s">
        <v>357</v>
      </c>
      <c r="D267" s="13">
        <v>3229176817</v>
      </c>
      <c r="E267" s="13">
        <v>0</v>
      </c>
      <c r="F267" s="13">
        <v>144051483</v>
      </c>
      <c r="G267" s="13">
        <v>39745500</v>
      </c>
      <c r="H267" s="13">
        <v>68020600</v>
      </c>
      <c r="I267" s="13">
        <v>3480994400</v>
      </c>
      <c r="J267" s="12">
        <v>92.765900000000002</v>
      </c>
      <c r="K267" s="12">
        <v>7.2340999999999998</v>
      </c>
    </row>
    <row r="268" spans="1:11">
      <c r="A268" s="14" t="s">
        <v>642</v>
      </c>
      <c r="B268" s="15" t="s">
        <v>220</v>
      </c>
      <c r="C268" s="14" t="s">
        <v>357</v>
      </c>
      <c r="D268" s="13">
        <v>510165055</v>
      </c>
      <c r="E268" s="13">
        <v>0</v>
      </c>
      <c r="F268" s="13">
        <v>49048463</v>
      </c>
      <c r="G268" s="13">
        <v>16495999</v>
      </c>
      <c r="H268" s="13">
        <v>22146690</v>
      </c>
      <c r="I268" s="13">
        <v>597856207</v>
      </c>
      <c r="J268" s="12">
        <v>85.332400000000007</v>
      </c>
      <c r="K268" s="12">
        <v>14.6676</v>
      </c>
    </row>
    <row r="269" spans="1:11">
      <c r="A269" s="14" t="s">
        <v>643</v>
      </c>
      <c r="B269" s="15" t="s">
        <v>296</v>
      </c>
      <c r="C269" s="14" t="s">
        <v>357</v>
      </c>
      <c r="D269" s="13">
        <v>205752357</v>
      </c>
      <c r="E269" s="13">
        <v>0</v>
      </c>
      <c r="F269" s="13">
        <v>22640071</v>
      </c>
      <c r="G269" s="13">
        <v>8705170</v>
      </c>
      <c r="H269" s="13">
        <v>26062110</v>
      </c>
      <c r="I269" s="13">
        <v>263159708</v>
      </c>
      <c r="J269" s="12">
        <v>78.185400000000001</v>
      </c>
      <c r="K269" s="12">
        <v>21.814599999999999</v>
      </c>
    </row>
    <row r="270" spans="1:11">
      <c r="A270" s="14" t="s">
        <v>644</v>
      </c>
      <c r="B270" s="15" t="s">
        <v>6</v>
      </c>
      <c r="C270" s="14" t="s">
        <v>357</v>
      </c>
      <c r="D270" s="13">
        <v>1216850450</v>
      </c>
      <c r="E270" s="13">
        <v>0</v>
      </c>
      <c r="F270" s="13">
        <v>24636033</v>
      </c>
      <c r="G270" s="13">
        <v>2865700</v>
      </c>
      <c r="H270" s="13">
        <v>28898410</v>
      </c>
      <c r="I270" s="13">
        <v>1273250593</v>
      </c>
      <c r="J270" s="12">
        <v>95.570400000000006</v>
      </c>
      <c r="K270" s="12">
        <v>4.4295999999999998</v>
      </c>
    </row>
    <row r="271" spans="1:11">
      <c r="A271" s="14" t="s">
        <v>645</v>
      </c>
      <c r="B271" s="15" t="s">
        <v>258</v>
      </c>
      <c r="C271" s="14" t="s">
        <v>357</v>
      </c>
      <c r="D271" s="13">
        <v>615836320</v>
      </c>
      <c r="E271" s="13">
        <v>0</v>
      </c>
      <c r="F271" s="13">
        <v>21668088</v>
      </c>
      <c r="G271" s="13">
        <v>27969644</v>
      </c>
      <c r="H271" s="13">
        <v>30271316</v>
      </c>
      <c r="I271" s="13">
        <v>695745368</v>
      </c>
      <c r="J271" s="12">
        <v>88.514600000000002</v>
      </c>
      <c r="K271" s="12">
        <v>11.4854</v>
      </c>
    </row>
    <row r="272" spans="1:11">
      <c r="A272" s="14" t="s">
        <v>646</v>
      </c>
      <c r="B272" s="15" t="s">
        <v>85</v>
      </c>
      <c r="C272" s="14" t="s">
        <v>357</v>
      </c>
      <c r="D272" s="13">
        <v>5313648618</v>
      </c>
      <c r="E272" s="13">
        <v>0</v>
      </c>
      <c r="F272" s="13">
        <v>520671682</v>
      </c>
      <c r="G272" s="13">
        <v>178679900</v>
      </c>
      <c r="H272" s="13">
        <v>81744510</v>
      </c>
      <c r="I272" s="13">
        <v>6094744710</v>
      </c>
      <c r="J272" s="12">
        <v>87.184100000000001</v>
      </c>
      <c r="K272" s="12">
        <v>12.815899999999999</v>
      </c>
    </row>
    <row r="273" spans="1:11">
      <c r="A273" s="14" t="s">
        <v>647</v>
      </c>
      <c r="B273" s="15" t="s">
        <v>195</v>
      </c>
      <c r="C273" s="14" t="s">
        <v>357</v>
      </c>
      <c r="D273" s="13">
        <v>210116330</v>
      </c>
      <c r="E273" s="13">
        <v>0</v>
      </c>
      <c r="F273" s="13">
        <v>1645640</v>
      </c>
      <c r="G273" s="13">
        <v>571100</v>
      </c>
      <c r="H273" s="13">
        <v>6518800</v>
      </c>
      <c r="I273" s="13">
        <v>218851870</v>
      </c>
      <c r="J273" s="12">
        <v>96.008499999999998</v>
      </c>
      <c r="K273" s="12">
        <v>3.9914999999999998</v>
      </c>
    </row>
    <row r="274" spans="1:11">
      <c r="A274" s="14" t="s">
        <v>648</v>
      </c>
      <c r="B274" s="15" t="s">
        <v>231</v>
      </c>
      <c r="C274" s="14" t="s">
        <v>357</v>
      </c>
      <c r="D274" s="13">
        <v>1868224610</v>
      </c>
      <c r="E274" s="13">
        <v>0</v>
      </c>
      <c r="F274" s="13">
        <v>136617890</v>
      </c>
      <c r="G274" s="13">
        <v>64077600</v>
      </c>
      <c r="H274" s="13">
        <v>108620510</v>
      </c>
      <c r="I274" s="13">
        <v>2177540610</v>
      </c>
      <c r="J274" s="12">
        <v>85.795199999999994</v>
      </c>
      <c r="K274" s="12">
        <v>14.204800000000001</v>
      </c>
    </row>
    <row r="275" spans="1:11">
      <c r="A275" s="14" t="s">
        <v>649</v>
      </c>
      <c r="B275" s="15" t="s">
        <v>160</v>
      </c>
      <c r="C275" s="14" t="s">
        <v>357</v>
      </c>
      <c r="D275" s="13">
        <v>13505275940</v>
      </c>
      <c r="E275" s="13">
        <v>0</v>
      </c>
      <c r="F275" s="13">
        <v>1503833168</v>
      </c>
      <c r="G275" s="13">
        <v>354134400</v>
      </c>
      <c r="H275" s="13">
        <v>293268510</v>
      </c>
      <c r="I275" s="13">
        <v>15656512018</v>
      </c>
      <c r="J275" s="12">
        <v>86.259799999999998</v>
      </c>
      <c r="K275" s="12">
        <v>13.7402</v>
      </c>
    </row>
    <row r="276" spans="1:11">
      <c r="A276" s="14" t="s">
        <v>650</v>
      </c>
      <c r="B276" s="15" t="s">
        <v>262</v>
      </c>
      <c r="C276" s="14" t="s">
        <v>357</v>
      </c>
      <c r="D276" s="13">
        <v>1456736301</v>
      </c>
      <c r="E276" s="13">
        <v>379800</v>
      </c>
      <c r="F276" s="13">
        <v>68864815</v>
      </c>
      <c r="G276" s="13">
        <v>40075350</v>
      </c>
      <c r="H276" s="13">
        <v>27752189</v>
      </c>
      <c r="I276" s="13">
        <v>1593808455</v>
      </c>
      <c r="J276" s="12">
        <v>91.423500000000004</v>
      </c>
      <c r="K276" s="12">
        <v>8.5764999999999993</v>
      </c>
    </row>
    <row r="277" spans="1:11">
      <c r="A277" s="14" t="s">
        <v>651</v>
      </c>
      <c r="B277" s="15" t="s">
        <v>133</v>
      </c>
      <c r="C277" s="14" t="s">
        <v>357</v>
      </c>
      <c r="D277" s="13">
        <v>708290606</v>
      </c>
      <c r="E277" s="13">
        <v>0</v>
      </c>
      <c r="F277" s="13">
        <v>26761300</v>
      </c>
      <c r="G277" s="13">
        <v>5474600</v>
      </c>
      <c r="H277" s="13">
        <v>11693290</v>
      </c>
      <c r="I277" s="13">
        <v>752219796</v>
      </c>
      <c r="J277" s="12">
        <v>94.1601</v>
      </c>
      <c r="K277" s="12">
        <v>5.8399000000000001</v>
      </c>
    </row>
    <row r="278" spans="1:11">
      <c r="A278" s="14" t="s">
        <v>652</v>
      </c>
      <c r="B278" s="15" t="s">
        <v>18</v>
      </c>
      <c r="C278" s="14" t="s">
        <v>357</v>
      </c>
      <c r="D278" s="13">
        <v>2031730907</v>
      </c>
      <c r="E278" s="13">
        <v>0</v>
      </c>
      <c r="F278" s="13">
        <v>265241929</v>
      </c>
      <c r="G278" s="13">
        <v>131580500</v>
      </c>
      <c r="H278" s="13">
        <v>88997000</v>
      </c>
      <c r="I278" s="13">
        <v>2517550336</v>
      </c>
      <c r="J278" s="12">
        <v>80.702699999999993</v>
      </c>
      <c r="K278" s="12">
        <v>19.2973</v>
      </c>
    </row>
    <row r="279" spans="1:11">
      <c r="A279" s="14" t="s">
        <v>653</v>
      </c>
      <c r="B279" s="15" t="s">
        <v>332</v>
      </c>
      <c r="C279" s="14" t="s">
        <v>357</v>
      </c>
      <c r="D279" s="13">
        <v>808827073</v>
      </c>
      <c r="E279" s="13">
        <v>0</v>
      </c>
      <c r="F279" s="13">
        <v>117353439</v>
      </c>
      <c r="G279" s="13">
        <v>51936000</v>
      </c>
      <c r="H279" s="13">
        <v>58416980</v>
      </c>
      <c r="I279" s="13">
        <v>1036533492</v>
      </c>
      <c r="J279" s="12">
        <v>78.031899999999993</v>
      </c>
      <c r="K279" s="12">
        <v>21.9681</v>
      </c>
    </row>
    <row r="280" spans="1:11">
      <c r="A280" s="14" t="s">
        <v>654</v>
      </c>
      <c r="B280" s="15" t="s">
        <v>198</v>
      </c>
      <c r="C280" s="14" t="s">
        <v>357</v>
      </c>
      <c r="D280" s="13">
        <v>958536270</v>
      </c>
      <c r="E280" s="13">
        <v>0</v>
      </c>
      <c r="F280" s="13">
        <v>54414922</v>
      </c>
      <c r="G280" s="13">
        <v>23449700</v>
      </c>
      <c r="H280" s="13">
        <v>51529095</v>
      </c>
      <c r="I280" s="13">
        <v>1087929987</v>
      </c>
      <c r="J280" s="12">
        <v>88.106399999999994</v>
      </c>
      <c r="K280" s="12">
        <v>11.893599999999999</v>
      </c>
    </row>
    <row r="281" spans="1:11">
      <c r="A281" s="14" t="s">
        <v>655</v>
      </c>
      <c r="B281" s="15" t="s">
        <v>273</v>
      </c>
      <c r="C281" s="14" t="s">
        <v>357</v>
      </c>
      <c r="D281" s="13">
        <v>939560142</v>
      </c>
      <c r="E281" s="13">
        <v>0</v>
      </c>
      <c r="F281" s="13">
        <v>65823906</v>
      </c>
      <c r="G281" s="13">
        <v>41738127</v>
      </c>
      <c r="H281" s="13">
        <v>50357601</v>
      </c>
      <c r="I281" s="13">
        <v>1097479776</v>
      </c>
      <c r="J281" s="12">
        <v>85.610699999999994</v>
      </c>
      <c r="K281" s="12">
        <v>14.3893</v>
      </c>
    </row>
    <row r="282" spans="1:11">
      <c r="A282" s="14" t="s">
        <v>656</v>
      </c>
      <c r="B282" s="15" t="s">
        <v>350</v>
      </c>
      <c r="C282" s="14" t="s">
        <v>357</v>
      </c>
      <c r="D282" s="13">
        <v>5987324700</v>
      </c>
      <c r="E282" s="13">
        <v>0</v>
      </c>
      <c r="F282" s="13">
        <v>1250878800</v>
      </c>
      <c r="G282" s="13">
        <v>232031300</v>
      </c>
      <c r="H282" s="13">
        <v>742412040</v>
      </c>
      <c r="I282" s="13">
        <v>8212646840</v>
      </c>
      <c r="J282" s="12">
        <v>72.903700000000001</v>
      </c>
      <c r="K282" s="12">
        <v>27.096299999999999</v>
      </c>
    </row>
    <row r="283" spans="1:11">
      <c r="A283" s="14" t="s">
        <v>657</v>
      </c>
      <c r="B283" s="15" t="s">
        <v>77</v>
      </c>
      <c r="C283" s="14" t="s">
        <v>357</v>
      </c>
      <c r="D283" s="13">
        <v>971535705</v>
      </c>
      <c r="E283" s="13">
        <v>0</v>
      </c>
      <c r="F283" s="13">
        <v>45554845</v>
      </c>
      <c r="G283" s="13">
        <v>59661700</v>
      </c>
      <c r="H283" s="13">
        <v>41432223</v>
      </c>
      <c r="I283" s="13">
        <v>1118184473</v>
      </c>
      <c r="J283" s="12">
        <v>86.885099999999994</v>
      </c>
      <c r="K283" s="12">
        <v>13.1149</v>
      </c>
    </row>
    <row r="284" spans="1:11">
      <c r="A284" s="14" t="s">
        <v>658</v>
      </c>
      <c r="B284" s="15" t="s">
        <v>316</v>
      </c>
      <c r="C284" s="14" t="s">
        <v>357</v>
      </c>
      <c r="D284" s="13">
        <v>792496020</v>
      </c>
      <c r="E284" s="13">
        <v>0</v>
      </c>
      <c r="F284" s="13">
        <v>54236400</v>
      </c>
      <c r="G284" s="13">
        <v>5159800</v>
      </c>
      <c r="H284" s="13">
        <v>38928371</v>
      </c>
      <c r="I284" s="13">
        <v>890820591</v>
      </c>
      <c r="J284" s="12">
        <v>88.962500000000006</v>
      </c>
      <c r="K284" s="12">
        <v>11.0375</v>
      </c>
    </row>
    <row r="285" spans="1:11">
      <c r="A285" s="14" t="s">
        <v>659</v>
      </c>
      <c r="B285" s="15" t="s">
        <v>125</v>
      </c>
      <c r="C285" s="14" t="s">
        <v>357</v>
      </c>
      <c r="D285" s="13">
        <v>3777171255</v>
      </c>
      <c r="E285" s="13">
        <v>0</v>
      </c>
      <c r="F285" s="13">
        <v>316750323</v>
      </c>
      <c r="G285" s="13">
        <v>26543300</v>
      </c>
      <c r="H285" s="13">
        <v>56429868</v>
      </c>
      <c r="I285" s="13">
        <v>4176894746</v>
      </c>
      <c r="J285" s="12">
        <v>90.430099999999996</v>
      </c>
      <c r="K285" s="12">
        <v>9.5699000000000005</v>
      </c>
    </row>
    <row r="286" spans="1:11">
      <c r="A286" s="14" t="s">
        <v>660</v>
      </c>
      <c r="B286" s="15" t="s">
        <v>190</v>
      </c>
      <c r="C286" s="14" t="s">
        <v>357</v>
      </c>
      <c r="D286" s="13">
        <v>3227617343</v>
      </c>
      <c r="E286" s="13">
        <v>0</v>
      </c>
      <c r="F286" s="13">
        <v>455785577</v>
      </c>
      <c r="G286" s="13">
        <v>199837124</v>
      </c>
      <c r="H286" s="13">
        <v>138300970</v>
      </c>
      <c r="I286" s="13">
        <v>4021541014</v>
      </c>
      <c r="J286" s="12">
        <v>80.258200000000002</v>
      </c>
      <c r="K286" s="12">
        <v>19.741800000000001</v>
      </c>
    </row>
    <row r="287" spans="1:11">
      <c r="A287" s="14" t="s">
        <v>661</v>
      </c>
      <c r="B287" s="15" t="s">
        <v>16</v>
      </c>
      <c r="C287" s="14" t="s">
        <v>357</v>
      </c>
      <c r="D287" s="13">
        <v>1203550100</v>
      </c>
      <c r="E287" s="13">
        <v>0</v>
      </c>
      <c r="F287" s="13">
        <v>59843550</v>
      </c>
      <c r="G287" s="13">
        <v>22400400</v>
      </c>
      <c r="H287" s="13">
        <v>27656650</v>
      </c>
      <c r="I287" s="13">
        <v>1313450700</v>
      </c>
      <c r="J287" s="12">
        <v>91.6327</v>
      </c>
      <c r="K287" s="12">
        <v>8.3673000000000002</v>
      </c>
    </row>
    <row r="288" spans="1:11">
      <c r="A288" s="14" t="s">
        <v>662</v>
      </c>
      <c r="B288" s="15" t="s">
        <v>159</v>
      </c>
      <c r="C288" s="14" t="s">
        <v>357</v>
      </c>
      <c r="D288" s="13">
        <v>1051916171</v>
      </c>
      <c r="E288" s="13">
        <v>1262855</v>
      </c>
      <c r="F288" s="13">
        <v>154584864</v>
      </c>
      <c r="G288" s="13">
        <v>33000300</v>
      </c>
      <c r="H288" s="13">
        <v>51656600</v>
      </c>
      <c r="I288" s="13">
        <v>1292420790</v>
      </c>
      <c r="J288" s="12">
        <v>81.488900000000001</v>
      </c>
      <c r="K288" s="12">
        <v>18.511099999999999</v>
      </c>
    </row>
    <row r="289" spans="1:11">
      <c r="A289" s="14" t="s">
        <v>663</v>
      </c>
      <c r="B289" s="15" t="s">
        <v>5</v>
      </c>
      <c r="C289" s="14" t="s">
        <v>357</v>
      </c>
      <c r="D289" s="13">
        <v>4396808625</v>
      </c>
      <c r="E289" s="13">
        <v>0</v>
      </c>
      <c r="F289" s="13">
        <v>189613218</v>
      </c>
      <c r="G289" s="13">
        <v>30823000</v>
      </c>
      <c r="H289" s="13">
        <v>111118740</v>
      </c>
      <c r="I289" s="13">
        <v>4728363583</v>
      </c>
      <c r="J289" s="12">
        <v>92.988</v>
      </c>
      <c r="K289" s="12">
        <v>7.0119999999999996</v>
      </c>
    </row>
    <row r="290" spans="1:11">
      <c r="A290" s="14" t="s">
        <v>664</v>
      </c>
      <c r="B290" s="15" t="s">
        <v>315</v>
      </c>
      <c r="C290" s="14" t="s">
        <v>357</v>
      </c>
      <c r="D290" s="13">
        <v>325371843</v>
      </c>
      <c r="E290" s="13">
        <v>0</v>
      </c>
      <c r="F290" s="13">
        <v>25130540</v>
      </c>
      <c r="G290" s="13">
        <v>5457600</v>
      </c>
      <c r="H290" s="13">
        <v>8113063</v>
      </c>
      <c r="I290" s="13">
        <v>364073046</v>
      </c>
      <c r="J290" s="12">
        <v>89.369900000000001</v>
      </c>
      <c r="K290" s="12">
        <v>10.630100000000001</v>
      </c>
    </row>
    <row r="291" spans="1:11">
      <c r="A291" s="14" t="s">
        <v>665</v>
      </c>
      <c r="B291" s="15" t="s">
        <v>81</v>
      </c>
      <c r="C291" s="14" t="s">
        <v>357</v>
      </c>
      <c r="D291" s="13">
        <v>1266628043</v>
      </c>
      <c r="E291" s="13">
        <v>0</v>
      </c>
      <c r="F291" s="13">
        <v>65340210</v>
      </c>
      <c r="G291" s="13">
        <v>59727200</v>
      </c>
      <c r="H291" s="13">
        <v>70800778</v>
      </c>
      <c r="I291" s="13">
        <v>1462496231</v>
      </c>
      <c r="J291" s="12">
        <v>86.607299999999995</v>
      </c>
      <c r="K291" s="12">
        <v>13.3927</v>
      </c>
    </row>
    <row r="292" spans="1:11">
      <c r="A292" s="14" t="s">
        <v>666</v>
      </c>
      <c r="B292" s="15" t="s">
        <v>71</v>
      </c>
      <c r="C292" s="14" t="s">
        <v>357</v>
      </c>
      <c r="D292" s="13">
        <v>2802887168</v>
      </c>
      <c r="E292" s="13">
        <v>0</v>
      </c>
      <c r="F292" s="13">
        <v>155460066</v>
      </c>
      <c r="G292" s="13">
        <v>14445800</v>
      </c>
      <c r="H292" s="13">
        <v>43214220</v>
      </c>
      <c r="I292" s="13">
        <v>3016007254</v>
      </c>
      <c r="J292" s="12">
        <v>92.933700000000002</v>
      </c>
      <c r="K292" s="12">
        <v>7.0663</v>
      </c>
    </row>
    <row r="293" spans="1:11">
      <c r="A293" s="14" t="s">
        <v>667</v>
      </c>
      <c r="B293" s="15" t="s">
        <v>173</v>
      </c>
      <c r="C293" s="14" t="s">
        <v>357</v>
      </c>
      <c r="D293" s="13">
        <v>1866402956</v>
      </c>
      <c r="E293" s="13">
        <v>0</v>
      </c>
      <c r="F293" s="13">
        <v>239649494</v>
      </c>
      <c r="G293" s="13">
        <v>14994900</v>
      </c>
      <c r="H293" s="13">
        <v>65236633</v>
      </c>
      <c r="I293" s="13">
        <v>2186283983</v>
      </c>
      <c r="J293" s="12">
        <v>85.368700000000004</v>
      </c>
      <c r="K293" s="12">
        <v>14.6313</v>
      </c>
    </row>
    <row r="294" spans="1:11">
      <c r="A294" s="14" t="s">
        <v>668</v>
      </c>
      <c r="B294" s="15" t="s">
        <v>310</v>
      </c>
      <c r="C294" s="14" t="s">
        <v>357</v>
      </c>
      <c r="D294" s="13">
        <v>4125032614</v>
      </c>
      <c r="E294" s="13">
        <v>0</v>
      </c>
      <c r="F294" s="13">
        <v>694961253</v>
      </c>
      <c r="G294" s="13">
        <v>199132720</v>
      </c>
      <c r="H294" s="13">
        <v>194805880</v>
      </c>
      <c r="I294" s="13">
        <v>5213932467</v>
      </c>
      <c r="J294" s="12">
        <v>79.115600000000001</v>
      </c>
      <c r="K294" s="12">
        <v>20.884399999999999</v>
      </c>
    </row>
    <row r="295" spans="1:11">
      <c r="A295" s="14" t="s">
        <v>669</v>
      </c>
      <c r="B295" s="15" t="s">
        <v>259</v>
      </c>
      <c r="C295" s="14" t="s">
        <v>357</v>
      </c>
      <c r="D295" s="13">
        <v>593370263</v>
      </c>
      <c r="E295" s="13">
        <v>0</v>
      </c>
      <c r="F295" s="13">
        <v>36313061</v>
      </c>
      <c r="G295" s="13">
        <v>18696600</v>
      </c>
      <c r="H295" s="13">
        <v>9892753</v>
      </c>
      <c r="I295" s="13">
        <v>658272677</v>
      </c>
      <c r="J295" s="12">
        <v>90.140500000000003</v>
      </c>
      <c r="K295" s="12">
        <v>9.8595000000000006</v>
      </c>
    </row>
    <row r="296" spans="1:11">
      <c r="A296" s="14" t="s">
        <v>670</v>
      </c>
      <c r="B296" s="15" t="s">
        <v>112</v>
      </c>
      <c r="C296" s="14" t="s">
        <v>357</v>
      </c>
      <c r="D296" s="13">
        <v>4076765508</v>
      </c>
      <c r="E296" s="13">
        <v>0</v>
      </c>
      <c r="F296" s="13">
        <v>369542017</v>
      </c>
      <c r="G296" s="13">
        <v>201340275</v>
      </c>
      <c r="H296" s="13">
        <v>255893470</v>
      </c>
      <c r="I296" s="13">
        <v>4903541270</v>
      </c>
      <c r="J296" s="12">
        <v>83.139200000000002</v>
      </c>
      <c r="K296" s="12">
        <v>16.860800000000001</v>
      </c>
    </row>
    <row r="297" spans="1:11">
      <c r="A297" s="14" t="s">
        <v>671</v>
      </c>
      <c r="B297" s="15" t="s">
        <v>336</v>
      </c>
      <c r="C297" s="14" t="s">
        <v>357</v>
      </c>
      <c r="D297" s="13">
        <v>2670811297</v>
      </c>
      <c r="E297" s="13">
        <v>0</v>
      </c>
      <c r="F297" s="13">
        <v>257208165</v>
      </c>
      <c r="G297" s="13">
        <v>5139400</v>
      </c>
      <c r="H297" s="13">
        <v>63632064</v>
      </c>
      <c r="I297" s="13">
        <v>2996790926</v>
      </c>
      <c r="J297" s="12">
        <v>89.122399999999999</v>
      </c>
      <c r="K297" s="12">
        <v>10.877599999999999</v>
      </c>
    </row>
    <row r="298" spans="1:11">
      <c r="A298" s="14" t="s">
        <v>672</v>
      </c>
      <c r="B298" s="15" t="s">
        <v>124</v>
      </c>
      <c r="C298" s="14" t="s">
        <v>357</v>
      </c>
      <c r="D298" s="13">
        <v>170725616</v>
      </c>
      <c r="E298" s="13">
        <v>0</v>
      </c>
      <c r="F298" s="13">
        <v>5514179</v>
      </c>
      <c r="G298" s="13">
        <v>2202600</v>
      </c>
      <c r="H298" s="13">
        <v>13700130</v>
      </c>
      <c r="I298" s="13">
        <v>192142525</v>
      </c>
      <c r="J298" s="12">
        <v>88.8536</v>
      </c>
      <c r="K298" s="12">
        <v>11.1464</v>
      </c>
    </row>
    <row r="299" spans="1:11">
      <c r="A299" s="14" t="s">
        <v>673</v>
      </c>
      <c r="B299" s="15" t="s">
        <v>31</v>
      </c>
      <c r="C299" s="14" t="s">
        <v>357</v>
      </c>
      <c r="D299" s="13">
        <v>1301752738</v>
      </c>
      <c r="E299" s="13">
        <v>0</v>
      </c>
      <c r="F299" s="13">
        <v>67272079</v>
      </c>
      <c r="G299" s="13">
        <v>18438959</v>
      </c>
      <c r="H299" s="13">
        <v>21124980</v>
      </c>
      <c r="I299" s="13">
        <v>1408588756</v>
      </c>
      <c r="J299" s="12">
        <v>92.415400000000005</v>
      </c>
      <c r="K299" s="12">
        <v>7.5846</v>
      </c>
    </row>
    <row r="300" spans="1:11">
      <c r="A300" s="14" t="s">
        <v>674</v>
      </c>
      <c r="B300" s="15" t="s">
        <v>161</v>
      </c>
      <c r="C300" s="14" t="s">
        <v>357</v>
      </c>
      <c r="D300" s="13">
        <v>862784540</v>
      </c>
      <c r="E300" s="13">
        <v>0</v>
      </c>
      <c r="F300" s="13">
        <v>35141848</v>
      </c>
      <c r="G300" s="13">
        <v>19494900</v>
      </c>
      <c r="H300" s="13">
        <v>24219880</v>
      </c>
      <c r="I300" s="13">
        <v>941641168</v>
      </c>
      <c r="J300" s="12">
        <v>91.625600000000006</v>
      </c>
      <c r="K300" s="12">
        <v>8.3743999999999996</v>
      </c>
    </row>
    <row r="301" spans="1:11">
      <c r="A301" s="14" t="s">
        <v>675</v>
      </c>
      <c r="B301" s="15" t="s">
        <v>283</v>
      </c>
      <c r="C301" s="14" t="s">
        <v>357</v>
      </c>
      <c r="D301" s="13">
        <v>2135534611</v>
      </c>
      <c r="E301" s="13">
        <v>0</v>
      </c>
      <c r="F301" s="13">
        <v>97934419</v>
      </c>
      <c r="G301" s="13">
        <v>1711800</v>
      </c>
      <c r="H301" s="13">
        <v>27633210</v>
      </c>
      <c r="I301" s="13">
        <v>2262814040</v>
      </c>
      <c r="J301" s="12">
        <v>94.375200000000007</v>
      </c>
      <c r="K301" s="12">
        <v>5.6247999999999996</v>
      </c>
    </row>
    <row r="302" spans="1:11">
      <c r="A302" s="14" t="s">
        <v>676</v>
      </c>
      <c r="B302" s="15" t="s">
        <v>82</v>
      </c>
      <c r="C302" s="14" t="s">
        <v>357</v>
      </c>
      <c r="D302" s="13">
        <v>1429668520</v>
      </c>
      <c r="E302" s="13">
        <v>0</v>
      </c>
      <c r="F302" s="13">
        <v>110256666</v>
      </c>
      <c r="G302" s="13">
        <v>53385700</v>
      </c>
      <c r="H302" s="13">
        <v>42047614</v>
      </c>
      <c r="I302" s="13">
        <v>1635358500</v>
      </c>
      <c r="J302" s="12">
        <v>87.422300000000007</v>
      </c>
      <c r="K302" s="12">
        <v>12.5777</v>
      </c>
    </row>
    <row r="303" spans="1:11">
      <c r="A303" s="14" t="s">
        <v>677</v>
      </c>
      <c r="B303" s="15" t="s">
        <v>148</v>
      </c>
      <c r="C303" s="14" t="s">
        <v>357</v>
      </c>
      <c r="D303" s="13">
        <v>186080483</v>
      </c>
      <c r="E303" s="13">
        <v>0</v>
      </c>
      <c r="F303" s="13">
        <v>779730</v>
      </c>
      <c r="G303" s="13">
        <v>32267</v>
      </c>
      <c r="H303" s="13">
        <v>15116700</v>
      </c>
      <c r="I303" s="13">
        <v>202009180</v>
      </c>
      <c r="J303" s="12">
        <v>92.114900000000006</v>
      </c>
      <c r="K303" s="12">
        <v>7.8851000000000004</v>
      </c>
    </row>
    <row r="304" spans="1:11">
      <c r="A304" s="14" t="s">
        <v>678</v>
      </c>
      <c r="B304" s="15" t="s">
        <v>42</v>
      </c>
      <c r="C304" s="14" t="s">
        <v>357</v>
      </c>
      <c r="D304" s="13">
        <v>1111077724</v>
      </c>
      <c r="E304" s="13">
        <v>0</v>
      </c>
      <c r="F304" s="13">
        <v>22427997</v>
      </c>
      <c r="G304" s="13">
        <v>10581542</v>
      </c>
      <c r="H304" s="13">
        <v>30703400</v>
      </c>
      <c r="I304" s="13">
        <v>1174790663</v>
      </c>
      <c r="J304" s="12">
        <v>94.576700000000002</v>
      </c>
      <c r="K304" s="12">
        <v>5.4233000000000002</v>
      </c>
    </row>
    <row r="305" spans="1:11">
      <c r="A305" s="14" t="s">
        <v>679</v>
      </c>
      <c r="B305" s="15" t="s">
        <v>109</v>
      </c>
      <c r="C305" s="14" t="s">
        <v>357</v>
      </c>
      <c r="D305" s="13">
        <v>1443404057</v>
      </c>
      <c r="E305" s="13">
        <v>0</v>
      </c>
      <c r="F305" s="13">
        <v>87710307</v>
      </c>
      <c r="G305" s="13">
        <v>99548002</v>
      </c>
      <c r="H305" s="13">
        <v>104572400</v>
      </c>
      <c r="I305" s="13">
        <v>1735234766</v>
      </c>
      <c r="J305" s="12">
        <v>83.182100000000005</v>
      </c>
      <c r="K305" s="12">
        <v>16.817900000000002</v>
      </c>
    </row>
    <row r="306" spans="1:11">
      <c r="A306" s="14" t="s">
        <v>680</v>
      </c>
      <c r="B306" s="15" t="s">
        <v>117</v>
      </c>
      <c r="C306" s="14" t="s">
        <v>357</v>
      </c>
      <c r="D306" s="13">
        <v>4454363161</v>
      </c>
      <c r="E306" s="13">
        <v>0</v>
      </c>
      <c r="F306" s="13">
        <v>431937863</v>
      </c>
      <c r="G306" s="13">
        <v>81227800</v>
      </c>
      <c r="H306" s="13">
        <v>124417950</v>
      </c>
      <c r="I306" s="13">
        <v>5091946774</v>
      </c>
      <c r="J306" s="12">
        <v>87.4786</v>
      </c>
      <c r="K306" s="12">
        <v>12.5214</v>
      </c>
    </row>
    <row r="307" spans="1:11">
      <c r="A307" s="14" t="s">
        <v>681</v>
      </c>
      <c r="B307" s="15" t="s">
        <v>329</v>
      </c>
      <c r="C307" s="14" t="s">
        <v>357</v>
      </c>
      <c r="D307" s="13">
        <v>157235765</v>
      </c>
      <c r="E307" s="13">
        <v>0</v>
      </c>
      <c r="F307" s="13">
        <v>3071555</v>
      </c>
      <c r="G307" s="13">
        <v>663610</v>
      </c>
      <c r="H307" s="13">
        <v>10049268</v>
      </c>
      <c r="I307" s="13">
        <v>171020198</v>
      </c>
      <c r="J307" s="12">
        <v>91.939899999999994</v>
      </c>
      <c r="K307" s="12">
        <v>8.0601000000000003</v>
      </c>
    </row>
    <row r="308" spans="1:11">
      <c r="A308" s="14" t="s">
        <v>682</v>
      </c>
      <c r="B308" s="15" t="s">
        <v>61</v>
      </c>
      <c r="C308" s="14" t="s">
        <v>357</v>
      </c>
      <c r="D308" s="13">
        <v>3991266468</v>
      </c>
      <c r="E308" s="13">
        <v>0</v>
      </c>
      <c r="F308" s="13">
        <v>284283838</v>
      </c>
      <c r="G308" s="13">
        <v>185111294</v>
      </c>
      <c r="H308" s="13">
        <v>132165780</v>
      </c>
      <c r="I308" s="13">
        <v>4592827380</v>
      </c>
      <c r="J308" s="12">
        <v>86.902199999999993</v>
      </c>
      <c r="K308" s="12">
        <v>13.097799999999999</v>
      </c>
    </row>
    <row r="309" spans="1:11">
      <c r="A309" s="14" t="s">
        <v>683</v>
      </c>
      <c r="B309" s="15" t="s">
        <v>168</v>
      </c>
      <c r="C309" s="14" t="s">
        <v>357</v>
      </c>
      <c r="D309" s="13">
        <v>8034063638</v>
      </c>
      <c r="E309" s="13">
        <v>0</v>
      </c>
      <c r="F309" s="13">
        <v>3084647258</v>
      </c>
      <c r="G309" s="13">
        <v>551234728</v>
      </c>
      <c r="H309" s="13">
        <v>566733810</v>
      </c>
      <c r="I309" s="13">
        <v>12236679434</v>
      </c>
      <c r="J309" s="12">
        <v>65.655600000000007</v>
      </c>
      <c r="K309" s="12">
        <v>34.3444</v>
      </c>
    </row>
    <row r="310" spans="1:11">
      <c r="A310" s="14" t="s">
        <v>684</v>
      </c>
      <c r="B310" s="15" t="s">
        <v>333</v>
      </c>
      <c r="C310" s="14" t="s">
        <v>357</v>
      </c>
      <c r="D310" s="13">
        <v>628813088</v>
      </c>
      <c r="E310" s="13">
        <v>0</v>
      </c>
      <c r="F310" s="13">
        <v>74748016</v>
      </c>
      <c r="G310" s="13">
        <v>24873100</v>
      </c>
      <c r="H310" s="13">
        <v>22477363</v>
      </c>
      <c r="I310" s="13">
        <v>750911567</v>
      </c>
      <c r="J310" s="12">
        <v>83.74</v>
      </c>
      <c r="K310" s="12">
        <v>16.260000000000002</v>
      </c>
    </row>
    <row r="311" spans="1:11">
      <c r="A311" s="14" t="s">
        <v>685</v>
      </c>
      <c r="B311" s="15" t="s">
        <v>270</v>
      </c>
      <c r="C311" s="14" t="s">
        <v>357</v>
      </c>
      <c r="D311" s="13">
        <v>3071102679</v>
      </c>
      <c r="E311" s="13">
        <v>0</v>
      </c>
      <c r="F311" s="13">
        <v>388596726</v>
      </c>
      <c r="G311" s="13">
        <v>70483000</v>
      </c>
      <c r="H311" s="13">
        <v>159681520</v>
      </c>
      <c r="I311" s="13">
        <v>3689863925</v>
      </c>
      <c r="J311" s="12">
        <v>83.230800000000002</v>
      </c>
      <c r="K311" s="12">
        <v>16.769200000000001</v>
      </c>
    </row>
    <row r="312" spans="1:11">
      <c r="A312" s="14" t="s">
        <v>686</v>
      </c>
      <c r="B312" s="15" t="s">
        <v>254</v>
      </c>
      <c r="C312" s="14" t="s">
        <v>357</v>
      </c>
      <c r="D312" s="13">
        <v>320774495</v>
      </c>
      <c r="E312" s="13">
        <v>0</v>
      </c>
      <c r="F312" s="13">
        <v>10235259</v>
      </c>
      <c r="G312" s="13">
        <v>11094300</v>
      </c>
      <c r="H312" s="13">
        <v>42116240</v>
      </c>
      <c r="I312" s="13">
        <v>384220294</v>
      </c>
      <c r="J312" s="12">
        <v>83.487099999999998</v>
      </c>
      <c r="K312" s="12">
        <v>16.512899999999998</v>
      </c>
    </row>
    <row r="313" spans="1:11">
      <c r="A313" s="14" t="s">
        <v>687</v>
      </c>
      <c r="B313" s="15" t="s">
        <v>303</v>
      </c>
      <c r="C313" s="14" t="s">
        <v>357</v>
      </c>
      <c r="D313" s="13">
        <v>70425348</v>
      </c>
      <c r="E313" s="13">
        <v>0</v>
      </c>
      <c r="F313" s="13">
        <v>1399560</v>
      </c>
      <c r="G313" s="13">
        <v>0</v>
      </c>
      <c r="H313" s="13">
        <v>3507217</v>
      </c>
      <c r="I313" s="13">
        <v>75332125</v>
      </c>
      <c r="J313" s="12">
        <v>93.486500000000007</v>
      </c>
      <c r="K313" s="12">
        <v>6.5134999999999996</v>
      </c>
    </row>
    <row r="314" spans="1:11">
      <c r="A314" s="14" t="s">
        <v>688</v>
      </c>
      <c r="B314" s="15" t="s">
        <v>147</v>
      </c>
      <c r="C314" s="14" t="s">
        <v>357</v>
      </c>
      <c r="D314" s="13">
        <v>77097600</v>
      </c>
      <c r="E314" s="13">
        <v>0</v>
      </c>
      <c r="F314" s="13">
        <v>2518936</v>
      </c>
      <c r="G314" s="13">
        <v>284700</v>
      </c>
      <c r="H314" s="13">
        <v>2156557</v>
      </c>
      <c r="I314" s="13">
        <v>82057793</v>
      </c>
      <c r="J314" s="12">
        <v>93.955200000000005</v>
      </c>
      <c r="K314" s="12">
        <v>6.0448000000000004</v>
      </c>
    </row>
    <row r="315" spans="1:11">
      <c r="A315" s="14" t="s">
        <v>689</v>
      </c>
      <c r="B315" s="15" t="s">
        <v>115</v>
      </c>
      <c r="C315" s="14" t="s">
        <v>357</v>
      </c>
      <c r="D315" s="13">
        <v>6382738095</v>
      </c>
      <c r="E315" s="13">
        <v>0</v>
      </c>
      <c r="F315" s="13">
        <v>1018016472</v>
      </c>
      <c r="G315" s="13">
        <v>447993100</v>
      </c>
      <c r="H315" s="13">
        <v>150173981</v>
      </c>
      <c r="I315" s="13">
        <v>7998921648</v>
      </c>
      <c r="J315" s="12">
        <v>79.795000000000002</v>
      </c>
      <c r="K315" s="12">
        <v>20.204999999999998</v>
      </c>
    </row>
    <row r="316" spans="1:11">
      <c r="A316" s="14" t="s">
        <v>690</v>
      </c>
      <c r="B316" s="15" t="s">
        <v>8</v>
      </c>
      <c r="C316" s="14" t="s">
        <v>357</v>
      </c>
      <c r="D316" s="13">
        <v>3588644790</v>
      </c>
      <c r="E316" s="13">
        <v>0</v>
      </c>
      <c r="F316" s="13">
        <v>132189710</v>
      </c>
      <c r="G316" s="13">
        <v>4470100</v>
      </c>
      <c r="H316" s="13">
        <v>45816700</v>
      </c>
      <c r="I316" s="13">
        <v>3771121300</v>
      </c>
      <c r="J316" s="12">
        <v>95.161199999999994</v>
      </c>
      <c r="K316" s="12">
        <v>4.8388</v>
      </c>
    </row>
    <row r="317" spans="1:11">
      <c r="A317" s="14" t="s">
        <v>691</v>
      </c>
      <c r="B317" s="15" t="s">
        <v>323</v>
      </c>
      <c r="C317" s="14" t="s">
        <v>357</v>
      </c>
      <c r="D317" s="13">
        <v>1363476860</v>
      </c>
      <c r="E317" s="13">
        <v>0</v>
      </c>
      <c r="F317" s="13">
        <v>187804355</v>
      </c>
      <c r="G317" s="13">
        <v>23385015</v>
      </c>
      <c r="H317" s="13">
        <v>35672440</v>
      </c>
      <c r="I317" s="13">
        <v>1610338670</v>
      </c>
      <c r="J317" s="12">
        <v>84.670199999999994</v>
      </c>
      <c r="K317" s="12">
        <v>15.329800000000001</v>
      </c>
    </row>
    <row r="318" spans="1:11">
      <c r="A318" s="14" t="s">
        <v>692</v>
      </c>
      <c r="B318" s="15" t="s">
        <v>4</v>
      </c>
      <c r="C318" s="14" t="s">
        <v>357</v>
      </c>
      <c r="D318" s="13">
        <v>10654218000</v>
      </c>
      <c r="E318" s="13">
        <v>0</v>
      </c>
      <c r="F318" s="13">
        <v>1406187000</v>
      </c>
      <c r="G318" s="13">
        <v>8593000</v>
      </c>
      <c r="H318" s="13">
        <v>122039081</v>
      </c>
      <c r="I318" s="13">
        <v>12191037081</v>
      </c>
      <c r="J318" s="12">
        <v>87.393900000000002</v>
      </c>
      <c r="K318" s="12">
        <v>12.6061</v>
      </c>
    </row>
    <row r="319" spans="1:11">
      <c r="A319" s="14" t="s">
        <v>693</v>
      </c>
      <c r="B319" s="15" t="s">
        <v>299</v>
      </c>
      <c r="C319" s="14" t="s">
        <v>357</v>
      </c>
      <c r="D319" s="13">
        <v>2290882501</v>
      </c>
      <c r="E319" s="13">
        <v>0</v>
      </c>
      <c r="F319" s="13">
        <v>78596149</v>
      </c>
      <c r="G319" s="13">
        <v>1153900</v>
      </c>
      <c r="H319" s="13">
        <v>22425920</v>
      </c>
      <c r="I319" s="13">
        <v>2393058470</v>
      </c>
      <c r="J319" s="12">
        <v>95.7303</v>
      </c>
      <c r="K319" s="12">
        <v>4.2697000000000003</v>
      </c>
    </row>
    <row r="320" spans="1:11">
      <c r="A320" s="14" t="s">
        <v>694</v>
      </c>
      <c r="B320" s="15" t="s">
        <v>344</v>
      </c>
      <c r="C320" s="14" t="s">
        <v>357</v>
      </c>
      <c r="D320" s="13">
        <v>77120050</v>
      </c>
      <c r="E320" s="13">
        <v>0</v>
      </c>
      <c r="F320" s="13">
        <v>3394853</v>
      </c>
      <c r="G320" s="13">
        <v>892800</v>
      </c>
      <c r="H320" s="13">
        <v>13541788</v>
      </c>
      <c r="I320" s="13">
        <v>94949491</v>
      </c>
      <c r="J320" s="12">
        <v>81.222200000000001</v>
      </c>
      <c r="K320" s="12">
        <v>18.777799999999999</v>
      </c>
    </row>
    <row r="321" spans="1:11">
      <c r="A321" s="14" t="s">
        <v>695</v>
      </c>
      <c r="B321" s="15" t="s">
        <v>98</v>
      </c>
      <c r="C321" s="14" t="s">
        <v>357</v>
      </c>
      <c r="D321" s="13">
        <v>861366115</v>
      </c>
      <c r="E321" s="13">
        <v>0</v>
      </c>
      <c r="F321" s="13">
        <v>10556642</v>
      </c>
      <c r="G321" s="13">
        <v>883500</v>
      </c>
      <c r="H321" s="13">
        <v>8126659</v>
      </c>
      <c r="I321" s="13">
        <v>880932916</v>
      </c>
      <c r="J321" s="12">
        <v>97.778899999999993</v>
      </c>
      <c r="K321" s="12">
        <v>2.2210999999999999</v>
      </c>
    </row>
    <row r="322" spans="1:11">
      <c r="A322" s="14" t="s">
        <v>696</v>
      </c>
      <c r="B322" s="15" t="s">
        <v>227</v>
      </c>
      <c r="C322" s="14" t="s">
        <v>357</v>
      </c>
      <c r="D322" s="13">
        <v>774420357</v>
      </c>
      <c r="E322" s="13">
        <v>0</v>
      </c>
      <c r="F322" s="13">
        <v>69533943</v>
      </c>
      <c r="G322" s="13">
        <v>45596700</v>
      </c>
      <c r="H322" s="13">
        <v>61912884</v>
      </c>
      <c r="I322" s="13">
        <v>951463884</v>
      </c>
      <c r="J322" s="12">
        <v>81.392499999999998</v>
      </c>
      <c r="K322" s="12">
        <v>18.607500000000002</v>
      </c>
    </row>
    <row r="323" spans="1:11">
      <c r="A323" s="14" t="s">
        <v>697</v>
      </c>
      <c r="B323" s="15" t="s">
        <v>155</v>
      </c>
      <c r="C323" s="14" t="s">
        <v>357</v>
      </c>
      <c r="D323" s="13">
        <v>856917575</v>
      </c>
      <c r="E323" s="13">
        <v>0</v>
      </c>
      <c r="F323" s="13">
        <v>195954596</v>
      </c>
      <c r="G323" s="13">
        <v>150923375</v>
      </c>
      <c r="H323" s="13">
        <v>47818990</v>
      </c>
      <c r="I323" s="13">
        <v>1251614536</v>
      </c>
      <c r="J323" s="12">
        <v>68.465000000000003</v>
      </c>
      <c r="K323" s="12">
        <v>31.535</v>
      </c>
    </row>
    <row r="324" spans="1:11">
      <c r="A324" s="14" t="s">
        <v>698</v>
      </c>
      <c r="B324" s="15" t="s">
        <v>260</v>
      </c>
      <c r="C324" s="14" t="s">
        <v>357</v>
      </c>
      <c r="D324" s="13">
        <v>340191372</v>
      </c>
      <c r="E324" s="13">
        <v>0</v>
      </c>
      <c r="F324" s="13">
        <v>13786132</v>
      </c>
      <c r="G324" s="13">
        <v>7407000</v>
      </c>
      <c r="H324" s="13">
        <v>15564947</v>
      </c>
      <c r="I324" s="13">
        <v>376949451</v>
      </c>
      <c r="J324" s="12">
        <v>90.248500000000007</v>
      </c>
      <c r="K324" s="12">
        <v>9.7515000000000001</v>
      </c>
    </row>
    <row r="325" spans="1:11">
      <c r="A325" s="14" t="s">
        <v>699</v>
      </c>
      <c r="B325" s="15" t="s">
        <v>25</v>
      </c>
      <c r="C325" s="14" t="s">
        <v>357</v>
      </c>
      <c r="D325" s="13">
        <v>920777723</v>
      </c>
      <c r="E325" s="13">
        <v>0</v>
      </c>
      <c r="F325" s="13">
        <v>7776755</v>
      </c>
      <c r="G325" s="13">
        <v>2050200</v>
      </c>
      <c r="H325" s="13">
        <v>15814620</v>
      </c>
      <c r="I325" s="13">
        <v>946419298</v>
      </c>
      <c r="J325" s="12">
        <v>97.290700000000001</v>
      </c>
      <c r="K325" s="12">
        <v>2.7092999999999998</v>
      </c>
    </row>
    <row r="326" spans="1:11">
      <c r="A326" s="14" t="s">
        <v>700</v>
      </c>
      <c r="B326" s="15" t="s">
        <v>325</v>
      </c>
      <c r="C326" s="14" t="s">
        <v>357</v>
      </c>
      <c r="D326" s="13">
        <v>1943233752</v>
      </c>
      <c r="E326" s="13">
        <v>0</v>
      </c>
      <c r="F326" s="13">
        <v>556849867</v>
      </c>
      <c r="G326" s="13">
        <v>150202200</v>
      </c>
      <c r="H326" s="13">
        <v>187235380</v>
      </c>
      <c r="I326" s="13">
        <v>2837521199</v>
      </c>
      <c r="J326" s="12">
        <v>68.483500000000006</v>
      </c>
      <c r="K326" s="12">
        <v>31.516500000000001</v>
      </c>
    </row>
    <row r="327" spans="1:11">
      <c r="A327" s="14" t="s">
        <v>701</v>
      </c>
      <c r="B327" s="15" t="s">
        <v>200</v>
      </c>
      <c r="C327" s="14" t="s">
        <v>357</v>
      </c>
      <c r="D327" s="13">
        <v>354660191</v>
      </c>
      <c r="E327" s="13">
        <v>0</v>
      </c>
      <c r="F327" s="13">
        <v>13309474</v>
      </c>
      <c r="G327" s="13">
        <v>2354700</v>
      </c>
      <c r="H327" s="13">
        <v>12704249</v>
      </c>
      <c r="I327" s="13">
        <v>383028614</v>
      </c>
      <c r="J327" s="12">
        <v>92.593699999999998</v>
      </c>
      <c r="K327" s="12">
        <v>7.4062999999999999</v>
      </c>
    </row>
    <row r="328" spans="1:11">
      <c r="A328" s="14" t="s">
        <v>702</v>
      </c>
      <c r="B328" s="15" t="s">
        <v>119</v>
      </c>
      <c r="C328" s="14" t="s">
        <v>357</v>
      </c>
      <c r="D328" s="13">
        <v>2579851024</v>
      </c>
      <c r="E328" s="13">
        <v>0</v>
      </c>
      <c r="F328" s="13">
        <v>75880603</v>
      </c>
      <c r="G328" s="13">
        <v>10247100</v>
      </c>
      <c r="H328" s="13">
        <v>43118330</v>
      </c>
      <c r="I328" s="13">
        <v>2709097057</v>
      </c>
      <c r="J328" s="12">
        <v>95.229200000000006</v>
      </c>
      <c r="K328" s="12">
        <v>4.7708000000000004</v>
      </c>
    </row>
    <row r="329" spans="1:11">
      <c r="A329" s="14" t="s">
        <v>703</v>
      </c>
      <c r="B329" s="15" t="s">
        <v>63</v>
      </c>
      <c r="C329" s="14" t="s">
        <v>357</v>
      </c>
      <c r="D329" s="13">
        <v>2815271652</v>
      </c>
      <c r="E329" s="13">
        <v>0</v>
      </c>
      <c r="F329" s="13">
        <v>635410317</v>
      </c>
      <c r="G329" s="13">
        <v>415449735</v>
      </c>
      <c r="H329" s="13">
        <v>233043580</v>
      </c>
      <c r="I329" s="13">
        <v>4099175284</v>
      </c>
      <c r="J329" s="12">
        <v>68.679000000000002</v>
      </c>
      <c r="K329" s="12">
        <v>31.321000000000002</v>
      </c>
    </row>
    <row r="330" spans="1:11">
      <c r="A330" s="14" t="s">
        <v>704</v>
      </c>
      <c r="B330" s="15" t="s">
        <v>288</v>
      </c>
      <c r="C330" s="14" t="s">
        <v>357</v>
      </c>
      <c r="D330" s="13">
        <v>2694766543</v>
      </c>
      <c r="E330" s="13">
        <v>0</v>
      </c>
      <c r="F330" s="13">
        <v>337270578</v>
      </c>
      <c r="G330" s="13">
        <v>132737575</v>
      </c>
      <c r="H330" s="13">
        <v>98597898</v>
      </c>
      <c r="I330" s="13">
        <v>3263372594</v>
      </c>
      <c r="J330" s="12">
        <v>82.576099999999997</v>
      </c>
      <c r="K330" s="12">
        <v>17.4239</v>
      </c>
    </row>
    <row r="331" spans="1:11">
      <c r="A331" s="14" t="s">
        <v>705</v>
      </c>
      <c r="B331" s="15" t="s">
        <v>23</v>
      </c>
      <c r="C331" s="14" t="s">
        <v>357</v>
      </c>
      <c r="D331" s="13">
        <v>4116100425</v>
      </c>
      <c r="E331" s="13">
        <v>0</v>
      </c>
      <c r="F331" s="13">
        <v>305972377</v>
      </c>
      <c r="G331" s="13">
        <v>211704510</v>
      </c>
      <c r="H331" s="13">
        <v>93236349</v>
      </c>
      <c r="I331" s="13">
        <v>4727013661</v>
      </c>
      <c r="J331" s="12">
        <v>87.076099999999997</v>
      </c>
      <c r="K331" s="12">
        <v>12.9239</v>
      </c>
    </row>
    <row r="332" spans="1:11">
      <c r="A332" s="14" t="s">
        <v>706</v>
      </c>
      <c r="B332" s="15" t="s">
        <v>144</v>
      </c>
      <c r="C332" s="14" t="s">
        <v>357</v>
      </c>
      <c r="D332" s="13">
        <v>218215520</v>
      </c>
      <c r="E332" s="13">
        <v>0</v>
      </c>
      <c r="F332" s="13">
        <v>6509679</v>
      </c>
      <c r="G332" s="13">
        <v>1228974</v>
      </c>
      <c r="H332" s="13">
        <v>5058030</v>
      </c>
      <c r="I332" s="13">
        <v>231012203</v>
      </c>
      <c r="J332" s="12">
        <v>94.460599999999999</v>
      </c>
      <c r="K332" s="12">
        <v>5.5393999999999997</v>
      </c>
    </row>
    <row r="333" spans="1:11">
      <c r="A333" s="14" t="s">
        <v>707</v>
      </c>
      <c r="B333" s="15" t="s">
        <v>89</v>
      </c>
      <c r="C333" s="14" t="s">
        <v>357</v>
      </c>
      <c r="D333" s="13">
        <v>831418698</v>
      </c>
      <c r="E333" s="13">
        <v>0</v>
      </c>
      <c r="F333" s="13">
        <v>58412338</v>
      </c>
      <c r="G333" s="13">
        <v>40649200</v>
      </c>
      <c r="H333" s="13">
        <v>45613681</v>
      </c>
      <c r="I333" s="13">
        <v>976093917</v>
      </c>
      <c r="J333" s="12">
        <v>85.178100000000001</v>
      </c>
      <c r="K333" s="12">
        <v>14.821899999999999</v>
      </c>
    </row>
    <row r="334" spans="1:11">
      <c r="A334" s="14" t="s">
        <v>708</v>
      </c>
      <c r="B334" s="15" t="s">
        <v>3</v>
      </c>
      <c r="C334" s="14" t="s">
        <v>357</v>
      </c>
      <c r="D334" s="13">
        <v>5824904550</v>
      </c>
      <c r="E334" s="13">
        <v>0</v>
      </c>
      <c r="F334" s="13">
        <v>202061350</v>
      </c>
      <c r="G334" s="13">
        <v>9651000</v>
      </c>
      <c r="H334" s="13">
        <v>69551400</v>
      </c>
      <c r="I334" s="13">
        <v>6106168300</v>
      </c>
      <c r="J334" s="12">
        <v>95.393799999999999</v>
      </c>
      <c r="K334" s="12">
        <v>4.6062000000000003</v>
      </c>
    </row>
    <row r="335" spans="1:11">
      <c r="A335" s="14" t="s">
        <v>709</v>
      </c>
      <c r="B335" s="15" t="s">
        <v>179</v>
      </c>
      <c r="C335" s="14" t="s">
        <v>357</v>
      </c>
      <c r="D335" s="13">
        <v>3164542570</v>
      </c>
      <c r="E335" s="13">
        <v>0</v>
      </c>
      <c r="F335" s="13">
        <v>179488580</v>
      </c>
      <c r="G335" s="13">
        <v>10820830</v>
      </c>
      <c r="H335" s="13">
        <v>67661930</v>
      </c>
      <c r="I335" s="13">
        <v>3422513910</v>
      </c>
      <c r="J335" s="12">
        <v>92.462500000000006</v>
      </c>
      <c r="K335" s="12">
        <v>7.5374999999999996</v>
      </c>
    </row>
    <row r="336" spans="1:11">
      <c r="A336" s="14" t="s">
        <v>710</v>
      </c>
      <c r="B336" s="15" t="s">
        <v>15</v>
      </c>
      <c r="C336" s="14" t="s">
        <v>357</v>
      </c>
      <c r="D336" s="13">
        <v>3848500382</v>
      </c>
      <c r="E336" s="13">
        <v>0</v>
      </c>
      <c r="F336" s="13">
        <v>549160539</v>
      </c>
      <c r="G336" s="13">
        <v>93693650</v>
      </c>
      <c r="H336" s="13">
        <v>85728200</v>
      </c>
      <c r="I336" s="13">
        <v>4577082771</v>
      </c>
      <c r="J336" s="12">
        <v>84.081900000000005</v>
      </c>
      <c r="K336" s="12">
        <v>15.918100000000001</v>
      </c>
    </row>
    <row r="337" spans="1:11">
      <c r="A337" s="14" t="s">
        <v>711</v>
      </c>
      <c r="B337" s="15" t="s">
        <v>204</v>
      </c>
      <c r="C337" s="14" t="s">
        <v>357</v>
      </c>
      <c r="D337" s="13">
        <v>6929411971</v>
      </c>
      <c r="E337" s="13">
        <v>0</v>
      </c>
      <c r="F337" s="13">
        <v>718149429</v>
      </c>
      <c r="G337" s="13">
        <v>311459200</v>
      </c>
      <c r="H337" s="13">
        <v>163786760</v>
      </c>
      <c r="I337" s="13">
        <v>8122807360</v>
      </c>
      <c r="J337" s="12">
        <v>85.308099999999996</v>
      </c>
      <c r="K337" s="12">
        <v>14.6919</v>
      </c>
    </row>
    <row r="338" spans="1:11">
      <c r="A338" s="14" t="s">
        <v>712</v>
      </c>
      <c r="B338" s="15" t="s">
        <v>224</v>
      </c>
      <c r="C338" s="14" t="s">
        <v>357</v>
      </c>
      <c r="D338" s="13">
        <v>214239695</v>
      </c>
      <c r="E338" s="13">
        <v>2595411</v>
      </c>
      <c r="F338" s="13">
        <v>22621097</v>
      </c>
      <c r="G338" s="13">
        <v>21720400</v>
      </c>
      <c r="H338" s="13">
        <v>8884497</v>
      </c>
      <c r="I338" s="13">
        <v>270061100</v>
      </c>
      <c r="J338" s="12">
        <v>80.2911</v>
      </c>
      <c r="K338" s="12">
        <v>19.7089</v>
      </c>
    </row>
    <row r="339" spans="1:11">
      <c r="A339" s="14" t="s">
        <v>713</v>
      </c>
      <c r="B339" s="15" t="s">
        <v>182</v>
      </c>
      <c r="C339" s="14" t="s">
        <v>357</v>
      </c>
      <c r="D339" s="13">
        <v>1470368850</v>
      </c>
      <c r="E339" s="13">
        <v>0</v>
      </c>
      <c r="F339" s="13">
        <v>88833114</v>
      </c>
      <c r="G339" s="13">
        <v>20603500</v>
      </c>
      <c r="H339" s="13">
        <v>68007589</v>
      </c>
      <c r="I339" s="13">
        <v>1647813053</v>
      </c>
      <c r="J339" s="12">
        <v>89.231499999999997</v>
      </c>
      <c r="K339" s="12">
        <v>10.7685</v>
      </c>
    </row>
    <row r="340" spans="1:11">
      <c r="A340" s="14" t="s">
        <v>714</v>
      </c>
      <c r="B340" s="15" t="s">
        <v>72</v>
      </c>
      <c r="C340" s="14" t="s">
        <v>357</v>
      </c>
      <c r="D340" s="13">
        <v>1551026904</v>
      </c>
      <c r="E340" s="13">
        <v>0</v>
      </c>
      <c r="F340" s="13">
        <v>125167796</v>
      </c>
      <c r="G340" s="13">
        <v>30206800</v>
      </c>
      <c r="H340" s="13">
        <v>38597400</v>
      </c>
      <c r="I340" s="13">
        <v>1744998900</v>
      </c>
      <c r="J340" s="12">
        <v>88.884100000000004</v>
      </c>
      <c r="K340" s="12">
        <v>11.1159</v>
      </c>
    </row>
    <row r="341" spans="1:11">
      <c r="A341" s="14" t="s">
        <v>715</v>
      </c>
      <c r="B341" s="15" t="s">
        <v>207</v>
      </c>
      <c r="C341" s="14" t="s">
        <v>357</v>
      </c>
      <c r="D341" s="13">
        <v>290603353</v>
      </c>
      <c r="E341" s="13">
        <v>0</v>
      </c>
      <c r="F341" s="13">
        <v>18403466</v>
      </c>
      <c r="G341" s="13">
        <v>2112005</v>
      </c>
      <c r="H341" s="13">
        <v>6664503</v>
      </c>
      <c r="I341" s="13">
        <v>317783327</v>
      </c>
      <c r="J341" s="12">
        <v>91.447000000000003</v>
      </c>
      <c r="K341" s="12">
        <v>8.5530000000000008</v>
      </c>
    </row>
    <row r="342" spans="1:11">
      <c r="A342" s="14" t="s">
        <v>716</v>
      </c>
      <c r="B342" s="15" t="s">
        <v>194</v>
      </c>
      <c r="C342" s="14" t="s">
        <v>357</v>
      </c>
      <c r="D342" s="13">
        <v>863914783</v>
      </c>
      <c r="E342" s="13">
        <v>0</v>
      </c>
      <c r="F342" s="13">
        <v>79949660</v>
      </c>
      <c r="G342" s="13">
        <v>9884433</v>
      </c>
      <c r="H342" s="13">
        <v>17470998</v>
      </c>
      <c r="I342" s="13">
        <v>971219874</v>
      </c>
      <c r="J342" s="12">
        <v>88.951499999999996</v>
      </c>
      <c r="K342" s="12">
        <v>11.048500000000001</v>
      </c>
    </row>
    <row r="343" spans="1:11">
      <c r="A343" s="14" t="s">
        <v>717</v>
      </c>
      <c r="B343" s="15" t="s">
        <v>45</v>
      </c>
      <c r="C343" s="14" t="s">
        <v>357</v>
      </c>
      <c r="D343" s="13">
        <v>3638736979</v>
      </c>
      <c r="E343" s="13">
        <v>0</v>
      </c>
      <c r="F343" s="13">
        <v>176582426</v>
      </c>
      <c r="G343" s="13">
        <v>766731881</v>
      </c>
      <c r="H343" s="13">
        <v>134324400</v>
      </c>
      <c r="I343" s="13">
        <v>4716375686</v>
      </c>
      <c r="J343" s="12">
        <v>77.1511</v>
      </c>
      <c r="K343" s="12">
        <v>22.8489</v>
      </c>
    </row>
    <row r="344" spans="1:11">
      <c r="A344" s="14" t="s">
        <v>718</v>
      </c>
      <c r="B344" s="15" t="s">
        <v>278</v>
      </c>
      <c r="C344" s="14" t="s">
        <v>357</v>
      </c>
      <c r="D344" s="13">
        <v>658837059</v>
      </c>
      <c r="E344" s="13">
        <v>0</v>
      </c>
      <c r="F344" s="13">
        <v>38484298</v>
      </c>
      <c r="G344" s="13">
        <v>11710800</v>
      </c>
      <c r="H344" s="13">
        <v>21310909</v>
      </c>
      <c r="I344" s="13">
        <v>730343066</v>
      </c>
      <c r="J344" s="12">
        <v>90.209299999999999</v>
      </c>
      <c r="K344" s="12">
        <v>9.7906999999999993</v>
      </c>
    </row>
    <row r="345" spans="1:11">
      <c r="A345" s="14" t="s">
        <v>719</v>
      </c>
      <c r="B345" s="15" t="s">
        <v>12</v>
      </c>
      <c r="C345" s="14" t="s">
        <v>357</v>
      </c>
      <c r="D345" s="13">
        <v>7299421079</v>
      </c>
      <c r="E345" s="13">
        <v>0</v>
      </c>
      <c r="F345" s="13">
        <v>251360025</v>
      </c>
      <c r="G345" s="13">
        <v>31423300</v>
      </c>
      <c r="H345" s="13">
        <v>59615000</v>
      </c>
      <c r="I345" s="13">
        <v>7641819404</v>
      </c>
      <c r="J345" s="12">
        <v>95.519400000000005</v>
      </c>
      <c r="K345" s="12">
        <v>4.4805999999999999</v>
      </c>
    </row>
    <row r="346" spans="1:11">
      <c r="A346" s="14" t="s">
        <v>720</v>
      </c>
      <c r="B346" s="15" t="s">
        <v>170</v>
      </c>
      <c r="C346" s="14" t="s">
        <v>357</v>
      </c>
      <c r="D346" s="13">
        <v>112951375</v>
      </c>
      <c r="E346" s="13">
        <v>0</v>
      </c>
      <c r="F346" s="13">
        <v>1336827</v>
      </c>
      <c r="G346" s="13">
        <v>1059029</v>
      </c>
      <c r="H346" s="13">
        <v>7032795</v>
      </c>
      <c r="I346" s="13">
        <v>122380026</v>
      </c>
      <c r="J346" s="12">
        <v>92.295599999999993</v>
      </c>
      <c r="K346" s="12">
        <v>7.7043999999999997</v>
      </c>
    </row>
    <row r="347" spans="1:11">
      <c r="A347" s="14" t="s">
        <v>721</v>
      </c>
      <c r="B347" s="15" t="s">
        <v>244</v>
      </c>
      <c r="C347" s="14" t="s">
        <v>357</v>
      </c>
      <c r="D347" s="13">
        <v>2367755965</v>
      </c>
      <c r="E347" s="13">
        <v>75800</v>
      </c>
      <c r="F347" s="13">
        <v>110380435</v>
      </c>
      <c r="G347" s="13">
        <v>3901800</v>
      </c>
      <c r="H347" s="13">
        <v>38219070</v>
      </c>
      <c r="I347" s="13">
        <v>2520333070</v>
      </c>
      <c r="J347" s="12">
        <v>93.949200000000005</v>
      </c>
      <c r="K347" s="12">
        <v>6.0507999999999997</v>
      </c>
    </row>
    <row r="348" spans="1:11">
      <c r="A348" s="14" t="s">
        <v>722</v>
      </c>
      <c r="B348" s="15" t="s">
        <v>167</v>
      </c>
      <c r="C348" s="14" t="s">
        <v>357</v>
      </c>
      <c r="D348" s="13">
        <v>5674919223</v>
      </c>
      <c r="E348" s="13">
        <v>0</v>
      </c>
      <c r="F348" s="13">
        <v>1057148677</v>
      </c>
      <c r="G348" s="13">
        <v>851952500</v>
      </c>
      <c r="H348" s="13">
        <v>354085120</v>
      </c>
      <c r="I348" s="13">
        <v>7938105520</v>
      </c>
      <c r="J348" s="12">
        <v>71.489599999999996</v>
      </c>
      <c r="K348" s="12">
        <v>28.510400000000001</v>
      </c>
    </row>
    <row r="349" spans="1:11">
      <c r="A349" s="14" t="s">
        <v>723</v>
      </c>
      <c r="B349" s="15" t="s">
        <v>342</v>
      </c>
      <c r="C349" s="14" t="s">
        <v>357</v>
      </c>
      <c r="D349" s="13">
        <v>9999307558</v>
      </c>
      <c r="E349" s="13">
        <v>0</v>
      </c>
      <c r="F349" s="13">
        <v>2203040288</v>
      </c>
      <c r="G349" s="13">
        <v>522866557</v>
      </c>
      <c r="H349" s="13">
        <v>800600500</v>
      </c>
      <c r="I349" s="13">
        <v>13525814903</v>
      </c>
      <c r="J349" s="12">
        <v>73.927599999999998</v>
      </c>
      <c r="K349" s="12">
        <v>26.072399999999998</v>
      </c>
    </row>
    <row r="350" spans="1:11">
      <c r="A350" s="14" t="s">
        <v>724</v>
      </c>
      <c r="B350" s="15" t="s">
        <v>212</v>
      </c>
      <c r="C350" s="14" t="s">
        <v>357</v>
      </c>
      <c r="D350" s="13">
        <v>162636166</v>
      </c>
      <c r="E350" s="13">
        <v>0</v>
      </c>
      <c r="F350" s="13">
        <v>5046776</v>
      </c>
      <c r="G350" s="13">
        <v>448965</v>
      </c>
      <c r="H350" s="13">
        <v>4357324</v>
      </c>
      <c r="I350" s="13">
        <v>172489231</v>
      </c>
      <c r="J350" s="12">
        <v>94.287700000000001</v>
      </c>
      <c r="K350" s="12">
        <v>5.7122999999999999</v>
      </c>
    </row>
    <row r="351" spans="1:11">
      <c r="A351" s="14" t="s">
        <v>725</v>
      </c>
      <c r="B351" s="15" t="s">
        <v>64</v>
      </c>
      <c r="C351" s="14" t="s">
        <v>357</v>
      </c>
      <c r="D351" s="13">
        <v>1785334853</v>
      </c>
      <c r="E351" s="13">
        <v>0</v>
      </c>
      <c r="F351" s="13">
        <v>337105333</v>
      </c>
      <c r="G351" s="13">
        <v>39631400</v>
      </c>
      <c r="H351" s="13">
        <v>59251720</v>
      </c>
      <c r="I351" s="13">
        <v>2221323306</v>
      </c>
      <c r="J351" s="12">
        <v>80.372600000000006</v>
      </c>
      <c r="K351" s="12">
        <v>19.627400000000002</v>
      </c>
    </row>
    <row r="352" spans="1:11">
      <c r="A352" s="14" t="s">
        <v>726</v>
      </c>
      <c r="B352" s="15" t="s">
        <v>281</v>
      </c>
      <c r="C352" s="14" t="s">
        <v>357</v>
      </c>
      <c r="D352" s="13">
        <v>5457916520</v>
      </c>
      <c r="E352" s="13">
        <v>0</v>
      </c>
      <c r="F352" s="13">
        <v>392957695</v>
      </c>
      <c r="G352" s="13">
        <v>34722700</v>
      </c>
      <c r="H352" s="13">
        <v>125018400</v>
      </c>
      <c r="I352" s="13">
        <v>6010615315</v>
      </c>
      <c r="J352" s="12">
        <v>90.804599999999994</v>
      </c>
      <c r="K352" s="12">
        <v>9.1953999999999994</v>
      </c>
    </row>
  </sheetData>
  <sortState xmlns:xlrd2="http://schemas.microsoft.com/office/spreadsheetml/2017/richdata2" ref="A2:K352">
    <sortCondition ref="B2:B352"/>
  </sortState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FA0-E6BB-4E7B-9E8B-0AEB93B5457F}">
  <dimension ref="A1:K352"/>
  <sheetViews>
    <sheetView topLeftCell="C1" workbookViewId="0">
      <selection activeCell="D1" sqref="D1:H1048576"/>
    </sheetView>
  </sheetViews>
  <sheetFormatPr defaultColWidth="9.1328125" defaultRowHeight="12.75"/>
  <cols>
    <col min="1" max="1" width="10.59765625" style="5" customWidth="1"/>
    <col min="2" max="2" width="21.265625" style="5" customWidth="1"/>
    <col min="3" max="3" width="11.265625" style="5" customWidth="1"/>
    <col min="4" max="4" width="16.265625" style="5" customWidth="1"/>
    <col min="5" max="5" width="17.265625" style="5" customWidth="1"/>
    <col min="6" max="6" width="17.73046875" style="5" customWidth="1"/>
    <col min="7" max="7" width="14.59765625" style="5" customWidth="1"/>
    <col min="8" max="8" width="23" style="5" customWidth="1"/>
    <col min="9" max="9" width="13" style="5" customWidth="1"/>
    <col min="10" max="10" width="22.59765625" style="5" customWidth="1"/>
    <col min="11" max="11" width="23" style="5" customWidth="1"/>
    <col min="12" max="16384" width="9.1328125" style="5"/>
  </cols>
  <sheetData>
    <row r="1" spans="1:11" ht="13.15">
      <c r="A1" s="8" t="s">
        <v>368</v>
      </c>
      <c r="B1" s="8" t="s">
        <v>369</v>
      </c>
      <c r="C1" s="8" t="s">
        <v>370</v>
      </c>
      <c r="D1" s="8" t="s">
        <v>730</v>
      </c>
      <c r="E1" s="8" t="s">
        <v>731</v>
      </c>
      <c r="F1" s="8" t="s">
        <v>732</v>
      </c>
      <c r="G1" s="8" t="s">
        <v>733</v>
      </c>
      <c r="H1" s="8" t="s">
        <v>734</v>
      </c>
      <c r="I1" s="8" t="s">
        <v>735</v>
      </c>
      <c r="J1" s="8" t="s">
        <v>736</v>
      </c>
      <c r="K1" s="8" t="s">
        <v>737</v>
      </c>
    </row>
    <row r="2" spans="1:11">
      <c r="A2" s="11" t="s">
        <v>376</v>
      </c>
      <c r="B2" s="11" t="s">
        <v>122</v>
      </c>
      <c r="C2" s="7">
        <v>2019</v>
      </c>
      <c r="D2" s="10">
        <v>32012906.100000001</v>
      </c>
      <c r="E2" s="10">
        <v>0</v>
      </c>
      <c r="F2" s="10">
        <v>3345457.47</v>
      </c>
      <c r="G2" s="10">
        <v>327005.03999999998</v>
      </c>
      <c r="H2" s="10">
        <v>750914.11</v>
      </c>
      <c r="I2" s="10">
        <v>36436282.719999999</v>
      </c>
      <c r="J2" s="9">
        <v>87.86</v>
      </c>
      <c r="K2" s="9">
        <v>12.14</v>
      </c>
    </row>
    <row r="3" spans="1:11">
      <c r="A3" s="11" t="s">
        <v>377</v>
      </c>
      <c r="B3" s="11" t="s">
        <v>29</v>
      </c>
      <c r="C3" s="7">
        <v>2019</v>
      </c>
      <c r="D3" s="10">
        <v>76657629.739999995</v>
      </c>
      <c r="E3" s="10">
        <v>0</v>
      </c>
      <c r="F3" s="10">
        <v>6305363.1900000004</v>
      </c>
      <c r="G3" s="10">
        <v>1775940.39</v>
      </c>
      <c r="H3" s="10">
        <v>1486652.19</v>
      </c>
      <c r="I3" s="10">
        <v>86225585.510000005</v>
      </c>
      <c r="J3" s="9">
        <v>88.9</v>
      </c>
      <c r="K3" s="9">
        <v>11.1</v>
      </c>
    </row>
    <row r="4" spans="1:11">
      <c r="A4" s="11" t="s">
        <v>378</v>
      </c>
      <c r="B4" s="11" t="s">
        <v>248</v>
      </c>
      <c r="C4" s="7">
        <v>2019</v>
      </c>
      <c r="D4" s="10">
        <v>15607048.73</v>
      </c>
      <c r="E4" s="10">
        <v>0</v>
      </c>
      <c r="F4" s="10">
        <v>591499.22</v>
      </c>
      <c r="G4" s="10">
        <v>446970.52</v>
      </c>
      <c r="H4" s="10">
        <v>1035493.59</v>
      </c>
      <c r="I4" s="10">
        <v>17681012.059999999</v>
      </c>
      <c r="J4" s="9">
        <v>88.27</v>
      </c>
      <c r="K4" s="9">
        <v>11.73</v>
      </c>
    </row>
    <row r="5" spans="1:11">
      <c r="A5" s="11" t="s">
        <v>379</v>
      </c>
      <c r="B5" s="11" t="s">
        <v>334</v>
      </c>
      <c r="C5" s="7">
        <v>2019</v>
      </c>
      <c r="D5" s="10">
        <v>9088867.4199999999</v>
      </c>
      <c r="E5" s="10">
        <v>0</v>
      </c>
      <c r="F5" s="10">
        <v>874478.44</v>
      </c>
      <c r="G5" s="10">
        <v>737392.18</v>
      </c>
      <c r="H5" s="10">
        <v>655712.86</v>
      </c>
      <c r="I5" s="10">
        <v>11356450.9</v>
      </c>
      <c r="J5" s="9">
        <v>80.03</v>
      </c>
      <c r="K5" s="9">
        <v>19.97</v>
      </c>
    </row>
    <row r="6" spans="1:11">
      <c r="A6" s="11" t="s">
        <v>380</v>
      </c>
      <c r="B6" s="11" t="s">
        <v>293</v>
      </c>
      <c r="C6" s="7">
        <v>2019</v>
      </c>
      <c r="D6" s="10">
        <v>38759730.240000002</v>
      </c>
      <c r="E6" s="10">
        <v>0</v>
      </c>
      <c r="F6" s="10">
        <v>8391324.7899999991</v>
      </c>
      <c r="G6" s="10">
        <v>6125764.9699999997</v>
      </c>
      <c r="H6" s="10">
        <v>9121915.6600000001</v>
      </c>
      <c r="I6" s="10">
        <v>62398735.659999996</v>
      </c>
      <c r="J6" s="9">
        <v>62.12</v>
      </c>
      <c r="K6" s="9">
        <v>37.880000000000003</v>
      </c>
    </row>
    <row r="7" spans="1:11">
      <c r="A7" s="11" t="s">
        <v>381</v>
      </c>
      <c r="B7" s="11" t="s">
        <v>68</v>
      </c>
      <c r="C7" s="7">
        <v>2019</v>
      </c>
      <c r="D7" s="10">
        <v>1357601.36</v>
      </c>
      <c r="E7" s="10">
        <v>0</v>
      </c>
      <c r="F7" s="10">
        <v>8699.7099999999991</v>
      </c>
      <c r="G7" s="10">
        <v>152.1</v>
      </c>
      <c r="H7" s="10">
        <v>25941.39</v>
      </c>
      <c r="I7" s="10">
        <v>1392394.56</v>
      </c>
      <c r="J7" s="9">
        <v>97.5</v>
      </c>
      <c r="K7" s="9">
        <v>2.5</v>
      </c>
    </row>
    <row r="8" spans="1:11">
      <c r="A8" s="11" t="s">
        <v>382</v>
      </c>
      <c r="B8" s="11" t="s">
        <v>188</v>
      </c>
      <c r="C8" s="7">
        <v>2019</v>
      </c>
      <c r="D8" s="10">
        <v>35867218.979999997</v>
      </c>
      <c r="E8" s="10">
        <v>0</v>
      </c>
      <c r="F8" s="10">
        <v>2964599.94</v>
      </c>
      <c r="G8" s="10">
        <v>1876330.63</v>
      </c>
      <c r="H8" s="10">
        <v>1277772.8899999999</v>
      </c>
      <c r="I8" s="10">
        <v>41985922.439999998</v>
      </c>
      <c r="J8" s="9">
        <v>85.43</v>
      </c>
      <c r="K8" s="9">
        <v>14.57</v>
      </c>
    </row>
    <row r="9" spans="1:11">
      <c r="A9" s="11" t="s">
        <v>383</v>
      </c>
      <c r="B9" s="11" t="s">
        <v>331</v>
      </c>
      <c r="C9" s="7">
        <v>2019</v>
      </c>
      <c r="D9" s="10">
        <v>46997718.880000003</v>
      </c>
      <c r="E9" s="10">
        <v>0</v>
      </c>
      <c r="F9" s="10">
        <v>3913440.86</v>
      </c>
      <c r="G9" s="10">
        <v>102752.12</v>
      </c>
      <c r="H9" s="10">
        <v>1751191.82</v>
      </c>
      <c r="I9" s="10">
        <v>52765103.68</v>
      </c>
      <c r="J9" s="9">
        <v>89.07</v>
      </c>
      <c r="K9" s="9">
        <v>10.93</v>
      </c>
    </row>
    <row r="10" spans="1:11">
      <c r="A10" s="11" t="s">
        <v>384</v>
      </c>
      <c r="B10" s="11" t="s">
        <v>17</v>
      </c>
      <c r="C10" s="7">
        <v>2019</v>
      </c>
      <c r="D10" s="10">
        <v>104124983.15000001</v>
      </c>
      <c r="E10" s="10">
        <v>107375.59</v>
      </c>
      <c r="F10" s="10">
        <v>16654367.539999999</v>
      </c>
      <c r="G10" s="10">
        <v>17584532.300000001</v>
      </c>
      <c r="H10" s="10">
        <v>6899024.0700000003</v>
      </c>
      <c r="I10" s="10">
        <v>145370282.65000001</v>
      </c>
      <c r="J10" s="9">
        <v>71.7</v>
      </c>
      <c r="K10" s="9">
        <v>28.3</v>
      </c>
    </row>
    <row r="11" spans="1:11">
      <c r="A11" s="11" t="s">
        <v>479</v>
      </c>
      <c r="B11" s="11" t="s">
        <v>177</v>
      </c>
      <c r="C11" s="7">
        <v>2019</v>
      </c>
      <c r="D11" s="10">
        <v>4438267.7300000004</v>
      </c>
      <c r="E11" s="10">
        <v>0</v>
      </c>
      <c r="F11" s="10">
        <v>58451.06</v>
      </c>
      <c r="G11" s="10">
        <v>501.84</v>
      </c>
      <c r="H11" s="10">
        <v>67097.67</v>
      </c>
      <c r="I11" s="10">
        <v>4564318.3</v>
      </c>
      <c r="J11" s="9">
        <v>97.24</v>
      </c>
      <c r="K11" s="9">
        <v>2.76</v>
      </c>
    </row>
    <row r="12" spans="1:11">
      <c r="A12" s="11" t="s">
        <v>385</v>
      </c>
      <c r="B12" s="11" t="s">
        <v>74</v>
      </c>
      <c r="C12" s="7">
        <v>2019</v>
      </c>
      <c r="D12" s="10">
        <v>117005977.20999999</v>
      </c>
      <c r="E12" s="10">
        <v>0</v>
      </c>
      <c r="F12" s="10">
        <v>5403937.6900000004</v>
      </c>
      <c r="G12" s="10">
        <v>267250.46999999997</v>
      </c>
      <c r="H12" s="10">
        <v>1333811.18</v>
      </c>
      <c r="I12" s="10">
        <v>124010976.55</v>
      </c>
      <c r="J12" s="9">
        <v>94.35</v>
      </c>
      <c r="K12" s="9">
        <v>5.65</v>
      </c>
    </row>
    <row r="13" spans="1:11">
      <c r="A13" s="11" t="s">
        <v>386</v>
      </c>
      <c r="B13" s="11" t="s">
        <v>157</v>
      </c>
      <c r="C13" s="7">
        <v>2019</v>
      </c>
      <c r="D13" s="10">
        <v>13669714.25</v>
      </c>
      <c r="E13" s="10">
        <v>0</v>
      </c>
      <c r="F13" s="10">
        <v>350661.97</v>
      </c>
      <c r="G13" s="10">
        <v>112862.75</v>
      </c>
      <c r="H13" s="10">
        <v>230451.15</v>
      </c>
      <c r="I13" s="10">
        <v>14363690.119999999</v>
      </c>
      <c r="J13" s="9">
        <v>95.17</v>
      </c>
      <c r="K13" s="9">
        <v>4.83</v>
      </c>
    </row>
    <row r="14" spans="1:11">
      <c r="A14" s="11" t="s">
        <v>387</v>
      </c>
      <c r="B14" s="11" t="s">
        <v>102</v>
      </c>
      <c r="C14" s="7">
        <v>2019</v>
      </c>
      <c r="D14" s="10">
        <v>6738418.1600000001</v>
      </c>
      <c r="E14" s="10">
        <v>0</v>
      </c>
      <c r="F14" s="10">
        <v>221211.33</v>
      </c>
      <c r="G14" s="10">
        <v>17879.53</v>
      </c>
      <c r="H14" s="10">
        <v>232820.9</v>
      </c>
      <c r="I14" s="10">
        <v>7210329.9199999999</v>
      </c>
      <c r="J14" s="9">
        <v>93.46</v>
      </c>
      <c r="K14" s="9">
        <v>6.54</v>
      </c>
    </row>
    <row r="15" spans="1:11">
      <c r="A15" s="11" t="s">
        <v>388</v>
      </c>
      <c r="B15" s="11" t="s">
        <v>234</v>
      </c>
      <c r="C15" s="7">
        <v>2019</v>
      </c>
      <c r="D15" s="10">
        <v>3748215.32</v>
      </c>
      <c r="E15" s="10">
        <v>0</v>
      </c>
      <c r="F15" s="10">
        <v>154910.68</v>
      </c>
      <c r="G15" s="10">
        <v>16884.86</v>
      </c>
      <c r="H15" s="10">
        <v>276395.76</v>
      </c>
      <c r="I15" s="10">
        <v>4196406.62</v>
      </c>
      <c r="J15" s="9">
        <v>89.32</v>
      </c>
      <c r="K15" s="9">
        <v>10.68</v>
      </c>
    </row>
    <row r="16" spans="1:11">
      <c r="A16" s="11" t="s">
        <v>389</v>
      </c>
      <c r="B16" s="11" t="s">
        <v>41</v>
      </c>
      <c r="C16" s="7">
        <v>2019</v>
      </c>
      <c r="D16" s="10">
        <v>41855949.119999997</v>
      </c>
      <c r="E16" s="10">
        <v>4768.41</v>
      </c>
      <c r="F16" s="10">
        <v>2567257.77</v>
      </c>
      <c r="G16" s="10">
        <v>702109.19</v>
      </c>
      <c r="H16" s="10">
        <v>998240.43</v>
      </c>
      <c r="I16" s="10">
        <v>46128324.920000002</v>
      </c>
      <c r="J16" s="9">
        <v>90.75</v>
      </c>
      <c r="K16" s="9">
        <v>9.25</v>
      </c>
    </row>
    <row r="17" spans="1:11">
      <c r="A17" s="11" t="s">
        <v>390</v>
      </c>
      <c r="B17" s="11" t="s">
        <v>330</v>
      </c>
      <c r="C17" s="7">
        <v>2019</v>
      </c>
      <c r="D17" s="10">
        <v>11518857.34</v>
      </c>
      <c r="E17" s="10">
        <v>0</v>
      </c>
      <c r="F17" s="10">
        <v>1328822.72</v>
      </c>
      <c r="G17" s="10">
        <v>258048.86</v>
      </c>
      <c r="H17" s="10">
        <v>441666.46</v>
      </c>
      <c r="I17" s="10">
        <v>13547395.380000001</v>
      </c>
      <c r="J17" s="9">
        <v>85.03</v>
      </c>
      <c r="K17" s="9">
        <v>14.97</v>
      </c>
    </row>
    <row r="18" spans="1:11">
      <c r="A18" s="11" t="s">
        <v>391</v>
      </c>
      <c r="B18" s="11" t="s">
        <v>241</v>
      </c>
      <c r="C18" s="7">
        <v>2019</v>
      </c>
      <c r="D18" s="10">
        <v>56912455.490000002</v>
      </c>
      <c r="E18" s="10">
        <v>0</v>
      </c>
      <c r="F18" s="10">
        <v>9260297.3699999992</v>
      </c>
      <c r="G18" s="10">
        <v>4548494.5999999996</v>
      </c>
      <c r="H18" s="10">
        <v>2860822.56</v>
      </c>
      <c r="I18" s="10">
        <v>73582070.019999996</v>
      </c>
      <c r="J18" s="9">
        <v>77.349999999999994</v>
      </c>
      <c r="K18" s="9">
        <v>22.65</v>
      </c>
    </row>
    <row r="19" spans="1:11">
      <c r="A19" s="11" t="s">
        <v>392</v>
      </c>
      <c r="B19" s="11" t="s">
        <v>218</v>
      </c>
      <c r="C19" s="7">
        <v>2019</v>
      </c>
      <c r="D19" s="10">
        <v>28525060.129999999</v>
      </c>
      <c r="E19" s="10">
        <v>0</v>
      </c>
      <c r="F19" s="10">
        <v>8758475.2699999996</v>
      </c>
      <c r="G19" s="10">
        <v>3404584.15</v>
      </c>
      <c r="H19" s="10">
        <v>1843227.13</v>
      </c>
      <c r="I19" s="10">
        <v>42531346.68</v>
      </c>
      <c r="J19" s="9">
        <v>67.069999999999993</v>
      </c>
      <c r="K19" s="9">
        <v>32.93</v>
      </c>
    </row>
    <row r="20" spans="1:11">
      <c r="A20" s="11" t="s">
        <v>393</v>
      </c>
      <c r="B20" s="11" t="s">
        <v>245</v>
      </c>
      <c r="C20" s="7">
        <v>2019</v>
      </c>
      <c r="D20" s="10">
        <v>8333702.8600000003</v>
      </c>
      <c r="E20" s="10">
        <v>0</v>
      </c>
      <c r="F20" s="10">
        <v>4352827.17</v>
      </c>
      <c r="G20" s="10">
        <v>6066955.5199999996</v>
      </c>
      <c r="H20" s="10">
        <v>1708959.11</v>
      </c>
      <c r="I20" s="10">
        <v>20462444.66</v>
      </c>
      <c r="J20" s="9">
        <v>40.729999999999997</v>
      </c>
      <c r="K20" s="9">
        <v>59.27</v>
      </c>
    </row>
    <row r="21" spans="1:11">
      <c r="A21" s="11" t="s">
        <v>394</v>
      </c>
      <c r="B21" s="11" t="s">
        <v>186</v>
      </c>
      <c r="C21" s="7">
        <v>2019</v>
      </c>
      <c r="D21" s="10">
        <v>11175573.66</v>
      </c>
      <c r="E21" s="10">
        <v>0</v>
      </c>
      <c r="F21" s="10">
        <v>3364413.12</v>
      </c>
      <c r="G21" s="10">
        <v>4553602.5599999996</v>
      </c>
      <c r="H21" s="10">
        <v>3942583.78</v>
      </c>
      <c r="I21" s="10">
        <v>23036173.120000001</v>
      </c>
      <c r="J21" s="9">
        <v>48.51</v>
      </c>
      <c r="K21" s="9">
        <v>51.49</v>
      </c>
    </row>
    <row r="22" spans="1:11">
      <c r="A22" s="11" t="s">
        <v>395</v>
      </c>
      <c r="B22" s="11" t="s">
        <v>263</v>
      </c>
      <c r="C22" s="7">
        <v>2019</v>
      </c>
      <c r="D22" s="10">
        <v>108158664.23</v>
      </c>
      <c r="E22" s="10">
        <v>0</v>
      </c>
      <c r="F22" s="10">
        <v>11573909.65</v>
      </c>
      <c r="G22" s="10">
        <v>699237.9</v>
      </c>
      <c r="H22" s="10">
        <v>2324111.85</v>
      </c>
      <c r="I22" s="10">
        <v>122755923.63</v>
      </c>
      <c r="J22" s="9">
        <v>88.11</v>
      </c>
      <c r="K22" s="9">
        <v>11.89</v>
      </c>
    </row>
    <row r="23" spans="1:11">
      <c r="A23" s="11" t="s">
        <v>396</v>
      </c>
      <c r="B23" s="11" t="s">
        <v>247</v>
      </c>
      <c r="C23" s="7">
        <v>2019</v>
      </c>
      <c r="D23" s="10">
        <v>7191312.4000000004</v>
      </c>
      <c r="E23" s="10">
        <v>0</v>
      </c>
      <c r="F23" s="10">
        <v>475643.31</v>
      </c>
      <c r="G23" s="10">
        <v>187301</v>
      </c>
      <c r="H23" s="10">
        <v>529802.53</v>
      </c>
      <c r="I23" s="10">
        <v>8384059.2400000002</v>
      </c>
      <c r="J23" s="9">
        <v>85.77</v>
      </c>
      <c r="K23" s="9">
        <v>14.23</v>
      </c>
    </row>
    <row r="24" spans="1:11">
      <c r="A24" s="11" t="s">
        <v>397</v>
      </c>
      <c r="B24" s="11" t="s">
        <v>211</v>
      </c>
      <c r="C24" s="7">
        <v>2019</v>
      </c>
      <c r="D24" s="10">
        <v>5054640.83</v>
      </c>
      <c r="E24" s="10">
        <v>0</v>
      </c>
      <c r="F24" s="10">
        <v>197394.18</v>
      </c>
      <c r="G24" s="10">
        <v>15086.2</v>
      </c>
      <c r="H24" s="10">
        <v>310671.26</v>
      </c>
      <c r="I24" s="10">
        <v>5577792.4699999997</v>
      </c>
      <c r="J24" s="9">
        <v>90.62</v>
      </c>
      <c r="K24" s="9">
        <v>9.3800000000000008</v>
      </c>
    </row>
    <row r="25" spans="1:11">
      <c r="A25" s="11" t="s">
        <v>398</v>
      </c>
      <c r="B25" s="11" t="s">
        <v>36</v>
      </c>
      <c r="C25" s="7">
        <v>2019</v>
      </c>
      <c r="D25" s="10">
        <v>40396087.890000001</v>
      </c>
      <c r="E25" s="10">
        <v>0</v>
      </c>
      <c r="F25" s="10">
        <v>12960531.380000001</v>
      </c>
      <c r="G25" s="10">
        <v>7443274.7300000004</v>
      </c>
      <c r="H25" s="10">
        <v>3462567.75</v>
      </c>
      <c r="I25" s="10">
        <v>64262461.75</v>
      </c>
      <c r="J25" s="9">
        <v>62.86</v>
      </c>
      <c r="K25" s="9">
        <v>37.14</v>
      </c>
    </row>
    <row r="26" spans="1:11">
      <c r="A26" s="11" t="s">
        <v>399</v>
      </c>
      <c r="B26" s="11" t="s">
        <v>150</v>
      </c>
      <c r="C26" s="7">
        <v>2019</v>
      </c>
      <c r="D26" s="10">
        <v>25570264.170000002</v>
      </c>
      <c r="E26" s="10">
        <v>0</v>
      </c>
      <c r="F26" s="10">
        <v>1221249.97</v>
      </c>
      <c r="G26" s="10">
        <v>237033.14</v>
      </c>
      <c r="H26" s="10">
        <v>649480.84</v>
      </c>
      <c r="I26" s="10">
        <v>27678028.120000001</v>
      </c>
      <c r="J26" s="9">
        <v>92.38</v>
      </c>
      <c r="K26" s="9">
        <v>7.62</v>
      </c>
    </row>
    <row r="27" spans="1:11">
      <c r="A27" s="11" t="s">
        <v>400</v>
      </c>
      <c r="B27" s="11" t="s">
        <v>105</v>
      </c>
      <c r="C27" s="7">
        <v>2019</v>
      </c>
      <c r="D27" s="10">
        <v>26067570.390000001</v>
      </c>
      <c r="E27" s="10">
        <v>0</v>
      </c>
      <c r="F27" s="10">
        <v>5403328.8300000001</v>
      </c>
      <c r="G27" s="10">
        <v>3749627.94</v>
      </c>
      <c r="H27" s="10">
        <v>5339843.74</v>
      </c>
      <c r="I27" s="10">
        <v>40560370.899999999</v>
      </c>
      <c r="J27" s="9">
        <v>64.27</v>
      </c>
      <c r="K27" s="9">
        <v>35.729999999999997</v>
      </c>
    </row>
    <row r="28" spans="1:11">
      <c r="A28" s="11" t="s">
        <v>401</v>
      </c>
      <c r="B28" s="11" t="s">
        <v>46</v>
      </c>
      <c r="C28" s="7">
        <v>2019</v>
      </c>
      <c r="D28" s="10">
        <v>87490955.689999998</v>
      </c>
      <c r="E28" s="10">
        <v>0</v>
      </c>
      <c r="F28" s="10">
        <v>3575444.27</v>
      </c>
      <c r="G28" s="10">
        <v>248973.62</v>
      </c>
      <c r="H28" s="10">
        <v>1422358.62</v>
      </c>
      <c r="I28" s="10">
        <v>92737732.200000003</v>
      </c>
      <c r="J28" s="9">
        <v>94.34</v>
      </c>
      <c r="K28" s="9">
        <v>5.66</v>
      </c>
    </row>
    <row r="29" spans="1:11">
      <c r="A29" s="11" t="s">
        <v>402</v>
      </c>
      <c r="B29" s="11" t="s">
        <v>130</v>
      </c>
      <c r="C29" s="7">
        <v>2019</v>
      </c>
      <c r="D29" s="10">
        <v>12470286.32</v>
      </c>
      <c r="E29" s="10">
        <v>0</v>
      </c>
      <c r="F29" s="10">
        <v>236307.34</v>
      </c>
      <c r="G29" s="10">
        <v>68461.02</v>
      </c>
      <c r="H29" s="10">
        <v>385173.35</v>
      </c>
      <c r="I29" s="10">
        <v>13160228.029999999</v>
      </c>
      <c r="J29" s="9">
        <v>94.76</v>
      </c>
      <c r="K29" s="9">
        <v>5.24</v>
      </c>
    </row>
    <row r="30" spans="1:11">
      <c r="A30" s="11" t="s">
        <v>403</v>
      </c>
      <c r="B30" s="11" t="s">
        <v>96</v>
      </c>
      <c r="C30" s="7">
        <v>2019</v>
      </c>
      <c r="D30" s="10">
        <v>7160542.5</v>
      </c>
      <c r="E30" s="10">
        <v>33025.33</v>
      </c>
      <c r="F30" s="10">
        <v>3536409.06</v>
      </c>
      <c r="G30" s="10">
        <v>314224.53000000003</v>
      </c>
      <c r="H30" s="10">
        <v>314508.08</v>
      </c>
      <c r="I30" s="10">
        <v>11358709.5</v>
      </c>
      <c r="J30" s="9">
        <v>63.33</v>
      </c>
      <c r="K30" s="9">
        <v>36.67</v>
      </c>
    </row>
    <row r="31" spans="1:11">
      <c r="A31" s="11" t="s">
        <v>404</v>
      </c>
      <c r="B31" s="11" t="s">
        <v>277</v>
      </c>
      <c r="C31" s="7">
        <v>2019</v>
      </c>
      <c r="D31" s="10">
        <v>3736093.55</v>
      </c>
      <c r="E31" s="10">
        <v>0</v>
      </c>
      <c r="F31" s="10">
        <v>330939.78999999998</v>
      </c>
      <c r="G31" s="10">
        <v>97147.51</v>
      </c>
      <c r="H31" s="10">
        <v>148312.91</v>
      </c>
      <c r="I31" s="10">
        <v>4312493.76</v>
      </c>
      <c r="J31" s="9">
        <v>86.63</v>
      </c>
      <c r="K31" s="9">
        <v>13.37</v>
      </c>
    </row>
    <row r="32" spans="1:11">
      <c r="A32" s="11" t="s">
        <v>405</v>
      </c>
      <c r="B32" s="11" t="s">
        <v>192</v>
      </c>
      <c r="C32" s="7">
        <v>2019</v>
      </c>
      <c r="D32" s="10">
        <v>79919732.900000006</v>
      </c>
      <c r="E32" s="10">
        <v>9465.6299999999992</v>
      </c>
      <c r="F32" s="10">
        <v>15328326.880000001</v>
      </c>
      <c r="G32" s="10">
        <v>4399872.49</v>
      </c>
      <c r="H32" s="10">
        <v>3917823.83</v>
      </c>
      <c r="I32" s="10">
        <v>103575221.73</v>
      </c>
      <c r="J32" s="9">
        <v>77.17</v>
      </c>
      <c r="K32" s="9">
        <v>22.83</v>
      </c>
    </row>
    <row r="33" spans="1:11">
      <c r="A33" s="11" t="s">
        <v>406</v>
      </c>
      <c r="B33" s="11" t="s">
        <v>90</v>
      </c>
      <c r="C33" s="7">
        <v>2019</v>
      </c>
      <c r="D33" s="10">
        <v>70503377.870000005</v>
      </c>
      <c r="E33" s="10">
        <v>0</v>
      </c>
      <c r="F33" s="10">
        <v>12651985.220000001</v>
      </c>
      <c r="G33" s="10">
        <v>33238050.760000002</v>
      </c>
      <c r="H33" s="10">
        <v>8633911.6999999993</v>
      </c>
      <c r="I33" s="10">
        <v>125027325.55</v>
      </c>
      <c r="J33" s="9">
        <v>56.39</v>
      </c>
      <c r="K33" s="9">
        <v>43.61</v>
      </c>
    </row>
    <row r="34" spans="1:11">
      <c r="A34" s="11" t="s">
        <v>407</v>
      </c>
      <c r="B34" s="11" t="s">
        <v>176</v>
      </c>
      <c r="C34" s="7">
        <v>2019</v>
      </c>
      <c r="D34" s="10">
        <v>15194136.34</v>
      </c>
      <c r="E34" s="10">
        <v>0</v>
      </c>
      <c r="F34" s="10">
        <v>507942.89</v>
      </c>
      <c r="G34" s="10">
        <v>479607.56</v>
      </c>
      <c r="H34" s="10">
        <v>2464629.12</v>
      </c>
      <c r="I34" s="10">
        <v>18646315.91</v>
      </c>
      <c r="J34" s="9">
        <v>81.489999999999995</v>
      </c>
      <c r="K34" s="9">
        <v>18.510000000000002</v>
      </c>
    </row>
    <row r="35" spans="1:11">
      <c r="A35" s="11" t="s">
        <v>408</v>
      </c>
      <c r="B35" s="11" t="s">
        <v>282</v>
      </c>
      <c r="C35" s="7">
        <v>2019</v>
      </c>
      <c r="D35" s="10">
        <v>2428708.59</v>
      </c>
      <c r="E35" s="10">
        <v>0</v>
      </c>
      <c r="F35" s="10">
        <v>112498.12</v>
      </c>
      <c r="G35" s="10">
        <v>38231.15</v>
      </c>
      <c r="H35" s="10">
        <v>382535.22</v>
      </c>
      <c r="I35" s="10">
        <v>2961973.08</v>
      </c>
      <c r="J35" s="9">
        <v>82</v>
      </c>
      <c r="K35" s="9">
        <v>18</v>
      </c>
    </row>
    <row r="36" spans="1:11">
      <c r="A36" s="11" t="s">
        <v>409</v>
      </c>
      <c r="B36" s="11" t="s">
        <v>13</v>
      </c>
      <c r="C36" s="7">
        <v>2019</v>
      </c>
      <c r="D36" s="10">
        <v>20169633.82</v>
      </c>
      <c r="E36" s="10">
        <v>0</v>
      </c>
      <c r="F36" s="10">
        <v>793404.94</v>
      </c>
      <c r="G36" s="10">
        <v>231863.69</v>
      </c>
      <c r="H36" s="10">
        <v>439138.45</v>
      </c>
      <c r="I36" s="10">
        <v>21634040.899999999</v>
      </c>
      <c r="J36" s="9">
        <v>93.23</v>
      </c>
      <c r="K36" s="9">
        <v>6.77</v>
      </c>
    </row>
    <row r="37" spans="1:11">
      <c r="A37" s="11" t="s">
        <v>410</v>
      </c>
      <c r="B37" s="11" t="s">
        <v>291</v>
      </c>
      <c r="C37" s="7">
        <v>2019</v>
      </c>
      <c r="D37" s="10">
        <v>927771043.80999994</v>
      </c>
      <c r="E37" s="10">
        <v>0</v>
      </c>
      <c r="F37" s="10">
        <v>1225882532.55</v>
      </c>
      <c r="G37" s="10">
        <v>30158525.800000001</v>
      </c>
      <c r="H37" s="10">
        <v>166097001.65000001</v>
      </c>
      <c r="I37" s="10">
        <v>2349909103.8099999</v>
      </c>
      <c r="J37" s="9">
        <v>39.479999999999997</v>
      </c>
      <c r="K37" s="9">
        <v>60.52</v>
      </c>
    </row>
    <row r="38" spans="1:11">
      <c r="A38" s="11" t="s">
        <v>411</v>
      </c>
      <c r="B38" s="11" t="s">
        <v>230</v>
      </c>
      <c r="C38" s="7">
        <v>2019</v>
      </c>
      <c r="D38" s="10">
        <v>44110543.149999999</v>
      </c>
      <c r="E38" s="10">
        <v>0</v>
      </c>
      <c r="F38" s="10">
        <v>3961866.1</v>
      </c>
      <c r="G38" s="10">
        <v>432251.81</v>
      </c>
      <c r="H38" s="10">
        <v>1534319.48</v>
      </c>
      <c r="I38" s="10">
        <v>50038980.539999999</v>
      </c>
      <c r="J38" s="9">
        <v>88.15</v>
      </c>
      <c r="K38" s="9">
        <v>11.85</v>
      </c>
    </row>
    <row r="39" spans="1:11">
      <c r="A39" s="11" t="s">
        <v>412</v>
      </c>
      <c r="B39" s="11" t="s">
        <v>83</v>
      </c>
      <c r="C39" s="7">
        <v>2019</v>
      </c>
      <c r="D39" s="10">
        <v>15081713.189999999</v>
      </c>
      <c r="E39" s="10">
        <v>0</v>
      </c>
      <c r="F39" s="10">
        <v>1245285.67</v>
      </c>
      <c r="G39" s="10">
        <v>2163235.08</v>
      </c>
      <c r="H39" s="10">
        <v>686251.77</v>
      </c>
      <c r="I39" s="10">
        <v>19176485.710000001</v>
      </c>
      <c r="J39" s="9">
        <v>78.650000000000006</v>
      </c>
      <c r="K39" s="9">
        <v>21.35</v>
      </c>
    </row>
    <row r="40" spans="1:11">
      <c r="A40" s="11" t="s">
        <v>413</v>
      </c>
      <c r="B40" s="11" t="s">
        <v>10</v>
      </c>
      <c r="C40" s="7">
        <v>2019</v>
      </c>
      <c r="D40" s="10">
        <v>28826966.699999999</v>
      </c>
      <c r="E40" s="10">
        <v>0</v>
      </c>
      <c r="F40" s="10">
        <v>209583.84</v>
      </c>
      <c r="G40" s="10">
        <v>31636.47</v>
      </c>
      <c r="H40" s="10">
        <v>618831.73</v>
      </c>
      <c r="I40" s="10">
        <v>29687018.739999998</v>
      </c>
      <c r="J40" s="9">
        <v>97.1</v>
      </c>
      <c r="K40" s="9">
        <v>2.9</v>
      </c>
    </row>
    <row r="41" spans="1:11">
      <c r="A41" s="11" t="s">
        <v>414</v>
      </c>
      <c r="B41" s="11" t="s">
        <v>97</v>
      </c>
      <c r="C41" s="7">
        <v>2019</v>
      </c>
      <c r="D41" s="10">
        <v>10933129.380000001</v>
      </c>
      <c r="E41" s="10">
        <v>0</v>
      </c>
      <c r="F41" s="10">
        <v>587677.61</v>
      </c>
      <c r="G41" s="10">
        <v>902306.14</v>
      </c>
      <c r="H41" s="10">
        <v>177371.92</v>
      </c>
      <c r="I41" s="10">
        <v>12600485.050000001</v>
      </c>
      <c r="J41" s="9">
        <v>86.77</v>
      </c>
      <c r="K41" s="9">
        <v>13.23</v>
      </c>
    </row>
    <row r="42" spans="1:11">
      <c r="A42" s="11" t="s">
        <v>415</v>
      </c>
      <c r="B42" s="11" t="s">
        <v>136</v>
      </c>
      <c r="C42" s="7">
        <v>2019</v>
      </c>
      <c r="D42" s="10">
        <v>57326927.829999998</v>
      </c>
      <c r="E42" s="10">
        <v>0</v>
      </c>
      <c r="F42" s="10">
        <v>26619657.32</v>
      </c>
      <c r="G42" s="10">
        <v>4847252.34</v>
      </c>
      <c r="H42" s="10">
        <v>2267781.58</v>
      </c>
      <c r="I42" s="10">
        <v>91061619.069999993</v>
      </c>
      <c r="J42" s="9">
        <v>62.95</v>
      </c>
      <c r="K42" s="9">
        <v>37.049999999999997</v>
      </c>
    </row>
    <row r="43" spans="1:11">
      <c r="A43" s="11" t="s">
        <v>416</v>
      </c>
      <c r="B43" s="11" t="s">
        <v>246</v>
      </c>
      <c r="C43" s="7">
        <v>2019</v>
      </c>
      <c r="D43" s="10">
        <v>31971540.920000002</v>
      </c>
      <c r="E43" s="10">
        <v>0</v>
      </c>
      <c r="F43" s="10">
        <v>1331760.49</v>
      </c>
      <c r="G43" s="10">
        <v>103361.54</v>
      </c>
      <c r="H43" s="10">
        <v>437295.32</v>
      </c>
      <c r="I43" s="10">
        <v>33843958.270000003</v>
      </c>
      <c r="J43" s="9">
        <v>94.47</v>
      </c>
      <c r="K43" s="9">
        <v>5.53</v>
      </c>
    </row>
    <row r="44" spans="1:11">
      <c r="A44" s="11" t="s">
        <v>417</v>
      </c>
      <c r="B44" s="11" t="s">
        <v>138</v>
      </c>
      <c r="C44" s="7">
        <v>2019</v>
      </c>
      <c r="D44" s="10">
        <v>39294215.880000003</v>
      </c>
      <c r="E44" s="10">
        <v>0</v>
      </c>
      <c r="F44" s="10">
        <v>3160276.75</v>
      </c>
      <c r="G44" s="10">
        <v>1416203.75</v>
      </c>
      <c r="H44" s="10">
        <v>1253735.9099999999</v>
      </c>
      <c r="I44" s="10">
        <v>45124432.289999999</v>
      </c>
      <c r="J44" s="9">
        <v>87.08</v>
      </c>
      <c r="K44" s="9">
        <v>12.92</v>
      </c>
    </row>
    <row r="45" spans="1:11">
      <c r="A45" s="11" t="s">
        <v>418</v>
      </c>
      <c r="B45" s="11" t="s">
        <v>146</v>
      </c>
      <c r="C45" s="7">
        <v>2019</v>
      </c>
      <c r="D45" s="10">
        <v>6476672.5899999999</v>
      </c>
      <c r="E45" s="10">
        <v>0</v>
      </c>
      <c r="F45" s="10">
        <v>482002.52</v>
      </c>
      <c r="G45" s="10">
        <v>197105.52</v>
      </c>
      <c r="H45" s="10">
        <v>300405.90000000002</v>
      </c>
      <c r="I45" s="10">
        <v>7456186.5300000003</v>
      </c>
      <c r="J45" s="9">
        <v>86.86</v>
      </c>
      <c r="K45" s="9">
        <v>13.14</v>
      </c>
    </row>
    <row r="46" spans="1:11">
      <c r="A46" s="11" t="s">
        <v>419</v>
      </c>
      <c r="B46" s="11" t="s">
        <v>322</v>
      </c>
      <c r="C46" s="7">
        <v>2019</v>
      </c>
      <c r="D46" s="10">
        <v>100957972.41</v>
      </c>
      <c r="E46" s="10">
        <v>0</v>
      </c>
      <c r="F46" s="10">
        <v>29611892.899999999</v>
      </c>
      <c r="G46" s="10">
        <v>5112913.59</v>
      </c>
      <c r="H46" s="10">
        <v>7929725.25</v>
      </c>
      <c r="I46" s="10">
        <v>143612504.15000001</v>
      </c>
      <c r="J46" s="9">
        <v>70.3</v>
      </c>
      <c r="K46" s="9">
        <v>29.7</v>
      </c>
    </row>
    <row r="47" spans="1:11">
      <c r="A47" s="11" t="s">
        <v>420</v>
      </c>
      <c r="B47" s="11" t="s">
        <v>280</v>
      </c>
      <c r="C47" s="7">
        <v>2019</v>
      </c>
      <c r="D47" s="10">
        <v>4887057.3600000003</v>
      </c>
      <c r="E47" s="10">
        <v>0</v>
      </c>
      <c r="F47" s="10">
        <v>192854.78</v>
      </c>
      <c r="G47" s="10">
        <v>51595.17</v>
      </c>
      <c r="H47" s="10">
        <v>154956.07999999999</v>
      </c>
      <c r="I47" s="10">
        <v>5286463.3899999997</v>
      </c>
      <c r="J47" s="9">
        <v>92.44</v>
      </c>
      <c r="K47" s="9">
        <v>7.56</v>
      </c>
    </row>
    <row r="48" spans="1:11">
      <c r="A48" s="11" t="s">
        <v>421</v>
      </c>
      <c r="B48" s="11" t="s">
        <v>57</v>
      </c>
      <c r="C48" s="7">
        <v>2019</v>
      </c>
      <c r="D48" s="10">
        <v>183532891.52000001</v>
      </c>
      <c r="E48" s="10">
        <v>0</v>
      </c>
      <c r="F48" s="10">
        <v>36847876.549999997</v>
      </c>
      <c r="G48" s="10">
        <v>305449.55</v>
      </c>
      <c r="H48" s="10">
        <v>3804258.93</v>
      </c>
      <c r="I48" s="10">
        <v>224490476.55000001</v>
      </c>
      <c r="J48" s="9">
        <v>81.760000000000005</v>
      </c>
      <c r="K48" s="9">
        <v>18.239999999999998</v>
      </c>
    </row>
    <row r="49" spans="1:11">
      <c r="A49" s="11" t="s">
        <v>422</v>
      </c>
      <c r="B49" s="11" t="s">
        <v>328</v>
      </c>
      <c r="C49" s="7">
        <v>2019</v>
      </c>
      <c r="D49" s="10">
        <v>3254949.39</v>
      </c>
      <c r="E49" s="10">
        <v>0</v>
      </c>
      <c r="F49" s="10">
        <v>186078.3</v>
      </c>
      <c r="G49" s="10">
        <v>424508.77</v>
      </c>
      <c r="H49" s="10">
        <v>101080.01</v>
      </c>
      <c r="I49" s="10">
        <v>3966616.47</v>
      </c>
      <c r="J49" s="9">
        <v>82.06</v>
      </c>
      <c r="K49" s="9">
        <v>17.940000000000001</v>
      </c>
    </row>
    <row r="50" spans="1:11">
      <c r="A50" s="11" t="s">
        <v>423</v>
      </c>
      <c r="B50" s="11" t="s">
        <v>91</v>
      </c>
      <c r="C50" s="7">
        <v>2019</v>
      </c>
      <c r="D50" s="10">
        <v>42490972.869999997</v>
      </c>
      <c r="E50" s="10">
        <v>0</v>
      </c>
      <c r="F50" s="10">
        <v>59663309.710000001</v>
      </c>
      <c r="G50" s="10">
        <v>4909407.09</v>
      </c>
      <c r="H50" s="10">
        <v>5064424.99</v>
      </c>
      <c r="I50" s="10">
        <v>112128114.66</v>
      </c>
      <c r="J50" s="9">
        <v>37.9</v>
      </c>
      <c r="K50" s="9">
        <v>62.1</v>
      </c>
    </row>
    <row r="51" spans="1:11">
      <c r="A51" s="11" t="s">
        <v>424</v>
      </c>
      <c r="B51" s="11" t="s">
        <v>135</v>
      </c>
      <c r="C51" s="7">
        <v>2019</v>
      </c>
      <c r="D51" s="10">
        <v>141666216.24000001</v>
      </c>
      <c r="E51" s="10">
        <v>0</v>
      </c>
      <c r="F51" s="10">
        <v>137794194.38999999</v>
      </c>
      <c r="G51" s="10">
        <v>108478065.59</v>
      </c>
      <c r="H51" s="10">
        <v>21871385.039999999</v>
      </c>
      <c r="I51" s="10">
        <v>409809861.25999999</v>
      </c>
      <c r="J51" s="9">
        <v>34.57</v>
      </c>
      <c r="K51" s="9">
        <v>65.430000000000007</v>
      </c>
    </row>
    <row r="52" spans="1:11">
      <c r="A52" s="11" t="s">
        <v>425</v>
      </c>
      <c r="B52" s="11" t="s">
        <v>99</v>
      </c>
      <c r="C52" s="7">
        <v>2019</v>
      </c>
      <c r="D52" s="10">
        <v>47420505.280000001</v>
      </c>
      <c r="E52" s="10">
        <v>0</v>
      </c>
      <c r="F52" s="10">
        <v>14364344.710000001</v>
      </c>
      <c r="G52" s="10">
        <v>10988147.09</v>
      </c>
      <c r="H52" s="10">
        <v>4665403.38</v>
      </c>
      <c r="I52" s="10">
        <v>77438400.459999993</v>
      </c>
      <c r="J52" s="9">
        <v>61.24</v>
      </c>
      <c r="K52" s="9">
        <v>38.76</v>
      </c>
    </row>
    <row r="53" spans="1:11">
      <c r="A53" s="11" t="s">
        <v>426</v>
      </c>
      <c r="B53" s="11" t="s">
        <v>7</v>
      </c>
      <c r="C53" s="7">
        <v>2019</v>
      </c>
      <c r="D53" s="10">
        <v>27097116.170000002</v>
      </c>
      <c r="E53" s="10">
        <v>0</v>
      </c>
      <c r="F53" s="10">
        <v>142929.16</v>
      </c>
      <c r="G53" s="10">
        <v>21534.65</v>
      </c>
      <c r="H53" s="10">
        <v>323317.74</v>
      </c>
      <c r="I53" s="10">
        <v>27584897.719999999</v>
      </c>
      <c r="J53" s="9">
        <v>98.23</v>
      </c>
      <c r="K53" s="9">
        <v>1.77</v>
      </c>
    </row>
    <row r="54" spans="1:11">
      <c r="A54" s="11" t="s">
        <v>427</v>
      </c>
      <c r="B54" s="11" t="s">
        <v>221</v>
      </c>
      <c r="C54" s="7">
        <v>2019</v>
      </c>
      <c r="D54" s="10">
        <v>19408306.829999998</v>
      </c>
      <c r="E54" s="10">
        <v>0</v>
      </c>
      <c r="F54" s="10">
        <v>2558366.38</v>
      </c>
      <c r="G54" s="10">
        <v>961224.75</v>
      </c>
      <c r="H54" s="10">
        <v>2975798.48</v>
      </c>
      <c r="I54" s="10">
        <v>25903696.440000001</v>
      </c>
      <c r="J54" s="9">
        <v>74.92</v>
      </c>
      <c r="K54" s="9">
        <v>25.08</v>
      </c>
    </row>
    <row r="55" spans="1:11">
      <c r="A55" s="11" t="s">
        <v>428</v>
      </c>
      <c r="B55" s="11" t="s">
        <v>320</v>
      </c>
      <c r="C55" s="7">
        <v>2019</v>
      </c>
      <c r="D55" s="10">
        <v>2369652.2000000002</v>
      </c>
      <c r="E55" s="10">
        <v>0</v>
      </c>
      <c r="F55" s="10">
        <v>212164.11</v>
      </c>
      <c r="G55" s="10">
        <v>14890.23</v>
      </c>
      <c r="H55" s="10">
        <v>160328.74</v>
      </c>
      <c r="I55" s="10">
        <v>2757035.28</v>
      </c>
      <c r="J55" s="9">
        <v>85.95</v>
      </c>
      <c r="K55" s="9">
        <v>14.05</v>
      </c>
    </row>
    <row r="56" spans="1:11">
      <c r="A56" s="11" t="s">
        <v>429</v>
      </c>
      <c r="B56" s="11" t="s">
        <v>110</v>
      </c>
      <c r="C56" s="7">
        <v>2019</v>
      </c>
      <c r="D56" s="10">
        <v>19686949.969999999</v>
      </c>
      <c r="E56" s="10">
        <v>0</v>
      </c>
      <c r="F56" s="10">
        <v>1211138.67</v>
      </c>
      <c r="G56" s="10">
        <v>1055829.76</v>
      </c>
      <c r="H56" s="10">
        <v>1463165.97</v>
      </c>
      <c r="I56" s="10">
        <v>23417084.370000001</v>
      </c>
      <c r="J56" s="9">
        <v>84.07</v>
      </c>
      <c r="K56" s="9">
        <v>15.93</v>
      </c>
    </row>
    <row r="57" spans="1:11">
      <c r="A57" s="11" t="s">
        <v>430</v>
      </c>
      <c r="B57" s="11" t="s">
        <v>213</v>
      </c>
      <c r="C57" s="7">
        <v>2019</v>
      </c>
      <c r="D57" s="10">
        <v>32108246.300000001</v>
      </c>
      <c r="E57" s="10">
        <v>0</v>
      </c>
      <c r="F57" s="10">
        <v>1837055.77</v>
      </c>
      <c r="G57" s="10">
        <v>122958.24</v>
      </c>
      <c r="H57" s="10">
        <v>255139.78</v>
      </c>
      <c r="I57" s="10">
        <v>34323400.090000004</v>
      </c>
      <c r="J57" s="9">
        <v>93.55</v>
      </c>
      <c r="K57" s="9">
        <v>6.45</v>
      </c>
    </row>
    <row r="58" spans="1:11">
      <c r="A58" s="11" t="s">
        <v>431</v>
      </c>
      <c r="B58" s="11" t="s">
        <v>65</v>
      </c>
      <c r="C58" s="7">
        <v>2019</v>
      </c>
      <c r="D58" s="10">
        <v>78620994.390000001</v>
      </c>
      <c r="E58" s="10">
        <v>0</v>
      </c>
      <c r="F58" s="10">
        <v>10112657.42</v>
      </c>
      <c r="G58" s="10">
        <v>9114917.3699999992</v>
      </c>
      <c r="H58" s="10">
        <v>3911888.11</v>
      </c>
      <c r="I58" s="10">
        <v>101760457.29000001</v>
      </c>
      <c r="J58" s="9">
        <v>77.260000000000005</v>
      </c>
      <c r="K58" s="9">
        <v>22.74</v>
      </c>
    </row>
    <row r="59" spans="1:11">
      <c r="A59" s="11" t="s">
        <v>432</v>
      </c>
      <c r="B59" s="11" t="s">
        <v>324</v>
      </c>
      <c r="C59" s="7">
        <v>2019</v>
      </c>
      <c r="D59" s="10">
        <v>31372914.300000001</v>
      </c>
      <c r="E59" s="10">
        <v>0</v>
      </c>
      <c r="F59" s="10">
        <v>17393733.600000001</v>
      </c>
      <c r="G59" s="10">
        <v>4709446.53</v>
      </c>
      <c r="H59" s="10">
        <v>4412938.29</v>
      </c>
      <c r="I59" s="10">
        <v>57889032.719999999</v>
      </c>
      <c r="J59" s="9">
        <v>54.19</v>
      </c>
      <c r="K59" s="9">
        <v>45.81</v>
      </c>
    </row>
    <row r="60" spans="1:11">
      <c r="A60" s="11" t="s">
        <v>433</v>
      </c>
      <c r="B60" s="11" t="s">
        <v>294</v>
      </c>
      <c r="C60" s="7">
        <v>2019</v>
      </c>
      <c r="D60" s="10">
        <v>3761695.93</v>
      </c>
      <c r="E60" s="10">
        <v>0</v>
      </c>
      <c r="F60" s="10">
        <v>255356.01</v>
      </c>
      <c r="G60" s="10">
        <v>25522.66</v>
      </c>
      <c r="H60" s="10">
        <v>98306.07</v>
      </c>
      <c r="I60" s="10">
        <v>4140880.67</v>
      </c>
      <c r="J60" s="9">
        <v>90.84</v>
      </c>
      <c r="K60" s="9">
        <v>9.16</v>
      </c>
    </row>
    <row r="61" spans="1:11">
      <c r="A61" s="11" t="s">
        <v>434</v>
      </c>
      <c r="B61" s="11" t="s">
        <v>201</v>
      </c>
      <c r="C61" s="7">
        <v>2019</v>
      </c>
      <c r="D61" s="10">
        <v>2207742.29</v>
      </c>
      <c r="E61" s="10">
        <v>0</v>
      </c>
      <c r="F61" s="10">
        <v>97661.28</v>
      </c>
      <c r="G61" s="10">
        <v>34613.33</v>
      </c>
      <c r="H61" s="10">
        <v>102475.76</v>
      </c>
      <c r="I61" s="10">
        <v>2442492.66</v>
      </c>
      <c r="J61" s="9">
        <v>90.39</v>
      </c>
      <c r="K61" s="9">
        <v>9.61</v>
      </c>
    </row>
    <row r="62" spans="1:11">
      <c r="A62" s="11" t="s">
        <v>435</v>
      </c>
      <c r="B62" s="11" t="s">
        <v>216</v>
      </c>
      <c r="C62" s="7">
        <v>2019</v>
      </c>
      <c r="D62" s="10">
        <v>2905448.75</v>
      </c>
      <c r="E62" s="10">
        <v>0</v>
      </c>
      <c r="F62" s="10">
        <v>40881.15</v>
      </c>
      <c r="G62" s="10">
        <v>17665.16</v>
      </c>
      <c r="H62" s="10">
        <v>72058.350000000006</v>
      </c>
      <c r="I62" s="10">
        <v>3036053.41</v>
      </c>
      <c r="J62" s="9">
        <v>95.7</v>
      </c>
      <c r="K62" s="9">
        <v>4.3</v>
      </c>
    </row>
    <row r="63" spans="1:11">
      <c r="A63" s="11" t="s">
        <v>436</v>
      </c>
      <c r="B63" s="11" t="s">
        <v>337</v>
      </c>
      <c r="C63" s="7">
        <v>2019</v>
      </c>
      <c r="D63" s="10">
        <v>53794896.700000003</v>
      </c>
      <c r="E63" s="10">
        <v>0</v>
      </c>
      <c r="F63" s="10">
        <v>14665488.34</v>
      </c>
      <c r="G63" s="10">
        <v>8394485.4299999997</v>
      </c>
      <c r="H63" s="10">
        <v>10507214.609999999</v>
      </c>
      <c r="I63" s="10">
        <v>87362085.079999998</v>
      </c>
      <c r="J63" s="9">
        <v>61.58</v>
      </c>
      <c r="K63" s="9">
        <v>38.42</v>
      </c>
    </row>
    <row r="64" spans="1:11">
      <c r="A64" s="11" t="s">
        <v>437</v>
      </c>
      <c r="B64" s="11" t="s">
        <v>183</v>
      </c>
      <c r="C64" s="7">
        <v>2019</v>
      </c>
      <c r="D64" s="10">
        <v>9212109.0899999999</v>
      </c>
      <c r="E64" s="10">
        <v>0</v>
      </c>
      <c r="F64" s="10">
        <v>77303.289999999994</v>
      </c>
      <c r="G64" s="10">
        <v>2386.94</v>
      </c>
      <c r="H64" s="10">
        <v>143872.76</v>
      </c>
      <c r="I64" s="10">
        <v>9435672.0800000001</v>
      </c>
      <c r="J64" s="9">
        <v>97.63</v>
      </c>
      <c r="K64" s="9">
        <v>2.37</v>
      </c>
    </row>
    <row r="65" spans="1:11">
      <c r="A65" s="11" t="s">
        <v>438</v>
      </c>
      <c r="B65" s="11" t="s">
        <v>295</v>
      </c>
      <c r="C65" s="7">
        <v>2019</v>
      </c>
      <c r="D65" s="10">
        <v>1840794.53</v>
      </c>
      <c r="E65" s="10">
        <v>0</v>
      </c>
      <c r="F65" s="10">
        <v>14043.98</v>
      </c>
      <c r="G65" s="10">
        <v>26493.24</v>
      </c>
      <c r="H65" s="10">
        <v>42229.24</v>
      </c>
      <c r="I65" s="10">
        <v>1923560.99</v>
      </c>
      <c r="J65" s="9">
        <v>95.7</v>
      </c>
      <c r="K65" s="9">
        <v>4.3</v>
      </c>
    </row>
    <row r="66" spans="1:11">
      <c r="A66" s="11" t="s">
        <v>439</v>
      </c>
      <c r="B66" s="11" t="s">
        <v>255</v>
      </c>
      <c r="C66" s="7">
        <v>2019</v>
      </c>
      <c r="D66" s="10">
        <v>18359196.399999999</v>
      </c>
      <c r="E66" s="10">
        <v>0</v>
      </c>
      <c r="F66" s="10">
        <v>2062890.77</v>
      </c>
      <c r="G66" s="10">
        <v>2101191.9500000002</v>
      </c>
      <c r="H66" s="10">
        <v>3654443.41</v>
      </c>
      <c r="I66" s="10">
        <v>26177722.530000001</v>
      </c>
      <c r="J66" s="9">
        <v>70.13</v>
      </c>
      <c r="K66" s="9">
        <v>29.87</v>
      </c>
    </row>
    <row r="67" spans="1:11">
      <c r="A67" s="11" t="s">
        <v>440</v>
      </c>
      <c r="B67" s="11" t="s">
        <v>20</v>
      </c>
      <c r="C67" s="7">
        <v>2019</v>
      </c>
      <c r="D67" s="10">
        <v>36014906.899999999</v>
      </c>
      <c r="E67" s="10">
        <v>0</v>
      </c>
      <c r="F67" s="10">
        <v>2357840.64</v>
      </c>
      <c r="G67" s="10">
        <v>21290.16</v>
      </c>
      <c r="H67" s="10">
        <v>348736.54</v>
      </c>
      <c r="I67" s="10">
        <v>38742774.240000002</v>
      </c>
      <c r="J67" s="9">
        <v>92.96</v>
      </c>
      <c r="K67" s="9">
        <v>7.04</v>
      </c>
    </row>
    <row r="68" spans="1:11">
      <c r="A68" s="11" t="s">
        <v>441</v>
      </c>
      <c r="B68" s="11" t="s">
        <v>319</v>
      </c>
      <c r="C68" s="7">
        <v>2019</v>
      </c>
      <c r="D68" s="10">
        <v>2966666.29</v>
      </c>
      <c r="E68" s="10">
        <v>0</v>
      </c>
      <c r="F68" s="10">
        <v>101938.48</v>
      </c>
      <c r="G68" s="10">
        <v>69853.66</v>
      </c>
      <c r="H68" s="10">
        <v>396912.96</v>
      </c>
      <c r="I68" s="10">
        <v>3535371.39</v>
      </c>
      <c r="J68" s="9">
        <v>83.91</v>
      </c>
      <c r="K68" s="9">
        <v>16.09</v>
      </c>
    </row>
    <row r="69" spans="1:11">
      <c r="A69" s="11" t="s">
        <v>442</v>
      </c>
      <c r="B69" s="11" t="s">
        <v>24</v>
      </c>
      <c r="C69" s="7">
        <v>2019</v>
      </c>
      <c r="D69" s="10">
        <v>83862476.510000005</v>
      </c>
      <c r="E69" s="10">
        <v>0</v>
      </c>
      <c r="F69" s="10">
        <v>6363016.3099999996</v>
      </c>
      <c r="G69" s="10">
        <v>375176.51</v>
      </c>
      <c r="H69" s="10">
        <v>690917.63</v>
      </c>
      <c r="I69" s="10">
        <v>91291586.959999993</v>
      </c>
      <c r="J69" s="9">
        <v>91.86</v>
      </c>
      <c r="K69" s="9">
        <v>8.14</v>
      </c>
    </row>
    <row r="70" spans="1:11">
      <c r="A70" s="11" t="s">
        <v>443</v>
      </c>
      <c r="B70" s="11" t="s">
        <v>87</v>
      </c>
      <c r="C70" s="7">
        <v>2019</v>
      </c>
      <c r="D70" s="10">
        <v>4337586.25</v>
      </c>
      <c r="E70" s="10">
        <v>0</v>
      </c>
      <c r="F70" s="10">
        <v>111279.63</v>
      </c>
      <c r="G70" s="10">
        <v>208715.88</v>
      </c>
      <c r="H70" s="10">
        <v>258498.1</v>
      </c>
      <c r="I70" s="10">
        <v>4916079.8600000003</v>
      </c>
      <c r="J70" s="9">
        <v>88.23</v>
      </c>
      <c r="K70" s="9">
        <v>11.77</v>
      </c>
    </row>
    <row r="71" spans="1:11">
      <c r="A71" s="11" t="s">
        <v>444</v>
      </c>
      <c r="B71" s="11" t="s">
        <v>321</v>
      </c>
      <c r="C71" s="7">
        <v>2019</v>
      </c>
      <c r="D71" s="10">
        <v>1642153.75</v>
      </c>
      <c r="E71" s="10">
        <v>0</v>
      </c>
      <c r="F71" s="10">
        <v>134281</v>
      </c>
      <c r="G71" s="10">
        <v>21541.59</v>
      </c>
      <c r="H71" s="10">
        <v>59652.65</v>
      </c>
      <c r="I71" s="10">
        <v>1857628.99</v>
      </c>
      <c r="J71" s="9">
        <v>88.4</v>
      </c>
      <c r="K71" s="9">
        <v>11.6</v>
      </c>
    </row>
    <row r="72" spans="1:11">
      <c r="A72" s="11" t="s">
        <v>445</v>
      </c>
      <c r="B72" s="11" t="s">
        <v>298</v>
      </c>
      <c r="C72" s="7">
        <v>2019</v>
      </c>
      <c r="D72" s="10">
        <v>10053803.92</v>
      </c>
      <c r="E72" s="10">
        <v>0</v>
      </c>
      <c r="F72" s="10">
        <v>538710.09</v>
      </c>
      <c r="G72" s="10">
        <v>904526.53</v>
      </c>
      <c r="H72" s="10">
        <v>427135.04</v>
      </c>
      <c r="I72" s="10">
        <v>11924175.58</v>
      </c>
      <c r="J72" s="9">
        <v>84.31</v>
      </c>
      <c r="K72" s="9">
        <v>15.69</v>
      </c>
    </row>
    <row r="73" spans="1:11">
      <c r="A73" s="11" t="s">
        <v>446</v>
      </c>
      <c r="B73" s="11" t="s">
        <v>181</v>
      </c>
      <c r="C73" s="7">
        <v>2019</v>
      </c>
      <c r="D73" s="10">
        <v>52502480.210000001</v>
      </c>
      <c r="E73" s="10">
        <v>0</v>
      </c>
      <c r="F73" s="10">
        <v>18673057.120000001</v>
      </c>
      <c r="G73" s="10">
        <v>4853338.53</v>
      </c>
      <c r="H73" s="10">
        <v>2125533.98</v>
      </c>
      <c r="I73" s="10">
        <v>78154409.840000004</v>
      </c>
      <c r="J73" s="9">
        <v>67.180000000000007</v>
      </c>
      <c r="K73" s="9">
        <v>32.82</v>
      </c>
    </row>
    <row r="74" spans="1:11">
      <c r="A74" s="11" t="s">
        <v>447</v>
      </c>
      <c r="B74" s="11" t="s">
        <v>214</v>
      </c>
      <c r="C74" s="7">
        <v>2019</v>
      </c>
      <c r="D74" s="10">
        <v>48285054.119999997</v>
      </c>
      <c r="E74" s="10">
        <v>0</v>
      </c>
      <c r="F74" s="10">
        <v>10507283.33</v>
      </c>
      <c r="G74" s="10">
        <v>1266882.8600000001</v>
      </c>
      <c r="H74" s="10">
        <v>3324086.11</v>
      </c>
      <c r="I74" s="10">
        <v>63383306.420000002</v>
      </c>
      <c r="J74" s="9">
        <v>76.180000000000007</v>
      </c>
      <c r="K74" s="9">
        <v>23.82</v>
      </c>
    </row>
    <row r="75" spans="1:11">
      <c r="A75" s="11" t="s">
        <v>448</v>
      </c>
      <c r="B75" s="11" t="s">
        <v>131</v>
      </c>
      <c r="C75" s="7">
        <v>2019</v>
      </c>
      <c r="D75" s="10">
        <v>58766860.460000001</v>
      </c>
      <c r="E75" s="10">
        <v>0</v>
      </c>
      <c r="F75" s="10">
        <v>22246632.649999999</v>
      </c>
      <c r="G75" s="10">
        <v>1257262.82</v>
      </c>
      <c r="H75" s="10">
        <v>4331720.41</v>
      </c>
      <c r="I75" s="10">
        <v>86602476.340000004</v>
      </c>
      <c r="J75" s="9">
        <v>67.86</v>
      </c>
      <c r="K75" s="9">
        <v>32.14</v>
      </c>
    </row>
    <row r="76" spans="1:11">
      <c r="A76" s="11" t="s">
        <v>449</v>
      </c>
      <c r="B76" s="11" t="s">
        <v>185</v>
      </c>
      <c r="C76" s="7">
        <v>2019</v>
      </c>
      <c r="D76" s="10">
        <v>8527672.3499999996</v>
      </c>
      <c r="E76" s="10">
        <v>0</v>
      </c>
      <c r="F76" s="10">
        <v>1032652.79</v>
      </c>
      <c r="G76" s="10">
        <v>1213581.6100000001</v>
      </c>
      <c r="H76" s="10">
        <v>612610.41</v>
      </c>
      <c r="I76" s="10">
        <v>11386517.16</v>
      </c>
      <c r="J76" s="9">
        <v>74.89</v>
      </c>
      <c r="K76" s="9">
        <v>25.11</v>
      </c>
    </row>
    <row r="77" spans="1:11">
      <c r="A77" s="11" t="s">
        <v>450</v>
      </c>
      <c r="B77" s="11" t="s">
        <v>312</v>
      </c>
      <c r="C77" s="7">
        <v>2019</v>
      </c>
      <c r="D77" s="10">
        <v>40446113.289999999</v>
      </c>
      <c r="E77" s="10">
        <v>4316.12</v>
      </c>
      <c r="F77" s="10">
        <v>2322782.0299999998</v>
      </c>
      <c r="G77" s="10">
        <v>253139.68</v>
      </c>
      <c r="H77" s="10">
        <v>681929.13</v>
      </c>
      <c r="I77" s="10">
        <v>43708280.25</v>
      </c>
      <c r="J77" s="9">
        <v>92.55</v>
      </c>
      <c r="K77" s="9">
        <v>7.45</v>
      </c>
    </row>
    <row r="78" spans="1:11">
      <c r="A78" s="11" t="s">
        <v>451</v>
      </c>
      <c r="B78" s="11" t="s">
        <v>116</v>
      </c>
      <c r="C78" s="7">
        <v>2019</v>
      </c>
      <c r="D78" s="10">
        <v>13732844.1</v>
      </c>
      <c r="E78" s="10">
        <v>0</v>
      </c>
      <c r="F78" s="10">
        <v>875584.27</v>
      </c>
      <c r="G78" s="10">
        <v>867810.86</v>
      </c>
      <c r="H78" s="10">
        <v>2178553.65</v>
      </c>
      <c r="I78" s="10">
        <v>17654792.879999999</v>
      </c>
      <c r="J78" s="9">
        <v>77.790000000000006</v>
      </c>
      <c r="K78" s="9">
        <v>22.21</v>
      </c>
    </row>
    <row r="79" spans="1:11">
      <c r="A79" s="11" t="s">
        <v>452</v>
      </c>
      <c r="B79" s="11" t="s">
        <v>108</v>
      </c>
      <c r="C79" s="7">
        <v>2019</v>
      </c>
      <c r="D79" s="10">
        <v>16797659.25</v>
      </c>
      <c r="E79" s="10">
        <v>0</v>
      </c>
      <c r="F79" s="10">
        <v>358052.68</v>
      </c>
      <c r="G79" s="10">
        <v>306241.25</v>
      </c>
      <c r="H79" s="10">
        <v>389311.97</v>
      </c>
      <c r="I79" s="10">
        <v>17851265.149999999</v>
      </c>
      <c r="J79" s="9">
        <v>94.1</v>
      </c>
      <c r="K79" s="9">
        <v>5.9</v>
      </c>
    </row>
    <row r="80" spans="1:11">
      <c r="A80" s="11" t="s">
        <v>453</v>
      </c>
      <c r="B80" s="11" t="s">
        <v>2</v>
      </c>
      <c r="C80" s="7">
        <v>2019</v>
      </c>
      <c r="D80" s="10">
        <v>33426018.239999998</v>
      </c>
      <c r="E80" s="10">
        <v>0</v>
      </c>
      <c r="F80" s="10">
        <v>270803.09999999998</v>
      </c>
      <c r="G80" s="10">
        <v>93787.76</v>
      </c>
      <c r="H80" s="10">
        <v>605984.88</v>
      </c>
      <c r="I80" s="10">
        <v>34396593.979999997</v>
      </c>
      <c r="J80" s="9">
        <v>97.18</v>
      </c>
      <c r="K80" s="9">
        <v>2.82</v>
      </c>
    </row>
    <row r="81" spans="1:11">
      <c r="A81" s="11" t="s">
        <v>454</v>
      </c>
      <c r="B81" s="11" t="s">
        <v>143</v>
      </c>
      <c r="C81" s="7">
        <v>2019</v>
      </c>
      <c r="D81" s="10">
        <v>45519911.810000002</v>
      </c>
      <c r="E81" s="10">
        <v>0</v>
      </c>
      <c r="F81" s="10">
        <v>2508087.85</v>
      </c>
      <c r="G81" s="10">
        <v>718712.78</v>
      </c>
      <c r="H81" s="10">
        <v>1374636.27</v>
      </c>
      <c r="I81" s="10">
        <v>50121348.710000001</v>
      </c>
      <c r="J81" s="9">
        <v>90.82</v>
      </c>
      <c r="K81" s="9">
        <v>9.18</v>
      </c>
    </row>
    <row r="82" spans="1:11">
      <c r="A82" s="11" t="s">
        <v>455</v>
      </c>
      <c r="B82" s="11" t="s">
        <v>279</v>
      </c>
      <c r="C82" s="7">
        <v>2019</v>
      </c>
      <c r="D82" s="10">
        <v>12666443.67</v>
      </c>
      <c r="E82" s="10">
        <v>0</v>
      </c>
      <c r="F82" s="10">
        <v>460792.98</v>
      </c>
      <c r="G82" s="10">
        <v>359392.41</v>
      </c>
      <c r="H82" s="10">
        <v>314565.88</v>
      </c>
      <c r="I82" s="10">
        <v>13801194.939999999</v>
      </c>
      <c r="J82" s="9">
        <v>91.78</v>
      </c>
      <c r="K82" s="9">
        <v>8.2200000000000006</v>
      </c>
    </row>
    <row r="83" spans="1:11">
      <c r="A83" s="11" t="s">
        <v>456</v>
      </c>
      <c r="B83" s="11" t="s">
        <v>22</v>
      </c>
      <c r="C83" s="7">
        <v>2019</v>
      </c>
      <c r="D83" s="10">
        <v>9036063.5800000001</v>
      </c>
      <c r="E83" s="10">
        <v>0</v>
      </c>
      <c r="F83" s="10">
        <v>78993.58</v>
      </c>
      <c r="G83" s="10">
        <v>53919.839999999997</v>
      </c>
      <c r="H83" s="10">
        <v>154123.35</v>
      </c>
      <c r="I83" s="10">
        <v>9323100.3499999996</v>
      </c>
      <c r="J83" s="9">
        <v>96.92</v>
      </c>
      <c r="K83" s="9">
        <v>3.08</v>
      </c>
    </row>
    <row r="84" spans="1:11">
      <c r="A84" s="11" t="s">
        <v>457</v>
      </c>
      <c r="B84" s="11" t="s">
        <v>40</v>
      </c>
      <c r="C84" s="7">
        <v>2019</v>
      </c>
      <c r="D84" s="10">
        <v>60245555.259999998</v>
      </c>
      <c r="E84" s="10">
        <v>0</v>
      </c>
      <c r="F84" s="10">
        <v>1438601.05</v>
      </c>
      <c r="G84" s="10">
        <v>40069.06</v>
      </c>
      <c r="H84" s="10">
        <v>872543.53</v>
      </c>
      <c r="I84" s="10">
        <v>62596768.899999999</v>
      </c>
      <c r="J84" s="9">
        <v>96.24</v>
      </c>
      <c r="K84" s="9">
        <v>3.76</v>
      </c>
    </row>
    <row r="85" spans="1:11">
      <c r="A85" s="11" t="s">
        <v>458</v>
      </c>
      <c r="B85" s="11" t="s">
        <v>145</v>
      </c>
      <c r="C85" s="7">
        <v>2019</v>
      </c>
      <c r="D85" s="10">
        <v>27026966.760000002</v>
      </c>
      <c r="E85" s="10">
        <v>0</v>
      </c>
      <c r="F85" s="10">
        <v>1746261.86</v>
      </c>
      <c r="G85" s="10">
        <v>887382.31</v>
      </c>
      <c r="H85" s="10">
        <v>663818.22</v>
      </c>
      <c r="I85" s="10">
        <v>30324429.149999999</v>
      </c>
      <c r="J85" s="9">
        <v>89.13</v>
      </c>
      <c r="K85" s="9">
        <v>10.87</v>
      </c>
    </row>
    <row r="86" spans="1:11">
      <c r="A86" s="11" t="s">
        <v>459</v>
      </c>
      <c r="B86" s="11" t="s">
        <v>178</v>
      </c>
      <c r="C86" s="7">
        <v>2019</v>
      </c>
      <c r="D86" s="10">
        <v>3487224.8</v>
      </c>
      <c r="E86" s="10">
        <v>0</v>
      </c>
      <c r="F86" s="10">
        <v>229107.8</v>
      </c>
      <c r="G86" s="10">
        <v>50599.13</v>
      </c>
      <c r="H86" s="10">
        <v>210395.75</v>
      </c>
      <c r="I86" s="10">
        <v>3977327.48</v>
      </c>
      <c r="J86" s="9">
        <v>87.68</v>
      </c>
      <c r="K86" s="9">
        <v>12.32</v>
      </c>
    </row>
    <row r="87" spans="1:11">
      <c r="A87" s="11" t="s">
        <v>460</v>
      </c>
      <c r="B87" s="11" t="s">
        <v>156</v>
      </c>
      <c r="C87" s="7">
        <v>2019</v>
      </c>
      <c r="D87" s="10">
        <v>33520806.989999998</v>
      </c>
      <c r="E87" s="10">
        <v>0</v>
      </c>
      <c r="F87" s="10">
        <v>3856748.25</v>
      </c>
      <c r="G87" s="10">
        <v>2169609.41</v>
      </c>
      <c r="H87" s="10">
        <v>1449827.16</v>
      </c>
      <c r="I87" s="10">
        <v>40996991.810000002</v>
      </c>
      <c r="J87" s="9">
        <v>81.760000000000005</v>
      </c>
      <c r="K87" s="9">
        <v>18.239999999999998</v>
      </c>
    </row>
    <row r="88" spans="1:11">
      <c r="A88" s="11" t="s">
        <v>461</v>
      </c>
      <c r="B88" s="11" t="s">
        <v>289</v>
      </c>
      <c r="C88" s="7">
        <v>2019</v>
      </c>
      <c r="D88" s="10">
        <v>23356375.609999999</v>
      </c>
      <c r="E88" s="10">
        <v>0</v>
      </c>
      <c r="F88" s="10">
        <v>649009.67000000004</v>
      </c>
      <c r="G88" s="10">
        <v>78516.08</v>
      </c>
      <c r="H88" s="10">
        <v>226086.22</v>
      </c>
      <c r="I88" s="10">
        <v>24309987.579999998</v>
      </c>
      <c r="J88" s="9">
        <v>96.08</v>
      </c>
      <c r="K88" s="9">
        <v>3.92</v>
      </c>
    </row>
    <row r="89" spans="1:11">
      <c r="A89" s="11" t="s">
        <v>462</v>
      </c>
      <c r="B89" s="11" t="s">
        <v>297</v>
      </c>
      <c r="C89" s="7">
        <v>2019</v>
      </c>
      <c r="D89" s="10">
        <v>21557342.870000001</v>
      </c>
      <c r="E89" s="10">
        <v>0</v>
      </c>
      <c r="F89" s="10">
        <v>1621933.92</v>
      </c>
      <c r="G89" s="10">
        <v>790038.47</v>
      </c>
      <c r="H89" s="10">
        <v>775200.87</v>
      </c>
      <c r="I89" s="10">
        <v>24744516.129999999</v>
      </c>
      <c r="J89" s="9">
        <v>87.12</v>
      </c>
      <c r="K89" s="9">
        <v>12.88</v>
      </c>
    </row>
    <row r="90" spans="1:11">
      <c r="A90" s="11" t="s">
        <v>463</v>
      </c>
      <c r="B90" s="11" t="s">
        <v>70</v>
      </c>
      <c r="C90" s="7">
        <v>2019</v>
      </c>
      <c r="D90" s="10">
        <v>49685242.210000001</v>
      </c>
      <c r="E90" s="10">
        <v>0</v>
      </c>
      <c r="F90" s="10">
        <v>4027016.76</v>
      </c>
      <c r="G90" s="10">
        <v>1659188.83</v>
      </c>
      <c r="H90" s="10">
        <v>1203907.97</v>
      </c>
      <c r="I90" s="10">
        <v>56575355.770000003</v>
      </c>
      <c r="J90" s="9">
        <v>87.82</v>
      </c>
      <c r="K90" s="9">
        <v>12.18</v>
      </c>
    </row>
    <row r="91" spans="1:11">
      <c r="A91" s="11" t="s">
        <v>464</v>
      </c>
      <c r="B91" s="11" t="s">
        <v>208</v>
      </c>
      <c r="C91" s="7">
        <v>2019</v>
      </c>
      <c r="D91" s="10">
        <v>32226399.260000002</v>
      </c>
      <c r="E91" s="10">
        <v>0</v>
      </c>
      <c r="F91" s="10">
        <v>1475246.71</v>
      </c>
      <c r="G91" s="10">
        <v>25317.54</v>
      </c>
      <c r="H91" s="10">
        <v>661118.25</v>
      </c>
      <c r="I91" s="10">
        <v>34388081.759999998</v>
      </c>
      <c r="J91" s="9">
        <v>93.71</v>
      </c>
      <c r="K91" s="9">
        <v>6.29</v>
      </c>
    </row>
    <row r="92" spans="1:11">
      <c r="A92" s="11" t="s">
        <v>465</v>
      </c>
      <c r="B92" s="11" t="s">
        <v>292</v>
      </c>
      <c r="C92" s="7">
        <v>2019</v>
      </c>
      <c r="D92" s="10">
        <v>3720546.67</v>
      </c>
      <c r="E92" s="10">
        <v>0</v>
      </c>
      <c r="F92" s="10">
        <v>143865.34</v>
      </c>
      <c r="G92" s="10">
        <v>0</v>
      </c>
      <c r="H92" s="10">
        <v>63707.16</v>
      </c>
      <c r="I92" s="10">
        <v>3928119.17</v>
      </c>
      <c r="J92" s="9">
        <v>94.72</v>
      </c>
      <c r="K92" s="9">
        <v>5.28</v>
      </c>
    </row>
    <row r="93" spans="1:11">
      <c r="A93" s="11" t="s">
        <v>466</v>
      </c>
      <c r="B93" s="11" t="s">
        <v>240</v>
      </c>
      <c r="C93" s="7">
        <v>2019</v>
      </c>
      <c r="D93" s="10">
        <v>925044.36</v>
      </c>
      <c r="E93" s="10">
        <v>3444.21</v>
      </c>
      <c r="F93" s="10">
        <v>91551.03</v>
      </c>
      <c r="G93" s="10">
        <v>4714444.6900000004</v>
      </c>
      <c r="H93" s="10">
        <v>4883356.87</v>
      </c>
      <c r="I93" s="10">
        <v>10617841.16</v>
      </c>
      <c r="J93" s="9">
        <v>8.74</v>
      </c>
      <c r="K93" s="9">
        <v>91.26</v>
      </c>
    </row>
    <row r="94" spans="1:11">
      <c r="A94" s="11" t="s">
        <v>467</v>
      </c>
      <c r="B94" s="11" t="s">
        <v>60</v>
      </c>
      <c r="C94" s="7">
        <v>2019</v>
      </c>
      <c r="D94" s="10">
        <v>12102896.869999999</v>
      </c>
      <c r="E94" s="10">
        <v>0</v>
      </c>
      <c r="F94" s="10">
        <v>817323.05</v>
      </c>
      <c r="G94" s="10">
        <v>220151.35</v>
      </c>
      <c r="H94" s="10">
        <v>168348.32</v>
      </c>
      <c r="I94" s="10">
        <v>13308719.59</v>
      </c>
      <c r="J94" s="9">
        <v>90.94</v>
      </c>
      <c r="K94" s="9">
        <v>9.06</v>
      </c>
    </row>
    <row r="95" spans="1:11">
      <c r="A95" s="11" t="s">
        <v>468</v>
      </c>
      <c r="B95" s="11" t="s">
        <v>307</v>
      </c>
      <c r="C95" s="7">
        <v>2019</v>
      </c>
      <c r="D95" s="10">
        <v>44204534.450000003</v>
      </c>
      <c r="E95" s="10">
        <v>0</v>
      </c>
      <c r="F95" s="10">
        <v>45424135.939999998</v>
      </c>
      <c r="G95" s="10">
        <v>27979933.129999999</v>
      </c>
      <c r="H95" s="10">
        <v>14958920.49</v>
      </c>
      <c r="I95" s="10">
        <v>132567524.01000001</v>
      </c>
      <c r="J95" s="9">
        <v>33.340000000000003</v>
      </c>
      <c r="K95" s="9">
        <v>66.66</v>
      </c>
    </row>
    <row r="96" spans="1:11">
      <c r="A96" s="11" t="s">
        <v>469</v>
      </c>
      <c r="B96" s="11" t="s">
        <v>290</v>
      </c>
      <c r="C96" s="7">
        <v>2019</v>
      </c>
      <c r="D96" s="10">
        <v>21256377.109999999</v>
      </c>
      <c r="E96" s="10">
        <v>0</v>
      </c>
      <c r="F96" s="10">
        <v>5626931.1200000001</v>
      </c>
      <c r="G96" s="10">
        <v>678526.62</v>
      </c>
      <c r="H96" s="10">
        <v>1096659.45</v>
      </c>
      <c r="I96" s="10">
        <v>28658494.300000001</v>
      </c>
      <c r="J96" s="9">
        <v>74.17</v>
      </c>
      <c r="K96" s="9">
        <v>25.83</v>
      </c>
    </row>
    <row r="97" spans="1:11">
      <c r="A97" s="11" t="s">
        <v>470</v>
      </c>
      <c r="B97" s="11" t="s">
        <v>347</v>
      </c>
      <c r="C97" s="7">
        <v>2019</v>
      </c>
      <c r="D97" s="10">
        <v>63850072.210000001</v>
      </c>
      <c r="E97" s="10">
        <v>0</v>
      </c>
      <c r="F97" s="10">
        <v>22153190.329999998</v>
      </c>
      <c r="G97" s="10">
        <v>10203029.310000001</v>
      </c>
      <c r="H97" s="10">
        <v>5859843.3600000003</v>
      </c>
      <c r="I97" s="10">
        <v>102066135.20999999</v>
      </c>
      <c r="J97" s="9">
        <v>62.56</v>
      </c>
      <c r="K97" s="9">
        <v>37.44</v>
      </c>
    </row>
    <row r="98" spans="1:11">
      <c r="A98" s="11" t="s">
        <v>471</v>
      </c>
      <c r="B98" s="11" t="s">
        <v>239</v>
      </c>
      <c r="C98" s="7">
        <v>2019</v>
      </c>
      <c r="D98" s="10">
        <v>94763878.959999993</v>
      </c>
      <c r="E98" s="10">
        <v>29246.1</v>
      </c>
      <c r="F98" s="10">
        <v>5535759.7000000002</v>
      </c>
      <c r="G98" s="10">
        <v>788681.59</v>
      </c>
      <c r="H98" s="10">
        <v>2034734.17</v>
      </c>
      <c r="I98" s="10">
        <v>103152300.52</v>
      </c>
      <c r="J98" s="9">
        <v>91.9</v>
      </c>
      <c r="K98" s="9">
        <v>8.1</v>
      </c>
    </row>
    <row r="99" spans="1:11">
      <c r="A99" s="11" t="s">
        <v>472</v>
      </c>
      <c r="B99" s="11" t="s">
        <v>326</v>
      </c>
      <c r="C99" s="7">
        <v>2019</v>
      </c>
      <c r="D99" s="10">
        <v>41252193.630000003</v>
      </c>
      <c r="E99" s="10">
        <v>0</v>
      </c>
      <c r="F99" s="10">
        <v>5915609.4000000004</v>
      </c>
      <c r="G99" s="10">
        <v>3036131.33</v>
      </c>
      <c r="H99" s="10">
        <v>3469659.22</v>
      </c>
      <c r="I99" s="10">
        <v>53673593.579999998</v>
      </c>
      <c r="J99" s="9">
        <v>76.86</v>
      </c>
      <c r="K99" s="9">
        <v>23.14</v>
      </c>
    </row>
    <row r="100" spans="1:11">
      <c r="A100" s="11" t="s">
        <v>473</v>
      </c>
      <c r="B100" s="11" t="s">
        <v>302</v>
      </c>
      <c r="C100" s="7">
        <v>2019</v>
      </c>
      <c r="D100" s="10">
        <v>610451.51</v>
      </c>
      <c r="E100" s="10">
        <v>0</v>
      </c>
      <c r="F100" s="10">
        <v>25033.47</v>
      </c>
      <c r="G100" s="10">
        <v>1867683.15</v>
      </c>
      <c r="H100" s="10">
        <v>164032.66</v>
      </c>
      <c r="I100" s="10">
        <v>2667200.79</v>
      </c>
      <c r="J100" s="9">
        <v>22.89</v>
      </c>
      <c r="K100" s="9">
        <v>77.11</v>
      </c>
    </row>
    <row r="101" spans="1:11">
      <c r="A101" s="11" t="s">
        <v>474</v>
      </c>
      <c r="B101" s="11" t="s">
        <v>92</v>
      </c>
      <c r="C101" s="7">
        <v>2019</v>
      </c>
      <c r="D101" s="10">
        <v>36793209.969999999</v>
      </c>
      <c r="E101" s="10">
        <v>0</v>
      </c>
      <c r="F101" s="10">
        <v>9769688.8699999992</v>
      </c>
      <c r="G101" s="10">
        <v>1090387.74</v>
      </c>
      <c r="H101" s="10">
        <v>2297522.17</v>
      </c>
      <c r="I101" s="10">
        <v>49950808.75</v>
      </c>
      <c r="J101" s="9">
        <v>73.66</v>
      </c>
      <c r="K101" s="9">
        <v>26.34</v>
      </c>
    </row>
    <row r="102" spans="1:11">
      <c r="A102" s="11" t="s">
        <v>475</v>
      </c>
      <c r="B102" s="11" t="s">
        <v>228</v>
      </c>
      <c r="C102" s="7">
        <v>2019</v>
      </c>
      <c r="D102" s="10">
        <v>116209834.36</v>
      </c>
      <c r="E102" s="10">
        <v>0</v>
      </c>
      <c r="F102" s="10">
        <v>54072838.240000002</v>
      </c>
      <c r="G102" s="10">
        <v>10499588.560000001</v>
      </c>
      <c r="H102" s="10">
        <v>10442076.699999999</v>
      </c>
      <c r="I102" s="10">
        <v>191224337.86000001</v>
      </c>
      <c r="J102" s="9">
        <v>60.77</v>
      </c>
      <c r="K102" s="9">
        <v>39.229999999999997</v>
      </c>
    </row>
    <row r="103" spans="1:11">
      <c r="A103" s="11" t="s">
        <v>476</v>
      </c>
      <c r="B103" s="11" t="s">
        <v>53</v>
      </c>
      <c r="C103" s="7">
        <v>2019</v>
      </c>
      <c r="D103" s="10">
        <v>62627945.289999999</v>
      </c>
      <c r="E103" s="10">
        <v>0</v>
      </c>
      <c r="F103" s="10">
        <v>5275257.24</v>
      </c>
      <c r="G103" s="10">
        <v>6816148.5300000003</v>
      </c>
      <c r="H103" s="10">
        <v>2594274.5</v>
      </c>
      <c r="I103" s="10">
        <v>77313625.560000002</v>
      </c>
      <c r="J103" s="9">
        <v>81.010000000000005</v>
      </c>
      <c r="K103" s="9">
        <v>18.989999999999998</v>
      </c>
    </row>
    <row r="104" spans="1:11">
      <c r="A104" s="11" t="s">
        <v>477</v>
      </c>
      <c r="B104" s="11" t="s">
        <v>158</v>
      </c>
      <c r="C104" s="7">
        <v>2019</v>
      </c>
      <c r="D104" s="10">
        <v>14643619.41</v>
      </c>
      <c r="E104" s="10">
        <v>0</v>
      </c>
      <c r="F104" s="10">
        <v>1423880.54</v>
      </c>
      <c r="G104" s="10">
        <v>3017091.23</v>
      </c>
      <c r="H104" s="10">
        <v>1451479.42</v>
      </c>
      <c r="I104" s="10">
        <v>20536070.600000001</v>
      </c>
      <c r="J104" s="9">
        <v>71.31</v>
      </c>
      <c r="K104" s="9">
        <v>28.69</v>
      </c>
    </row>
    <row r="105" spans="1:11">
      <c r="A105" s="11" t="s">
        <v>478</v>
      </c>
      <c r="B105" s="11" t="s">
        <v>335</v>
      </c>
      <c r="C105" s="7">
        <v>2019</v>
      </c>
      <c r="D105" s="10">
        <v>21531782.940000001</v>
      </c>
      <c r="E105" s="10">
        <v>0</v>
      </c>
      <c r="F105" s="10">
        <v>2503552.87</v>
      </c>
      <c r="G105" s="10">
        <v>1275680.69</v>
      </c>
      <c r="H105" s="10">
        <v>1624175.38</v>
      </c>
      <c r="I105" s="10">
        <v>26935191.879999999</v>
      </c>
      <c r="J105" s="9">
        <v>79.94</v>
      </c>
      <c r="K105" s="9">
        <v>20.059999999999999</v>
      </c>
    </row>
    <row r="106" spans="1:11">
      <c r="A106" s="11" t="s">
        <v>480</v>
      </c>
      <c r="B106" s="11" t="s">
        <v>50</v>
      </c>
      <c r="C106" s="7">
        <v>2019</v>
      </c>
      <c r="D106" s="10">
        <v>19070603.010000002</v>
      </c>
      <c r="E106" s="10">
        <v>0</v>
      </c>
      <c r="F106" s="10">
        <v>661795.92000000004</v>
      </c>
      <c r="G106" s="10">
        <v>751449.91</v>
      </c>
      <c r="H106" s="10">
        <v>333644.37</v>
      </c>
      <c r="I106" s="10">
        <v>20817493.210000001</v>
      </c>
      <c r="J106" s="9">
        <v>91.61</v>
      </c>
      <c r="K106" s="9">
        <v>8.39</v>
      </c>
    </row>
    <row r="107" spans="1:11">
      <c r="A107" s="11" t="s">
        <v>481</v>
      </c>
      <c r="B107" s="11" t="s">
        <v>249</v>
      </c>
      <c r="C107" s="7">
        <v>2019</v>
      </c>
      <c r="D107" s="10">
        <v>2094424.54</v>
      </c>
      <c r="E107" s="10">
        <v>0</v>
      </c>
      <c r="F107" s="10">
        <v>202378.78</v>
      </c>
      <c r="G107" s="10">
        <v>285528.73</v>
      </c>
      <c r="H107" s="10">
        <v>150075.01</v>
      </c>
      <c r="I107" s="10">
        <v>2732407.06</v>
      </c>
      <c r="J107" s="9">
        <v>76.650000000000006</v>
      </c>
      <c r="K107" s="9">
        <v>23.35</v>
      </c>
    </row>
    <row r="108" spans="1:11">
      <c r="A108" s="11" t="s">
        <v>482</v>
      </c>
      <c r="B108" s="11" t="s">
        <v>274</v>
      </c>
      <c r="C108" s="7">
        <v>2019</v>
      </c>
      <c r="D108" s="10">
        <v>75764225.709999993</v>
      </c>
      <c r="E108" s="10">
        <v>0</v>
      </c>
      <c r="F108" s="10">
        <v>4715499.76</v>
      </c>
      <c r="G108" s="10">
        <v>2210010.38</v>
      </c>
      <c r="H108" s="10">
        <v>1512990.88</v>
      </c>
      <c r="I108" s="10">
        <v>84202726.730000004</v>
      </c>
      <c r="J108" s="9">
        <v>89.98</v>
      </c>
      <c r="K108" s="9">
        <v>10.02</v>
      </c>
    </row>
    <row r="109" spans="1:11">
      <c r="A109" s="11" t="s">
        <v>483</v>
      </c>
      <c r="B109" s="11" t="s">
        <v>184</v>
      </c>
      <c r="C109" s="7">
        <v>2019</v>
      </c>
      <c r="D109" s="10">
        <v>2209417.5699999998</v>
      </c>
      <c r="E109" s="10">
        <v>0</v>
      </c>
      <c r="F109" s="10">
        <v>48609.53</v>
      </c>
      <c r="G109" s="10">
        <v>53761.87</v>
      </c>
      <c r="H109" s="10">
        <v>66646.16</v>
      </c>
      <c r="I109" s="10">
        <v>2378435.13</v>
      </c>
      <c r="J109" s="9">
        <v>92.89</v>
      </c>
      <c r="K109" s="9">
        <v>7.11</v>
      </c>
    </row>
    <row r="110" spans="1:11">
      <c r="A110" s="11" t="s">
        <v>484</v>
      </c>
      <c r="B110" s="11" t="s">
        <v>352</v>
      </c>
      <c r="C110" s="7">
        <v>2019</v>
      </c>
      <c r="D110" s="10">
        <v>560756.51</v>
      </c>
      <c r="E110" s="10">
        <v>0</v>
      </c>
      <c r="F110" s="10">
        <v>10367.049999999999</v>
      </c>
      <c r="G110" s="10">
        <v>1437.73</v>
      </c>
      <c r="H110" s="10">
        <v>2113.4899999999998</v>
      </c>
      <c r="I110" s="10">
        <v>574674.78</v>
      </c>
      <c r="J110" s="9">
        <v>97.58</v>
      </c>
      <c r="K110" s="9">
        <v>2.42</v>
      </c>
    </row>
    <row r="111" spans="1:11">
      <c r="A111" s="11" t="s">
        <v>485</v>
      </c>
      <c r="B111" s="11" t="s">
        <v>86</v>
      </c>
      <c r="C111" s="7">
        <v>2019</v>
      </c>
      <c r="D111" s="10">
        <v>38383481.549999997</v>
      </c>
      <c r="E111" s="10">
        <v>0</v>
      </c>
      <c r="F111" s="10">
        <v>1696146.22</v>
      </c>
      <c r="G111" s="10">
        <v>981085.74</v>
      </c>
      <c r="H111" s="10">
        <v>1125517.45</v>
      </c>
      <c r="I111" s="10">
        <v>42186230.960000001</v>
      </c>
      <c r="J111" s="9">
        <v>90.99</v>
      </c>
      <c r="K111" s="9">
        <v>9.01</v>
      </c>
    </row>
    <row r="112" spans="1:11">
      <c r="A112" s="11" t="s">
        <v>486</v>
      </c>
      <c r="B112" s="11" t="s">
        <v>129</v>
      </c>
      <c r="C112" s="7">
        <v>2019</v>
      </c>
      <c r="D112" s="10">
        <v>11770846.24</v>
      </c>
      <c r="E112" s="10">
        <v>0</v>
      </c>
      <c r="F112" s="10">
        <v>520930.71</v>
      </c>
      <c r="G112" s="10">
        <v>121344.61</v>
      </c>
      <c r="H112" s="10">
        <v>504286.82</v>
      </c>
      <c r="I112" s="10">
        <v>12917408.380000001</v>
      </c>
      <c r="J112" s="9">
        <v>91.12</v>
      </c>
      <c r="K112" s="9">
        <v>8.8800000000000008</v>
      </c>
    </row>
    <row r="113" spans="1:11">
      <c r="A113" s="11" t="s">
        <v>487</v>
      </c>
      <c r="B113" s="11" t="s">
        <v>152</v>
      </c>
      <c r="C113" s="7">
        <v>2019</v>
      </c>
      <c r="D113" s="10">
        <v>2494485.7599999998</v>
      </c>
      <c r="E113" s="10">
        <v>0</v>
      </c>
      <c r="F113" s="10">
        <v>129523.08</v>
      </c>
      <c r="G113" s="10">
        <v>30950.39</v>
      </c>
      <c r="H113" s="10">
        <v>344802.27</v>
      </c>
      <c r="I113" s="10">
        <v>2999761.5</v>
      </c>
      <c r="J113" s="9">
        <v>83.16</v>
      </c>
      <c r="K113" s="9">
        <v>16.84</v>
      </c>
    </row>
    <row r="114" spans="1:11">
      <c r="A114" s="11" t="s">
        <v>488</v>
      </c>
      <c r="B114" s="11" t="s">
        <v>313</v>
      </c>
      <c r="C114" s="7">
        <v>2019</v>
      </c>
      <c r="D114" s="10">
        <v>18261409.190000001</v>
      </c>
      <c r="E114" s="10">
        <v>0</v>
      </c>
      <c r="F114" s="10">
        <v>4084653.16</v>
      </c>
      <c r="G114" s="10">
        <v>208923.51999999999</v>
      </c>
      <c r="H114" s="10">
        <v>946012.7</v>
      </c>
      <c r="I114" s="10">
        <v>23500998.57</v>
      </c>
      <c r="J114" s="9">
        <v>77.7</v>
      </c>
      <c r="K114" s="9">
        <v>22.3</v>
      </c>
    </row>
    <row r="115" spans="1:11">
      <c r="A115" s="11" t="s">
        <v>489</v>
      </c>
      <c r="B115" s="11" t="s">
        <v>339</v>
      </c>
      <c r="C115" s="7">
        <v>2019</v>
      </c>
      <c r="D115" s="10">
        <v>24045750.469999999</v>
      </c>
      <c r="E115" s="10">
        <v>0</v>
      </c>
      <c r="F115" s="10">
        <v>6103495.5199999996</v>
      </c>
      <c r="G115" s="10">
        <v>874609.66</v>
      </c>
      <c r="H115" s="10">
        <v>1999341.69</v>
      </c>
      <c r="I115" s="10">
        <v>33023197.34</v>
      </c>
      <c r="J115" s="9">
        <v>72.81</v>
      </c>
      <c r="K115" s="9">
        <v>27.19</v>
      </c>
    </row>
    <row r="116" spans="1:11">
      <c r="A116" s="11" t="s">
        <v>490</v>
      </c>
      <c r="B116" s="11" t="s">
        <v>39</v>
      </c>
      <c r="C116" s="7">
        <v>2019</v>
      </c>
      <c r="D116" s="10">
        <v>30459625.460000001</v>
      </c>
      <c r="E116" s="10">
        <v>0</v>
      </c>
      <c r="F116" s="10">
        <v>1231207.1399999999</v>
      </c>
      <c r="G116" s="10">
        <v>253483.86</v>
      </c>
      <c r="H116" s="10">
        <v>404613.98</v>
      </c>
      <c r="I116" s="10">
        <v>32348930.440000001</v>
      </c>
      <c r="J116" s="9">
        <v>94.16</v>
      </c>
      <c r="K116" s="9">
        <v>5.84</v>
      </c>
    </row>
    <row r="117" spans="1:11">
      <c r="A117" s="11" t="s">
        <v>491</v>
      </c>
      <c r="B117" s="11" t="s">
        <v>106</v>
      </c>
      <c r="C117" s="7">
        <v>2019</v>
      </c>
      <c r="D117" s="10">
        <v>13520772.390000001</v>
      </c>
      <c r="E117" s="10">
        <v>0</v>
      </c>
      <c r="F117" s="10">
        <v>358548.68</v>
      </c>
      <c r="G117" s="10">
        <v>321270.67</v>
      </c>
      <c r="H117" s="10">
        <v>342735.11</v>
      </c>
      <c r="I117" s="10">
        <v>14543326.85</v>
      </c>
      <c r="J117" s="9">
        <v>92.97</v>
      </c>
      <c r="K117" s="9">
        <v>7.03</v>
      </c>
    </row>
    <row r="118" spans="1:11">
      <c r="A118" s="11" t="s">
        <v>492</v>
      </c>
      <c r="B118" s="11" t="s">
        <v>300</v>
      </c>
      <c r="C118" s="7">
        <v>2019</v>
      </c>
      <c r="D118" s="10">
        <v>7936888.7199999997</v>
      </c>
      <c r="E118" s="10">
        <v>0</v>
      </c>
      <c r="F118" s="10">
        <v>3507776.65</v>
      </c>
      <c r="G118" s="10">
        <v>336711.12</v>
      </c>
      <c r="H118" s="10">
        <v>352325.48</v>
      </c>
      <c r="I118" s="10">
        <v>12133701.970000001</v>
      </c>
      <c r="J118" s="9">
        <v>65.41</v>
      </c>
      <c r="K118" s="9">
        <v>34.590000000000003</v>
      </c>
    </row>
    <row r="119" spans="1:11">
      <c r="A119" s="11" t="s">
        <v>493</v>
      </c>
      <c r="B119" s="11" t="s">
        <v>191</v>
      </c>
      <c r="C119" s="7">
        <v>2019</v>
      </c>
      <c r="D119" s="10">
        <v>14938264.51</v>
      </c>
      <c r="E119" s="10">
        <v>0</v>
      </c>
      <c r="F119" s="10">
        <v>1004160.26</v>
      </c>
      <c r="G119" s="10">
        <v>279492.05</v>
      </c>
      <c r="H119" s="10">
        <v>239637.04</v>
      </c>
      <c r="I119" s="10">
        <v>16461553.859999999</v>
      </c>
      <c r="J119" s="9">
        <v>90.75</v>
      </c>
      <c r="K119" s="9">
        <v>9.25</v>
      </c>
    </row>
    <row r="120" spans="1:11">
      <c r="A120" s="11" t="s">
        <v>494</v>
      </c>
      <c r="B120" s="11" t="s">
        <v>52</v>
      </c>
      <c r="C120" s="7">
        <v>2019</v>
      </c>
      <c r="D120" s="10">
        <v>26225510.620000001</v>
      </c>
      <c r="E120" s="10">
        <v>0</v>
      </c>
      <c r="F120" s="10">
        <v>1054662.32</v>
      </c>
      <c r="G120" s="10">
        <v>12036.99</v>
      </c>
      <c r="H120" s="10">
        <v>224725.17</v>
      </c>
      <c r="I120" s="10">
        <v>27516935.100000001</v>
      </c>
      <c r="J120" s="9">
        <v>95.31</v>
      </c>
      <c r="K120" s="9">
        <v>4.6900000000000004</v>
      </c>
    </row>
    <row r="121" spans="1:11">
      <c r="A121" s="11" t="s">
        <v>495</v>
      </c>
      <c r="B121" s="11" t="s">
        <v>172</v>
      </c>
      <c r="C121" s="7">
        <v>2019</v>
      </c>
      <c r="D121" s="10">
        <v>10484070.949999999</v>
      </c>
      <c r="E121" s="10">
        <v>0</v>
      </c>
      <c r="F121" s="10">
        <v>656449.73</v>
      </c>
      <c r="G121" s="10">
        <v>105040.24</v>
      </c>
      <c r="H121" s="10">
        <v>1048955.6499999999</v>
      </c>
      <c r="I121" s="10">
        <v>12294516.57</v>
      </c>
      <c r="J121" s="9">
        <v>85.27</v>
      </c>
      <c r="K121" s="9">
        <v>14.73</v>
      </c>
    </row>
    <row r="122" spans="1:11">
      <c r="A122" s="11" t="s">
        <v>496</v>
      </c>
      <c r="B122" s="11" t="s">
        <v>237</v>
      </c>
      <c r="C122" s="7">
        <v>2019</v>
      </c>
      <c r="D122" s="10">
        <v>574848.64</v>
      </c>
      <c r="E122" s="10">
        <v>0</v>
      </c>
      <c r="F122" s="10">
        <v>341388.24</v>
      </c>
      <c r="G122" s="10">
        <v>54840.44</v>
      </c>
      <c r="H122" s="10">
        <v>38127.870000000003</v>
      </c>
      <c r="I122" s="10">
        <v>1009205.19</v>
      </c>
      <c r="J122" s="9">
        <v>56.96</v>
      </c>
      <c r="K122" s="9">
        <v>43.04</v>
      </c>
    </row>
    <row r="123" spans="1:11">
      <c r="A123" s="11" t="s">
        <v>497</v>
      </c>
      <c r="B123" s="11" t="s">
        <v>56</v>
      </c>
      <c r="C123" s="7">
        <v>2019</v>
      </c>
      <c r="D123" s="10">
        <v>38379841.530000001</v>
      </c>
      <c r="E123" s="10">
        <v>0</v>
      </c>
      <c r="F123" s="10">
        <v>4956998.2</v>
      </c>
      <c r="G123" s="10">
        <v>1035600.82</v>
      </c>
      <c r="H123" s="10">
        <v>1104114.3799999999</v>
      </c>
      <c r="I123" s="10">
        <v>45476554.93</v>
      </c>
      <c r="J123" s="9">
        <v>84.39</v>
      </c>
      <c r="K123" s="9">
        <v>15.61</v>
      </c>
    </row>
    <row r="124" spans="1:11">
      <c r="A124" s="11" t="s">
        <v>498</v>
      </c>
      <c r="B124" s="11" t="s">
        <v>100</v>
      </c>
      <c r="C124" s="7">
        <v>2019</v>
      </c>
      <c r="D124" s="10">
        <v>19068399.48</v>
      </c>
      <c r="E124" s="10">
        <v>0</v>
      </c>
      <c r="F124" s="10">
        <v>953830.69</v>
      </c>
      <c r="G124" s="10">
        <v>297529.95</v>
      </c>
      <c r="H124" s="10">
        <v>383324.35</v>
      </c>
      <c r="I124" s="10">
        <v>20703084.469999999</v>
      </c>
      <c r="J124" s="9">
        <v>92.1</v>
      </c>
      <c r="K124" s="9">
        <v>7.9</v>
      </c>
    </row>
    <row r="125" spans="1:11">
      <c r="A125" s="11" t="s">
        <v>499</v>
      </c>
      <c r="B125" s="11" t="s">
        <v>304</v>
      </c>
      <c r="C125" s="7">
        <v>2019</v>
      </c>
      <c r="D125" s="10">
        <v>3558200.73</v>
      </c>
      <c r="E125" s="10">
        <v>0</v>
      </c>
      <c r="F125" s="10">
        <v>189922.97</v>
      </c>
      <c r="G125" s="10">
        <v>28999.31</v>
      </c>
      <c r="H125" s="10">
        <v>116082.33</v>
      </c>
      <c r="I125" s="10">
        <v>3893205.34</v>
      </c>
      <c r="J125" s="9">
        <v>91.4</v>
      </c>
      <c r="K125" s="9">
        <v>8.6</v>
      </c>
    </row>
    <row r="126" spans="1:11">
      <c r="A126" s="11" t="s">
        <v>500</v>
      </c>
      <c r="B126" s="11" t="s">
        <v>26</v>
      </c>
      <c r="C126" s="7">
        <v>2019</v>
      </c>
      <c r="D126" s="10">
        <v>20382858.579999998</v>
      </c>
      <c r="E126" s="10">
        <v>0</v>
      </c>
      <c r="F126" s="10">
        <v>658257.38</v>
      </c>
      <c r="G126" s="10">
        <v>43553.48</v>
      </c>
      <c r="H126" s="10">
        <v>259168.16</v>
      </c>
      <c r="I126" s="10">
        <v>21343837.600000001</v>
      </c>
      <c r="J126" s="9">
        <v>95.5</v>
      </c>
      <c r="K126" s="9">
        <v>4.5</v>
      </c>
    </row>
    <row r="127" spans="1:11">
      <c r="A127" s="11" t="s">
        <v>501</v>
      </c>
      <c r="B127" s="11" t="s">
        <v>226</v>
      </c>
      <c r="C127" s="7">
        <v>2019</v>
      </c>
      <c r="D127" s="10">
        <v>45787970.969999999</v>
      </c>
      <c r="E127" s="10">
        <v>0</v>
      </c>
      <c r="F127" s="10">
        <v>2417565.08</v>
      </c>
      <c r="G127" s="10">
        <v>260468.48000000001</v>
      </c>
      <c r="H127" s="10">
        <v>809891.83999999997</v>
      </c>
      <c r="I127" s="10">
        <v>49275896.369999997</v>
      </c>
      <c r="J127" s="9">
        <v>92.92</v>
      </c>
      <c r="K127" s="9">
        <v>7.08</v>
      </c>
    </row>
    <row r="128" spans="1:11">
      <c r="A128" s="11" t="s">
        <v>502</v>
      </c>
      <c r="B128" s="11" t="s">
        <v>275</v>
      </c>
      <c r="C128" s="7">
        <v>2019</v>
      </c>
      <c r="D128" s="10">
        <v>5733634.9699999997</v>
      </c>
      <c r="E128" s="10">
        <v>0</v>
      </c>
      <c r="F128" s="10">
        <v>1262179.9099999999</v>
      </c>
      <c r="G128" s="10">
        <v>263357.87</v>
      </c>
      <c r="H128" s="10">
        <v>200814.81</v>
      </c>
      <c r="I128" s="10">
        <v>7459987.5599999996</v>
      </c>
      <c r="J128" s="9">
        <v>76.86</v>
      </c>
      <c r="K128" s="9">
        <v>23.14</v>
      </c>
    </row>
    <row r="129" spans="1:11">
      <c r="A129" s="11" t="s">
        <v>503</v>
      </c>
      <c r="B129" s="11" t="s">
        <v>269</v>
      </c>
      <c r="C129" s="7">
        <v>2019</v>
      </c>
      <c r="D129" s="10">
        <v>80007276.079999998</v>
      </c>
      <c r="E129" s="10">
        <v>0</v>
      </c>
      <c r="F129" s="10">
        <v>11521358.029999999</v>
      </c>
      <c r="G129" s="10">
        <v>6429122.0499999998</v>
      </c>
      <c r="H129" s="10">
        <v>5512350.6299999999</v>
      </c>
      <c r="I129" s="10">
        <v>103470106.79000001</v>
      </c>
      <c r="J129" s="9">
        <v>77.319999999999993</v>
      </c>
      <c r="K129" s="9">
        <v>22.68</v>
      </c>
    </row>
    <row r="130" spans="1:11">
      <c r="A130" s="11" t="s">
        <v>504</v>
      </c>
      <c r="B130" s="11" t="s">
        <v>267</v>
      </c>
      <c r="C130" s="7">
        <v>2019</v>
      </c>
      <c r="D130" s="10">
        <v>733812.64</v>
      </c>
      <c r="E130" s="10">
        <v>0</v>
      </c>
      <c r="F130" s="10">
        <v>47149.440000000002</v>
      </c>
      <c r="G130" s="10">
        <v>5054.51</v>
      </c>
      <c r="H130" s="10">
        <v>38712.15</v>
      </c>
      <c r="I130" s="10">
        <v>824728.74</v>
      </c>
      <c r="J130" s="9">
        <v>88.98</v>
      </c>
      <c r="K130" s="9">
        <v>11.02</v>
      </c>
    </row>
    <row r="131" spans="1:11">
      <c r="A131" s="11" t="s">
        <v>505</v>
      </c>
      <c r="B131" s="11" t="s">
        <v>306</v>
      </c>
      <c r="C131" s="7">
        <v>2019</v>
      </c>
      <c r="D131" s="10">
        <v>1721312.64</v>
      </c>
      <c r="E131" s="10">
        <v>0</v>
      </c>
      <c r="F131" s="10">
        <v>22225.43</v>
      </c>
      <c r="G131" s="10">
        <v>2160</v>
      </c>
      <c r="H131" s="10">
        <v>201004.78</v>
      </c>
      <c r="I131" s="10">
        <v>1946702.85</v>
      </c>
      <c r="J131" s="9">
        <v>88.42</v>
      </c>
      <c r="K131" s="9">
        <v>11.58</v>
      </c>
    </row>
    <row r="132" spans="1:11">
      <c r="A132" s="11" t="s">
        <v>506</v>
      </c>
      <c r="B132" s="11" t="s">
        <v>37</v>
      </c>
      <c r="C132" s="7">
        <v>2019</v>
      </c>
      <c r="D132" s="10">
        <v>74274631.75</v>
      </c>
      <c r="E132" s="10">
        <v>0</v>
      </c>
      <c r="F132" s="10">
        <v>6329560.2199999997</v>
      </c>
      <c r="G132" s="10">
        <v>1992650.52</v>
      </c>
      <c r="H132" s="10">
        <v>1225635.78</v>
      </c>
      <c r="I132" s="10">
        <v>83822478.269999996</v>
      </c>
      <c r="J132" s="9">
        <v>88.61</v>
      </c>
      <c r="K132" s="9">
        <v>11.39</v>
      </c>
    </row>
    <row r="133" spans="1:11">
      <c r="A133" s="11" t="s">
        <v>507</v>
      </c>
      <c r="B133" s="11" t="s">
        <v>287</v>
      </c>
      <c r="C133" s="7">
        <v>2019</v>
      </c>
      <c r="D133" s="10">
        <v>3290645.06</v>
      </c>
      <c r="E133" s="10">
        <v>0</v>
      </c>
      <c r="F133" s="10">
        <v>312741.81</v>
      </c>
      <c r="G133" s="10">
        <v>70687.850000000006</v>
      </c>
      <c r="H133" s="10">
        <v>410101.86</v>
      </c>
      <c r="I133" s="10">
        <v>4084176.58</v>
      </c>
      <c r="J133" s="9">
        <v>80.569999999999993</v>
      </c>
      <c r="K133" s="9">
        <v>19.43</v>
      </c>
    </row>
    <row r="134" spans="1:11">
      <c r="A134" s="11" t="s">
        <v>508</v>
      </c>
      <c r="B134" s="11" t="s">
        <v>256</v>
      </c>
      <c r="C134" s="7">
        <v>2019</v>
      </c>
      <c r="D134" s="10">
        <v>21845305.800000001</v>
      </c>
      <c r="E134" s="10">
        <v>0</v>
      </c>
      <c r="F134" s="10">
        <v>2923778.88</v>
      </c>
      <c r="G134" s="10">
        <v>1899461.1</v>
      </c>
      <c r="H134" s="10">
        <v>1353896.09</v>
      </c>
      <c r="I134" s="10">
        <v>28022441.870000001</v>
      </c>
      <c r="J134" s="9">
        <v>77.959999999999994</v>
      </c>
      <c r="K134" s="9">
        <v>22.04</v>
      </c>
    </row>
    <row r="135" spans="1:11">
      <c r="A135" s="11" t="s">
        <v>509</v>
      </c>
      <c r="B135" s="11" t="s">
        <v>78</v>
      </c>
      <c r="C135" s="7">
        <v>2019</v>
      </c>
      <c r="D135" s="10">
        <v>38802484.289999999</v>
      </c>
      <c r="E135" s="10">
        <v>0</v>
      </c>
      <c r="F135" s="10">
        <v>1306315.76</v>
      </c>
      <c r="G135" s="10">
        <v>459990.73</v>
      </c>
      <c r="H135" s="10">
        <v>634474.15</v>
      </c>
      <c r="I135" s="10">
        <v>41203264.93</v>
      </c>
      <c r="J135" s="9">
        <v>94.17</v>
      </c>
      <c r="K135" s="9">
        <v>5.83</v>
      </c>
    </row>
    <row r="136" spans="1:11">
      <c r="A136" s="11" t="s">
        <v>510</v>
      </c>
      <c r="B136" s="11" t="s">
        <v>189</v>
      </c>
      <c r="C136" s="7">
        <v>2019</v>
      </c>
      <c r="D136" s="10">
        <v>5244833.5999999996</v>
      </c>
      <c r="E136" s="10">
        <v>0</v>
      </c>
      <c r="F136" s="10">
        <v>85749.62</v>
      </c>
      <c r="G136" s="10">
        <v>11700.02</v>
      </c>
      <c r="H136" s="10">
        <v>153851.72</v>
      </c>
      <c r="I136" s="10">
        <v>5496134.96</v>
      </c>
      <c r="J136" s="9">
        <v>95.43</v>
      </c>
      <c r="K136" s="9">
        <v>4.57</v>
      </c>
    </row>
    <row r="137" spans="1:11">
      <c r="A137" s="11" t="s">
        <v>511</v>
      </c>
      <c r="B137" s="11" t="s">
        <v>44</v>
      </c>
      <c r="C137" s="7">
        <v>2019</v>
      </c>
      <c r="D137" s="10">
        <v>41856164.93</v>
      </c>
      <c r="E137" s="10">
        <v>0</v>
      </c>
      <c r="F137" s="10">
        <v>1387550.18</v>
      </c>
      <c r="G137" s="10">
        <v>3381274.76</v>
      </c>
      <c r="H137" s="10">
        <v>1238108.28</v>
      </c>
      <c r="I137" s="10">
        <v>47863098.149999999</v>
      </c>
      <c r="J137" s="9">
        <v>87.45</v>
      </c>
      <c r="K137" s="9">
        <v>12.55</v>
      </c>
    </row>
    <row r="138" spans="1:11">
      <c r="A138" s="11" t="s">
        <v>512</v>
      </c>
      <c r="B138" s="11" t="s">
        <v>349</v>
      </c>
      <c r="C138" s="7">
        <v>2019</v>
      </c>
      <c r="D138" s="10">
        <v>30069202.25</v>
      </c>
      <c r="E138" s="10">
        <v>0</v>
      </c>
      <c r="F138" s="10">
        <v>19119531.120000001</v>
      </c>
      <c r="G138" s="10">
        <v>3109562.86</v>
      </c>
      <c r="H138" s="10">
        <v>1605321.2</v>
      </c>
      <c r="I138" s="10">
        <v>53903617.43</v>
      </c>
      <c r="J138" s="9">
        <v>55.78</v>
      </c>
      <c r="K138" s="9">
        <v>44.22</v>
      </c>
    </row>
    <row r="139" spans="1:11">
      <c r="A139" s="11" t="s">
        <v>513</v>
      </c>
      <c r="B139" s="11" t="s">
        <v>79</v>
      </c>
      <c r="C139" s="7">
        <v>2019</v>
      </c>
      <c r="D139" s="10">
        <v>11747978.27</v>
      </c>
      <c r="E139" s="10">
        <v>0</v>
      </c>
      <c r="F139" s="10">
        <v>1201755.07</v>
      </c>
      <c r="G139" s="10">
        <v>848533.09</v>
      </c>
      <c r="H139" s="10">
        <v>536618.30000000005</v>
      </c>
      <c r="I139" s="10">
        <v>14334884.73</v>
      </c>
      <c r="J139" s="9">
        <v>81.95</v>
      </c>
      <c r="K139" s="9">
        <v>18.05</v>
      </c>
    </row>
    <row r="140" spans="1:11">
      <c r="A140" s="11" t="s">
        <v>514</v>
      </c>
      <c r="B140" s="11" t="s">
        <v>14</v>
      </c>
      <c r="C140" s="7">
        <v>2019</v>
      </c>
      <c r="D140" s="10">
        <v>57198580.420000002</v>
      </c>
      <c r="E140" s="10">
        <v>2541.16</v>
      </c>
      <c r="F140" s="10">
        <v>2674279.7000000002</v>
      </c>
      <c r="G140" s="10">
        <v>5396684.5899999999</v>
      </c>
      <c r="H140" s="10">
        <v>3093189.06</v>
      </c>
      <c r="I140" s="10">
        <v>68365274.930000007</v>
      </c>
      <c r="J140" s="9">
        <v>83.67</v>
      </c>
      <c r="K140" s="9">
        <v>16.329999999999998</v>
      </c>
    </row>
    <row r="141" spans="1:11">
      <c r="A141" s="11" t="s">
        <v>515</v>
      </c>
      <c r="B141" s="11" t="s">
        <v>114</v>
      </c>
      <c r="C141" s="7">
        <v>2019</v>
      </c>
      <c r="D141" s="10">
        <v>6669994.2300000004</v>
      </c>
      <c r="E141" s="10">
        <v>0</v>
      </c>
      <c r="F141" s="10">
        <v>180142.9</v>
      </c>
      <c r="G141" s="10">
        <v>82684.17</v>
      </c>
      <c r="H141" s="10">
        <v>196314.67</v>
      </c>
      <c r="I141" s="10">
        <v>7129135.9699999997</v>
      </c>
      <c r="J141" s="9">
        <v>93.56</v>
      </c>
      <c r="K141" s="9">
        <v>6.44</v>
      </c>
    </row>
    <row r="142" spans="1:11">
      <c r="A142" s="11" t="s">
        <v>516</v>
      </c>
      <c r="B142" s="11" t="s">
        <v>165</v>
      </c>
      <c r="C142" s="7">
        <v>2019</v>
      </c>
      <c r="D142" s="10">
        <v>40009028.229999997</v>
      </c>
      <c r="E142" s="10">
        <v>0</v>
      </c>
      <c r="F142" s="10">
        <v>6394371.3399999999</v>
      </c>
      <c r="G142" s="10">
        <v>5364615.41</v>
      </c>
      <c r="H142" s="10">
        <v>1717235.08</v>
      </c>
      <c r="I142" s="10">
        <v>53485250.060000002</v>
      </c>
      <c r="J142" s="9">
        <v>74.8</v>
      </c>
      <c r="K142" s="9">
        <v>25.2</v>
      </c>
    </row>
    <row r="143" spans="1:11">
      <c r="A143" s="11" t="s">
        <v>517</v>
      </c>
      <c r="B143" s="11" t="s">
        <v>175</v>
      </c>
      <c r="C143" s="7">
        <v>2019</v>
      </c>
      <c r="D143" s="10">
        <v>28072446.350000001</v>
      </c>
      <c r="E143" s="10">
        <v>0</v>
      </c>
      <c r="F143" s="10">
        <v>803727.13</v>
      </c>
      <c r="G143" s="10">
        <v>0</v>
      </c>
      <c r="H143" s="10">
        <v>445659.2</v>
      </c>
      <c r="I143" s="10">
        <v>29321832.68</v>
      </c>
      <c r="J143" s="9">
        <v>95.74</v>
      </c>
      <c r="K143" s="9">
        <v>4.26</v>
      </c>
    </row>
    <row r="144" spans="1:11">
      <c r="A144" s="11" t="s">
        <v>518</v>
      </c>
      <c r="B144" s="11" t="s">
        <v>264</v>
      </c>
      <c r="C144" s="7">
        <v>2019</v>
      </c>
      <c r="D144" s="10">
        <v>3474513.43</v>
      </c>
      <c r="E144" s="10">
        <v>0</v>
      </c>
      <c r="F144" s="10">
        <v>98129.37</v>
      </c>
      <c r="G144" s="10">
        <v>25364.14</v>
      </c>
      <c r="H144" s="10">
        <v>104018.71</v>
      </c>
      <c r="I144" s="10">
        <v>3702025.65</v>
      </c>
      <c r="J144" s="9">
        <v>93.85</v>
      </c>
      <c r="K144" s="9">
        <v>6.15</v>
      </c>
    </row>
    <row r="145" spans="1:11">
      <c r="A145" s="11" t="s">
        <v>519</v>
      </c>
      <c r="B145" s="11" t="s">
        <v>174</v>
      </c>
      <c r="C145" s="7">
        <v>2019</v>
      </c>
      <c r="D145" s="10">
        <v>37382244.219999999</v>
      </c>
      <c r="E145" s="10">
        <v>0</v>
      </c>
      <c r="F145" s="10">
        <v>1841231.07</v>
      </c>
      <c r="G145" s="10">
        <v>1940820.99</v>
      </c>
      <c r="H145" s="10">
        <v>430970.69</v>
      </c>
      <c r="I145" s="10">
        <v>41595266.969999999</v>
      </c>
      <c r="J145" s="9">
        <v>89.87</v>
      </c>
      <c r="K145" s="9">
        <v>10.130000000000001</v>
      </c>
    </row>
    <row r="146" spans="1:11">
      <c r="A146" s="11" t="s">
        <v>520</v>
      </c>
      <c r="B146" s="11" t="s">
        <v>128</v>
      </c>
      <c r="C146" s="7">
        <v>2019</v>
      </c>
      <c r="D146" s="10">
        <v>30291555.260000002</v>
      </c>
      <c r="E146" s="10">
        <v>0</v>
      </c>
      <c r="F146" s="10">
        <v>2934038.14</v>
      </c>
      <c r="G146" s="10">
        <v>320586.48</v>
      </c>
      <c r="H146" s="10">
        <v>1005108.17</v>
      </c>
      <c r="I146" s="10">
        <v>34551288.049999997</v>
      </c>
      <c r="J146" s="9">
        <v>87.67</v>
      </c>
      <c r="K146" s="9">
        <v>12.33</v>
      </c>
    </row>
    <row r="147" spans="1:11">
      <c r="A147" s="11" t="s">
        <v>521</v>
      </c>
      <c r="B147" s="11" t="s">
        <v>93</v>
      </c>
      <c r="C147" s="7">
        <v>2019</v>
      </c>
      <c r="D147" s="10">
        <v>20191692.649999999</v>
      </c>
      <c r="E147" s="10">
        <v>0</v>
      </c>
      <c r="F147" s="10">
        <v>1690851.48</v>
      </c>
      <c r="G147" s="10">
        <v>1119615.28</v>
      </c>
      <c r="H147" s="10">
        <v>268264.78999999998</v>
      </c>
      <c r="I147" s="10">
        <v>23270424.199999999</v>
      </c>
      <c r="J147" s="9">
        <v>86.77</v>
      </c>
      <c r="K147" s="9">
        <v>13.23</v>
      </c>
    </row>
    <row r="148" spans="1:11">
      <c r="A148" s="11" t="s">
        <v>522</v>
      </c>
      <c r="B148" s="11" t="s">
        <v>73</v>
      </c>
      <c r="C148" s="7">
        <v>2019</v>
      </c>
      <c r="D148" s="10">
        <v>16162402.66</v>
      </c>
      <c r="E148" s="10">
        <v>0</v>
      </c>
      <c r="F148" s="10">
        <v>1348688.59</v>
      </c>
      <c r="G148" s="10">
        <v>704040.97</v>
      </c>
      <c r="H148" s="10">
        <v>537379.73</v>
      </c>
      <c r="I148" s="10">
        <v>18752511.949999999</v>
      </c>
      <c r="J148" s="9">
        <v>86.19</v>
      </c>
      <c r="K148" s="9">
        <v>13.81</v>
      </c>
    </row>
    <row r="149" spans="1:11">
      <c r="A149" s="11" t="s">
        <v>523</v>
      </c>
      <c r="B149" s="11" t="s">
        <v>202</v>
      </c>
      <c r="C149" s="7">
        <v>2019</v>
      </c>
      <c r="D149" s="10">
        <v>7370344.1500000004</v>
      </c>
      <c r="E149" s="10">
        <v>0</v>
      </c>
      <c r="F149" s="10">
        <v>1142588.79</v>
      </c>
      <c r="G149" s="10">
        <v>123703.27</v>
      </c>
      <c r="H149" s="10">
        <v>268238.89</v>
      </c>
      <c r="I149" s="10">
        <v>8904875.0999999996</v>
      </c>
      <c r="J149" s="9">
        <v>82.77</v>
      </c>
      <c r="K149" s="9">
        <v>17.23</v>
      </c>
    </row>
    <row r="150" spans="1:11">
      <c r="A150" s="11" t="s">
        <v>524</v>
      </c>
      <c r="B150" s="11" t="s">
        <v>346</v>
      </c>
      <c r="C150" s="7">
        <v>2019</v>
      </c>
      <c r="D150" s="10">
        <v>46716666.530000001</v>
      </c>
      <c r="E150" s="10">
        <v>0</v>
      </c>
      <c r="F150" s="10">
        <v>10546201.67</v>
      </c>
      <c r="G150" s="10">
        <v>7201021.3600000003</v>
      </c>
      <c r="H150" s="10">
        <v>5656194.96</v>
      </c>
      <c r="I150" s="10">
        <v>70120084.519999996</v>
      </c>
      <c r="J150" s="9">
        <v>66.62</v>
      </c>
      <c r="K150" s="9">
        <v>33.380000000000003</v>
      </c>
    </row>
    <row r="151" spans="1:11">
      <c r="A151" s="11" t="s">
        <v>525</v>
      </c>
      <c r="B151" s="11" t="s">
        <v>266</v>
      </c>
      <c r="C151" s="7">
        <v>2019</v>
      </c>
      <c r="D151" s="10">
        <v>9487172.2899999991</v>
      </c>
      <c r="E151" s="10">
        <v>0</v>
      </c>
      <c r="F151" s="10">
        <v>2666258.33</v>
      </c>
      <c r="G151" s="10">
        <v>743974.74</v>
      </c>
      <c r="H151" s="10">
        <v>970640.44</v>
      </c>
      <c r="I151" s="10">
        <v>13868045.800000001</v>
      </c>
      <c r="J151" s="9">
        <v>68.41</v>
      </c>
      <c r="K151" s="9">
        <v>31.59</v>
      </c>
    </row>
    <row r="152" spans="1:11">
      <c r="A152" s="11" t="s">
        <v>526</v>
      </c>
      <c r="B152" s="11" t="s">
        <v>197</v>
      </c>
      <c r="C152" s="7">
        <v>2019</v>
      </c>
      <c r="D152" s="10">
        <v>13769632.300000001</v>
      </c>
      <c r="E152" s="10">
        <v>0</v>
      </c>
      <c r="F152" s="10">
        <v>894567.09</v>
      </c>
      <c r="G152" s="10">
        <v>322343.81</v>
      </c>
      <c r="H152" s="10">
        <v>535219.66</v>
      </c>
      <c r="I152" s="10">
        <v>15521762.859999999</v>
      </c>
      <c r="J152" s="9">
        <v>88.71</v>
      </c>
      <c r="K152" s="9">
        <v>11.29</v>
      </c>
    </row>
    <row r="153" spans="1:11">
      <c r="A153" s="11" t="s">
        <v>527</v>
      </c>
      <c r="B153" s="11" t="s">
        <v>253</v>
      </c>
      <c r="C153" s="7">
        <v>2019</v>
      </c>
      <c r="D153" s="10">
        <v>11973916.800000001</v>
      </c>
      <c r="E153" s="10">
        <v>0</v>
      </c>
      <c r="F153" s="10">
        <v>2986016.99</v>
      </c>
      <c r="G153" s="10">
        <v>138772.04</v>
      </c>
      <c r="H153" s="10">
        <v>515249.16</v>
      </c>
      <c r="I153" s="10">
        <v>15613954.99</v>
      </c>
      <c r="J153" s="9">
        <v>76.69</v>
      </c>
      <c r="K153" s="9">
        <v>23.31</v>
      </c>
    </row>
    <row r="154" spans="1:11">
      <c r="A154" s="11" t="s">
        <v>528</v>
      </c>
      <c r="B154" s="11" t="s">
        <v>305</v>
      </c>
      <c r="C154" s="7">
        <v>2019</v>
      </c>
      <c r="D154" s="10">
        <v>56106026.659999996</v>
      </c>
      <c r="E154" s="10">
        <v>6867.22</v>
      </c>
      <c r="F154" s="10">
        <v>9117661.3100000005</v>
      </c>
      <c r="G154" s="10">
        <v>4001652.84</v>
      </c>
      <c r="H154" s="10">
        <v>2823619.75</v>
      </c>
      <c r="I154" s="10">
        <v>72055827.780000001</v>
      </c>
      <c r="J154" s="9">
        <v>77.87</v>
      </c>
      <c r="K154" s="9">
        <v>22.13</v>
      </c>
    </row>
    <row r="155" spans="1:11">
      <c r="A155" s="11" t="s">
        <v>529</v>
      </c>
      <c r="B155" s="11" t="s">
        <v>141</v>
      </c>
      <c r="C155" s="7">
        <v>2019</v>
      </c>
      <c r="D155" s="10">
        <v>5071289.82</v>
      </c>
      <c r="E155" s="10">
        <v>0</v>
      </c>
      <c r="F155" s="10">
        <v>45518.73</v>
      </c>
      <c r="G155" s="10">
        <v>15492.02</v>
      </c>
      <c r="H155" s="10">
        <v>267364.63</v>
      </c>
      <c r="I155" s="10">
        <v>5399665.2000000002</v>
      </c>
      <c r="J155" s="9">
        <v>93.92</v>
      </c>
      <c r="K155" s="9">
        <v>6.08</v>
      </c>
    </row>
    <row r="156" spans="1:11">
      <c r="A156" s="11" t="s">
        <v>530</v>
      </c>
      <c r="B156" s="11" t="s">
        <v>9</v>
      </c>
      <c r="C156" s="7">
        <v>2019</v>
      </c>
      <c r="D156" s="10">
        <v>149257420.13999999</v>
      </c>
      <c r="E156" s="10">
        <v>0</v>
      </c>
      <c r="F156" s="10">
        <v>19876154.640000001</v>
      </c>
      <c r="G156" s="10">
        <v>11680031.529999999</v>
      </c>
      <c r="H156" s="10">
        <v>5387447.29</v>
      </c>
      <c r="I156" s="10">
        <v>186201053.59999999</v>
      </c>
      <c r="J156" s="9">
        <v>80.16</v>
      </c>
      <c r="K156" s="9">
        <v>19.84</v>
      </c>
    </row>
    <row r="157" spans="1:11">
      <c r="A157" s="11" t="s">
        <v>531</v>
      </c>
      <c r="B157" s="11" t="s">
        <v>196</v>
      </c>
      <c r="C157" s="7">
        <v>2019</v>
      </c>
      <c r="D157" s="10">
        <v>1442897.19</v>
      </c>
      <c r="E157" s="10">
        <v>0</v>
      </c>
      <c r="F157" s="10">
        <v>23607.78</v>
      </c>
      <c r="G157" s="10">
        <v>3990.92</v>
      </c>
      <c r="H157" s="10">
        <v>42261.86</v>
      </c>
      <c r="I157" s="10">
        <v>1512757.75</v>
      </c>
      <c r="J157" s="9">
        <v>95.38</v>
      </c>
      <c r="K157" s="9">
        <v>4.62</v>
      </c>
    </row>
    <row r="158" spans="1:11">
      <c r="A158" s="11" t="s">
        <v>532</v>
      </c>
      <c r="B158" s="11" t="s">
        <v>27</v>
      </c>
      <c r="C158" s="7">
        <v>2019</v>
      </c>
      <c r="D158" s="10">
        <v>28651896.239999998</v>
      </c>
      <c r="E158" s="10">
        <v>0</v>
      </c>
      <c r="F158" s="10">
        <v>673163.41</v>
      </c>
      <c r="G158" s="10">
        <v>48881.01</v>
      </c>
      <c r="H158" s="10">
        <v>631788.51</v>
      </c>
      <c r="I158" s="10">
        <v>30005729.170000002</v>
      </c>
      <c r="J158" s="9">
        <v>95.49</v>
      </c>
      <c r="K158" s="9">
        <v>4.51</v>
      </c>
    </row>
    <row r="159" spans="1:11">
      <c r="A159" s="11" t="s">
        <v>533</v>
      </c>
      <c r="B159" s="11" t="s">
        <v>43</v>
      </c>
      <c r="C159" s="7">
        <v>2019</v>
      </c>
      <c r="D159" s="10">
        <v>27367081.940000001</v>
      </c>
      <c r="E159" s="10">
        <v>0</v>
      </c>
      <c r="F159" s="10">
        <v>3904411.57</v>
      </c>
      <c r="G159" s="10">
        <v>6378811.7000000002</v>
      </c>
      <c r="H159" s="10">
        <v>1735483.14</v>
      </c>
      <c r="I159" s="10">
        <v>39385788.350000001</v>
      </c>
      <c r="J159" s="9">
        <v>69.48</v>
      </c>
      <c r="K159" s="9">
        <v>30.52</v>
      </c>
    </row>
    <row r="160" spans="1:11">
      <c r="A160" s="11" t="s">
        <v>534</v>
      </c>
      <c r="B160" s="11" t="s">
        <v>51</v>
      </c>
      <c r="C160" s="7">
        <v>2019</v>
      </c>
      <c r="D160" s="10">
        <v>49525761.350000001</v>
      </c>
      <c r="E160" s="10">
        <v>0</v>
      </c>
      <c r="F160" s="10">
        <v>1919091.31</v>
      </c>
      <c r="G160" s="10">
        <v>96991.16</v>
      </c>
      <c r="H160" s="10">
        <v>1024692.36</v>
      </c>
      <c r="I160" s="10">
        <v>52566536.18</v>
      </c>
      <c r="J160" s="9">
        <v>94.22</v>
      </c>
      <c r="K160" s="9">
        <v>5.78</v>
      </c>
    </row>
    <row r="161" spans="1:11">
      <c r="A161" s="11" t="s">
        <v>535</v>
      </c>
      <c r="B161" s="11" t="s">
        <v>338</v>
      </c>
      <c r="C161" s="7">
        <v>2019</v>
      </c>
      <c r="D161" s="10">
        <v>96788002.659999996</v>
      </c>
      <c r="E161" s="10">
        <v>0</v>
      </c>
      <c r="F161" s="10">
        <v>17320994.300000001</v>
      </c>
      <c r="G161" s="10">
        <v>10478983.77</v>
      </c>
      <c r="H161" s="10">
        <v>9197826.7899999991</v>
      </c>
      <c r="I161" s="10">
        <v>133785807.52</v>
      </c>
      <c r="J161" s="9">
        <v>72.349999999999994</v>
      </c>
      <c r="K161" s="9">
        <v>27.65</v>
      </c>
    </row>
    <row r="162" spans="1:11">
      <c r="A162" s="11" t="s">
        <v>536</v>
      </c>
      <c r="B162" s="11" t="s">
        <v>257</v>
      </c>
      <c r="C162" s="7">
        <v>2019</v>
      </c>
      <c r="D162" s="10">
        <v>32768716.98</v>
      </c>
      <c r="E162" s="10">
        <v>0</v>
      </c>
      <c r="F162" s="10">
        <v>3266884.22</v>
      </c>
      <c r="G162" s="10">
        <v>1139350.72</v>
      </c>
      <c r="H162" s="10">
        <v>4020108.44</v>
      </c>
      <c r="I162" s="10">
        <v>41195060.359999999</v>
      </c>
      <c r="J162" s="9">
        <v>79.55</v>
      </c>
      <c r="K162" s="9">
        <v>20.45</v>
      </c>
    </row>
    <row r="163" spans="1:11">
      <c r="A163" s="11" t="s">
        <v>537</v>
      </c>
      <c r="B163" s="11" t="s">
        <v>95</v>
      </c>
      <c r="C163" s="7">
        <v>2019</v>
      </c>
      <c r="D163" s="10">
        <v>24371819.370000001</v>
      </c>
      <c r="E163" s="10">
        <v>0</v>
      </c>
      <c r="F163" s="10">
        <v>1402026.39</v>
      </c>
      <c r="G163" s="10">
        <v>443134.43</v>
      </c>
      <c r="H163" s="10">
        <v>724225.09</v>
      </c>
      <c r="I163" s="10">
        <v>26941205.280000001</v>
      </c>
      <c r="J163" s="9">
        <v>90.46</v>
      </c>
      <c r="K163" s="9">
        <v>9.5399999999999991</v>
      </c>
    </row>
    <row r="164" spans="1:11">
      <c r="A164" s="11" t="s">
        <v>538</v>
      </c>
      <c r="B164" s="11" t="s">
        <v>318</v>
      </c>
      <c r="C164" s="7">
        <v>2019</v>
      </c>
      <c r="D164" s="10">
        <v>105777317.43000001</v>
      </c>
      <c r="E164" s="10">
        <v>0</v>
      </c>
      <c r="F164" s="10">
        <v>14877788.59</v>
      </c>
      <c r="G164" s="10">
        <v>4014607.2</v>
      </c>
      <c r="H164" s="10">
        <v>6551925.6100000003</v>
      </c>
      <c r="I164" s="10">
        <v>131221638.83</v>
      </c>
      <c r="J164" s="9">
        <v>80.61</v>
      </c>
      <c r="K164" s="9">
        <v>19.39</v>
      </c>
    </row>
    <row r="165" spans="1:11">
      <c r="A165" s="11" t="s">
        <v>539</v>
      </c>
      <c r="B165" s="11" t="s">
        <v>47</v>
      </c>
      <c r="C165" s="7">
        <v>2019</v>
      </c>
      <c r="D165" s="10">
        <v>37292585.490000002</v>
      </c>
      <c r="E165" s="10">
        <v>0</v>
      </c>
      <c r="F165" s="10">
        <v>6817543.5999999996</v>
      </c>
      <c r="G165" s="10">
        <v>365225.06</v>
      </c>
      <c r="H165" s="10">
        <v>687696.25</v>
      </c>
      <c r="I165" s="10">
        <v>45163050.399999999</v>
      </c>
      <c r="J165" s="9">
        <v>82.57</v>
      </c>
      <c r="K165" s="9">
        <v>17.43</v>
      </c>
    </row>
    <row r="166" spans="1:11">
      <c r="A166" s="11" t="s">
        <v>540</v>
      </c>
      <c r="B166" s="11" t="s">
        <v>286</v>
      </c>
      <c r="C166" s="7">
        <v>2019</v>
      </c>
      <c r="D166" s="10">
        <v>72174833.459999993</v>
      </c>
      <c r="E166" s="10">
        <v>0</v>
      </c>
      <c r="F166" s="10">
        <v>10751643.609999999</v>
      </c>
      <c r="G166" s="10">
        <v>4220695.67</v>
      </c>
      <c r="H166" s="10">
        <v>3100912.38</v>
      </c>
      <c r="I166" s="10">
        <v>90248085.120000005</v>
      </c>
      <c r="J166" s="9">
        <v>79.97</v>
      </c>
      <c r="K166" s="9">
        <v>20.03</v>
      </c>
    </row>
    <row r="167" spans="1:11">
      <c r="A167" s="11" t="s">
        <v>541</v>
      </c>
      <c r="B167" s="11" t="s">
        <v>367</v>
      </c>
      <c r="C167" s="7">
        <v>2019</v>
      </c>
      <c r="D167" s="10">
        <v>25601175.190000001</v>
      </c>
      <c r="E167" s="10">
        <v>0</v>
      </c>
      <c r="F167" s="10">
        <v>1142229.08</v>
      </c>
      <c r="G167" s="10">
        <v>79136.69</v>
      </c>
      <c r="H167" s="10">
        <v>617588.46</v>
      </c>
      <c r="I167" s="10">
        <v>27440129.420000002</v>
      </c>
      <c r="J167" s="9">
        <v>93.3</v>
      </c>
      <c r="K167" s="9">
        <v>6.7</v>
      </c>
    </row>
    <row r="168" spans="1:11">
      <c r="A168" s="11" t="s">
        <v>542</v>
      </c>
      <c r="B168" s="11" t="s">
        <v>58</v>
      </c>
      <c r="C168" s="7">
        <v>2019</v>
      </c>
      <c r="D168" s="10">
        <v>45353730.82</v>
      </c>
      <c r="E168" s="10">
        <v>0</v>
      </c>
      <c r="F168" s="10">
        <v>6107563.2199999997</v>
      </c>
      <c r="G168" s="10">
        <v>9129998.1600000001</v>
      </c>
      <c r="H168" s="10">
        <v>2819625.44</v>
      </c>
      <c r="I168" s="10">
        <v>63410917.640000001</v>
      </c>
      <c r="J168" s="9">
        <v>71.52</v>
      </c>
      <c r="K168" s="9">
        <v>28.48</v>
      </c>
    </row>
    <row r="169" spans="1:11">
      <c r="A169" s="11" t="s">
        <v>543</v>
      </c>
      <c r="B169" s="11" t="s">
        <v>59</v>
      </c>
      <c r="C169" s="7">
        <v>2019</v>
      </c>
      <c r="D169" s="10">
        <v>64295049.869999997</v>
      </c>
      <c r="E169" s="10">
        <v>0</v>
      </c>
      <c r="F169" s="10">
        <v>2561555.0299999998</v>
      </c>
      <c r="G169" s="10">
        <v>172787.27</v>
      </c>
      <c r="H169" s="10">
        <v>799819.4</v>
      </c>
      <c r="I169" s="10">
        <v>67829211.569999993</v>
      </c>
      <c r="J169" s="9">
        <v>94.79</v>
      </c>
      <c r="K169" s="9">
        <v>5.21</v>
      </c>
    </row>
    <row r="170" spans="1:11">
      <c r="A170" s="11" t="s">
        <v>544</v>
      </c>
      <c r="B170" s="11" t="s">
        <v>199</v>
      </c>
      <c r="C170" s="7">
        <v>2019</v>
      </c>
      <c r="D170" s="10">
        <v>17660942.27</v>
      </c>
      <c r="E170" s="10">
        <v>0</v>
      </c>
      <c r="F170" s="10">
        <v>822218.44</v>
      </c>
      <c r="G170" s="10">
        <v>185113.18</v>
      </c>
      <c r="H170" s="10">
        <v>375305.17</v>
      </c>
      <c r="I170" s="10">
        <v>19043579.059999999</v>
      </c>
      <c r="J170" s="9">
        <v>92.74</v>
      </c>
      <c r="K170" s="9">
        <v>7.26</v>
      </c>
    </row>
    <row r="171" spans="1:11">
      <c r="A171" s="11" t="s">
        <v>545</v>
      </c>
      <c r="B171" s="11" t="s">
        <v>206</v>
      </c>
      <c r="C171" s="7">
        <v>2019</v>
      </c>
      <c r="D171" s="10">
        <v>57826867.340000004</v>
      </c>
      <c r="E171" s="10">
        <v>0</v>
      </c>
      <c r="F171" s="10">
        <v>26599716.260000002</v>
      </c>
      <c r="G171" s="10">
        <v>12680432.24</v>
      </c>
      <c r="H171" s="10">
        <v>6905851.6200000001</v>
      </c>
      <c r="I171" s="10">
        <v>104012867.45999999</v>
      </c>
      <c r="J171" s="9">
        <v>55.6</v>
      </c>
      <c r="K171" s="9">
        <v>44.4</v>
      </c>
    </row>
    <row r="172" spans="1:11">
      <c r="A172" s="11" t="s">
        <v>546</v>
      </c>
      <c r="B172" s="11" t="s">
        <v>107</v>
      </c>
      <c r="C172" s="7">
        <v>2019</v>
      </c>
      <c r="D172" s="10">
        <v>61748127.509999998</v>
      </c>
      <c r="E172" s="10">
        <v>0</v>
      </c>
      <c r="F172" s="10">
        <v>3335477.52</v>
      </c>
      <c r="G172" s="10">
        <v>758918.95</v>
      </c>
      <c r="H172" s="10">
        <v>1064836.19</v>
      </c>
      <c r="I172" s="10">
        <v>66907360.170000002</v>
      </c>
      <c r="J172" s="9">
        <v>92.29</v>
      </c>
      <c r="K172" s="9">
        <v>7.71</v>
      </c>
    </row>
    <row r="173" spans="1:11">
      <c r="A173" s="11" t="s">
        <v>547</v>
      </c>
      <c r="B173" s="11" t="s">
        <v>222</v>
      </c>
      <c r="C173" s="7">
        <v>2019</v>
      </c>
      <c r="D173" s="10">
        <v>43632307.200000003</v>
      </c>
      <c r="E173" s="10">
        <v>15121.18</v>
      </c>
      <c r="F173" s="10">
        <v>3391321.11</v>
      </c>
      <c r="G173" s="10">
        <v>301405.02</v>
      </c>
      <c r="H173" s="10">
        <v>703768.29</v>
      </c>
      <c r="I173" s="10">
        <v>48043922.799999997</v>
      </c>
      <c r="J173" s="9">
        <v>90.85</v>
      </c>
      <c r="K173" s="9">
        <v>9.15</v>
      </c>
    </row>
    <row r="174" spans="1:11">
      <c r="A174" s="11" t="s">
        <v>548</v>
      </c>
      <c r="B174" s="11" t="s">
        <v>154</v>
      </c>
      <c r="C174" s="7">
        <v>2019</v>
      </c>
      <c r="D174" s="10">
        <v>21704557.940000001</v>
      </c>
      <c r="E174" s="10">
        <v>0</v>
      </c>
      <c r="F174" s="10">
        <v>803868.54</v>
      </c>
      <c r="G174" s="10">
        <v>204790.67</v>
      </c>
      <c r="H174" s="10">
        <v>556818.5</v>
      </c>
      <c r="I174" s="10">
        <v>23270035.649999999</v>
      </c>
      <c r="J174" s="9">
        <v>93.27</v>
      </c>
      <c r="K174" s="9">
        <v>6.73</v>
      </c>
    </row>
    <row r="175" spans="1:11">
      <c r="A175" s="11" t="s">
        <v>549</v>
      </c>
      <c r="B175" s="11" t="s">
        <v>103</v>
      </c>
      <c r="C175" s="7">
        <v>2019</v>
      </c>
      <c r="D175" s="10">
        <v>27019341.530000001</v>
      </c>
      <c r="E175" s="10">
        <v>0</v>
      </c>
      <c r="F175" s="10">
        <v>1936844.07</v>
      </c>
      <c r="G175" s="10">
        <v>1516445.81</v>
      </c>
      <c r="H175" s="10">
        <v>886931.47</v>
      </c>
      <c r="I175" s="10">
        <v>31359562.879999999</v>
      </c>
      <c r="J175" s="9">
        <v>86.16</v>
      </c>
      <c r="K175" s="9">
        <v>13.84</v>
      </c>
    </row>
    <row r="176" spans="1:11">
      <c r="A176" s="11" t="s">
        <v>550</v>
      </c>
      <c r="B176" s="11" t="s">
        <v>11</v>
      </c>
      <c r="C176" s="7">
        <v>2019</v>
      </c>
      <c r="D176" s="10">
        <v>45307424.880000003</v>
      </c>
      <c r="E176" s="10">
        <v>0</v>
      </c>
      <c r="F176" s="10">
        <v>1504158.09</v>
      </c>
      <c r="G176" s="10">
        <v>491580.47</v>
      </c>
      <c r="H176" s="10">
        <v>625699.29</v>
      </c>
      <c r="I176" s="10">
        <v>47928862.729999997</v>
      </c>
      <c r="J176" s="9">
        <v>94.53</v>
      </c>
      <c r="K176" s="9">
        <v>5.47</v>
      </c>
    </row>
    <row r="177" spans="1:11">
      <c r="A177" s="11" t="s">
        <v>551</v>
      </c>
      <c r="B177" s="11" t="s">
        <v>149</v>
      </c>
      <c r="C177" s="7">
        <v>2019</v>
      </c>
      <c r="D177" s="10">
        <v>92747887.930000007</v>
      </c>
      <c r="E177" s="10">
        <v>0</v>
      </c>
      <c r="F177" s="10">
        <v>15819273.91</v>
      </c>
      <c r="G177" s="10">
        <v>2063559.18</v>
      </c>
      <c r="H177" s="10">
        <v>3139408.77</v>
      </c>
      <c r="I177" s="10">
        <v>113770129.79000001</v>
      </c>
      <c r="J177" s="9">
        <v>81.52</v>
      </c>
      <c r="K177" s="9">
        <v>18.48</v>
      </c>
    </row>
    <row r="178" spans="1:11">
      <c r="A178" s="11" t="s">
        <v>552</v>
      </c>
      <c r="B178" s="11" t="s">
        <v>48</v>
      </c>
      <c r="C178" s="7">
        <v>2019</v>
      </c>
      <c r="D178" s="10">
        <v>29935803.07</v>
      </c>
      <c r="E178" s="10">
        <v>0</v>
      </c>
      <c r="F178" s="10">
        <v>1412287.15</v>
      </c>
      <c r="G178" s="10">
        <v>5042543.5599999996</v>
      </c>
      <c r="H178" s="10">
        <v>3091330.55</v>
      </c>
      <c r="I178" s="10">
        <v>39481964.329999998</v>
      </c>
      <c r="J178" s="9">
        <v>75.819999999999993</v>
      </c>
      <c r="K178" s="9">
        <v>24.18</v>
      </c>
    </row>
    <row r="179" spans="1:11">
      <c r="A179" s="11" t="s">
        <v>553</v>
      </c>
      <c r="B179" s="11" t="s">
        <v>113</v>
      </c>
      <c r="C179" s="7">
        <v>2019</v>
      </c>
      <c r="D179" s="10">
        <v>54564564.539999999</v>
      </c>
      <c r="E179" s="10">
        <v>0</v>
      </c>
      <c r="F179" s="10">
        <v>2802420.08</v>
      </c>
      <c r="G179" s="10">
        <v>384858.43</v>
      </c>
      <c r="H179" s="10">
        <v>1623394.98</v>
      </c>
      <c r="I179" s="10">
        <v>59375238.030000001</v>
      </c>
      <c r="J179" s="9">
        <v>91.9</v>
      </c>
      <c r="K179" s="9">
        <v>8.1</v>
      </c>
    </row>
    <row r="180" spans="1:11">
      <c r="A180" s="11" t="s">
        <v>554</v>
      </c>
      <c r="B180" s="11" t="s">
        <v>35</v>
      </c>
      <c r="C180" s="7">
        <v>2019</v>
      </c>
      <c r="D180" s="10">
        <v>14213276.130000001</v>
      </c>
      <c r="E180" s="10">
        <v>0</v>
      </c>
      <c r="F180" s="10">
        <v>1008071.57</v>
      </c>
      <c r="G180" s="10">
        <v>63215.6</v>
      </c>
      <c r="H180" s="10">
        <v>909843.78</v>
      </c>
      <c r="I180" s="10">
        <v>16194407.08</v>
      </c>
      <c r="J180" s="9">
        <v>87.77</v>
      </c>
      <c r="K180" s="9">
        <v>12.23</v>
      </c>
    </row>
    <row r="181" spans="1:11">
      <c r="A181" s="11" t="s">
        <v>555</v>
      </c>
      <c r="B181" s="11" t="s">
        <v>164</v>
      </c>
      <c r="C181" s="7">
        <v>2019</v>
      </c>
      <c r="D181" s="10">
        <v>12476703.220000001</v>
      </c>
      <c r="E181" s="10">
        <v>0</v>
      </c>
      <c r="F181" s="10">
        <v>331740.90999999997</v>
      </c>
      <c r="G181" s="10">
        <v>125927.28</v>
      </c>
      <c r="H181" s="10">
        <v>127956.59</v>
      </c>
      <c r="I181" s="10">
        <v>13062328</v>
      </c>
      <c r="J181" s="9">
        <v>95.52</v>
      </c>
      <c r="K181" s="9">
        <v>4.4800000000000004</v>
      </c>
    </row>
    <row r="182" spans="1:11">
      <c r="A182" s="11" t="s">
        <v>556</v>
      </c>
      <c r="B182" s="11" t="s">
        <v>225</v>
      </c>
      <c r="C182" s="7">
        <v>2019</v>
      </c>
      <c r="D182" s="10">
        <v>68142101.469999999</v>
      </c>
      <c r="E182" s="10">
        <v>0</v>
      </c>
      <c r="F182" s="10">
        <v>12780162.859999999</v>
      </c>
      <c r="G182" s="10">
        <v>4080546.25</v>
      </c>
      <c r="H182" s="10">
        <v>4843445.45</v>
      </c>
      <c r="I182" s="10">
        <v>89846256.030000001</v>
      </c>
      <c r="J182" s="9">
        <v>75.84</v>
      </c>
      <c r="K182" s="9">
        <v>24.16</v>
      </c>
    </row>
    <row r="183" spans="1:11">
      <c r="A183" s="11" t="s">
        <v>557</v>
      </c>
      <c r="B183" s="11" t="s">
        <v>180</v>
      </c>
      <c r="C183" s="7">
        <v>2019</v>
      </c>
      <c r="D183" s="10">
        <v>34677637.170000002</v>
      </c>
      <c r="E183" s="10">
        <v>0</v>
      </c>
      <c r="F183" s="10">
        <v>5653844.6100000003</v>
      </c>
      <c r="G183" s="10">
        <v>1093368.8</v>
      </c>
      <c r="H183" s="10">
        <v>1357837.47</v>
      </c>
      <c r="I183" s="10">
        <v>42782688.049999997</v>
      </c>
      <c r="J183" s="9">
        <v>81.06</v>
      </c>
      <c r="K183" s="9">
        <v>18.940000000000001</v>
      </c>
    </row>
    <row r="184" spans="1:11">
      <c r="A184" s="11" t="s">
        <v>558</v>
      </c>
      <c r="B184" s="11" t="s">
        <v>209</v>
      </c>
      <c r="C184" s="7">
        <v>2019</v>
      </c>
      <c r="D184" s="10">
        <v>1110148.81</v>
      </c>
      <c r="E184" s="10">
        <v>0</v>
      </c>
      <c r="F184" s="10">
        <v>50041.68</v>
      </c>
      <c r="G184" s="10">
        <v>443.29</v>
      </c>
      <c r="H184" s="10">
        <v>50791.37</v>
      </c>
      <c r="I184" s="10">
        <v>1211425.1499999999</v>
      </c>
      <c r="J184" s="9">
        <v>91.64</v>
      </c>
      <c r="K184" s="9">
        <v>8.36</v>
      </c>
    </row>
    <row r="185" spans="1:11">
      <c r="A185" s="11" t="s">
        <v>559</v>
      </c>
      <c r="B185" s="11" t="s">
        <v>62</v>
      </c>
      <c r="C185" s="7">
        <v>2019</v>
      </c>
      <c r="D185" s="10">
        <v>23838933.719999999</v>
      </c>
      <c r="E185" s="10">
        <v>0</v>
      </c>
      <c r="F185" s="10">
        <v>3048893.85</v>
      </c>
      <c r="G185" s="10">
        <v>1203112.79</v>
      </c>
      <c r="H185" s="10">
        <v>623282.04</v>
      </c>
      <c r="I185" s="10">
        <v>28714222.399999999</v>
      </c>
      <c r="J185" s="9">
        <v>83.02</v>
      </c>
      <c r="K185" s="9">
        <v>16.98</v>
      </c>
    </row>
    <row r="186" spans="1:11">
      <c r="A186" s="11" t="s">
        <v>560</v>
      </c>
      <c r="B186" s="11" t="s">
        <v>205</v>
      </c>
      <c r="C186" s="7">
        <v>2019</v>
      </c>
      <c r="D186" s="10">
        <v>44949870.170000002</v>
      </c>
      <c r="E186" s="10">
        <v>0</v>
      </c>
      <c r="F186" s="10">
        <v>11801123.220000001</v>
      </c>
      <c r="G186" s="10">
        <v>6536297.46</v>
      </c>
      <c r="H186" s="10">
        <v>3882616.39</v>
      </c>
      <c r="I186" s="10">
        <v>67169907.239999995</v>
      </c>
      <c r="J186" s="9">
        <v>66.92</v>
      </c>
      <c r="K186" s="9">
        <v>33.08</v>
      </c>
    </row>
    <row r="187" spans="1:11">
      <c r="A187" s="11" t="s">
        <v>561</v>
      </c>
      <c r="B187" s="11" t="s">
        <v>215</v>
      </c>
      <c r="C187" s="7">
        <v>2019</v>
      </c>
      <c r="D187" s="10">
        <v>21110536.59</v>
      </c>
      <c r="E187" s="10">
        <v>0</v>
      </c>
      <c r="F187" s="10">
        <v>2487028.67</v>
      </c>
      <c r="G187" s="10">
        <v>866966.23</v>
      </c>
      <c r="H187" s="10">
        <v>1960327.84</v>
      </c>
      <c r="I187" s="10">
        <v>26424859.329999998</v>
      </c>
      <c r="J187" s="9">
        <v>79.89</v>
      </c>
      <c r="K187" s="9">
        <v>20.11</v>
      </c>
    </row>
    <row r="188" spans="1:11">
      <c r="A188" s="11" t="s">
        <v>562</v>
      </c>
      <c r="B188" s="11" t="s">
        <v>88</v>
      </c>
      <c r="C188" s="7">
        <v>2019</v>
      </c>
      <c r="D188" s="10">
        <v>20353298.27</v>
      </c>
      <c r="E188" s="10">
        <v>0</v>
      </c>
      <c r="F188" s="10">
        <v>1280305</v>
      </c>
      <c r="G188" s="10">
        <v>328050.73</v>
      </c>
      <c r="H188" s="10">
        <v>478999</v>
      </c>
      <c r="I188" s="10">
        <v>22440653</v>
      </c>
      <c r="J188" s="9">
        <v>90.7</v>
      </c>
      <c r="K188" s="9">
        <v>9.3000000000000007</v>
      </c>
    </row>
    <row r="189" spans="1:11">
      <c r="A189" s="11" t="s">
        <v>563</v>
      </c>
      <c r="B189" s="11" t="s">
        <v>123</v>
      </c>
      <c r="C189" s="7">
        <v>2019</v>
      </c>
      <c r="D189" s="10">
        <v>4624711.3</v>
      </c>
      <c r="E189" s="10">
        <v>0</v>
      </c>
      <c r="F189" s="10">
        <v>94332.24</v>
      </c>
      <c r="G189" s="10">
        <v>35737.03</v>
      </c>
      <c r="H189" s="10">
        <v>285874.94</v>
      </c>
      <c r="I189" s="10">
        <v>5040655.51</v>
      </c>
      <c r="J189" s="9">
        <v>91.75</v>
      </c>
      <c r="K189" s="9">
        <v>8.25</v>
      </c>
    </row>
    <row r="190" spans="1:11">
      <c r="A190" s="11" t="s">
        <v>564</v>
      </c>
      <c r="B190" s="11" t="s">
        <v>34</v>
      </c>
      <c r="C190" s="7">
        <v>2019</v>
      </c>
      <c r="D190" s="10">
        <v>77418612.670000002</v>
      </c>
      <c r="E190" s="10">
        <v>0</v>
      </c>
      <c r="F190" s="10">
        <v>2939397.97</v>
      </c>
      <c r="G190" s="10">
        <v>93847.18</v>
      </c>
      <c r="H190" s="10">
        <v>1896210.76</v>
      </c>
      <c r="I190" s="10">
        <v>82348068.579999998</v>
      </c>
      <c r="J190" s="9">
        <v>94.01</v>
      </c>
      <c r="K190" s="9">
        <v>5.99</v>
      </c>
    </row>
    <row r="191" spans="1:11">
      <c r="A191" s="11" t="s">
        <v>565</v>
      </c>
      <c r="B191" s="11" t="s">
        <v>351</v>
      </c>
      <c r="C191" s="7">
        <v>2019</v>
      </c>
      <c r="D191" s="10">
        <v>132295.25</v>
      </c>
      <c r="E191" s="10">
        <v>0</v>
      </c>
      <c r="F191" s="10">
        <v>11082.7</v>
      </c>
      <c r="G191" s="10">
        <v>322955.74</v>
      </c>
      <c r="H191" s="10">
        <v>80504.86</v>
      </c>
      <c r="I191" s="10">
        <v>546838.55000000005</v>
      </c>
      <c r="J191" s="9">
        <v>24.19</v>
      </c>
      <c r="K191" s="9">
        <v>75.81</v>
      </c>
    </row>
    <row r="192" spans="1:11">
      <c r="A192" s="11" t="s">
        <v>566</v>
      </c>
      <c r="B192" s="11" t="s">
        <v>187</v>
      </c>
      <c r="C192" s="7">
        <v>2019</v>
      </c>
      <c r="D192" s="10">
        <v>12714624.91</v>
      </c>
      <c r="E192" s="10">
        <v>0</v>
      </c>
      <c r="F192" s="10">
        <v>461062.92</v>
      </c>
      <c r="G192" s="10">
        <v>251793.53</v>
      </c>
      <c r="H192" s="10">
        <v>681351.17</v>
      </c>
      <c r="I192" s="10">
        <v>14108832.529999999</v>
      </c>
      <c r="J192" s="9">
        <v>90.12</v>
      </c>
      <c r="K192" s="9">
        <v>9.8800000000000008</v>
      </c>
    </row>
    <row r="193" spans="1:11">
      <c r="A193" s="11" t="s">
        <v>567</v>
      </c>
      <c r="B193" s="11" t="s">
        <v>327</v>
      </c>
      <c r="C193" s="7">
        <v>2019</v>
      </c>
      <c r="D193" s="10">
        <v>10176784.84</v>
      </c>
      <c r="E193" s="10">
        <v>0</v>
      </c>
      <c r="F193" s="10">
        <v>919935.4</v>
      </c>
      <c r="G193" s="10">
        <v>4210515.28</v>
      </c>
      <c r="H193" s="10">
        <v>2625876.71</v>
      </c>
      <c r="I193" s="10">
        <v>17933112.23</v>
      </c>
      <c r="J193" s="9">
        <v>56.75</v>
      </c>
      <c r="K193" s="9">
        <v>43.25</v>
      </c>
    </row>
    <row r="194" spans="1:11">
      <c r="A194" s="11" t="s">
        <v>568</v>
      </c>
      <c r="B194" s="11" t="s">
        <v>301</v>
      </c>
      <c r="C194" s="7">
        <v>2019</v>
      </c>
      <c r="D194" s="10">
        <v>3741394.74</v>
      </c>
      <c r="E194" s="10">
        <v>0</v>
      </c>
      <c r="F194" s="10">
        <v>69907.22</v>
      </c>
      <c r="G194" s="10">
        <v>4367.45</v>
      </c>
      <c r="H194" s="10">
        <v>71006.009999999995</v>
      </c>
      <c r="I194" s="10">
        <v>3886675.42</v>
      </c>
      <c r="J194" s="9">
        <v>96.26</v>
      </c>
      <c r="K194" s="9">
        <v>3.74</v>
      </c>
    </row>
    <row r="195" spans="1:11">
      <c r="A195" s="11" t="s">
        <v>569</v>
      </c>
      <c r="B195" s="11" t="s">
        <v>219</v>
      </c>
      <c r="C195" s="7">
        <v>2019</v>
      </c>
      <c r="D195" s="10">
        <v>1399350.22</v>
      </c>
      <c r="E195" s="10">
        <v>0</v>
      </c>
      <c r="F195" s="10">
        <v>20309.54</v>
      </c>
      <c r="G195" s="10">
        <v>8212.26</v>
      </c>
      <c r="H195" s="10">
        <v>34092.239999999998</v>
      </c>
      <c r="I195" s="10">
        <v>1461964.26</v>
      </c>
      <c r="J195" s="9">
        <v>95.72</v>
      </c>
      <c r="K195" s="9">
        <v>4.28</v>
      </c>
    </row>
    <row r="196" spans="1:11">
      <c r="A196" s="11" t="s">
        <v>570</v>
      </c>
      <c r="B196" s="11" t="s">
        <v>265</v>
      </c>
      <c r="C196" s="7">
        <v>2019</v>
      </c>
      <c r="D196" s="10">
        <v>392031.51</v>
      </c>
      <c r="E196" s="10">
        <v>0</v>
      </c>
      <c r="F196" s="10">
        <v>1238.82</v>
      </c>
      <c r="G196" s="10">
        <v>1760.82</v>
      </c>
      <c r="H196" s="10">
        <v>7559.77</v>
      </c>
      <c r="I196" s="10">
        <v>402590.92</v>
      </c>
      <c r="J196" s="9">
        <v>97.38</v>
      </c>
      <c r="K196" s="9">
        <v>2.62</v>
      </c>
    </row>
    <row r="197" spans="1:11">
      <c r="A197" s="11" t="s">
        <v>571</v>
      </c>
      <c r="B197" s="11" t="s">
        <v>171</v>
      </c>
      <c r="C197" s="7">
        <v>2019</v>
      </c>
      <c r="D197" s="10">
        <v>9354842.7200000007</v>
      </c>
      <c r="E197" s="10">
        <v>0</v>
      </c>
      <c r="F197" s="10">
        <v>163212.01999999999</v>
      </c>
      <c r="G197" s="10">
        <v>4032.34</v>
      </c>
      <c r="H197" s="10">
        <v>275623.48</v>
      </c>
      <c r="I197" s="10">
        <v>9797710.5600000005</v>
      </c>
      <c r="J197" s="9">
        <v>95.48</v>
      </c>
      <c r="K197" s="9">
        <v>4.5199999999999996</v>
      </c>
    </row>
    <row r="198" spans="1:11">
      <c r="A198" s="11" t="s">
        <v>572</v>
      </c>
      <c r="B198" s="11" t="s">
        <v>121</v>
      </c>
      <c r="C198" s="7">
        <v>2019</v>
      </c>
      <c r="D198" s="10">
        <v>70713333.230000004</v>
      </c>
      <c r="E198" s="10">
        <v>6011.2</v>
      </c>
      <c r="F198" s="10">
        <v>7516714.7800000003</v>
      </c>
      <c r="G198" s="10">
        <v>353835.59</v>
      </c>
      <c r="H198" s="10">
        <v>1568940.21</v>
      </c>
      <c r="I198" s="10">
        <v>80158835.010000005</v>
      </c>
      <c r="J198" s="9">
        <v>88.22</v>
      </c>
      <c r="K198" s="9">
        <v>11.78</v>
      </c>
    </row>
    <row r="199" spans="1:11">
      <c r="A199" s="11" t="s">
        <v>573</v>
      </c>
      <c r="B199" s="11" t="s">
        <v>66</v>
      </c>
      <c r="C199" s="7">
        <v>2019</v>
      </c>
      <c r="D199" s="10">
        <v>88804619.510000005</v>
      </c>
      <c r="E199" s="10">
        <v>0</v>
      </c>
      <c r="F199" s="10">
        <v>20099083.309999999</v>
      </c>
      <c r="G199" s="10">
        <v>555554.1</v>
      </c>
      <c r="H199" s="10">
        <v>1922618.69</v>
      </c>
      <c r="I199" s="10">
        <v>111381875.61</v>
      </c>
      <c r="J199" s="9">
        <v>79.73</v>
      </c>
      <c r="K199" s="9">
        <v>20.27</v>
      </c>
    </row>
    <row r="200" spans="1:11">
      <c r="A200" s="11" t="s">
        <v>574</v>
      </c>
      <c r="B200" s="11" t="s">
        <v>19</v>
      </c>
      <c r="C200" s="7">
        <v>2019</v>
      </c>
      <c r="D200" s="10">
        <v>109613423.31999999</v>
      </c>
      <c r="E200" s="10">
        <v>0</v>
      </c>
      <c r="F200" s="10">
        <v>23605217.440000001</v>
      </c>
      <c r="G200" s="10">
        <v>3138700.11</v>
      </c>
      <c r="H200" s="10">
        <v>5536645.2599999998</v>
      </c>
      <c r="I200" s="10">
        <v>141893986.13</v>
      </c>
      <c r="J200" s="9">
        <v>77.25</v>
      </c>
      <c r="K200" s="9">
        <v>22.75</v>
      </c>
    </row>
    <row r="201" spans="1:11">
      <c r="A201" s="11" t="s">
        <v>575</v>
      </c>
      <c r="B201" s="11" t="s">
        <v>162</v>
      </c>
      <c r="C201" s="7">
        <v>2019</v>
      </c>
      <c r="D201" s="10">
        <v>466750.34</v>
      </c>
      <c r="E201" s="10">
        <v>8649.9</v>
      </c>
      <c r="F201" s="10">
        <v>63692.23</v>
      </c>
      <c r="G201" s="10">
        <v>4072.37</v>
      </c>
      <c r="H201" s="10">
        <v>13990.42</v>
      </c>
      <c r="I201" s="10">
        <v>557155.26</v>
      </c>
      <c r="J201" s="9">
        <v>85.33</v>
      </c>
      <c r="K201" s="9">
        <v>14.67</v>
      </c>
    </row>
    <row r="202" spans="1:11">
      <c r="A202" s="11" t="s">
        <v>576</v>
      </c>
      <c r="B202" s="11" t="s">
        <v>345</v>
      </c>
      <c r="C202" s="7">
        <v>2019</v>
      </c>
      <c r="D202" s="10">
        <v>83100498.900000006</v>
      </c>
      <c r="E202" s="10">
        <v>0</v>
      </c>
      <c r="F202" s="10">
        <v>22732112.91</v>
      </c>
      <c r="G202" s="10">
        <v>11010666.369999999</v>
      </c>
      <c r="H202" s="10">
        <v>8442880.3300000001</v>
      </c>
      <c r="I202" s="10">
        <v>125286158.51000001</v>
      </c>
      <c r="J202" s="9">
        <v>66.33</v>
      </c>
      <c r="K202" s="9">
        <v>33.67</v>
      </c>
    </row>
    <row r="203" spans="1:11">
      <c r="A203" s="11" t="s">
        <v>577</v>
      </c>
      <c r="B203" s="11" t="s">
        <v>163</v>
      </c>
      <c r="C203" s="7">
        <v>2019</v>
      </c>
      <c r="D203" s="10">
        <v>1870826.52</v>
      </c>
      <c r="E203" s="10">
        <v>0</v>
      </c>
      <c r="F203" s="10">
        <v>76585.259999999995</v>
      </c>
      <c r="G203" s="10">
        <v>3165.43</v>
      </c>
      <c r="H203" s="10">
        <v>47512.65</v>
      </c>
      <c r="I203" s="10">
        <v>1998089.86</v>
      </c>
      <c r="J203" s="9">
        <v>93.63</v>
      </c>
      <c r="K203" s="9">
        <v>6.37</v>
      </c>
    </row>
    <row r="204" spans="1:11">
      <c r="A204" s="11" t="s">
        <v>578</v>
      </c>
      <c r="B204" s="11" t="s">
        <v>223</v>
      </c>
      <c r="C204" s="7">
        <v>2019</v>
      </c>
      <c r="D204" s="10">
        <v>4821316.62</v>
      </c>
      <c r="E204" s="10">
        <v>0</v>
      </c>
      <c r="F204" s="10">
        <v>201201.27</v>
      </c>
      <c r="G204" s="10">
        <v>27143.02</v>
      </c>
      <c r="H204" s="10">
        <v>53251.1</v>
      </c>
      <c r="I204" s="10">
        <v>5102912.01</v>
      </c>
      <c r="J204" s="9">
        <v>94.48</v>
      </c>
      <c r="K204" s="9">
        <v>5.52</v>
      </c>
    </row>
    <row r="205" spans="1:11">
      <c r="A205" s="11" t="s">
        <v>579</v>
      </c>
      <c r="B205" s="11" t="s">
        <v>236</v>
      </c>
      <c r="C205" s="7">
        <v>2019</v>
      </c>
      <c r="D205" s="10">
        <v>1839360.25</v>
      </c>
      <c r="E205" s="10">
        <v>0</v>
      </c>
      <c r="F205" s="10">
        <v>27927.200000000001</v>
      </c>
      <c r="G205" s="10">
        <v>16131.02</v>
      </c>
      <c r="H205" s="10">
        <v>151768.94</v>
      </c>
      <c r="I205" s="10">
        <v>2035187.41</v>
      </c>
      <c r="J205" s="9">
        <v>90.38</v>
      </c>
      <c r="K205" s="9">
        <v>9.6199999999999992</v>
      </c>
    </row>
    <row r="206" spans="1:11">
      <c r="A206" s="11" t="s">
        <v>580</v>
      </c>
      <c r="B206" s="11" t="s">
        <v>132</v>
      </c>
      <c r="C206" s="7">
        <v>2019</v>
      </c>
      <c r="D206" s="10">
        <v>16170086.859999999</v>
      </c>
      <c r="E206" s="10">
        <v>0</v>
      </c>
      <c r="F206" s="10">
        <v>474852.93</v>
      </c>
      <c r="G206" s="10">
        <v>33905.57</v>
      </c>
      <c r="H206" s="10">
        <v>235722.88</v>
      </c>
      <c r="I206" s="10">
        <v>16914568.239999998</v>
      </c>
      <c r="J206" s="9">
        <v>95.6</v>
      </c>
      <c r="K206" s="9">
        <v>4.4000000000000004</v>
      </c>
    </row>
    <row r="207" spans="1:11">
      <c r="A207" s="11" t="s">
        <v>581</v>
      </c>
      <c r="B207" s="11" t="s">
        <v>127</v>
      </c>
      <c r="C207" s="7">
        <v>2019</v>
      </c>
      <c r="D207" s="10">
        <v>49993506.219999999</v>
      </c>
      <c r="E207" s="10">
        <v>3396.88</v>
      </c>
      <c r="F207" s="10">
        <v>4125450.27</v>
      </c>
      <c r="G207" s="10">
        <v>2372674.0699999998</v>
      </c>
      <c r="H207" s="10">
        <v>657872.41</v>
      </c>
      <c r="I207" s="10">
        <v>57152899.850000001</v>
      </c>
      <c r="J207" s="9">
        <v>87.48</v>
      </c>
      <c r="K207" s="9">
        <v>12.52</v>
      </c>
    </row>
    <row r="208" spans="1:11">
      <c r="A208" s="11" t="s">
        <v>582</v>
      </c>
      <c r="B208" s="11" t="s">
        <v>28</v>
      </c>
      <c r="C208" s="7">
        <v>2019</v>
      </c>
      <c r="D208" s="10">
        <v>286009448.67000002</v>
      </c>
      <c r="E208" s="10">
        <v>0</v>
      </c>
      <c r="F208" s="10">
        <v>47746058.18</v>
      </c>
      <c r="G208" s="10">
        <v>4025618.8</v>
      </c>
      <c r="H208" s="10">
        <v>9155439.0399999991</v>
      </c>
      <c r="I208" s="10">
        <v>346936564.69</v>
      </c>
      <c r="J208" s="9">
        <v>82.44</v>
      </c>
      <c r="K208" s="9">
        <v>17.559999999999999</v>
      </c>
    </row>
    <row r="209" spans="1:11">
      <c r="A209" s="11" t="s">
        <v>583</v>
      </c>
      <c r="B209" s="11" t="s">
        <v>21</v>
      </c>
      <c r="C209" s="7">
        <v>2019</v>
      </c>
      <c r="D209" s="10">
        <v>30501396.399999999</v>
      </c>
      <c r="E209" s="10">
        <v>11917.76</v>
      </c>
      <c r="F209" s="10">
        <v>1362956.28</v>
      </c>
      <c r="G209" s="10">
        <v>266273.14</v>
      </c>
      <c r="H209" s="10">
        <v>666995.15</v>
      </c>
      <c r="I209" s="10">
        <v>32809538.73</v>
      </c>
      <c r="J209" s="9">
        <v>93</v>
      </c>
      <c r="K209" s="9">
        <v>7</v>
      </c>
    </row>
    <row r="210" spans="1:11">
      <c r="A210" s="11" t="s">
        <v>584</v>
      </c>
      <c r="B210" s="11" t="s">
        <v>348</v>
      </c>
      <c r="C210" s="7">
        <v>2019</v>
      </c>
      <c r="D210" s="10">
        <v>10641047.08</v>
      </c>
      <c r="E210" s="10">
        <v>0</v>
      </c>
      <c r="F210" s="10">
        <v>4610507.63</v>
      </c>
      <c r="G210" s="10">
        <v>918928.22</v>
      </c>
      <c r="H210" s="10">
        <v>1481557.21</v>
      </c>
      <c r="I210" s="10">
        <v>17652040.140000001</v>
      </c>
      <c r="J210" s="9">
        <v>60.28</v>
      </c>
      <c r="K210" s="9">
        <v>39.72</v>
      </c>
    </row>
    <row r="211" spans="1:11">
      <c r="A211" s="11" t="s">
        <v>585</v>
      </c>
      <c r="B211" s="11" t="s">
        <v>67</v>
      </c>
      <c r="C211" s="7">
        <v>2019</v>
      </c>
      <c r="D211" s="10">
        <v>61509532.710000001</v>
      </c>
      <c r="E211" s="10">
        <v>0</v>
      </c>
      <c r="F211" s="10">
        <v>6212172.9900000002</v>
      </c>
      <c r="G211" s="10">
        <v>3440074.93</v>
      </c>
      <c r="H211" s="10">
        <v>2457847.38</v>
      </c>
      <c r="I211" s="10">
        <v>73619628.010000005</v>
      </c>
      <c r="J211" s="9">
        <v>83.55</v>
      </c>
      <c r="K211" s="9">
        <v>16.45</v>
      </c>
    </row>
    <row r="212" spans="1:11">
      <c r="A212" s="11" t="s">
        <v>586</v>
      </c>
      <c r="B212" s="11" t="s">
        <v>142</v>
      </c>
      <c r="C212" s="7">
        <v>2019</v>
      </c>
      <c r="D212" s="10">
        <v>46839393.240000002</v>
      </c>
      <c r="E212" s="10">
        <v>0</v>
      </c>
      <c r="F212" s="10">
        <v>9089490.5199999996</v>
      </c>
      <c r="G212" s="10">
        <v>1631027.34</v>
      </c>
      <c r="H212" s="10">
        <v>1143069.06</v>
      </c>
      <c r="I212" s="10">
        <v>58702980.159999996</v>
      </c>
      <c r="J212" s="9">
        <v>79.790000000000006</v>
      </c>
      <c r="K212" s="9">
        <v>20.21</v>
      </c>
    </row>
    <row r="213" spans="1:11">
      <c r="A213" s="11" t="s">
        <v>587</v>
      </c>
      <c r="B213" s="11" t="s">
        <v>229</v>
      </c>
      <c r="C213" s="7">
        <v>2019</v>
      </c>
      <c r="D213" s="10">
        <v>6050654.5800000001</v>
      </c>
      <c r="E213" s="10">
        <v>0</v>
      </c>
      <c r="F213" s="10">
        <v>237773.27</v>
      </c>
      <c r="G213" s="10">
        <v>160550.28</v>
      </c>
      <c r="H213" s="10">
        <v>272791.63</v>
      </c>
      <c r="I213" s="10">
        <v>6721769.7599999998</v>
      </c>
      <c r="J213" s="9">
        <v>90.02</v>
      </c>
      <c r="K213" s="9">
        <v>9.98</v>
      </c>
    </row>
    <row r="214" spans="1:11">
      <c r="A214" s="11" t="s">
        <v>588</v>
      </c>
      <c r="B214" s="11" t="s">
        <v>38</v>
      </c>
      <c r="C214" s="7">
        <v>2019</v>
      </c>
      <c r="D214" s="10">
        <v>44483511.880000003</v>
      </c>
      <c r="E214" s="10">
        <v>0</v>
      </c>
      <c r="F214" s="10">
        <v>3259621.52</v>
      </c>
      <c r="G214" s="10">
        <v>2105964.1800000002</v>
      </c>
      <c r="H214" s="10">
        <v>905697.96</v>
      </c>
      <c r="I214" s="10">
        <v>50754795.539999999</v>
      </c>
      <c r="J214" s="9">
        <v>87.64</v>
      </c>
      <c r="K214" s="9">
        <v>12.36</v>
      </c>
    </row>
    <row r="215" spans="1:11">
      <c r="A215" s="11" t="s">
        <v>589</v>
      </c>
      <c r="B215" s="11" t="s">
        <v>284</v>
      </c>
      <c r="C215" s="7">
        <v>2019</v>
      </c>
      <c r="D215" s="10">
        <v>48113824.590000004</v>
      </c>
      <c r="E215" s="10">
        <v>0</v>
      </c>
      <c r="F215" s="10">
        <v>8448075.0199999996</v>
      </c>
      <c r="G215" s="10">
        <v>1806096.47</v>
      </c>
      <c r="H215" s="10">
        <v>1496410.21</v>
      </c>
      <c r="I215" s="10">
        <v>59864406.289999999</v>
      </c>
      <c r="J215" s="9">
        <v>80.37</v>
      </c>
      <c r="K215" s="9">
        <v>19.63</v>
      </c>
    </row>
    <row r="216" spans="1:11">
      <c r="A216" s="11" t="s">
        <v>590</v>
      </c>
      <c r="B216" s="11" t="s">
        <v>54</v>
      </c>
      <c r="C216" s="7">
        <v>2019</v>
      </c>
      <c r="D216" s="10">
        <v>37931691.549999997</v>
      </c>
      <c r="E216" s="10">
        <v>0</v>
      </c>
      <c r="F216" s="10">
        <v>5878808.2699999996</v>
      </c>
      <c r="G216" s="10">
        <v>4989079.83</v>
      </c>
      <c r="H216" s="10">
        <v>1635002.8</v>
      </c>
      <c r="I216" s="10">
        <v>50434582.450000003</v>
      </c>
      <c r="J216" s="9">
        <v>75.209999999999994</v>
      </c>
      <c r="K216" s="9">
        <v>24.79</v>
      </c>
    </row>
    <row r="217" spans="1:11">
      <c r="A217" s="11" t="s">
        <v>591</v>
      </c>
      <c r="B217" s="11" t="s">
        <v>210</v>
      </c>
      <c r="C217" s="7">
        <v>2019</v>
      </c>
      <c r="D217" s="10">
        <v>19353932.77</v>
      </c>
      <c r="E217" s="10">
        <v>0</v>
      </c>
      <c r="F217" s="10">
        <v>1774349.76</v>
      </c>
      <c r="G217" s="10">
        <v>422814.22</v>
      </c>
      <c r="H217" s="10">
        <v>638543.97</v>
      </c>
      <c r="I217" s="10">
        <v>22189640.719999999</v>
      </c>
      <c r="J217" s="9">
        <v>87.22</v>
      </c>
      <c r="K217" s="9">
        <v>12.78</v>
      </c>
    </row>
    <row r="218" spans="1:11">
      <c r="A218" s="11" t="s">
        <v>592</v>
      </c>
      <c r="B218" s="11" t="s">
        <v>250</v>
      </c>
      <c r="C218" s="7">
        <v>2019</v>
      </c>
      <c r="D218" s="10">
        <v>4802535.4400000004</v>
      </c>
      <c r="E218" s="10">
        <v>0</v>
      </c>
      <c r="F218" s="10">
        <v>265417.88</v>
      </c>
      <c r="G218" s="10">
        <v>1605167.4</v>
      </c>
      <c r="H218" s="10">
        <v>1402114.17</v>
      </c>
      <c r="I218" s="10">
        <v>8075234.8899999997</v>
      </c>
      <c r="J218" s="9">
        <v>59.47</v>
      </c>
      <c r="K218" s="9">
        <v>40.53</v>
      </c>
    </row>
    <row r="219" spans="1:11">
      <c r="A219" s="11" t="s">
        <v>593</v>
      </c>
      <c r="B219" s="11" t="s">
        <v>76</v>
      </c>
      <c r="C219" s="7">
        <v>2019</v>
      </c>
      <c r="D219" s="10">
        <v>31325076.190000001</v>
      </c>
      <c r="E219" s="10">
        <v>0</v>
      </c>
      <c r="F219" s="10">
        <v>2296499.65</v>
      </c>
      <c r="G219" s="10">
        <v>2961550.37</v>
      </c>
      <c r="H219" s="10">
        <v>1052410.24</v>
      </c>
      <c r="I219" s="10">
        <v>37635536.450000003</v>
      </c>
      <c r="J219" s="9">
        <v>83.23</v>
      </c>
      <c r="K219" s="9">
        <v>16.77</v>
      </c>
    </row>
    <row r="220" spans="1:11">
      <c r="A220" s="11" t="s">
        <v>594</v>
      </c>
      <c r="B220" s="11" t="s">
        <v>32</v>
      </c>
      <c r="C220" s="7">
        <v>2019</v>
      </c>
      <c r="D220" s="10">
        <v>38035396.340000004</v>
      </c>
      <c r="E220" s="10">
        <v>0</v>
      </c>
      <c r="F220" s="10">
        <v>5170604.9400000004</v>
      </c>
      <c r="G220" s="10">
        <v>494907.72</v>
      </c>
      <c r="H220" s="10">
        <v>818953.68</v>
      </c>
      <c r="I220" s="10">
        <v>44519862.68</v>
      </c>
      <c r="J220" s="9">
        <v>85.43</v>
      </c>
      <c r="K220" s="9">
        <v>14.57</v>
      </c>
    </row>
    <row r="221" spans="1:11">
      <c r="A221" s="11" t="s">
        <v>595</v>
      </c>
      <c r="B221" s="11" t="s">
        <v>139</v>
      </c>
      <c r="C221" s="7">
        <v>2019</v>
      </c>
      <c r="D221" s="10">
        <v>41913891.020000003</v>
      </c>
      <c r="E221" s="10">
        <v>0</v>
      </c>
      <c r="F221" s="10">
        <v>21782438.789999999</v>
      </c>
      <c r="G221" s="10">
        <v>8741464.7100000009</v>
      </c>
      <c r="H221" s="10">
        <v>2847781.05</v>
      </c>
      <c r="I221" s="10">
        <v>75285575.569999993</v>
      </c>
      <c r="J221" s="9">
        <v>55.67</v>
      </c>
      <c r="K221" s="9">
        <v>44.33</v>
      </c>
    </row>
    <row r="222" spans="1:11">
      <c r="A222" s="11" t="s">
        <v>596</v>
      </c>
      <c r="B222" s="11" t="s">
        <v>268</v>
      </c>
      <c r="C222" s="7">
        <v>2019</v>
      </c>
      <c r="D222" s="10">
        <v>23016234.670000002</v>
      </c>
      <c r="E222" s="10">
        <v>12833.84</v>
      </c>
      <c r="F222" s="10">
        <v>1223986.32</v>
      </c>
      <c r="G222" s="10">
        <v>38591.5</v>
      </c>
      <c r="H222" s="10">
        <v>429549.48</v>
      </c>
      <c r="I222" s="10">
        <v>24721195.809999999</v>
      </c>
      <c r="J222" s="9">
        <v>93.16</v>
      </c>
      <c r="K222" s="9">
        <v>6.84</v>
      </c>
    </row>
    <row r="223" spans="1:11">
      <c r="A223" s="11" t="s">
        <v>597</v>
      </c>
      <c r="B223" s="11" t="s">
        <v>153</v>
      </c>
      <c r="C223" s="7">
        <v>2019</v>
      </c>
      <c r="D223" s="10">
        <v>2861253.6</v>
      </c>
      <c r="E223" s="10">
        <v>0</v>
      </c>
      <c r="F223" s="10">
        <v>78111.539999999994</v>
      </c>
      <c r="G223" s="10">
        <v>11249.6</v>
      </c>
      <c r="H223" s="10">
        <v>135676.51999999999</v>
      </c>
      <c r="I223" s="10">
        <v>3086291.26</v>
      </c>
      <c r="J223" s="9">
        <v>92.71</v>
      </c>
      <c r="K223" s="9">
        <v>7.29</v>
      </c>
    </row>
    <row r="224" spans="1:11">
      <c r="A224" s="11" t="s">
        <v>598</v>
      </c>
      <c r="B224" s="11" t="s">
        <v>343</v>
      </c>
      <c r="C224" s="7">
        <v>2019</v>
      </c>
      <c r="D224" s="10">
        <v>9266869.4700000007</v>
      </c>
      <c r="E224" s="10">
        <v>0</v>
      </c>
      <c r="F224" s="10">
        <v>1089519.51</v>
      </c>
      <c r="G224" s="10">
        <v>635094.4</v>
      </c>
      <c r="H224" s="10">
        <v>355636.52</v>
      </c>
      <c r="I224" s="10">
        <v>11347119.9</v>
      </c>
      <c r="J224" s="9">
        <v>81.67</v>
      </c>
      <c r="K224" s="9">
        <v>18.329999999999998</v>
      </c>
    </row>
    <row r="225" spans="1:11">
      <c r="A225" s="11" t="s">
        <v>599</v>
      </c>
      <c r="B225" s="11" t="s">
        <v>285</v>
      </c>
      <c r="C225" s="7">
        <v>2019</v>
      </c>
      <c r="D225" s="10">
        <v>27924284.84</v>
      </c>
      <c r="E225" s="10">
        <v>0</v>
      </c>
      <c r="F225" s="10">
        <v>1872323.54</v>
      </c>
      <c r="G225" s="10">
        <v>62567.74</v>
      </c>
      <c r="H225" s="10">
        <v>449190.95</v>
      </c>
      <c r="I225" s="10">
        <v>30308367.07</v>
      </c>
      <c r="J225" s="9">
        <v>92.13</v>
      </c>
      <c r="K225" s="9">
        <v>7.87</v>
      </c>
    </row>
    <row r="226" spans="1:11">
      <c r="A226" s="11" t="s">
        <v>600</v>
      </c>
      <c r="B226" s="11" t="s">
        <v>242</v>
      </c>
      <c r="C226" s="7">
        <v>2019</v>
      </c>
      <c r="D226" s="10">
        <v>4742867.92</v>
      </c>
      <c r="E226" s="10">
        <v>0</v>
      </c>
      <c r="F226" s="10">
        <v>117733.03</v>
      </c>
      <c r="G226" s="10">
        <v>27160.06</v>
      </c>
      <c r="H226" s="10">
        <v>196380.29</v>
      </c>
      <c r="I226" s="10">
        <v>5084141.3</v>
      </c>
      <c r="J226" s="9">
        <v>93.29</v>
      </c>
      <c r="K226" s="9">
        <v>6.71</v>
      </c>
    </row>
    <row r="227" spans="1:11">
      <c r="A227" s="11" t="s">
        <v>601</v>
      </c>
      <c r="B227" s="11" t="s">
        <v>233</v>
      </c>
      <c r="C227" s="7">
        <v>2019</v>
      </c>
      <c r="D227" s="10">
        <v>17967040.77</v>
      </c>
      <c r="E227" s="10">
        <v>0</v>
      </c>
      <c r="F227" s="10">
        <v>2284439.5499999998</v>
      </c>
      <c r="G227" s="10">
        <v>1905263.83</v>
      </c>
      <c r="H227" s="10">
        <v>1265049.71</v>
      </c>
      <c r="I227" s="10">
        <v>23421793.859999999</v>
      </c>
      <c r="J227" s="9">
        <v>76.709999999999994</v>
      </c>
      <c r="K227" s="9">
        <v>23.29</v>
      </c>
    </row>
    <row r="228" spans="1:11">
      <c r="A228" s="11" t="s">
        <v>602</v>
      </c>
      <c r="B228" s="11" t="s">
        <v>308</v>
      </c>
      <c r="C228" s="7">
        <v>2019</v>
      </c>
      <c r="D228" s="10">
        <v>15993177.18</v>
      </c>
      <c r="E228" s="10">
        <v>0</v>
      </c>
      <c r="F228" s="10">
        <v>1377379.59</v>
      </c>
      <c r="G228" s="10">
        <v>925764.03</v>
      </c>
      <c r="H228" s="10">
        <v>1377462.39</v>
      </c>
      <c r="I228" s="10">
        <v>19673783.190000001</v>
      </c>
      <c r="J228" s="9">
        <v>81.290000000000006</v>
      </c>
      <c r="K228" s="9">
        <v>18.71</v>
      </c>
    </row>
    <row r="229" spans="1:11">
      <c r="A229" s="11" t="s">
        <v>603</v>
      </c>
      <c r="B229" s="11" t="s">
        <v>104</v>
      </c>
      <c r="C229" s="7">
        <v>2019</v>
      </c>
      <c r="D229" s="10">
        <v>10508178.09</v>
      </c>
      <c r="E229" s="10">
        <v>0</v>
      </c>
      <c r="F229" s="10">
        <v>212001.68</v>
      </c>
      <c r="G229" s="10">
        <v>105950.5</v>
      </c>
      <c r="H229" s="10">
        <v>200494.21</v>
      </c>
      <c r="I229" s="10">
        <v>11026624.48</v>
      </c>
      <c r="J229" s="9">
        <v>95.3</v>
      </c>
      <c r="K229" s="9">
        <v>4.7</v>
      </c>
    </row>
    <row r="230" spans="1:11">
      <c r="A230" s="11" t="s">
        <v>604</v>
      </c>
      <c r="B230" s="11" t="s">
        <v>276</v>
      </c>
      <c r="C230" s="7">
        <v>2019</v>
      </c>
      <c r="D230" s="10">
        <v>70108825.659999996</v>
      </c>
      <c r="E230" s="10">
        <v>0</v>
      </c>
      <c r="F230" s="10">
        <v>28672696.59</v>
      </c>
      <c r="G230" s="10">
        <v>6437947.0199999996</v>
      </c>
      <c r="H230" s="10">
        <v>2890873.17</v>
      </c>
      <c r="I230" s="10">
        <v>108110342.44</v>
      </c>
      <c r="J230" s="9">
        <v>64.849999999999994</v>
      </c>
      <c r="K230" s="9">
        <v>35.15</v>
      </c>
    </row>
    <row r="231" spans="1:11">
      <c r="A231" s="11" t="s">
        <v>605</v>
      </c>
      <c r="B231" s="11" t="s">
        <v>118</v>
      </c>
      <c r="C231" s="7">
        <v>2019</v>
      </c>
      <c r="D231" s="10">
        <v>3567195.77</v>
      </c>
      <c r="E231" s="10">
        <v>0</v>
      </c>
      <c r="F231" s="10">
        <v>37174.85</v>
      </c>
      <c r="G231" s="10">
        <v>20428.46</v>
      </c>
      <c r="H231" s="10">
        <v>251186.7</v>
      </c>
      <c r="I231" s="10">
        <v>3875985.78</v>
      </c>
      <c r="J231" s="9">
        <v>92.03</v>
      </c>
      <c r="K231" s="9">
        <v>7.97</v>
      </c>
    </row>
    <row r="232" spans="1:11">
      <c r="A232" s="11" t="s">
        <v>606</v>
      </c>
      <c r="B232" s="11" t="s">
        <v>80</v>
      </c>
      <c r="C232" s="7">
        <v>2019</v>
      </c>
      <c r="D232" s="10">
        <v>36022117.729999997</v>
      </c>
      <c r="E232" s="10">
        <v>0</v>
      </c>
      <c r="F232" s="10">
        <v>3462372.2</v>
      </c>
      <c r="G232" s="10">
        <v>1271287.7</v>
      </c>
      <c r="H232" s="10">
        <v>580490.01</v>
      </c>
      <c r="I232" s="10">
        <v>41336267.640000001</v>
      </c>
      <c r="J232" s="9">
        <v>87.14</v>
      </c>
      <c r="K232" s="9">
        <v>12.86</v>
      </c>
    </row>
    <row r="233" spans="1:11">
      <c r="A233" s="11" t="s">
        <v>607</v>
      </c>
      <c r="B233" s="11" t="s">
        <v>126</v>
      </c>
      <c r="C233" s="7">
        <v>2019</v>
      </c>
      <c r="D233" s="10">
        <v>20567110.449999999</v>
      </c>
      <c r="E233" s="10">
        <v>0</v>
      </c>
      <c r="F233" s="10">
        <v>539579.31000000006</v>
      </c>
      <c r="G233" s="10">
        <v>485868.01</v>
      </c>
      <c r="H233" s="10">
        <v>356231.15</v>
      </c>
      <c r="I233" s="10">
        <v>21948788.920000002</v>
      </c>
      <c r="J233" s="9">
        <v>93.7</v>
      </c>
      <c r="K233" s="9">
        <v>6.3</v>
      </c>
    </row>
    <row r="234" spans="1:11">
      <c r="A234" s="11" t="s">
        <v>608</v>
      </c>
      <c r="B234" s="11" t="s">
        <v>251</v>
      </c>
      <c r="C234" s="7">
        <v>2019</v>
      </c>
      <c r="D234" s="10">
        <v>1489785.42</v>
      </c>
      <c r="E234" s="10">
        <v>0</v>
      </c>
      <c r="F234" s="10">
        <v>117227.73</v>
      </c>
      <c r="G234" s="10">
        <v>10091.93</v>
      </c>
      <c r="H234" s="10">
        <v>56301.22</v>
      </c>
      <c r="I234" s="10">
        <v>1673406.3</v>
      </c>
      <c r="J234" s="9">
        <v>89.03</v>
      </c>
      <c r="K234" s="9">
        <v>10.97</v>
      </c>
    </row>
    <row r="235" spans="1:11">
      <c r="A235" s="11" t="s">
        <v>609</v>
      </c>
      <c r="B235" s="11" t="s">
        <v>271</v>
      </c>
      <c r="C235" s="7">
        <v>2019</v>
      </c>
      <c r="D235" s="10">
        <v>2289223.5699999998</v>
      </c>
      <c r="E235" s="10">
        <v>0</v>
      </c>
      <c r="F235" s="10">
        <v>68839.31</v>
      </c>
      <c r="G235" s="10">
        <v>2492.1</v>
      </c>
      <c r="H235" s="10">
        <v>222990.19</v>
      </c>
      <c r="I235" s="10">
        <v>2583545.17</v>
      </c>
      <c r="J235" s="9">
        <v>88.61</v>
      </c>
      <c r="K235" s="9">
        <v>11.39</v>
      </c>
    </row>
    <row r="236" spans="1:11">
      <c r="A236" s="11" t="s">
        <v>610</v>
      </c>
      <c r="B236" s="11" t="s">
        <v>203</v>
      </c>
      <c r="C236" s="7">
        <v>2019</v>
      </c>
      <c r="D236" s="10">
        <v>3192621.22</v>
      </c>
      <c r="E236" s="10">
        <v>0</v>
      </c>
      <c r="F236" s="10">
        <v>115757.43</v>
      </c>
      <c r="G236" s="10">
        <v>5964.03</v>
      </c>
      <c r="H236" s="10">
        <v>103938.64</v>
      </c>
      <c r="I236" s="10">
        <v>3418281.32</v>
      </c>
      <c r="J236" s="9">
        <v>93.4</v>
      </c>
      <c r="K236" s="9">
        <v>6.6</v>
      </c>
    </row>
    <row r="237" spans="1:11">
      <c r="A237" s="11" t="s">
        <v>611</v>
      </c>
      <c r="B237" s="11" t="s">
        <v>341</v>
      </c>
      <c r="C237" s="7">
        <v>2019</v>
      </c>
      <c r="D237" s="10">
        <v>53621394.880000003</v>
      </c>
      <c r="E237" s="10">
        <v>0</v>
      </c>
      <c r="F237" s="10">
        <v>16244472.73</v>
      </c>
      <c r="G237" s="10">
        <v>6524335.71</v>
      </c>
      <c r="H237" s="10">
        <v>9990873.5800000001</v>
      </c>
      <c r="I237" s="10">
        <v>86381076.900000006</v>
      </c>
      <c r="J237" s="9">
        <v>62.08</v>
      </c>
      <c r="K237" s="9">
        <v>37.92</v>
      </c>
    </row>
    <row r="238" spans="1:11">
      <c r="A238" s="11" t="s">
        <v>612</v>
      </c>
      <c r="B238" s="11" t="s">
        <v>309</v>
      </c>
      <c r="C238" s="7">
        <v>2019</v>
      </c>
      <c r="D238" s="10">
        <v>1355152.17</v>
      </c>
      <c r="E238" s="10">
        <v>0</v>
      </c>
      <c r="F238" s="10">
        <v>134360.24</v>
      </c>
      <c r="G238" s="10">
        <v>16773.05</v>
      </c>
      <c r="H238" s="10">
        <v>213904.1</v>
      </c>
      <c r="I238" s="10">
        <v>1720189.56</v>
      </c>
      <c r="J238" s="9">
        <v>78.78</v>
      </c>
      <c r="K238" s="9">
        <v>21.22</v>
      </c>
    </row>
    <row r="239" spans="1:11">
      <c r="A239" s="11" t="s">
        <v>613</v>
      </c>
      <c r="B239" s="11" t="s">
        <v>111</v>
      </c>
      <c r="C239" s="7">
        <v>2019</v>
      </c>
      <c r="D239" s="10">
        <v>15955660.5</v>
      </c>
      <c r="E239" s="10">
        <v>0</v>
      </c>
      <c r="F239" s="10">
        <v>4652426.9000000004</v>
      </c>
      <c r="G239" s="10">
        <v>909176.21</v>
      </c>
      <c r="H239" s="10">
        <v>1325083.8999999999</v>
      </c>
      <c r="I239" s="10">
        <v>22842347.510000002</v>
      </c>
      <c r="J239" s="9">
        <v>69.849999999999994</v>
      </c>
      <c r="K239" s="9">
        <v>30.15</v>
      </c>
    </row>
    <row r="240" spans="1:11">
      <c r="A240" s="11" t="s">
        <v>614</v>
      </c>
      <c r="B240" s="11" t="s">
        <v>166</v>
      </c>
      <c r="C240" s="7">
        <v>2019</v>
      </c>
      <c r="D240" s="10">
        <v>141466445.47</v>
      </c>
      <c r="E240" s="10">
        <v>0</v>
      </c>
      <c r="F240" s="10">
        <v>15413364.73</v>
      </c>
      <c r="G240" s="10">
        <v>11913654.210000001</v>
      </c>
      <c r="H240" s="10">
        <v>5964030.2999999998</v>
      </c>
      <c r="I240" s="10">
        <v>174757494.71000001</v>
      </c>
      <c r="J240" s="9">
        <v>80.95</v>
      </c>
      <c r="K240" s="9">
        <v>19.05</v>
      </c>
    </row>
    <row r="241" spans="1:11">
      <c r="A241" s="11" t="s">
        <v>615</v>
      </c>
      <c r="B241" s="11" t="s">
        <v>140</v>
      </c>
      <c r="C241" s="7">
        <v>2019</v>
      </c>
      <c r="D241" s="10">
        <v>6679367.0700000003</v>
      </c>
      <c r="E241" s="10">
        <v>0</v>
      </c>
      <c r="F241" s="10">
        <v>1487020.87</v>
      </c>
      <c r="G241" s="10">
        <v>280494.96999999997</v>
      </c>
      <c r="H241" s="10">
        <v>873831.7</v>
      </c>
      <c r="I241" s="10">
        <v>9320714.6099999994</v>
      </c>
      <c r="J241" s="9">
        <v>71.66</v>
      </c>
      <c r="K241" s="9">
        <v>28.34</v>
      </c>
    </row>
    <row r="242" spans="1:11">
      <c r="A242" s="11" t="s">
        <v>616</v>
      </c>
      <c r="B242" s="11" t="s">
        <v>33</v>
      </c>
      <c r="C242" s="7">
        <v>2019</v>
      </c>
      <c r="D242" s="10">
        <v>8338791.2800000003</v>
      </c>
      <c r="E242" s="10">
        <v>0</v>
      </c>
      <c r="F242" s="10">
        <v>122856.21</v>
      </c>
      <c r="G242" s="10">
        <v>28489.97</v>
      </c>
      <c r="H242" s="10">
        <v>184509.37</v>
      </c>
      <c r="I242" s="10">
        <v>8674646.8300000001</v>
      </c>
      <c r="J242" s="9">
        <v>96.13</v>
      </c>
      <c r="K242" s="9">
        <v>3.87</v>
      </c>
    </row>
    <row r="243" spans="1:11">
      <c r="A243" s="11" t="s">
        <v>617</v>
      </c>
      <c r="B243" s="11" t="s">
        <v>340</v>
      </c>
      <c r="C243" s="7">
        <v>2019</v>
      </c>
      <c r="D243" s="10">
        <v>18275745</v>
      </c>
      <c r="E243" s="10">
        <v>0</v>
      </c>
      <c r="F243" s="10">
        <v>2965947</v>
      </c>
      <c r="G243" s="10">
        <v>12798</v>
      </c>
      <c r="H243" s="10">
        <v>224040.87</v>
      </c>
      <c r="I243" s="10">
        <v>21478530.870000001</v>
      </c>
      <c r="J243" s="9">
        <v>85.09</v>
      </c>
      <c r="K243" s="9">
        <v>14.91</v>
      </c>
    </row>
    <row r="244" spans="1:11">
      <c r="A244" s="11" t="s">
        <v>618</v>
      </c>
      <c r="B244" s="11" t="s">
        <v>238</v>
      </c>
      <c r="C244" s="7">
        <v>2019</v>
      </c>
      <c r="D244" s="10">
        <v>170914643.41999999</v>
      </c>
      <c r="E244" s="10">
        <v>0</v>
      </c>
      <c r="F244" s="10">
        <v>46393235.840000004</v>
      </c>
      <c r="G244" s="10">
        <v>2432088.36</v>
      </c>
      <c r="H244" s="10">
        <v>9652463.4299999997</v>
      </c>
      <c r="I244" s="10">
        <v>229392431.05000001</v>
      </c>
      <c r="J244" s="9">
        <v>74.510000000000005</v>
      </c>
      <c r="K244" s="9">
        <v>25.49</v>
      </c>
    </row>
    <row r="245" spans="1:11">
      <c r="A245" s="11" t="s">
        <v>619</v>
      </c>
      <c r="B245" s="11" t="s">
        <v>243</v>
      </c>
      <c r="C245" s="7">
        <v>2019</v>
      </c>
      <c r="D245" s="10">
        <v>49305859.810000002</v>
      </c>
      <c r="E245" s="10">
        <v>0</v>
      </c>
      <c r="F245" s="10">
        <v>7543906.7599999998</v>
      </c>
      <c r="G245" s="10">
        <v>3030631.19</v>
      </c>
      <c r="H245" s="10">
        <v>2509994.23</v>
      </c>
      <c r="I245" s="10">
        <v>62390391.990000002</v>
      </c>
      <c r="J245" s="9">
        <v>79.03</v>
      </c>
      <c r="K245" s="9">
        <v>20.97</v>
      </c>
    </row>
    <row r="246" spans="1:11">
      <c r="A246" s="11" t="s">
        <v>620</v>
      </c>
      <c r="B246" s="11" t="s">
        <v>120</v>
      </c>
      <c r="C246" s="7">
        <v>2019</v>
      </c>
      <c r="D246" s="10">
        <v>24665816.48</v>
      </c>
      <c r="E246" s="10">
        <v>0</v>
      </c>
      <c r="F246" s="10">
        <v>7863250.0700000003</v>
      </c>
      <c r="G246" s="10">
        <v>2432361.7200000002</v>
      </c>
      <c r="H246" s="10">
        <v>738483</v>
      </c>
      <c r="I246" s="10">
        <v>35699911.270000003</v>
      </c>
      <c r="J246" s="9">
        <v>69.09</v>
      </c>
      <c r="K246" s="9">
        <v>30.91</v>
      </c>
    </row>
    <row r="247" spans="1:11">
      <c r="A247" s="11" t="s">
        <v>621</v>
      </c>
      <c r="B247" s="11" t="s">
        <v>49</v>
      </c>
      <c r="C247" s="7">
        <v>2019</v>
      </c>
      <c r="D247" s="10">
        <v>68027014</v>
      </c>
      <c r="E247" s="10">
        <v>0</v>
      </c>
      <c r="F247" s="10">
        <v>4825366.82</v>
      </c>
      <c r="G247" s="10">
        <v>161255.07</v>
      </c>
      <c r="H247" s="10">
        <v>716662.84</v>
      </c>
      <c r="I247" s="10">
        <v>73730298.730000004</v>
      </c>
      <c r="J247" s="9">
        <v>92.26</v>
      </c>
      <c r="K247" s="9">
        <v>7.74</v>
      </c>
    </row>
    <row r="248" spans="1:11">
      <c r="A248" s="11" t="s">
        <v>622</v>
      </c>
      <c r="B248" s="11" t="s">
        <v>101</v>
      </c>
      <c r="C248" s="7">
        <v>2019</v>
      </c>
      <c r="D248" s="10">
        <v>22675247.760000002</v>
      </c>
      <c r="E248" s="10">
        <v>0</v>
      </c>
      <c r="F248" s="10">
        <v>948277.41</v>
      </c>
      <c r="G248" s="10">
        <v>209745.58</v>
      </c>
      <c r="H248" s="10">
        <v>871611.38</v>
      </c>
      <c r="I248" s="10">
        <v>24704882.129999999</v>
      </c>
      <c r="J248" s="9">
        <v>91.78</v>
      </c>
      <c r="K248" s="9">
        <v>8.2200000000000006</v>
      </c>
    </row>
    <row r="249" spans="1:11">
      <c r="A249" s="11" t="s">
        <v>623</v>
      </c>
      <c r="B249" s="11" t="s">
        <v>317</v>
      </c>
      <c r="C249" s="7">
        <v>2019</v>
      </c>
      <c r="D249" s="10">
        <v>67813639.700000003</v>
      </c>
      <c r="E249" s="10">
        <v>0</v>
      </c>
      <c r="F249" s="10">
        <v>13317917.529999999</v>
      </c>
      <c r="G249" s="10">
        <v>3111897.73</v>
      </c>
      <c r="H249" s="10">
        <v>2106789.4</v>
      </c>
      <c r="I249" s="10">
        <v>86350244.359999999</v>
      </c>
      <c r="J249" s="9">
        <v>78.53</v>
      </c>
      <c r="K249" s="9">
        <v>21.47</v>
      </c>
    </row>
    <row r="250" spans="1:11">
      <c r="A250" s="11" t="s">
        <v>624</v>
      </c>
      <c r="B250" s="11" t="s">
        <v>94</v>
      </c>
      <c r="C250" s="7">
        <v>2019</v>
      </c>
      <c r="D250" s="10">
        <v>4684802.13</v>
      </c>
      <c r="E250" s="10">
        <v>0</v>
      </c>
      <c r="F250" s="10">
        <v>62205.06</v>
      </c>
      <c r="G250" s="10">
        <v>8985.91</v>
      </c>
      <c r="H250" s="10">
        <v>264768.89</v>
      </c>
      <c r="I250" s="10">
        <v>5020761.99</v>
      </c>
      <c r="J250" s="9">
        <v>93.31</v>
      </c>
      <c r="K250" s="9">
        <v>6.69</v>
      </c>
    </row>
    <row r="251" spans="1:11">
      <c r="A251" s="11" t="s">
        <v>625</v>
      </c>
      <c r="B251" s="11" t="s">
        <v>75</v>
      </c>
      <c r="C251" s="7">
        <v>2019</v>
      </c>
      <c r="D251" s="10">
        <v>11425297.449999999</v>
      </c>
      <c r="E251" s="10">
        <v>0</v>
      </c>
      <c r="F251" s="10">
        <v>535186.75</v>
      </c>
      <c r="G251" s="10">
        <v>589475.6</v>
      </c>
      <c r="H251" s="10">
        <v>741483.4</v>
      </c>
      <c r="I251" s="10">
        <v>13291443.199999999</v>
      </c>
      <c r="J251" s="9">
        <v>85.96</v>
      </c>
      <c r="K251" s="9">
        <v>14.04</v>
      </c>
    </row>
    <row r="252" spans="1:11">
      <c r="A252" s="11" t="s">
        <v>626</v>
      </c>
      <c r="B252" s="11" t="s">
        <v>193</v>
      </c>
      <c r="C252" s="7">
        <v>2019</v>
      </c>
      <c r="D252" s="10">
        <v>30474342.120000001</v>
      </c>
      <c r="E252" s="10">
        <v>0</v>
      </c>
      <c r="F252" s="10">
        <v>4807338.5999999996</v>
      </c>
      <c r="G252" s="10">
        <v>1963804.42</v>
      </c>
      <c r="H252" s="10">
        <v>713503.26</v>
      </c>
      <c r="I252" s="10">
        <v>37958988.399999999</v>
      </c>
      <c r="J252" s="9">
        <v>80.28</v>
      </c>
      <c r="K252" s="9">
        <v>19.72</v>
      </c>
    </row>
    <row r="253" spans="1:11">
      <c r="A253" s="11" t="s">
        <v>627</v>
      </c>
      <c r="B253" s="11" t="s">
        <v>235</v>
      </c>
      <c r="C253" s="7">
        <v>2019</v>
      </c>
      <c r="D253" s="10">
        <v>20995677.93</v>
      </c>
      <c r="E253" s="10">
        <v>0</v>
      </c>
      <c r="F253" s="10">
        <v>949719.14</v>
      </c>
      <c r="G253" s="10">
        <v>52281.66</v>
      </c>
      <c r="H253" s="10">
        <v>185783.3</v>
      </c>
      <c r="I253" s="10">
        <v>22183462.030000001</v>
      </c>
      <c r="J253" s="9">
        <v>94.65</v>
      </c>
      <c r="K253" s="9">
        <v>5.35</v>
      </c>
    </row>
    <row r="254" spans="1:11">
      <c r="A254" s="11" t="s">
        <v>628</v>
      </c>
      <c r="B254" s="11" t="s">
        <v>311</v>
      </c>
      <c r="C254" s="7">
        <v>2019</v>
      </c>
      <c r="D254" s="10">
        <v>263989.31</v>
      </c>
      <c r="E254" s="10">
        <v>0</v>
      </c>
      <c r="F254" s="10">
        <v>2296.25</v>
      </c>
      <c r="G254" s="10">
        <v>2258569.2400000002</v>
      </c>
      <c r="H254" s="10">
        <v>1436199.54</v>
      </c>
      <c r="I254" s="10">
        <v>3961054.34</v>
      </c>
      <c r="J254" s="9">
        <v>6.66</v>
      </c>
      <c r="K254" s="9">
        <v>93.34</v>
      </c>
    </row>
    <row r="255" spans="1:11">
      <c r="A255" s="11" t="s">
        <v>629</v>
      </c>
      <c r="B255" s="11" t="s">
        <v>134</v>
      </c>
      <c r="C255" s="7">
        <v>2019</v>
      </c>
      <c r="D255" s="10">
        <v>13563464.52</v>
      </c>
      <c r="E255" s="10">
        <v>1589.84</v>
      </c>
      <c r="F255" s="10">
        <v>1275958.3700000001</v>
      </c>
      <c r="G255" s="10">
        <v>556830.46</v>
      </c>
      <c r="H255" s="10">
        <v>224509.61</v>
      </c>
      <c r="I255" s="10">
        <v>15622352.800000001</v>
      </c>
      <c r="J255" s="9">
        <v>86.83</v>
      </c>
      <c r="K255" s="9">
        <v>13.17</v>
      </c>
    </row>
    <row r="256" spans="1:11">
      <c r="A256" s="11" t="s">
        <v>630</v>
      </c>
      <c r="B256" s="11" t="s">
        <v>217</v>
      </c>
      <c r="C256" s="7">
        <v>2019</v>
      </c>
      <c r="D256" s="10">
        <v>1705114.13</v>
      </c>
      <c r="E256" s="10">
        <v>0</v>
      </c>
      <c r="F256" s="10">
        <v>16391.080000000002</v>
      </c>
      <c r="G256" s="10">
        <v>1642.58</v>
      </c>
      <c r="H256" s="10">
        <v>100313.63</v>
      </c>
      <c r="I256" s="10">
        <v>1823461.42</v>
      </c>
      <c r="J256" s="9">
        <v>93.51</v>
      </c>
      <c r="K256" s="9">
        <v>6.49</v>
      </c>
    </row>
    <row r="257" spans="1:11">
      <c r="A257" s="11" t="s">
        <v>631</v>
      </c>
      <c r="B257" s="11" t="s">
        <v>261</v>
      </c>
      <c r="C257" s="7">
        <v>2019</v>
      </c>
      <c r="D257" s="10">
        <v>2812243.23</v>
      </c>
      <c r="E257" s="10">
        <v>0</v>
      </c>
      <c r="F257" s="10">
        <v>94657.27</v>
      </c>
      <c r="G257" s="10">
        <v>243525.18</v>
      </c>
      <c r="H257" s="10">
        <v>198180.2</v>
      </c>
      <c r="I257" s="10">
        <v>3348605.88</v>
      </c>
      <c r="J257" s="9">
        <v>83.98</v>
      </c>
      <c r="K257" s="9">
        <v>16.02</v>
      </c>
    </row>
    <row r="258" spans="1:11">
      <c r="A258" s="11" t="s">
        <v>632</v>
      </c>
      <c r="B258" s="11" t="s">
        <v>84</v>
      </c>
      <c r="C258" s="7">
        <v>2019</v>
      </c>
      <c r="D258" s="10">
        <v>15338092.74</v>
      </c>
      <c r="E258" s="10">
        <v>0</v>
      </c>
      <c r="F258" s="10">
        <v>353025.89</v>
      </c>
      <c r="G258" s="10">
        <v>70572.47</v>
      </c>
      <c r="H258" s="10">
        <v>558621.05000000005</v>
      </c>
      <c r="I258" s="10">
        <v>16320312.15</v>
      </c>
      <c r="J258" s="9">
        <v>93.98</v>
      </c>
      <c r="K258" s="9">
        <v>6.02</v>
      </c>
    </row>
    <row r="259" spans="1:11">
      <c r="A259" s="11" t="s">
        <v>633</v>
      </c>
      <c r="B259" s="11" t="s">
        <v>272</v>
      </c>
      <c r="C259" s="7">
        <v>2019</v>
      </c>
      <c r="D259" s="10">
        <v>69562942.879999995</v>
      </c>
      <c r="E259" s="10">
        <v>0</v>
      </c>
      <c r="F259" s="10">
        <v>15119489.939999999</v>
      </c>
      <c r="G259" s="10">
        <v>4276044.57</v>
      </c>
      <c r="H259" s="10">
        <v>6125348.8799999999</v>
      </c>
      <c r="I259" s="10">
        <v>95083826.269999996</v>
      </c>
      <c r="J259" s="9">
        <v>73.16</v>
      </c>
      <c r="K259" s="9">
        <v>26.84</v>
      </c>
    </row>
    <row r="260" spans="1:11">
      <c r="A260" s="11" t="s">
        <v>634</v>
      </c>
      <c r="B260" s="11" t="s">
        <v>232</v>
      </c>
      <c r="C260" s="7">
        <v>2019</v>
      </c>
      <c r="D260" s="10">
        <v>17939348.149999999</v>
      </c>
      <c r="E260" s="10">
        <v>0</v>
      </c>
      <c r="F260" s="10">
        <v>2850675.78</v>
      </c>
      <c r="G260" s="10">
        <v>391239.58</v>
      </c>
      <c r="H260" s="10">
        <v>466610.35</v>
      </c>
      <c r="I260" s="10">
        <v>21647873.859999999</v>
      </c>
      <c r="J260" s="9">
        <v>82.87</v>
      </c>
      <c r="K260" s="9">
        <v>17.13</v>
      </c>
    </row>
    <row r="261" spans="1:11">
      <c r="A261" s="11" t="s">
        <v>635</v>
      </c>
      <c r="B261" s="11" t="s">
        <v>252</v>
      </c>
      <c r="C261" s="7">
        <v>2019</v>
      </c>
      <c r="D261" s="10">
        <v>2563582.23</v>
      </c>
      <c r="E261" s="10">
        <v>0</v>
      </c>
      <c r="F261" s="10">
        <v>72944.070000000007</v>
      </c>
      <c r="G261" s="10">
        <v>2867.95</v>
      </c>
      <c r="H261" s="10">
        <v>324439.43</v>
      </c>
      <c r="I261" s="10">
        <v>2963833.68</v>
      </c>
      <c r="J261" s="9">
        <v>86.5</v>
      </c>
      <c r="K261" s="9">
        <v>13.5</v>
      </c>
    </row>
    <row r="262" spans="1:11">
      <c r="A262" s="11" t="s">
        <v>636</v>
      </c>
      <c r="B262" s="11" t="s">
        <v>137</v>
      </c>
      <c r="C262" s="7">
        <v>2019</v>
      </c>
      <c r="D262" s="10">
        <v>54538781.909999996</v>
      </c>
      <c r="E262" s="10">
        <v>0</v>
      </c>
      <c r="F262" s="10">
        <v>3311336.61</v>
      </c>
      <c r="G262" s="10">
        <v>902188.84</v>
      </c>
      <c r="H262" s="10">
        <v>3061915.29</v>
      </c>
      <c r="I262" s="10">
        <v>61814222.649999999</v>
      </c>
      <c r="J262" s="9">
        <v>88.23</v>
      </c>
      <c r="K262" s="9">
        <v>11.77</v>
      </c>
    </row>
    <row r="263" spans="1:11">
      <c r="A263" s="11" t="s">
        <v>637</v>
      </c>
      <c r="B263" s="11" t="s">
        <v>169</v>
      </c>
      <c r="C263" s="7">
        <v>2019</v>
      </c>
      <c r="D263" s="10">
        <v>46662782.460000001</v>
      </c>
      <c r="E263" s="10">
        <v>0</v>
      </c>
      <c r="F263" s="10">
        <v>16682472.93</v>
      </c>
      <c r="G263" s="10">
        <v>3768195.57</v>
      </c>
      <c r="H263" s="10">
        <v>2349428.59</v>
      </c>
      <c r="I263" s="10">
        <v>69462879.549999997</v>
      </c>
      <c r="J263" s="9">
        <v>67.180000000000007</v>
      </c>
      <c r="K263" s="9">
        <v>32.82</v>
      </c>
    </row>
    <row r="264" spans="1:11">
      <c r="A264" s="11" t="s">
        <v>638</v>
      </c>
      <c r="B264" s="11" t="s">
        <v>314</v>
      </c>
      <c r="C264" s="7">
        <v>2019</v>
      </c>
      <c r="D264" s="10">
        <v>959715.56</v>
      </c>
      <c r="E264" s="10">
        <v>0</v>
      </c>
      <c r="F264" s="10">
        <v>9348.1</v>
      </c>
      <c r="G264" s="10">
        <v>3516.41</v>
      </c>
      <c r="H264" s="10">
        <v>34744.35</v>
      </c>
      <c r="I264" s="10">
        <v>1007324.42</v>
      </c>
      <c r="J264" s="9">
        <v>95.27</v>
      </c>
      <c r="K264" s="9">
        <v>4.7300000000000004</v>
      </c>
    </row>
    <row r="265" spans="1:11">
      <c r="A265" s="11" t="s">
        <v>639</v>
      </c>
      <c r="B265" s="11" t="s">
        <v>55</v>
      </c>
      <c r="C265" s="7">
        <v>2019</v>
      </c>
      <c r="D265" s="10">
        <v>61151490.909999996</v>
      </c>
      <c r="E265" s="10">
        <v>0</v>
      </c>
      <c r="F265" s="10">
        <v>1933311.57</v>
      </c>
      <c r="G265" s="10">
        <v>176942.35</v>
      </c>
      <c r="H265" s="10">
        <v>638924.56000000006</v>
      </c>
      <c r="I265" s="10">
        <v>63900669.390000001</v>
      </c>
      <c r="J265" s="9">
        <v>95.7</v>
      </c>
      <c r="K265" s="9">
        <v>4.3</v>
      </c>
    </row>
    <row r="266" spans="1:11">
      <c r="A266" s="11" t="s">
        <v>640</v>
      </c>
      <c r="B266" s="11" t="s">
        <v>151</v>
      </c>
      <c r="C266" s="7">
        <v>2019</v>
      </c>
      <c r="D266" s="10">
        <v>24765090.59</v>
      </c>
      <c r="E266" s="10">
        <v>0</v>
      </c>
      <c r="F266" s="10">
        <v>12961923.710000001</v>
      </c>
      <c r="G266" s="10">
        <v>1198737.8700000001</v>
      </c>
      <c r="H266" s="10">
        <v>2909371.61</v>
      </c>
      <c r="I266" s="10">
        <v>41835123.780000001</v>
      </c>
      <c r="J266" s="9">
        <v>59.2</v>
      </c>
      <c r="K266" s="9">
        <v>40.799999999999997</v>
      </c>
    </row>
    <row r="267" spans="1:11">
      <c r="A267" s="11" t="s">
        <v>641</v>
      </c>
      <c r="B267" s="11" t="s">
        <v>30</v>
      </c>
      <c r="C267" s="7">
        <v>2019</v>
      </c>
      <c r="D267" s="10">
        <v>62678322.020000003</v>
      </c>
      <c r="E267" s="10">
        <v>0</v>
      </c>
      <c r="F267" s="10">
        <v>2796039.29</v>
      </c>
      <c r="G267" s="10">
        <v>771460.16</v>
      </c>
      <c r="H267" s="10">
        <v>1320279.8500000001</v>
      </c>
      <c r="I267" s="10">
        <v>67566101.319999993</v>
      </c>
      <c r="J267" s="9">
        <v>92.77</v>
      </c>
      <c r="K267" s="9">
        <v>7.23</v>
      </c>
    </row>
    <row r="268" spans="1:11">
      <c r="A268" s="11" t="s">
        <v>642</v>
      </c>
      <c r="B268" s="11" t="s">
        <v>220</v>
      </c>
      <c r="C268" s="7">
        <v>2019</v>
      </c>
      <c r="D268" s="10">
        <v>7907558.3499999996</v>
      </c>
      <c r="E268" s="10">
        <v>0</v>
      </c>
      <c r="F268" s="10">
        <v>760251.18</v>
      </c>
      <c r="G268" s="10">
        <v>255687.98</v>
      </c>
      <c r="H268" s="10">
        <v>343273.7</v>
      </c>
      <c r="I268" s="10">
        <v>9266771.2100000009</v>
      </c>
      <c r="J268" s="9">
        <v>85.33</v>
      </c>
      <c r="K268" s="9">
        <v>14.67</v>
      </c>
    </row>
    <row r="269" spans="1:11">
      <c r="A269" s="11" t="s">
        <v>643</v>
      </c>
      <c r="B269" s="11" t="s">
        <v>296</v>
      </c>
      <c r="C269" s="7">
        <v>2019</v>
      </c>
      <c r="D269" s="10">
        <v>2960776.42</v>
      </c>
      <c r="E269" s="10">
        <v>0</v>
      </c>
      <c r="F269" s="10">
        <v>325790.62</v>
      </c>
      <c r="G269" s="10">
        <v>125267.4</v>
      </c>
      <c r="H269" s="10">
        <v>375033.76</v>
      </c>
      <c r="I269" s="10">
        <v>3786868.2</v>
      </c>
      <c r="J269" s="9">
        <v>78.19</v>
      </c>
      <c r="K269" s="9">
        <v>21.81</v>
      </c>
    </row>
    <row r="270" spans="1:11">
      <c r="A270" s="11" t="s">
        <v>644</v>
      </c>
      <c r="B270" s="11" t="s">
        <v>6</v>
      </c>
      <c r="C270" s="7">
        <v>2019</v>
      </c>
      <c r="D270" s="10">
        <v>23874605.829999998</v>
      </c>
      <c r="E270" s="10">
        <v>0</v>
      </c>
      <c r="F270" s="10">
        <v>483358.97</v>
      </c>
      <c r="G270" s="10">
        <v>56225.03</v>
      </c>
      <c r="H270" s="10">
        <v>566986.80000000005</v>
      </c>
      <c r="I270" s="10">
        <v>24981176.629999999</v>
      </c>
      <c r="J270" s="9">
        <v>95.57</v>
      </c>
      <c r="K270" s="9">
        <v>4.43</v>
      </c>
    </row>
    <row r="271" spans="1:11">
      <c r="A271" s="11" t="s">
        <v>645</v>
      </c>
      <c r="B271" s="11" t="s">
        <v>258</v>
      </c>
      <c r="C271" s="7">
        <v>2019</v>
      </c>
      <c r="D271" s="10">
        <v>9902648.0299999993</v>
      </c>
      <c r="E271" s="10">
        <v>0</v>
      </c>
      <c r="F271" s="10">
        <v>348422.86</v>
      </c>
      <c r="G271" s="10">
        <v>449751.88</v>
      </c>
      <c r="H271" s="10">
        <v>486762.76</v>
      </c>
      <c r="I271" s="10">
        <v>11187585.529999999</v>
      </c>
      <c r="J271" s="9">
        <v>88.51</v>
      </c>
      <c r="K271" s="9">
        <v>11.49</v>
      </c>
    </row>
    <row r="272" spans="1:11">
      <c r="A272" s="11" t="s">
        <v>646</v>
      </c>
      <c r="B272" s="11" t="s">
        <v>85</v>
      </c>
      <c r="C272" s="7">
        <v>2019</v>
      </c>
      <c r="D272" s="10">
        <v>66792563.130000003</v>
      </c>
      <c r="E272" s="10">
        <v>0</v>
      </c>
      <c r="F272" s="10">
        <v>6544843.04</v>
      </c>
      <c r="G272" s="10">
        <v>2246006.34</v>
      </c>
      <c r="H272" s="10">
        <v>1027528.49</v>
      </c>
      <c r="I272" s="10">
        <v>76610941</v>
      </c>
      <c r="J272" s="9">
        <v>87.18</v>
      </c>
      <c r="K272" s="9">
        <v>12.82</v>
      </c>
    </row>
    <row r="273" spans="1:11">
      <c r="A273" s="11" t="s">
        <v>647</v>
      </c>
      <c r="B273" s="11" t="s">
        <v>195</v>
      </c>
      <c r="C273" s="7">
        <v>2019</v>
      </c>
      <c r="D273" s="10">
        <v>4887305.84</v>
      </c>
      <c r="E273" s="10">
        <v>0</v>
      </c>
      <c r="F273" s="10">
        <v>38277.589999999997</v>
      </c>
      <c r="G273" s="10">
        <v>13283.79</v>
      </c>
      <c r="H273" s="10">
        <v>151627.29</v>
      </c>
      <c r="I273" s="10">
        <v>5090494.51</v>
      </c>
      <c r="J273" s="9">
        <v>96.01</v>
      </c>
      <c r="K273" s="9">
        <v>3.99</v>
      </c>
    </row>
    <row r="274" spans="1:11">
      <c r="A274" s="11" t="s">
        <v>648</v>
      </c>
      <c r="B274" s="11" t="s">
        <v>231</v>
      </c>
      <c r="C274" s="7">
        <v>2019</v>
      </c>
      <c r="D274" s="10">
        <v>31116816.100000001</v>
      </c>
      <c r="E274" s="10">
        <v>0</v>
      </c>
      <c r="F274" s="10">
        <v>4388911.55</v>
      </c>
      <c r="G274" s="10">
        <v>2089570.54</v>
      </c>
      <c r="H274" s="10">
        <v>3506270.06</v>
      </c>
      <c r="I274" s="10">
        <v>41101568.25</v>
      </c>
      <c r="J274" s="9">
        <v>75.709999999999994</v>
      </c>
      <c r="K274" s="9">
        <v>24.29</v>
      </c>
    </row>
    <row r="275" spans="1:11">
      <c r="A275" s="11" t="s">
        <v>649</v>
      </c>
      <c r="B275" s="11" t="s">
        <v>160</v>
      </c>
      <c r="C275" s="7">
        <v>2019</v>
      </c>
      <c r="D275" s="10">
        <v>117750318.59</v>
      </c>
      <c r="E275" s="10">
        <v>0</v>
      </c>
      <c r="F275" s="10">
        <v>26061428.800000001</v>
      </c>
      <c r="G275" s="10">
        <v>6137149.1500000004</v>
      </c>
      <c r="H275" s="10">
        <v>5082343.28</v>
      </c>
      <c r="I275" s="10">
        <v>155031239.81999999</v>
      </c>
      <c r="J275" s="9">
        <v>75.95</v>
      </c>
      <c r="K275" s="9">
        <v>24.05</v>
      </c>
    </row>
    <row r="276" spans="1:11">
      <c r="A276" s="11" t="s">
        <v>650</v>
      </c>
      <c r="B276" s="11" t="s">
        <v>262</v>
      </c>
      <c r="C276" s="7">
        <v>2019</v>
      </c>
      <c r="D276" s="10">
        <v>25857069.34</v>
      </c>
      <c r="E276" s="10">
        <v>6741.45</v>
      </c>
      <c r="F276" s="10">
        <v>1222350.47</v>
      </c>
      <c r="G276" s="10">
        <v>711337.46</v>
      </c>
      <c r="H276" s="10">
        <v>492601.35</v>
      </c>
      <c r="I276" s="10">
        <v>28290100.07</v>
      </c>
      <c r="J276" s="9">
        <v>91.42</v>
      </c>
      <c r="K276" s="9">
        <v>8.58</v>
      </c>
    </row>
    <row r="277" spans="1:11">
      <c r="A277" s="11" t="s">
        <v>651</v>
      </c>
      <c r="B277" s="11" t="s">
        <v>133</v>
      </c>
      <c r="C277" s="7">
        <v>2019</v>
      </c>
      <c r="D277" s="10">
        <v>11552219.779999999</v>
      </c>
      <c r="E277" s="10">
        <v>0</v>
      </c>
      <c r="F277" s="10">
        <v>436476.8</v>
      </c>
      <c r="G277" s="10">
        <v>89290.73</v>
      </c>
      <c r="H277" s="10">
        <v>190717.56</v>
      </c>
      <c r="I277" s="10">
        <v>12268704.869999999</v>
      </c>
      <c r="J277" s="9">
        <v>94.16</v>
      </c>
      <c r="K277" s="9">
        <v>5.84</v>
      </c>
    </row>
    <row r="278" spans="1:11">
      <c r="A278" s="11" t="s">
        <v>652</v>
      </c>
      <c r="B278" s="11" t="s">
        <v>18</v>
      </c>
      <c r="C278" s="7">
        <v>2019</v>
      </c>
      <c r="D278" s="10">
        <v>34011175.380000003</v>
      </c>
      <c r="E278" s="10">
        <v>0</v>
      </c>
      <c r="F278" s="10">
        <v>4440149.8899999997</v>
      </c>
      <c r="G278" s="10">
        <v>2202657.5699999998</v>
      </c>
      <c r="H278" s="10">
        <v>1489809.78</v>
      </c>
      <c r="I278" s="10">
        <v>42143792.619999997</v>
      </c>
      <c r="J278" s="9">
        <v>80.7</v>
      </c>
      <c r="K278" s="9">
        <v>19.3</v>
      </c>
    </row>
    <row r="279" spans="1:11">
      <c r="A279" s="11" t="s">
        <v>653</v>
      </c>
      <c r="B279" s="11" t="s">
        <v>332</v>
      </c>
      <c r="C279" s="7">
        <v>2019</v>
      </c>
      <c r="D279" s="10">
        <v>16483895.75</v>
      </c>
      <c r="E279" s="10">
        <v>0</v>
      </c>
      <c r="F279" s="10">
        <v>2391663.09</v>
      </c>
      <c r="G279" s="10">
        <v>1058455.68</v>
      </c>
      <c r="H279" s="10">
        <v>1190538.05</v>
      </c>
      <c r="I279" s="10">
        <v>21124552.57</v>
      </c>
      <c r="J279" s="9">
        <v>78.03</v>
      </c>
      <c r="K279" s="9">
        <v>21.97</v>
      </c>
    </row>
    <row r="280" spans="1:11">
      <c r="A280" s="11" t="s">
        <v>654</v>
      </c>
      <c r="B280" s="11" t="s">
        <v>198</v>
      </c>
      <c r="C280" s="7">
        <v>2019</v>
      </c>
      <c r="D280" s="10">
        <v>16745628.640000001</v>
      </c>
      <c r="E280" s="10">
        <v>0</v>
      </c>
      <c r="F280" s="10">
        <v>950628.69</v>
      </c>
      <c r="G280" s="10">
        <v>409666.26</v>
      </c>
      <c r="H280" s="10">
        <v>900213.29</v>
      </c>
      <c r="I280" s="10">
        <v>19006136.879999999</v>
      </c>
      <c r="J280" s="9">
        <v>88.11</v>
      </c>
      <c r="K280" s="9">
        <v>11.89</v>
      </c>
    </row>
    <row r="281" spans="1:11">
      <c r="A281" s="11" t="s">
        <v>655</v>
      </c>
      <c r="B281" s="11" t="s">
        <v>273</v>
      </c>
      <c r="C281" s="7">
        <v>2019</v>
      </c>
      <c r="D281" s="10">
        <v>13022303.57</v>
      </c>
      <c r="E281" s="10">
        <v>0</v>
      </c>
      <c r="F281" s="10">
        <v>912319.34</v>
      </c>
      <c r="G281" s="10">
        <v>578490.43999999994</v>
      </c>
      <c r="H281" s="10">
        <v>697956.35</v>
      </c>
      <c r="I281" s="10">
        <v>15211069.699999999</v>
      </c>
      <c r="J281" s="9">
        <v>85.61</v>
      </c>
      <c r="K281" s="9">
        <v>14.39</v>
      </c>
    </row>
    <row r="282" spans="1:11">
      <c r="A282" s="11" t="s">
        <v>656</v>
      </c>
      <c r="B282" s="11" t="s">
        <v>350</v>
      </c>
      <c r="C282" s="7">
        <v>2019</v>
      </c>
      <c r="D282" s="10">
        <v>117830550.09999999</v>
      </c>
      <c r="E282" s="10">
        <v>0</v>
      </c>
      <c r="F282" s="10">
        <v>49159536.840000004</v>
      </c>
      <c r="G282" s="10">
        <v>9118830.0899999999</v>
      </c>
      <c r="H282" s="10">
        <v>29176793.170000002</v>
      </c>
      <c r="I282" s="10">
        <v>205285710.19999999</v>
      </c>
      <c r="J282" s="9">
        <v>57.4</v>
      </c>
      <c r="K282" s="9">
        <v>42.6</v>
      </c>
    </row>
    <row r="283" spans="1:11">
      <c r="A283" s="11" t="s">
        <v>657</v>
      </c>
      <c r="B283" s="11" t="s">
        <v>77</v>
      </c>
      <c r="C283" s="7">
        <v>2019</v>
      </c>
      <c r="D283" s="10">
        <v>16778421.629999999</v>
      </c>
      <c r="E283" s="10">
        <v>0</v>
      </c>
      <c r="F283" s="10">
        <v>786732.17</v>
      </c>
      <c r="G283" s="10">
        <v>1030357.56</v>
      </c>
      <c r="H283" s="10">
        <v>715534.49</v>
      </c>
      <c r="I283" s="10">
        <v>19311045.850000001</v>
      </c>
      <c r="J283" s="9">
        <v>86.89</v>
      </c>
      <c r="K283" s="9">
        <v>13.11</v>
      </c>
    </row>
    <row r="284" spans="1:11">
      <c r="A284" s="11" t="s">
        <v>658</v>
      </c>
      <c r="B284" s="11" t="s">
        <v>316</v>
      </c>
      <c r="C284" s="7">
        <v>2019</v>
      </c>
      <c r="D284" s="10">
        <v>8027984.6799999997</v>
      </c>
      <c r="E284" s="10">
        <v>0</v>
      </c>
      <c r="F284" s="10">
        <v>549414.73</v>
      </c>
      <c r="G284" s="10">
        <v>52268.77</v>
      </c>
      <c r="H284" s="10">
        <v>394344.4</v>
      </c>
      <c r="I284" s="10">
        <v>9024012.5800000001</v>
      </c>
      <c r="J284" s="9">
        <v>88.96</v>
      </c>
      <c r="K284" s="9">
        <v>11.04</v>
      </c>
    </row>
    <row r="285" spans="1:11">
      <c r="A285" s="11" t="s">
        <v>659</v>
      </c>
      <c r="B285" s="11" t="s">
        <v>125</v>
      </c>
      <c r="C285" s="7">
        <v>2019</v>
      </c>
      <c r="D285" s="10">
        <v>42379861.479999997</v>
      </c>
      <c r="E285" s="10">
        <v>0</v>
      </c>
      <c r="F285" s="10">
        <v>6756284.3899999997</v>
      </c>
      <c r="G285" s="10">
        <v>566168.59</v>
      </c>
      <c r="H285" s="10">
        <v>1203649.08</v>
      </c>
      <c r="I285" s="10">
        <v>50905963.539999999</v>
      </c>
      <c r="J285" s="9">
        <v>83.25</v>
      </c>
      <c r="K285" s="9">
        <v>16.75</v>
      </c>
    </row>
    <row r="286" spans="1:11">
      <c r="A286" s="11" t="s">
        <v>660</v>
      </c>
      <c r="B286" s="11" t="s">
        <v>190</v>
      </c>
      <c r="C286" s="7">
        <v>2019</v>
      </c>
      <c r="D286" s="10">
        <v>49511650.039999999</v>
      </c>
      <c r="E286" s="10">
        <v>0</v>
      </c>
      <c r="F286" s="10">
        <v>12183148.470000001</v>
      </c>
      <c r="G286" s="10">
        <v>5341646.32</v>
      </c>
      <c r="H286" s="10">
        <v>3696784.93</v>
      </c>
      <c r="I286" s="10">
        <v>70733229.760000005</v>
      </c>
      <c r="J286" s="9">
        <v>70</v>
      </c>
      <c r="K286" s="9">
        <v>30</v>
      </c>
    </row>
    <row r="287" spans="1:11">
      <c r="A287" s="11" t="s">
        <v>661</v>
      </c>
      <c r="B287" s="11" t="s">
        <v>16</v>
      </c>
      <c r="C287" s="7">
        <v>2019</v>
      </c>
      <c r="D287" s="10">
        <v>24227463.510000002</v>
      </c>
      <c r="E287" s="10">
        <v>0</v>
      </c>
      <c r="F287" s="10">
        <v>1204650.6599999999</v>
      </c>
      <c r="G287" s="10">
        <v>450920.05</v>
      </c>
      <c r="H287" s="10">
        <v>556728.36</v>
      </c>
      <c r="I287" s="10">
        <v>26439762.579999998</v>
      </c>
      <c r="J287" s="9">
        <v>91.63</v>
      </c>
      <c r="K287" s="9">
        <v>8.3699999999999992</v>
      </c>
    </row>
    <row r="288" spans="1:11">
      <c r="A288" s="11" t="s">
        <v>662</v>
      </c>
      <c r="B288" s="11" t="s">
        <v>159</v>
      </c>
      <c r="C288" s="7">
        <v>2019</v>
      </c>
      <c r="D288" s="10">
        <v>20144194.670000002</v>
      </c>
      <c r="E288" s="10">
        <v>24183.67</v>
      </c>
      <c r="F288" s="10">
        <v>2960300.15</v>
      </c>
      <c r="G288" s="10">
        <v>631955.75</v>
      </c>
      <c r="H288" s="10">
        <v>989223.89</v>
      </c>
      <c r="I288" s="10">
        <v>24749858.129999999</v>
      </c>
      <c r="J288" s="9">
        <v>81.489999999999995</v>
      </c>
      <c r="K288" s="9">
        <v>18.510000000000002</v>
      </c>
    </row>
    <row r="289" spans="1:11">
      <c r="A289" s="11" t="s">
        <v>663</v>
      </c>
      <c r="B289" s="11" t="s">
        <v>5</v>
      </c>
      <c r="C289" s="7">
        <v>2019</v>
      </c>
      <c r="D289" s="10">
        <v>78327849.920000002</v>
      </c>
      <c r="E289" s="10">
        <v>0</v>
      </c>
      <c r="F289" s="10">
        <v>4607601.2</v>
      </c>
      <c r="G289" s="10">
        <v>748998.9</v>
      </c>
      <c r="H289" s="10">
        <v>2700185.38</v>
      </c>
      <c r="I289" s="10">
        <v>86384635.400000006</v>
      </c>
      <c r="J289" s="9">
        <v>90.67</v>
      </c>
      <c r="K289" s="9">
        <v>9.33</v>
      </c>
    </row>
    <row r="290" spans="1:11">
      <c r="A290" s="11" t="s">
        <v>664</v>
      </c>
      <c r="B290" s="11" t="s">
        <v>315</v>
      </c>
      <c r="C290" s="7">
        <v>2019</v>
      </c>
      <c r="D290" s="10">
        <v>4987950.3499999996</v>
      </c>
      <c r="E290" s="10">
        <v>0</v>
      </c>
      <c r="F290" s="10">
        <v>385251.18</v>
      </c>
      <c r="G290" s="10">
        <v>83665.009999999995</v>
      </c>
      <c r="H290" s="10">
        <v>124373.26</v>
      </c>
      <c r="I290" s="10">
        <v>5581239.7999999998</v>
      </c>
      <c r="J290" s="9">
        <v>89.37</v>
      </c>
      <c r="K290" s="9">
        <v>10.63</v>
      </c>
    </row>
    <row r="291" spans="1:11">
      <c r="A291" s="11" t="s">
        <v>665</v>
      </c>
      <c r="B291" s="11" t="s">
        <v>81</v>
      </c>
      <c r="C291" s="7">
        <v>2019</v>
      </c>
      <c r="D291" s="10">
        <v>20924695.27</v>
      </c>
      <c r="E291" s="10">
        <v>0</v>
      </c>
      <c r="F291" s="10">
        <v>1079420.27</v>
      </c>
      <c r="G291" s="10">
        <v>986693.34</v>
      </c>
      <c r="H291" s="10">
        <v>1169628.8500000001</v>
      </c>
      <c r="I291" s="10">
        <v>24160437.73</v>
      </c>
      <c r="J291" s="9">
        <v>86.61</v>
      </c>
      <c r="K291" s="9">
        <v>13.39</v>
      </c>
    </row>
    <row r="292" spans="1:11">
      <c r="A292" s="11" t="s">
        <v>666</v>
      </c>
      <c r="B292" s="11" t="s">
        <v>71</v>
      </c>
      <c r="C292" s="7">
        <v>2019</v>
      </c>
      <c r="D292" s="10">
        <v>42603884.950000003</v>
      </c>
      <c r="E292" s="10">
        <v>0</v>
      </c>
      <c r="F292" s="10">
        <v>4240364.88</v>
      </c>
      <c r="G292" s="10">
        <v>396537.21</v>
      </c>
      <c r="H292" s="10">
        <v>1179316.06</v>
      </c>
      <c r="I292" s="10">
        <v>48420103.100000001</v>
      </c>
      <c r="J292" s="9">
        <v>87.99</v>
      </c>
      <c r="K292" s="9">
        <v>12.01</v>
      </c>
    </row>
    <row r="293" spans="1:11">
      <c r="A293" s="11" t="s">
        <v>667</v>
      </c>
      <c r="B293" s="11" t="s">
        <v>173</v>
      </c>
      <c r="C293" s="7">
        <v>2019</v>
      </c>
      <c r="D293" s="10">
        <v>26241625.559999999</v>
      </c>
      <c r="E293" s="10">
        <v>0</v>
      </c>
      <c r="F293" s="10">
        <v>5670107.0300000003</v>
      </c>
      <c r="G293" s="10">
        <v>354779.33</v>
      </c>
      <c r="H293" s="10">
        <v>1543498.74</v>
      </c>
      <c r="I293" s="10">
        <v>33810010.659999996</v>
      </c>
      <c r="J293" s="9">
        <v>77.61</v>
      </c>
      <c r="K293" s="9">
        <v>22.39</v>
      </c>
    </row>
    <row r="294" spans="1:11">
      <c r="A294" s="11" t="s">
        <v>668</v>
      </c>
      <c r="B294" s="11" t="s">
        <v>310</v>
      </c>
      <c r="C294" s="7">
        <v>2019</v>
      </c>
      <c r="D294" s="10">
        <v>65010514</v>
      </c>
      <c r="E294" s="10">
        <v>0</v>
      </c>
      <c r="F294" s="10">
        <v>23795473.300000001</v>
      </c>
      <c r="G294" s="10">
        <v>6818304.3300000001</v>
      </c>
      <c r="H294" s="10">
        <v>6670153.3300000001</v>
      </c>
      <c r="I294" s="10">
        <v>102294444.95999999</v>
      </c>
      <c r="J294" s="9">
        <v>63.55</v>
      </c>
      <c r="K294" s="9">
        <v>36.450000000000003</v>
      </c>
    </row>
    <row r="295" spans="1:11">
      <c r="A295" s="11" t="s">
        <v>669</v>
      </c>
      <c r="B295" s="11" t="s">
        <v>259</v>
      </c>
      <c r="C295" s="7">
        <v>2019</v>
      </c>
      <c r="D295" s="10">
        <v>10229703.33</v>
      </c>
      <c r="E295" s="10">
        <v>0</v>
      </c>
      <c r="F295" s="10">
        <v>626037.17000000004</v>
      </c>
      <c r="G295" s="10">
        <v>322329.38</v>
      </c>
      <c r="H295" s="10">
        <v>170551.06</v>
      </c>
      <c r="I295" s="10">
        <v>11348620.939999999</v>
      </c>
      <c r="J295" s="9">
        <v>90.14</v>
      </c>
      <c r="K295" s="9">
        <v>9.86</v>
      </c>
    </row>
    <row r="296" spans="1:11">
      <c r="A296" s="11" t="s">
        <v>670</v>
      </c>
      <c r="B296" s="11" t="s">
        <v>112</v>
      </c>
      <c r="C296" s="7">
        <v>2019</v>
      </c>
      <c r="D296" s="10">
        <v>64575965.649999999</v>
      </c>
      <c r="E296" s="10">
        <v>0</v>
      </c>
      <c r="F296" s="10">
        <v>10210445.93</v>
      </c>
      <c r="G296" s="10">
        <v>5563031.7999999998</v>
      </c>
      <c r="H296" s="10">
        <v>7070336.5800000001</v>
      </c>
      <c r="I296" s="10">
        <v>87419779.959999993</v>
      </c>
      <c r="J296" s="9">
        <v>73.87</v>
      </c>
      <c r="K296" s="9">
        <v>26.13</v>
      </c>
    </row>
    <row r="297" spans="1:11">
      <c r="A297" s="11" t="s">
        <v>671</v>
      </c>
      <c r="B297" s="11" t="s">
        <v>336</v>
      </c>
      <c r="C297" s="7">
        <v>2019</v>
      </c>
      <c r="D297" s="10">
        <v>22994160.739999998</v>
      </c>
      <c r="E297" s="10">
        <v>0</v>
      </c>
      <c r="F297" s="10">
        <v>2214562.2999999998</v>
      </c>
      <c r="G297" s="10">
        <v>44250.23</v>
      </c>
      <c r="H297" s="10">
        <v>547872.06999999995</v>
      </c>
      <c r="I297" s="10">
        <v>25800845.34</v>
      </c>
      <c r="J297" s="9">
        <v>89.12</v>
      </c>
      <c r="K297" s="9">
        <v>10.88</v>
      </c>
    </row>
    <row r="298" spans="1:11">
      <c r="A298" s="11" t="s">
        <v>672</v>
      </c>
      <c r="B298" s="11" t="s">
        <v>124</v>
      </c>
      <c r="C298" s="7">
        <v>2019</v>
      </c>
      <c r="D298" s="10">
        <v>1446045.97</v>
      </c>
      <c r="E298" s="10">
        <v>0</v>
      </c>
      <c r="F298" s="10">
        <v>46705.1</v>
      </c>
      <c r="G298" s="10">
        <v>18656.02</v>
      </c>
      <c r="H298" s="10">
        <v>116040.1</v>
      </c>
      <c r="I298" s="10">
        <v>1627447.19</v>
      </c>
      <c r="J298" s="9">
        <v>88.85</v>
      </c>
      <c r="K298" s="9">
        <v>11.15</v>
      </c>
    </row>
    <row r="299" spans="1:11">
      <c r="A299" s="11" t="s">
        <v>673</v>
      </c>
      <c r="B299" s="11" t="s">
        <v>31</v>
      </c>
      <c r="C299" s="7">
        <v>2019</v>
      </c>
      <c r="D299" s="10">
        <v>22129796.550000001</v>
      </c>
      <c r="E299" s="10">
        <v>0</v>
      </c>
      <c r="F299" s="10">
        <v>1143625.3400000001</v>
      </c>
      <c r="G299" s="10">
        <v>313462.3</v>
      </c>
      <c r="H299" s="10">
        <v>359124.66</v>
      </c>
      <c r="I299" s="10">
        <v>23946008.850000001</v>
      </c>
      <c r="J299" s="9">
        <v>92.42</v>
      </c>
      <c r="K299" s="9">
        <v>7.58</v>
      </c>
    </row>
    <row r="300" spans="1:11">
      <c r="A300" s="11" t="s">
        <v>674</v>
      </c>
      <c r="B300" s="11" t="s">
        <v>161</v>
      </c>
      <c r="C300" s="7">
        <v>2019</v>
      </c>
      <c r="D300" s="10">
        <v>16677625.16</v>
      </c>
      <c r="E300" s="10">
        <v>0</v>
      </c>
      <c r="F300" s="10">
        <v>679291.92</v>
      </c>
      <c r="G300" s="10">
        <v>376836.42</v>
      </c>
      <c r="H300" s="10">
        <v>468170.28</v>
      </c>
      <c r="I300" s="10">
        <v>18201923.780000001</v>
      </c>
      <c r="J300" s="9">
        <v>91.63</v>
      </c>
      <c r="K300" s="9">
        <v>8.3699999999999992</v>
      </c>
    </row>
    <row r="301" spans="1:11">
      <c r="A301" s="11" t="s">
        <v>675</v>
      </c>
      <c r="B301" s="11" t="s">
        <v>283</v>
      </c>
      <c r="C301" s="7">
        <v>2019</v>
      </c>
      <c r="D301" s="10">
        <v>15380202.289999999</v>
      </c>
      <c r="E301" s="10">
        <v>0</v>
      </c>
      <c r="F301" s="10">
        <v>705127.82</v>
      </c>
      <c r="G301" s="10">
        <v>12324.96</v>
      </c>
      <c r="H301" s="10">
        <v>198959.11</v>
      </c>
      <c r="I301" s="10">
        <v>16296614.18</v>
      </c>
      <c r="J301" s="9">
        <v>94.38</v>
      </c>
      <c r="K301" s="9">
        <v>5.62</v>
      </c>
    </row>
    <row r="302" spans="1:11">
      <c r="A302" s="11" t="s">
        <v>676</v>
      </c>
      <c r="B302" s="11" t="s">
        <v>82</v>
      </c>
      <c r="C302" s="7">
        <v>2019</v>
      </c>
      <c r="D302" s="10">
        <v>24204288.039999999</v>
      </c>
      <c r="E302" s="10">
        <v>0</v>
      </c>
      <c r="F302" s="10">
        <v>1866645.36</v>
      </c>
      <c r="G302" s="10">
        <v>903819.9</v>
      </c>
      <c r="H302" s="10">
        <v>711866.11</v>
      </c>
      <c r="I302" s="10">
        <v>27686619.41</v>
      </c>
      <c r="J302" s="9">
        <v>87.42</v>
      </c>
      <c r="K302" s="9">
        <v>12.58</v>
      </c>
    </row>
    <row r="303" spans="1:11">
      <c r="A303" s="11" t="s">
        <v>677</v>
      </c>
      <c r="B303" s="11" t="s">
        <v>148</v>
      </c>
      <c r="C303" s="7">
        <v>2019</v>
      </c>
      <c r="D303" s="10">
        <v>1248600.04</v>
      </c>
      <c r="E303" s="10">
        <v>0</v>
      </c>
      <c r="F303" s="10">
        <v>5231.99</v>
      </c>
      <c r="G303" s="10">
        <v>216.51</v>
      </c>
      <c r="H303" s="10">
        <v>101433.06</v>
      </c>
      <c r="I303" s="10">
        <v>1355481.6</v>
      </c>
      <c r="J303" s="9">
        <v>92.11</v>
      </c>
      <c r="K303" s="9">
        <v>7.89</v>
      </c>
    </row>
    <row r="304" spans="1:11">
      <c r="A304" s="11" t="s">
        <v>678</v>
      </c>
      <c r="B304" s="11" t="s">
        <v>42</v>
      </c>
      <c r="C304" s="7">
        <v>2019</v>
      </c>
      <c r="D304" s="10">
        <v>19232755.399999999</v>
      </c>
      <c r="E304" s="10">
        <v>0</v>
      </c>
      <c r="F304" s="10">
        <v>388228.63</v>
      </c>
      <c r="G304" s="10">
        <v>183166.49</v>
      </c>
      <c r="H304" s="10">
        <v>531475.85</v>
      </c>
      <c r="I304" s="10">
        <v>20335626.370000001</v>
      </c>
      <c r="J304" s="9">
        <v>94.58</v>
      </c>
      <c r="K304" s="9">
        <v>5.42</v>
      </c>
    </row>
    <row r="305" spans="1:11">
      <c r="A305" s="11" t="s">
        <v>679</v>
      </c>
      <c r="B305" s="11" t="s">
        <v>109</v>
      </c>
      <c r="C305" s="7">
        <v>2019</v>
      </c>
      <c r="D305" s="10">
        <v>25043060.390000001</v>
      </c>
      <c r="E305" s="10">
        <v>0</v>
      </c>
      <c r="F305" s="10">
        <v>1521773.83</v>
      </c>
      <c r="G305" s="10">
        <v>1727157.83</v>
      </c>
      <c r="H305" s="10">
        <v>1814331.14</v>
      </c>
      <c r="I305" s="10">
        <v>30106323.190000001</v>
      </c>
      <c r="J305" s="9">
        <v>83.18</v>
      </c>
      <c r="K305" s="9">
        <v>16.82</v>
      </c>
    </row>
    <row r="306" spans="1:11">
      <c r="A306" s="11" t="s">
        <v>680</v>
      </c>
      <c r="B306" s="11" t="s">
        <v>117</v>
      </c>
      <c r="C306" s="7">
        <v>2019</v>
      </c>
      <c r="D306" s="10">
        <v>57149479.359999999</v>
      </c>
      <c r="E306" s="10">
        <v>0</v>
      </c>
      <c r="F306" s="10">
        <v>10863237.25</v>
      </c>
      <c r="G306" s="10">
        <v>2042879.17</v>
      </c>
      <c r="H306" s="10">
        <v>3129111.44</v>
      </c>
      <c r="I306" s="10">
        <v>73184707.219999999</v>
      </c>
      <c r="J306" s="9">
        <v>78.09</v>
      </c>
      <c r="K306" s="9">
        <v>21.91</v>
      </c>
    </row>
    <row r="307" spans="1:11">
      <c r="A307" s="11" t="s">
        <v>681</v>
      </c>
      <c r="B307" s="11" t="s">
        <v>329</v>
      </c>
      <c r="C307" s="7">
        <v>2019</v>
      </c>
      <c r="D307" s="10">
        <v>2875842.14</v>
      </c>
      <c r="E307" s="10">
        <v>0</v>
      </c>
      <c r="F307" s="10">
        <v>56178.74</v>
      </c>
      <c r="G307" s="10">
        <v>12137.43</v>
      </c>
      <c r="H307" s="10">
        <v>183801.11</v>
      </c>
      <c r="I307" s="10">
        <v>3127959.42</v>
      </c>
      <c r="J307" s="9">
        <v>91.94</v>
      </c>
      <c r="K307" s="9">
        <v>8.06</v>
      </c>
    </row>
    <row r="308" spans="1:11">
      <c r="A308" s="11" t="s">
        <v>682</v>
      </c>
      <c r="B308" s="11" t="s">
        <v>61</v>
      </c>
      <c r="C308" s="7">
        <v>2019</v>
      </c>
      <c r="D308" s="10">
        <v>60268123.670000002</v>
      </c>
      <c r="E308" s="10">
        <v>0</v>
      </c>
      <c r="F308" s="10">
        <v>5708419.4699999997</v>
      </c>
      <c r="G308" s="10">
        <v>3717034.78</v>
      </c>
      <c r="H308" s="10">
        <v>2653888.86</v>
      </c>
      <c r="I308" s="10">
        <v>72347466.780000001</v>
      </c>
      <c r="J308" s="9">
        <v>83.3</v>
      </c>
      <c r="K308" s="9">
        <v>16.7</v>
      </c>
    </row>
    <row r="309" spans="1:11">
      <c r="A309" s="11" t="s">
        <v>683</v>
      </c>
      <c r="B309" s="11" t="s">
        <v>168</v>
      </c>
      <c r="C309" s="7">
        <v>2019</v>
      </c>
      <c r="D309" s="10">
        <v>73795133.010000005</v>
      </c>
      <c r="E309" s="10">
        <v>0</v>
      </c>
      <c r="F309" s="10">
        <v>81588919.969999999</v>
      </c>
      <c r="G309" s="10">
        <v>14580158.560000001</v>
      </c>
      <c r="H309" s="10">
        <v>14990109.27</v>
      </c>
      <c r="I309" s="10">
        <v>184954320.81</v>
      </c>
      <c r="J309" s="9">
        <v>39.9</v>
      </c>
      <c r="K309" s="9">
        <v>60.1</v>
      </c>
    </row>
    <row r="310" spans="1:11">
      <c r="A310" s="11" t="s">
        <v>684</v>
      </c>
      <c r="B310" s="11" t="s">
        <v>333</v>
      </c>
      <c r="C310" s="7">
        <v>2019</v>
      </c>
      <c r="D310" s="10">
        <v>12708312.51</v>
      </c>
      <c r="E310" s="10">
        <v>0</v>
      </c>
      <c r="F310" s="10">
        <v>1510657.4</v>
      </c>
      <c r="G310" s="10">
        <v>502685.35</v>
      </c>
      <c r="H310" s="10">
        <v>454267.51</v>
      </c>
      <c r="I310" s="10">
        <v>15175922.77</v>
      </c>
      <c r="J310" s="9">
        <v>83.74</v>
      </c>
      <c r="K310" s="9">
        <v>16.260000000000002</v>
      </c>
    </row>
    <row r="311" spans="1:11">
      <c r="A311" s="11" t="s">
        <v>685</v>
      </c>
      <c r="B311" s="11" t="s">
        <v>270</v>
      </c>
      <c r="C311" s="7">
        <v>2019</v>
      </c>
      <c r="D311" s="10">
        <v>33597863.310000002</v>
      </c>
      <c r="E311" s="10">
        <v>0</v>
      </c>
      <c r="F311" s="10">
        <v>4251248.18</v>
      </c>
      <c r="G311" s="10">
        <v>771084.02</v>
      </c>
      <c r="H311" s="10">
        <v>1746915.83</v>
      </c>
      <c r="I311" s="10">
        <v>40367111.340000004</v>
      </c>
      <c r="J311" s="9">
        <v>83.23</v>
      </c>
      <c r="K311" s="9">
        <v>16.77</v>
      </c>
    </row>
    <row r="312" spans="1:11">
      <c r="A312" s="11" t="s">
        <v>686</v>
      </c>
      <c r="B312" s="11" t="s">
        <v>254</v>
      </c>
      <c r="C312" s="7">
        <v>2019</v>
      </c>
      <c r="D312" s="10">
        <v>5822057.0800000001</v>
      </c>
      <c r="E312" s="10">
        <v>0</v>
      </c>
      <c r="F312" s="10">
        <v>185769.95</v>
      </c>
      <c r="G312" s="10">
        <v>201361.55</v>
      </c>
      <c r="H312" s="10">
        <v>764409.76</v>
      </c>
      <c r="I312" s="10">
        <v>6973598.3399999999</v>
      </c>
      <c r="J312" s="9">
        <v>83.49</v>
      </c>
      <c r="K312" s="9">
        <v>16.510000000000002</v>
      </c>
    </row>
    <row r="313" spans="1:11">
      <c r="A313" s="11" t="s">
        <v>687</v>
      </c>
      <c r="B313" s="11" t="s">
        <v>303</v>
      </c>
      <c r="C313" s="7">
        <v>2019</v>
      </c>
      <c r="D313" s="10">
        <v>1495834.39</v>
      </c>
      <c r="E313" s="10">
        <v>0</v>
      </c>
      <c r="F313" s="10">
        <v>29726.65</v>
      </c>
      <c r="G313" s="10">
        <v>0</v>
      </c>
      <c r="H313" s="10">
        <v>74493.289999999994</v>
      </c>
      <c r="I313" s="10">
        <v>1600054.33</v>
      </c>
      <c r="J313" s="9">
        <v>93.49</v>
      </c>
      <c r="K313" s="9">
        <v>6.51</v>
      </c>
    </row>
    <row r="314" spans="1:11">
      <c r="A314" s="11" t="s">
        <v>688</v>
      </c>
      <c r="B314" s="11" t="s">
        <v>147</v>
      </c>
      <c r="C314" s="7">
        <v>2019</v>
      </c>
      <c r="D314" s="10">
        <v>1143357.4099999999</v>
      </c>
      <c r="E314" s="10">
        <v>0</v>
      </c>
      <c r="F314" s="10">
        <v>37355.82</v>
      </c>
      <c r="G314" s="10">
        <v>4222.1000000000004</v>
      </c>
      <c r="H314" s="10">
        <v>31981.74</v>
      </c>
      <c r="I314" s="10">
        <v>1216917.07</v>
      </c>
      <c r="J314" s="9">
        <v>93.96</v>
      </c>
      <c r="K314" s="9">
        <v>6.04</v>
      </c>
    </row>
    <row r="315" spans="1:11">
      <c r="A315" s="11" t="s">
        <v>689</v>
      </c>
      <c r="B315" s="11" t="s">
        <v>115</v>
      </c>
      <c r="C315" s="7">
        <v>2019</v>
      </c>
      <c r="D315" s="10">
        <v>70749526.049999997</v>
      </c>
      <c r="E315" s="10">
        <v>0</v>
      </c>
      <c r="F315" s="10">
        <v>24381494.5</v>
      </c>
      <c r="G315" s="10">
        <v>10729434.75</v>
      </c>
      <c r="H315" s="10">
        <v>3596666.84</v>
      </c>
      <c r="I315" s="10">
        <v>109457122.14</v>
      </c>
      <c r="J315" s="9">
        <v>64.64</v>
      </c>
      <c r="K315" s="9">
        <v>35.36</v>
      </c>
    </row>
    <row r="316" spans="1:11">
      <c r="A316" s="11" t="s">
        <v>690</v>
      </c>
      <c r="B316" s="11" t="s">
        <v>8</v>
      </c>
      <c r="C316" s="7">
        <v>2019</v>
      </c>
      <c r="D316" s="10">
        <v>65600426.759999998</v>
      </c>
      <c r="E316" s="10">
        <v>0</v>
      </c>
      <c r="F316" s="10">
        <v>2416427.9</v>
      </c>
      <c r="G316" s="10">
        <v>81713.429999999993</v>
      </c>
      <c r="H316" s="10">
        <v>837529.28</v>
      </c>
      <c r="I316" s="10">
        <v>68936097.370000005</v>
      </c>
      <c r="J316" s="9">
        <v>95.16</v>
      </c>
      <c r="K316" s="9">
        <v>4.84</v>
      </c>
    </row>
    <row r="317" spans="1:11">
      <c r="A317" s="11" t="s">
        <v>691</v>
      </c>
      <c r="B317" s="11" t="s">
        <v>323</v>
      </c>
      <c r="C317" s="7">
        <v>2019</v>
      </c>
      <c r="D317" s="10">
        <v>20902100.260000002</v>
      </c>
      <c r="E317" s="10">
        <v>0</v>
      </c>
      <c r="F317" s="10">
        <v>2879040.76</v>
      </c>
      <c r="G317" s="10">
        <v>358492.28</v>
      </c>
      <c r="H317" s="10">
        <v>546858.51</v>
      </c>
      <c r="I317" s="10">
        <v>24686491.809999999</v>
      </c>
      <c r="J317" s="9">
        <v>84.67</v>
      </c>
      <c r="K317" s="9">
        <v>15.33</v>
      </c>
    </row>
    <row r="318" spans="1:11">
      <c r="A318" s="11" t="s">
        <v>692</v>
      </c>
      <c r="B318" s="11" t="s">
        <v>4</v>
      </c>
      <c r="C318" s="7">
        <v>2019</v>
      </c>
      <c r="D318" s="10">
        <v>123269302.26000001</v>
      </c>
      <c r="E318" s="10">
        <v>0</v>
      </c>
      <c r="F318" s="10">
        <v>16269583.59</v>
      </c>
      <c r="G318" s="10">
        <v>99421.01</v>
      </c>
      <c r="H318" s="10">
        <v>1411992.17</v>
      </c>
      <c r="I318" s="10">
        <v>141050299.03</v>
      </c>
      <c r="J318" s="9">
        <v>87.39</v>
      </c>
      <c r="K318" s="9">
        <v>12.61</v>
      </c>
    </row>
    <row r="319" spans="1:11">
      <c r="A319" s="11" t="s">
        <v>693</v>
      </c>
      <c r="B319" s="11" t="s">
        <v>299</v>
      </c>
      <c r="C319" s="7">
        <v>2019</v>
      </c>
      <c r="D319" s="10">
        <v>16959218.050000001</v>
      </c>
      <c r="E319" s="10">
        <v>0</v>
      </c>
      <c r="F319" s="10">
        <v>581611.5</v>
      </c>
      <c r="G319" s="10">
        <v>8538.86</v>
      </c>
      <c r="H319" s="10">
        <v>165951.81</v>
      </c>
      <c r="I319" s="10">
        <v>17715320.219999999</v>
      </c>
      <c r="J319" s="9">
        <v>95.73</v>
      </c>
      <c r="K319" s="9">
        <v>4.2699999999999996</v>
      </c>
    </row>
    <row r="320" spans="1:11">
      <c r="A320" s="11" t="s">
        <v>694</v>
      </c>
      <c r="B320" s="11" t="s">
        <v>344</v>
      </c>
      <c r="C320" s="7">
        <v>2019</v>
      </c>
      <c r="D320" s="10">
        <v>1743684.33</v>
      </c>
      <c r="E320" s="10">
        <v>0</v>
      </c>
      <c r="F320" s="10">
        <v>76757.63</v>
      </c>
      <c r="G320" s="10">
        <v>20186.21</v>
      </c>
      <c r="H320" s="10">
        <v>306179.83</v>
      </c>
      <c r="I320" s="10">
        <v>2146808</v>
      </c>
      <c r="J320" s="9">
        <v>81.22</v>
      </c>
      <c r="K320" s="9">
        <v>18.78</v>
      </c>
    </row>
    <row r="321" spans="1:11">
      <c r="A321" s="11" t="s">
        <v>695</v>
      </c>
      <c r="B321" s="11" t="s">
        <v>98</v>
      </c>
      <c r="C321" s="7">
        <v>2019</v>
      </c>
      <c r="D321" s="10">
        <v>15521817.390000001</v>
      </c>
      <c r="E321" s="10">
        <v>0</v>
      </c>
      <c r="F321" s="10">
        <v>190230.69</v>
      </c>
      <c r="G321" s="10">
        <v>15920.67</v>
      </c>
      <c r="H321" s="10">
        <v>146442.4</v>
      </c>
      <c r="I321" s="10">
        <v>15874411.15</v>
      </c>
      <c r="J321" s="9">
        <v>97.78</v>
      </c>
      <c r="K321" s="9">
        <v>2.2200000000000002</v>
      </c>
    </row>
    <row r="322" spans="1:11">
      <c r="A322" s="11" t="s">
        <v>696</v>
      </c>
      <c r="B322" s="11" t="s">
        <v>227</v>
      </c>
      <c r="C322" s="7">
        <v>2019</v>
      </c>
      <c r="D322" s="10">
        <v>14597823.73</v>
      </c>
      <c r="E322" s="10">
        <v>0</v>
      </c>
      <c r="F322" s="10">
        <v>1310714.83</v>
      </c>
      <c r="G322" s="10">
        <v>859497.8</v>
      </c>
      <c r="H322" s="10">
        <v>1167057.8600000001</v>
      </c>
      <c r="I322" s="10">
        <v>17935094.219999999</v>
      </c>
      <c r="J322" s="9">
        <v>81.39</v>
      </c>
      <c r="K322" s="9">
        <v>18.61</v>
      </c>
    </row>
    <row r="323" spans="1:11">
      <c r="A323" s="11" t="s">
        <v>697</v>
      </c>
      <c r="B323" s="11" t="s">
        <v>155</v>
      </c>
      <c r="C323" s="7">
        <v>2019</v>
      </c>
      <c r="D323" s="10">
        <v>14164847.51</v>
      </c>
      <c r="E323" s="10">
        <v>0</v>
      </c>
      <c r="F323" s="10">
        <v>5418144.5800000001</v>
      </c>
      <c r="G323" s="10">
        <v>4173031.32</v>
      </c>
      <c r="H323" s="10">
        <v>1322195.07</v>
      </c>
      <c r="I323" s="10">
        <v>25078218.48</v>
      </c>
      <c r="J323" s="9">
        <v>56.48</v>
      </c>
      <c r="K323" s="9">
        <v>43.52</v>
      </c>
    </row>
    <row r="324" spans="1:11">
      <c r="A324" s="11" t="s">
        <v>698</v>
      </c>
      <c r="B324" s="11" t="s">
        <v>260</v>
      </c>
      <c r="C324" s="7">
        <v>2019</v>
      </c>
      <c r="D324" s="10">
        <v>5330798.8</v>
      </c>
      <c r="E324" s="10">
        <v>0</v>
      </c>
      <c r="F324" s="10">
        <v>216028.69</v>
      </c>
      <c r="G324" s="10">
        <v>116067.69</v>
      </c>
      <c r="H324" s="10">
        <v>243902.72</v>
      </c>
      <c r="I324" s="10">
        <v>5906797.9000000004</v>
      </c>
      <c r="J324" s="9">
        <v>90.25</v>
      </c>
      <c r="K324" s="9">
        <v>9.75</v>
      </c>
    </row>
    <row r="325" spans="1:11">
      <c r="A325" s="11" t="s">
        <v>699</v>
      </c>
      <c r="B325" s="11" t="s">
        <v>25</v>
      </c>
      <c r="C325" s="7">
        <v>2019</v>
      </c>
      <c r="D325" s="10">
        <v>13415731.42</v>
      </c>
      <c r="E325" s="10">
        <v>0</v>
      </c>
      <c r="F325" s="10">
        <v>113307.32</v>
      </c>
      <c r="G325" s="10">
        <v>29871.41</v>
      </c>
      <c r="H325" s="10">
        <v>230419.01</v>
      </c>
      <c r="I325" s="10">
        <v>13789329.16</v>
      </c>
      <c r="J325" s="9">
        <v>97.29</v>
      </c>
      <c r="K325" s="9">
        <v>2.71</v>
      </c>
    </row>
    <row r="326" spans="1:11">
      <c r="A326" s="11" t="s">
        <v>700</v>
      </c>
      <c r="B326" s="11" t="s">
        <v>325</v>
      </c>
      <c r="C326" s="7">
        <v>2019</v>
      </c>
      <c r="D326" s="10">
        <v>32957244.43</v>
      </c>
      <c r="E326" s="10">
        <v>0</v>
      </c>
      <c r="F326" s="10">
        <v>18125463.170000002</v>
      </c>
      <c r="G326" s="10">
        <v>4889081.6100000003</v>
      </c>
      <c r="H326" s="10">
        <v>6094511.6200000001</v>
      </c>
      <c r="I326" s="10">
        <v>62066300.829999998</v>
      </c>
      <c r="J326" s="9">
        <v>53.1</v>
      </c>
      <c r="K326" s="9">
        <v>46.9</v>
      </c>
    </row>
    <row r="327" spans="1:11">
      <c r="A327" s="11" t="s">
        <v>701</v>
      </c>
      <c r="B327" s="11" t="s">
        <v>200</v>
      </c>
      <c r="C327" s="7">
        <v>2019</v>
      </c>
      <c r="D327" s="10">
        <v>4302028.12</v>
      </c>
      <c r="E327" s="10">
        <v>0</v>
      </c>
      <c r="F327" s="10">
        <v>161443.92000000001</v>
      </c>
      <c r="G327" s="10">
        <v>28562.51</v>
      </c>
      <c r="H327" s="10">
        <v>154102.54</v>
      </c>
      <c r="I327" s="10">
        <v>4646137.09</v>
      </c>
      <c r="J327" s="9">
        <v>92.59</v>
      </c>
      <c r="K327" s="9">
        <v>7.41</v>
      </c>
    </row>
    <row r="328" spans="1:11">
      <c r="A328" s="11" t="s">
        <v>702</v>
      </c>
      <c r="B328" s="11" t="s">
        <v>119</v>
      </c>
      <c r="C328" s="7">
        <v>2019</v>
      </c>
      <c r="D328" s="10">
        <v>15943479.33</v>
      </c>
      <c r="E328" s="10">
        <v>0</v>
      </c>
      <c r="F328" s="10">
        <v>468942.13</v>
      </c>
      <c r="G328" s="10">
        <v>63327.08</v>
      </c>
      <c r="H328" s="10">
        <v>266471.28000000003</v>
      </c>
      <c r="I328" s="10">
        <v>16742219.82</v>
      </c>
      <c r="J328" s="9">
        <v>95.23</v>
      </c>
      <c r="K328" s="9">
        <v>4.7699999999999996</v>
      </c>
    </row>
    <row r="329" spans="1:11">
      <c r="A329" s="11" t="s">
        <v>703</v>
      </c>
      <c r="B329" s="11" t="s">
        <v>63</v>
      </c>
      <c r="C329" s="7">
        <v>2019</v>
      </c>
      <c r="D329" s="10">
        <v>51603929.380000003</v>
      </c>
      <c r="E329" s="10">
        <v>0</v>
      </c>
      <c r="F329" s="10">
        <v>11647071.109999999</v>
      </c>
      <c r="G329" s="10">
        <v>7615193.6399999997</v>
      </c>
      <c r="H329" s="10">
        <v>4271688.82</v>
      </c>
      <c r="I329" s="10">
        <v>75137882.950000003</v>
      </c>
      <c r="J329" s="9">
        <v>68.680000000000007</v>
      </c>
      <c r="K329" s="9">
        <v>31.32</v>
      </c>
    </row>
    <row r="330" spans="1:11">
      <c r="A330" s="11" t="s">
        <v>704</v>
      </c>
      <c r="B330" s="11" t="s">
        <v>288</v>
      </c>
      <c r="C330" s="7">
        <v>2019</v>
      </c>
      <c r="D330" s="10">
        <v>53006057.899999999</v>
      </c>
      <c r="E330" s="10">
        <v>0</v>
      </c>
      <c r="F330" s="10">
        <v>12796045.73</v>
      </c>
      <c r="G330" s="10">
        <v>5036063.5999999996</v>
      </c>
      <c r="H330" s="10">
        <v>3740804.25</v>
      </c>
      <c r="I330" s="10">
        <v>74578971.480000004</v>
      </c>
      <c r="J330" s="9">
        <v>71.069999999999993</v>
      </c>
      <c r="K330" s="9">
        <v>28.93</v>
      </c>
    </row>
    <row r="331" spans="1:11">
      <c r="A331" s="11" t="s">
        <v>705</v>
      </c>
      <c r="B331" s="11" t="s">
        <v>23</v>
      </c>
      <c r="C331" s="7">
        <v>2019</v>
      </c>
      <c r="D331" s="10">
        <v>68162623.040000007</v>
      </c>
      <c r="E331" s="10">
        <v>0</v>
      </c>
      <c r="F331" s="10">
        <v>5066902.5599999996</v>
      </c>
      <c r="G331" s="10">
        <v>3505826.69</v>
      </c>
      <c r="H331" s="10">
        <v>1543993.94</v>
      </c>
      <c r="I331" s="10">
        <v>78279346.230000004</v>
      </c>
      <c r="J331" s="9">
        <v>87.08</v>
      </c>
      <c r="K331" s="9">
        <v>12.92</v>
      </c>
    </row>
    <row r="332" spans="1:11">
      <c r="A332" s="11" t="s">
        <v>706</v>
      </c>
      <c r="B332" s="11" t="s">
        <v>144</v>
      </c>
      <c r="C332" s="7">
        <v>2019</v>
      </c>
      <c r="D332" s="10">
        <v>4427592.9000000004</v>
      </c>
      <c r="E332" s="10">
        <v>0</v>
      </c>
      <c r="F332" s="10">
        <v>132081.39000000001</v>
      </c>
      <c r="G332" s="10">
        <v>24935.88</v>
      </c>
      <c r="H332" s="10">
        <v>102627.43</v>
      </c>
      <c r="I332" s="10">
        <v>4687237.5999999996</v>
      </c>
      <c r="J332" s="9">
        <v>94.46</v>
      </c>
      <c r="K332" s="9">
        <v>5.54</v>
      </c>
    </row>
    <row r="333" spans="1:11">
      <c r="A333" s="11" t="s">
        <v>707</v>
      </c>
      <c r="B333" s="11" t="s">
        <v>89</v>
      </c>
      <c r="C333" s="7">
        <v>2019</v>
      </c>
      <c r="D333" s="10">
        <v>15173391.24</v>
      </c>
      <c r="E333" s="10">
        <v>0</v>
      </c>
      <c r="F333" s="10">
        <v>1066025.17</v>
      </c>
      <c r="G333" s="10">
        <v>741847.9</v>
      </c>
      <c r="H333" s="10">
        <v>832449.68</v>
      </c>
      <c r="I333" s="10">
        <v>17813713.989999998</v>
      </c>
      <c r="J333" s="9">
        <v>85.18</v>
      </c>
      <c r="K333" s="9">
        <v>14.82</v>
      </c>
    </row>
    <row r="334" spans="1:11">
      <c r="A334" s="11" t="s">
        <v>708</v>
      </c>
      <c r="B334" s="11" t="s">
        <v>3</v>
      </c>
      <c r="C334" s="7">
        <v>2019</v>
      </c>
      <c r="D334" s="10">
        <v>73335548.280000001</v>
      </c>
      <c r="E334" s="10">
        <v>0</v>
      </c>
      <c r="F334" s="10">
        <v>2543952.4</v>
      </c>
      <c r="G334" s="10">
        <v>121506.09</v>
      </c>
      <c r="H334" s="10">
        <v>875652.13</v>
      </c>
      <c r="I334" s="10">
        <v>76876658.900000006</v>
      </c>
      <c r="J334" s="9">
        <v>95.39</v>
      </c>
      <c r="K334" s="9">
        <v>4.6100000000000003</v>
      </c>
    </row>
    <row r="335" spans="1:11">
      <c r="A335" s="11" t="s">
        <v>709</v>
      </c>
      <c r="B335" s="11" t="s">
        <v>179</v>
      </c>
      <c r="C335" s="7">
        <v>2019</v>
      </c>
      <c r="D335" s="10">
        <v>26170767.050000001</v>
      </c>
      <c r="E335" s="10">
        <v>0</v>
      </c>
      <c r="F335" s="10">
        <v>1484370.56</v>
      </c>
      <c r="G335" s="10">
        <v>89488.26</v>
      </c>
      <c r="H335" s="10">
        <v>559564.16</v>
      </c>
      <c r="I335" s="10">
        <v>28304190.030000001</v>
      </c>
      <c r="J335" s="9">
        <v>92.46</v>
      </c>
      <c r="K335" s="9">
        <v>7.54</v>
      </c>
    </row>
    <row r="336" spans="1:11">
      <c r="A336" s="11" t="s">
        <v>710</v>
      </c>
      <c r="B336" s="11" t="s">
        <v>15</v>
      </c>
      <c r="C336" s="7">
        <v>2019</v>
      </c>
      <c r="D336" s="10">
        <v>56380530.600000001</v>
      </c>
      <c r="E336" s="10">
        <v>0</v>
      </c>
      <c r="F336" s="10">
        <v>15508293.619999999</v>
      </c>
      <c r="G336" s="10">
        <v>2645908.6800000002</v>
      </c>
      <c r="H336" s="10">
        <v>2420964.37</v>
      </c>
      <c r="I336" s="10">
        <v>76955697.269999996</v>
      </c>
      <c r="J336" s="9">
        <v>73.260000000000005</v>
      </c>
      <c r="K336" s="9">
        <v>26.74</v>
      </c>
    </row>
    <row r="337" spans="1:11">
      <c r="A337" s="11" t="s">
        <v>711</v>
      </c>
      <c r="B337" s="11" t="s">
        <v>204</v>
      </c>
      <c r="C337" s="7">
        <v>2019</v>
      </c>
      <c r="D337" s="10">
        <v>83984473.090000004</v>
      </c>
      <c r="E337" s="10">
        <v>0</v>
      </c>
      <c r="F337" s="10">
        <v>13680746.619999999</v>
      </c>
      <c r="G337" s="10">
        <v>5933297.7599999998</v>
      </c>
      <c r="H337" s="10">
        <v>3120137.78</v>
      </c>
      <c r="I337" s="10">
        <v>106718655.25</v>
      </c>
      <c r="J337" s="9">
        <v>78.7</v>
      </c>
      <c r="K337" s="9">
        <v>21.3</v>
      </c>
    </row>
    <row r="338" spans="1:11">
      <c r="A338" s="11" t="s">
        <v>712</v>
      </c>
      <c r="B338" s="11" t="s">
        <v>224</v>
      </c>
      <c r="C338" s="7">
        <v>2019</v>
      </c>
      <c r="D338" s="10">
        <v>3325000.07</v>
      </c>
      <c r="E338" s="10">
        <v>40280.78</v>
      </c>
      <c r="F338" s="10">
        <v>351079.43</v>
      </c>
      <c r="G338" s="10">
        <v>337100.61</v>
      </c>
      <c r="H338" s="10">
        <v>137887.39000000001</v>
      </c>
      <c r="I338" s="10">
        <v>4191348.28</v>
      </c>
      <c r="J338" s="9">
        <v>80.290000000000006</v>
      </c>
      <c r="K338" s="9">
        <v>19.71</v>
      </c>
    </row>
    <row r="339" spans="1:11">
      <c r="A339" s="11" t="s">
        <v>713</v>
      </c>
      <c r="B339" s="11" t="s">
        <v>182</v>
      </c>
      <c r="C339" s="7">
        <v>2019</v>
      </c>
      <c r="D339" s="10">
        <v>22614272.91</v>
      </c>
      <c r="E339" s="10">
        <v>0</v>
      </c>
      <c r="F339" s="10">
        <v>1366253.29</v>
      </c>
      <c r="G339" s="10">
        <v>316881.83</v>
      </c>
      <c r="H339" s="10">
        <v>1045956.72</v>
      </c>
      <c r="I339" s="10">
        <v>25343364.75</v>
      </c>
      <c r="J339" s="9">
        <v>89.23</v>
      </c>
      <c r="K339" s="9">
        <v>10.77</v>
      </c>
    </row>
    <row r="340" spans="1:11">
      <c r="A340" s="11" t="s">
        <v>714</v>
      </c>
      <c r="B340" s="11" t="s">
        <v>72</v>
      </c>
      <c r="C340" s="7">
        <v>2019</v>
      </c>
      <c r="D340" s="10">
        <v>33812386.509999998</v>
      </c>
      <c r="E340" s="10">
        <v>0</v>
      </c>
      <c r="F340" s="10">
        <v>2728657.95</v>
      </c>
      <c r="G340" s="10">
        <v>658508.24</v>
      </c>
      <c r="H340" s="10">
        <v>841423.32</v>
      </c>
      <c r="I340" s="10">
        <v>38040976.020000003</v>
      </c>
      <c r="J340" s="9">
        <v>88.88</v>
      </c>
      <c r="K340" s="9">
        <v>11.12</v>
      </c>
    </row>
    <row r="341" spans="1:11">
      <c r="A341" s="11" t="s">
        <v>715</v>
      </c>
      <c r="B341" s="11" t="s">
        <v>207</v>
      </c>
      <c r="C341" s="7">
        <v>2019</v>
      </c>
      <c r="D341" s="10">
        <v>5753946.3899999997</v>
      </c>
      <c r="E341" s="10">
        <v>0</v>
      </c>
      <c r="F341" s="10">
        <v>364388.63</v>
      </c>
      <c r="G341" s="10">
        <v>41817.699999999997</v>
      </c>
      <c r="H341" s="10">
        <v>131957.16</v>
      </c>
      <c r="I341" s="10">
        <v>6292109.8799999999</v>
      </c>
      <c r="J341" s="9">
        <v>91.45</v>
      </c>
      <c r="K341" s="9">
        <v>8.5500000000000007</v>
      </c>
    </row>
    <row r="342" spans="1:11">
      <c r="A342" s="11" t="s">
        <v>716</v>
      </c>
      <c r="B342" s="11" t="s">
        <v>194</v>
      </c>
      <c r="C342" s="7">
        <v>2019</v>
      </c>
      <c r="D342" s="10">
        <v>15593661.83</v>
      </c>
      <c r="E342" s="10">
        <v>0</v>
      </c>
      <c r="F342" s="10">
        <v>1443091.36</v>
      </c>
      <c r="G342" s="10">
        <v>178414.02</v>
      </c>
      <c r="H342" s="10">
        <v>315351.51</v>
      </c>
      <c r="I342" s="10">
        <v>17530518.719999999</v>
      </c>
      <c r="J342" s="9">
        <v>88.95</v>
      </c>
      <c r="K342" s="9">
        <v>11.05</v>
      </c>
    </row>
    <row r="343" spans="1:11">
      <c r="A343" s="11" t="s">
        <v>717</v>
      </c>
      <c r="B343" s="11" t="s">
        <v>45</v>
      </c>
      <c r="C343" s="7">
        <v>2019</v>
      </c>
      <c r="D343" s="10">
        <v>50032633.460000001</v>
      </c>
      <c r="E343" s="10">
        <v>0</v>
      </c>
      <c r="F343" s="10">
        <v>5463460.2599999998</v>
      </c>
      <c r="G343" s="10">
        <v>23722684.399999999</v>
      </c>
      <c r="H343" s="10">
        <v>4155996.94</v>
      </c>
      <c r="I343" s="10">
        <v>83374775.060000002</v>
      </c>
      <c r="J343" s="9">
        <v>60.01</v>
      </c>
      <c r="K343" s="9">
        <v>39.99</v>
      </c>
    </row>
    <row r="344" spans="1:11">
      <c r="A344" s="11" t="s">
        <v>718</v>
      </c>
      <c r="B344" s="11" t="s">
        <v>278</v>
      </c>
      <c r="C344" s="7">
        <v>2019</v>
      </c>
      <c r="D344" s="10">
        <v>11009167.26</v>
      </c>
      <c r="E344" s="10">
        <v>0</v>
      </c>
      <c r="F344" s="10">
        <v>643072.62</v>
      </c>
      <c r="G344" s="10">
        <v>195687.47</v>
      </c>
      <c r="H344" s="10">
        <v>356105.29</v>
      </c>
      <c r="I344" s="10">
        <v>12204032.640000001</v>
      </c>
      <c r="J344" s="9">
        <v>90.21</v>
      </c>
      <c r="K344" s="9">
        <v>9.7899999999999991</v>
      </c>
    </row>
    <row r="345" spans="1:11">
      <c r="A345" s="11" t="s">
        <v>719</v>
      </c>
      <c r="B345" s="11" t="s">
        <v>12</v>
      </c>
      <c r="C345" s="7">
        <v>2019</v>
      </c>
      <c r="D345" s="10">
        <v>88395989.269999996</v>
      </c>
      <c r="E345" s="10">
        <v>0</v>
      </c>
      <c r="F345" s="10">
        <v>2878072.29</v>
      </c>
      <c r="G345" s="10">
        <v>359796.79</v>
      </c>
      <c r="H345" s="10">
        <v>682591.75</v>
      </c>
      <c r="I345" s="10">
        <v>92316450.099999994</v>
      </c>
      <c r="J345" s="9">
        <v>95.75</v>
      </c>
      <c r="K345" s="9">
        <v>4.25</v>
      </c>
    </row>
    <row r="346" spans="1:11">
      <c r="A346" s="11" t="s">
        <v>720</v>
      </c>
      <c r="B346" s="11" t="s">
        <v>170</v>
      </c>
      <c r="C346" s="7">
        <v>2019</v>
      </c>
      <c r="D346" s="10">
        <v>1503382.8</v>
      </c>
      <c r="E346" s="10">
        <v>0</v>
      </c>
      <c r="F346" s="10">
        <v>17793.169999999998</v>
      </c>
      <c r="G346" s="10">
        <v>14095.68</v>
      </c>
      <c r="H346" s="10">
        <v>93606.5</v>
      </c>
      <c r="I346" s="10">
        <v>1628878.15</v>
      </c>
      <c r="J346" s="9">
        <v>92.3</v>
      </c>
      <c r="K346" s="9">
        <v>7.7</v>
      </c>
    </row>
    <row r="347" spans="1:11">
      <c r="A347" s="11" t="s">
        <v>721</v>
      </c>
      <c r="B347" s="11" t="s">
        <v>244</v>
      </c>
      <c r="C347" s="7">
        <v>2019</v>
      </c>
      <c r="D347" s="10">
        <v>31207023.620000001</v>
      </c>
      <c r="E347" s="10">
        <v>999.04</v>
      </c>
      <c r="F347" s="10">
        <v>1454814.13</v>
      </c>
      <c r="G347" s="10">
        <v>51425.72</v>
      </c>
      <c r="H347" s="10">
        <v>503727.34</v>
      </c>
      <c r="I347" s="10">
        <v>33217989.850000001</v>
      </c>
      <c r="J347" s="9">
        <v>93.95</v>
      </c>
      <c r="K347" s="9">
        <v>6.05</v>
      </c>
    </row>
    <row r="348" spans="1:11">
      <c r="A348" s="11" t="s">
        <v>722</v>
      </c>
      <c r="B348" s="11" t="s">
        <v>167</v>
      </c>
      <c r="C348" s="7">
        <v>2019</v>
      </c>
      <c r="D348" s="10">
        <v>53911732.619999997</v>
      </c>
      <c r="E348" s="10">
        <v>0</v>
      </c>
      <c r="F348" s="10">
        <v>25075566.620000001</v>
      </c>
      <c r="G348" s="10">
        <v>20208313.300000001</v>
      </c>
      <c r="H348" s="10">
        <v>8398899.0500000007</v>
      </c>
      <c r="I348" s="10">
        <v>107594511.59</v>
      </c>
      <c r="J348" s="9">
        <v>50.11</v>
      </c>
      <c r="K348" s="9">
        <v>49.89</v>
      </c>
    </row>
    <row r="349" spans="1:11">
      <c r="A349" s="11" t="s">
        <v>723</v>
      </c>
      <c r="B349" s="11" t="s">
        <v>342</v>
      </c>
      <c r="C349" s="7">
        <v>2019</v>
      </c>
      <c r="D349" s="10">
        <v>179987536.03999999</v>
      </c>
      <c r="E349" s="10">
        <v>0</v>
      </c>
      <c r="F349" s="10">
        <v>76886106.049999997</v>
      </c>
      <c r="G349" s="10">
        <v>18248042.84</v>
      </c>
      <c r="H349" s="10">
        <v>27940957.449999999</v>
      </c>
      <c r="I349" s="10">
        <v>303062642.38</v>
      </c>
      <c r="J349" s="9">
        <v>59.39</v>
      </c>
      <c r="K349" s="9">
        <v>40.61</v>
      </c>
    </row>
    <row r="350" spans="1:11">
      <c r="A350" s="11" t="s">
        <v>724</v>
      </c>
      <c r="B350" s="11" t="s">
        <v>212</v>
      </c>
      <c r="C350" s="7">
        <v>2019</v>
      </c>
      <c r="D350" s="10">
        <v>2650969.5099999998</v>
      </c>
      <c r="E350" s="10">
        <v>0</v>
      </c>
      <c r="F350" s="10">
        <v>82262.45</v>
      </c>
      <c r="G350" s="10">
        <v>7318.13</v>
      </c>
      <c r="H350" s="10">
        <v>71024.38</v>
      </c>
      <c r="I350" s="10">
        <v>2811574.47</v>
      </c>
      <c r="J350" s="9">
        <v>94.29</v>
      </c>
      <c r="K350" s="9">
        <v>5.71</v>
      </c>
    </row>
    <row r="351" spans="1:11">
      <c r="A351" s="11" t="s">
        <v>725</v>
      </c>
      <c r="B351" s="11" t="s">
        <v>64</v>
      </c>
      <c r="C351" s="7">
        <v>2019</v>
      </c>
      <c r="D351" s="10">
        <v>25208928.120000001</v>
      </c>
      <c r="E351" s="10">
        <v>0</v>
      </c>
      <c r="F351" s="10">
        <v>6134050</v>
      </c>
      <c r="G351" s="10">
        <v>722876.74</v>
      </c>
      <c r="H351" s="10">
        <v>1078381.3</v>
      </c>
      <c r="I351" s="10">
        <v>33144236.16</v>
      </c>
      <c r="J351" s="9">
        <v>76.06</v>
      </c>
      <c r="K351" s="9">
        <v>23.94</v>
      </c>
    </row>
    <row r="352" spans="1:11">
      <c r="A352" s="11" t="s">
        <v>726</v>
      </c>
      <c r="B352" s="11" t="s">
        <v>281</v>
      </c>
      <c r="C352" s="7">
        <v>2019</v>
      </c>
      <c r="D352" s="10">
        <v>55124956.850000001</v>
      </c>
      <c r="E352" s="10">
        <v>0</v>
      </c>
      <c r="F352" s="10">
        <v>3968872.72</v>
      </c>
      <c r="G352" s="10">
        <v>350699.27</v>
      </c>
      <c r="H352" s="10">
        <v>1262685.8400000001</v>
      </c>
      <c r="I352" s="10">
        <v>60707214.68</v>
      </c>
      <c r="J352" s="9">
        <v>90.8</v>
      </c>
      <c r="K352" s="9">
        <v>9.1999999999999993</v>
      </c>
    </row>
  </sheetData>
  <sortState xmlns:xlrd2="http://schemas.microsoft.com/office/spreadsheetml/2017/richdata2" ref="A2:K352">
    <sortCondition ref="B2:B352"/>
  </sortState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1F3C-13CF-4C33-958E-BE40DAA7E852}">
  <dimension ref="A1:G352"/>
  <sheetViews>
    <sheetView zoomScaleNormal="100" workbookViewId="0">
      <selection activeCell="D1" sqref="D1:F1048576"/>
    </sheetView>
  </sheetViews>
  <sheetFormatPr defaultColWidth="9.1328125" defaultRowHeight="12.75"/>
  <cols>
    <col min="1" max="1" width="10.59765625" style="1" customWidth="1"/>
    <col min="2" max="2" width="21.265625" style="1" customWidth="1"/>
    <col min="3" max="3" width="5.3984375" style="1" customWidth="1"/>
    <col min="4" max="4" width="12.265625" style="1" customWidth="1"/>
    <col min="5" max="5" width="10.265625" style="1" customWidth="1"/>
    <col min="6" max="6" width="12.73046875" style="1" customWidth="1"/>
    <col min="7" max="7" width="19.73046875" style="1" customWidth="1"/>
    <col min="8" max="16384" width="9.1328125" style="1"/>
  </cols>
  <sheetData>
    <row r="1" spans="1:7" ht="13.15">
      <c r="A1" s="4" t="s">
        <v>368</v>
      </c>
      <c r="B1" s="4" t="s">
        <v>369</v>
      </c>
      <c r="C1" s="4" t="s">
        <v>738</v>
      </c>
      <c r="D1" s="4" t="s">
        <v>739</v>
      </c>
      <c r="E1" s="4" t="s">
        <v>740</v>
      </c>
      <c r="F1" s="4" t="s">
        <v>741</v>
      </c>
      <c r="G1" s="4" t="s">
        <v>742</v>
      </c>
    </row>
    <row r="2" spans="1:7">
      <c r="A2" s="19" t="s">
        <v>376</v>
      </c>
      <c r="B2" s="19" t="s">
        <v>122</v>
      </c>
      <c r="C2" s="19" t="s">
        <v>357</v>
      </c>
      <c r="D2" s="18">
        <v>9393</v>
      </c>
      <c r="E2" s="18">
        <v>9107</v>
      </c>
      <c r="F2" s="18">
        <v>286</v>
      </c>
      <c r="G2" s="17">
        <v>3.04</v>
      </c>
    </row>
    <row r="3" spans="1:7">
      <c r="A3" s="19" t="s">
        <v>377</v>
      </c>
      <c r="B3" s="19" t="s">
        <v>29</v>
      </c>
      <c r="C3" s="19" t="s">
        <v>357</v>
      </c>
      <c r="D3" s="18">
        <v>13038</v>
      </c>
      <c r="E3" s="18">
        <v>12776</v>
      </c>
      <c r="F3" s="18">
        <v>262</v>
      </c>
      <c r="G3" s="17">
        <v>2.0099999999999998</v>
      </c>
    </row>
    <row r="4" spans="1:7">
      <c r="A4" s="19" t="s">
        <v>378</v>
      </c>
      <c r="B4" s="19" t="s">
        <v>248</v>
      </c>
      <c r="C4" s="19" t="s">
        <v>357</v>
      </c>
      <c r="D4" s="18">
        <v>6331</v>
      </c>
      <c r="E4" s="18">
        <v>6111</v>
      </c>
      <c r="F4" s="18">
        <v>220</v>
      </c>
      <c r="G4" s="17">
        <v>3.47</v>
      </c>
    </row>
    <row r="5" spans="1:7">
      <c r="A5" s="19" t="s">
        <v>379</v>
      </c>
      <c r="B5" s="19" t="s">
        <v>334</v>
      </c>
      <c r="C5" s="19" t="s">
        <v>357</v>
      </c>
      <c r="D5" s="18">
        <v>4126</v>
      </c>
      <c r="E5" s="18">
        <v>3959</v>
      </c>
      <c r="F5" s="18">
        <v>167</v>
      </c>
      <c r="G5" s="17">
        <v>4.05</v>
      </c>
    </row>
    <row r="6" spans="1:7">
      <c r="A6" s="19" t="s">
        <v>380</v>
      </c>
      <c r="B6" s="19" t="s">
        <v>293</v>
      </c>
      <c r="C6" s="19" t="s">
        <v>357</v>
      </c>
      <c r="D6" s="18">
        <v>16548</v>
      </c>
      <c r="E6" s="18">
        <v>16060</v>
      </c>
      <c r="F6" s="18">
        <v>488</v>
      </c>
      <c r="G6" s="17">
        <v>2.95</v>
      </c>
    </row>
    <row r="7" spans="1:7">
      <c r="A7" s="19" t="s">
        <v>381</v>
      </c>
      <c r="B7" s="19" t="s">
        <v>68</v>
      </c>
      <c r="C7" s="19" t="s">
        <v>357</v>
      </c>
      <c r="D7" s="18">
        <v>235</v>
      </c>
      <c r="E7" s="18">
        <v>232</v>
      </c>
      <c r="F7" s="18">
        <v>3</v>
      </c>
      <c r="G7" s="17">
        <v>1.28</v>
      </c>
    </row>
    <row r="8" spans="1:7">
      <c r="A8" s="19" t="s">
        <v>382</v>
      </c>
      <c r="B8" s="19" t="s">
        <v>188</v>
      </c>
      <c r="C8" s="19" t="s">
        <v>357</v>
      </c>
      <c r="D8" s="18">
        <v>10564</v>
      </c>
      <c r="E8" s="18">
        <v>10315</v>
      </c>
      <c r="F8" s="18">
        <v>249</v>
      </c>
      <c r="G8" s="17">
        <v>2.36</v>
      </c>
    </row>
    <row r="9" spans="1:7">
      <c r="A9" s="19" t="s">
        <v>383</v>
      </c>
      <c r="B9" s="19" t="s">
        <v>331</v>
      </c>
      <c r="C9" s="19" t="s">
        <v>357</v>
      </c>
      <c r="D9" s="18">
        <v>19190</v>
      </c>
      <c r="E9" s="18">
        <v>18800</v>
      </c>
      <c r="F9" s="18">
        <v>390</v>
      </c>
      <c r="G9" s="17">
        <v>2.0299999999999998</v>
      </c>
    </row>
    <row r="10" spans="1:7">
      <c r="A10" s="19" t="s">
        <v>384</v>
      </c>
      <c r="B10" s="19" t="s">
        <v>17</v>
      </c>
      <c r="C10" s="19" t="s">
        <v>357</v>
      </c>
      <c r="D10" s="18">
        <v>19101</v>
      </c>
      <c r="E10" s="18">
        <v>18680</v>
      </c>
      <c r="F10" s="18">
        <v>421</v>
      </c>
      <c r="G10" s="17">
        <v>2.2000000000000002</v>
      </c>
    </row>
    <row r="11" spans="1:7">
      <c r="A11" s="19" t="s">
        <v>479</v>
      </c>
      <c r="B11" s="19" t="s">
        <v>177</v>
      </c>
      <c r="C11" s="19" t="s">
        <v>357</v>
      </c>
      <c r="D11" s="18">
        <v>186</v>
      </c>
      <c r="E11" s="18">
        <v>182</v>
      </c>
      <c r="F11" s="18">
        <v>4</v>
      </c>
      <c r="G11" s="17">
        <v>2.15</v>
      </c>
    </row>
    <row r="12" spans="1:7">
      <c r="A12" s="19" t="s">
        <v>385</v>
      </c>
      <c r="B12" s="19" t="s">
        <v>74</v>
      </c>
      <c r="C12" s="19" t="s">
        <v>357</v>
      </c>
      <c r="D12" s="18">
        <v>27671</v>
      </c>
      <c r="E12" s="18">
        <v>27173</v>
      </c>
      <c r="F12" s="18">
        <v>498</v>
      </c>
      <c r="G12" s="17">
        <v>1.8</v>
      </c>
    </row>
    <row r="13" spans="1:7">
      <c r="A13" s="19" t="s">
        <v>386</v>
      </c>
      <c r="B13" s="19" t="s">
        <v>157</v>
      </c>
      <c r="C13" s="19" t="s">
        <v>357</v>
      </c>
      <c r="D13" s="18">
        <v>3773</v>
      </c>
      <c r="E13" s="18">
        <v>3679</v>
      </c>
      <c r="F13" s="18">
        <v>94</v>
      </c>
      <c r="G13" s="17">
        <v>2.4900000000000002</v>
      </c>
    </row>
    <row r="14" spans="1:7">
      <c r="A14" s="19" t="s">
        <v>387</v>
      </c>
      <c r="B14" s="19" t="s">
        <v>102</v>
      </c>
      <c r="C14" s="19" t="s">
        <v>357</v>
      </c>
      <c r="D14" s="18">
        <v>1960</v>
      </c>
      <c r="E14" s="18">
        <v>1916</v>
      </c>
      <c r="F14" s="18">
        <v>44</v>
      </c>
      <c r="G14" s="17">
        <v>2.2400000000000002</v>
      </c>
    </row>
    <row r="15" spans="1:7">
      <c r="A15" s="19" t="s">
        <v>388</v>
      </c>
      <c r="B15" s="19" t="s">
        <v>234</v>
      </c>
      <c r="C15" s="19" t="s">
        <v>357</v>
      </c>
      <c r="D15" s="18">
        <v>1194</v>
      </c>
      <c r="E15" s="18">
        <v>1160</v>
      </c>
      <c r="F15" s="18">
        <v>34</v>
      </c>
      <c r="G15" s="17">
        <v>2.85</v>
      </c>
    </row>
    <row r="16" spans="1:7">
      <c r="A16" s="19" t="s">
        <v>389</v>
      </c>
      <c r="B16" s="19" t="s">
        <v>41</v>
      </c>
      <c r="C16" s="19" t="s">
        <v>357</v>
      </c>
      <c r="D16" s="18">
        <v>10815</v>
      </c>
      <c r="E16" s="18">
        <v>10593</v>
      </c>
      <c r="F16" s="18">
        <v>222</v>
      </c>
      <c r="G16" s="17">
        <v>2.0499999999999998</v>
      </c>
    </row>
    <row r="17" spans="1:7">
      <c r="A17" s="19" t="s">
        <v>390</v>
      </c>
      <c r="B17" s="19" t="s">
        <v>330</v>
      </c>
      <c r="C17" s="19" t="s">
        <v>357</v>
      </c>
      <c r="D17" s="18">
        <v>5862</v>
      </c>
      <c r="E17" s="18">
        <v>5669</v>
      </c>
      <c r="F17" s="18">
        <v>193</v>
      </c>
      <c r="G17" s="17">
        <v>3.29</v>
      </c>
    </row>
    <row r="18" spans="1:7">
      <c r="A18" s="19" t="s">
        <v>391</v>
      </c>
      <c r="B18" s="19" t="s">
        <v>241</v>
      </c>
      <c r="C18" s="19" t="s">
        <v>357</v>
      </c>
      <c r="D18" s="18">
        <v>25566</v>
      </c>
      <c r="E18" s="18">
        <v>24829</v>
      </c>
      <c r="F18" s="18">
        <v>737</v>
      </c>
      <c r="G18" s="17">
        <v>2.88</v>
      </c>
    </row>
    <row r="19" spans="1:7">
      <c r="A19" s="19" t="s">
        <v>392</v>
      </c>
      <c r="B19" s="19" t="s">
        <v>218</v>
      </c>
      <c r="C19" s="19" t="s">
        <v>357</v>
      </c>
      <c r="D19" s="18">
        <v>9684</v>
      </c>
      <c r="E19" s="18">
        <v>9439</v>
      </c>
      <c r="F19" s="18">
        <v>245</v>
      </c>
      <c r="G19" s="17">
        <v>2.5299999999999998</v>
      </c>
    </row>
    <row r="20" spans="1:7">
      <c r="A20" s="19" t="s">
        <v>393</v>
      </c>
      <c r="B20" s="19" t="s">
        <v>245</v>
      </c>
      <c r="C20" s="19" t="s">
        <v>357</v>
      </c>
      <c r="D20" s="18">
        <v>2804</v>
      </c>
      <c r="E20" s="18">
        <v>2733</v>
      </c>
      <c r="F20" s="18">
        <v>71</v>
      </c>
      <c r="G20" s="17">
        <v>2.5299999999999998</v>
      </c>
    </row>
    <row r="21" spans="1:7">
      <c r="A21" s="19" t="s">
        <v>394</v>
      </c>
      <c r="B21" s="19" t="s">
        <v>186</v>
      </c>
      <c r="C21" s="19" t="s">
        <v>357</v>
      </c>
      <c r="D21" s="18">
        <v>4394</v>
      </c>
      <c r="E21" s="18">
        <v>4254</v>
      </c>
      <c r="F21" s="18">
        <v>140</v>
      </c>
      <c r="G21" s="17">
        <v>3.19</v>
      </c>
    </row>
    <row r="22" spans="1:7">
      <c r="A22" s="19" t="s">
        <v>395</v>
      </c>
      <c r="B22" s="19" t="s">
        <v>263</v>
      </c>
      <c r="C22" s="19" t="s">
        <v>357</v>
      </c>
      <c r="D22" s="18">
        <v>23496</v>
      </c>
      <c r="E22" s="18">
        <v>22624</v>
      </c>
      <c r="F22" s="18">
        <v>872</v>
      </c>
      <c r="G22" s="17">
        <v>3.71</v>
      </c>
    </row>
    <row r="23" spans="1:7">
      <c r="A23" s="19" t="s">
        <v>396</v>
      </c>
      <c r="B23" s="19" t="s">
        <v>247</v>
      </c>
      <c r="C23" s="19" t="s">
        <v>357</v>
      </c>
      <c r="D23" s="18">
        <v>3047</v>
      </c>
      <c r="E23" s="18">
        <v>2929</v>
      </c>
      <c r="F23" s="18">
        <v>118</v>
      </c>
      <c r="G23" s="17">
        <v>3.87</v>
      </c>
    </row>
    <row r="24" spans="1:7">
      <c r="A24" s="19" t="s">
        <v>397</v>
      </c>
      <c r="B24" s="19" t="s">
        <v>211</v>
      </c>
      <c r="C24" s="19" t="s">
        <v>357</v>
      </c>
      <c r="D24" s="18">
        <v>922</v>
      </c>
      <c r="E24" s="18">
        <v>883</v>
      </c>
      <c r="F24" s="18">
        <v>39</v>
      </c>
      <c r="G24" s="17">
        <v>4.2300000000000004</v>
      </c>
    </row>
    <row r="25" spans="1:7">
      <c r="A25" s="19" t="s">
        <v>398</v>
      </c>
      <c r="B25" s="19" t="s">
        <v>36</v>
      </c>
      <c r="C25" s="19" t="s">
        <v>357</v>
      </c>
      <c r="D25" s="18">
        <v>7407</v>
      </c>
      <c r="E25" s="18">
        <v>7238</v>
      </c>
      <c r="F25" s="18">
        <v>169</v>
      </c>
      <c r="G25" s="17">
        <v>2.2799999999999998</v>
      </c>
    </row>
    <row r="26" spans="1:7">
      <c r="A26" s="19" t="s">
        <v>399</v>
      </c>
      <c r="B26" s="19" t="s">
        <v>150</v>
      </c>
      <c r="C26" s="19" t="s">
        <v>357</v>
      </c>
      <c r="D26" s="18">
        <v>8915</v>
      </c>
      <c r="E26" s="18">
        <v>8670</v>
      </c>
      <c r="F26" s="18">
        <v>245</v>
      </c>
      <c r="G26" s="17">
        <v>2.75</v>
      </c>
    </row>
    <row r="27" spans="1:7">
      <c r="A27" s="19" t="s">
        <v>400</v>
      </c>
      <c r="B27" s="19" t="s">
        <v>105</v>
      </c>
      <c r="C27" s="19" t="s">
        <v>357</v>
      </c>
      <c r="D27" s="18">
        <v>10571</v>
      </c>
      <c r="E27" s="18">
        <v>10276</v>
      </c>
      <c r="F27" s="18">
        <v>295</v>
      </c>
      <c r="G27" s="17">
        <v>2.79</v>
      </c>
    </row>
    <row r="28" spans="1:7">
      <c r="A28" s="19" t="s">
        <v>401</v>
      </c>
      <c r="B28" s="19" t="s">
        <v>46</v>
      </c>
      <c r="C28" s="19" t="s">
        <v>357</v>
      </c>
      <c r="D28" s="18">
        <v>14343</v>
      </c>
      <c r="E28" s="18">
        <v>14071</v>
      </c>
      <c r="F28" s="18">
        <v>272</v>
      </c>
      <c r="G28" s="17">
        <v>1.9</v>
      </c>
    </row>
    <row r="29" spans="1:7">
      <c r="A29" s="19" t="s">
        <v>402</v>
      </c>
      <c r="B29" s="19" t="s">
        <v>130</v>
      </c>
      <c r="C29" s="19" t="s">
        <v>357</v>
      </c>
      <c r="D29" s="18">
        <v>3797</v>
      </c>
      <c r="E29" s="18">
        <v>3704</v>
      </c>
      <c r="F29" s="18">
        <v>93</v>
      </c>
      <c r="G29" s="17">
        <v>2.4500000000000002</v>
      </c>
    </row>
    <row r="30" spans="1:7">
      <c r="A30" s="19" t="s">
        <v>403</v>
      </c>
      <c r="B30" s="19" t="s">
        <v>96</v>
      </c>
      <c r="C30" s="19" t="s">
        <v>357</v>
      </c>
      <c r="D30" s="18">
        <v>1983</v>
      </c>
      <c r="E30" s="18">
        <v>1944</v>
      </c>
      <c r="F30" s="18">
        <v>39</v>
      </c>
      <c r="G30" s="17">
        <v>1.97</v>
      </c>
    </row>
    <row r="31" spans="1:7">
      <c r="A31" s="19" t="s">
        <v>404</v>
      </c>
      <c r="B31" s="19" t="s">
        <v>277</v>
      </c>
      <c r="C31" s="19" t="s">
        <v>357</v>
      </c>
      <c r="D31" s="18">
        <v>1255</v>
      </c>
      <c r="E31" s="18">
        <v>1210</v>
      </c>
      <c r="F31" s="18">
        <v>45</v>
      </c>
      <c r="G31" s="17">
        <v>3.59</v>
      </c>
    </row>
    <row r="32" spans="1:7">
      <c r="A32" s="19" t="s">
        <v>405</v>
      </c>
      <c r="B32" s="19" t="s">
        <v>192</v>
      </c>
      <c r="C32" s="19" t="s">
        <v>357</v>
      </c>
      <c r="D32" s="18">
        <v>23842</v>
      </c>
      <c r="E32" s="18">
        <v>23281</v>
      </c>
      <c r="F32" s="18">
        <v>561</v>
      </c>
      <c r="G32" s="17">
        <v>2.35</v>
      </c>
    </row>
    <row r="33" spans="1:7">
      <c r="A33" s="19" t="s">
        <v>406</v>
      </c>
      <c r="B33" s="19" t="s">
        <v>90</v>
      </c>
      <c r="C33" s="19" t="s">
        <v>357</v>
      </c>
      <c r="D33" s="18">
        <v>25070</v>
      </c>
      <c r="E33" s="18">
        <v>24459</v>
      </c>
      <c r="F33" s="18">
        <v>611</v>
      </c>
      <c r="G33" s="17">
        <v>2.44</v>
      </c>
    </row>
    <row r="34" spans="1:7">
      <c r="A34" s="19" t="s">
        <v>407</v>
      </c>
      <c r="B34" s="19" t="s">
        <v>176</v>
      </c>
      <c r="C34" s="19" t="s">
        <v>357</v>
      </c>
      <c r="D34" s="18">
        <v>5508</v>
      </c>
      <c r="E34" s="18">
        <v>5346</v>
      </c>
      <c r="F34" s="18">
        <v>162</v>
      </c>
      <c r="G34" s="17">
        <v>2.94</v>
      </c>
    </row>
    <row r="35" spans="1:7">
      <c r="A35" s="19" t="s">
        <v>408</v>
      </c>
      <c r="B35" s="19" t="s">
        <v>282</v>
      </c>
      <c r="C35" s="19" t="s">
        <v>357</v>
      </c>
      <c r="D35" s="18">
        <v>782</v>
      </c>
      <c r="E35" s="18">
        <v>763</v>
      </c>
      <c r="F35" s="18">
        <v>19</v>
      </c>
      <c r="G35" s="17">
        <v>2.4300000000000002</v>
      </c>
    </row>
    <row r="36" spans="1:7">
      <c r="A36" s="19" t="s">
        <v>409</v>
      </c>
      <c r="B36" s="19" t="s">
        <v>13</v>
      </c>
      <c r="C36" s="19" t="s">
        <v>357</v>
      </c>
      <c r="D36" s="18">
        <v>3125</v>
      </c>
      <c r="E36" s="18">
        <v>3051</v>
      </c>
      <c r="F36" s="18">
        <v>74</v>
      </c>
      <c r="G36" s="17">
        <v>2.37</v>
      </c>
    </row>
    <row r="37" spans="1:7">
      <c r="A37" s="19" t="s">
        <v>410</v>
      </c>
      <c r="B37" s="19" t="s">
        <v>291</v>
      </c>
      <c r="C37" s="19" t="s">
        <v>357</v>
      </c>
      <c r="D37" s="18">
        <v>395749</v>
      </c>
      <c r="E37" s="18">
        <v>386548</v>
      </c>
      <c r="F37" s="18">
        <v>9201</v>
      </c>
      <c r="G37" s="17">
        <v>2.3199999999999998</v>
      </c>
    </row>
    <row r="38" spans="1:7">
      <c r="A38" s="19" t="s">
        <v>411</v>
      </c>
      <c r="B38" s="19" t="s">
        <v>230</v>
      </c>
      <c r="C38" s="19" t="s">
        <v>357</v>
      </c>
      <c r="D38" s="18">
        <v>10365</v>
      </c>
      <c r="E38" s="18">
        <v>10019</v>
      </c>
      <c r="F38" s="18">
        <v>346</v>
      </c>
      <c r="G38" s="17">
        <v>3.34</v>
      </c>
    </row>
    <row r="39" spans="1:7">
      <c r="A39" s="19" t="s">
        <v>412</v>
      </c>
      <c r="B39" s="19" t="s">
        <v>83</v>
      </c>
      <c r="C39" s="19" t="s">
        <v>357</v>
      </c>
      <c r="D39" s="18">
        <v>3737</v>
      </c>
      <c r="E39" s="18">
        <v>3654</v>
      </c>
      <c r="F39" s="18">
        <v>83</v>
      </c>
      <c r="G39" s="17">
        <v>2.2200000000000002</v>
      </c>
    </row>
    <row r="40" spans="1:7">
      <c r="A40" s="19" t="s">
        <v>413</v>
      </c>
      <c r="B40" s="19" t="s">
        <v>10</v>
      </c>
      <c r="C40" s="19" t="s">
        <v>357</v>
      </c>
      <c r="D40" s="18">
        <v>4578</v>
      </c>
      <c r="E40" s="18">
        <v>4489</v>
      </c>
      <c r="F40" s="18">
        <v>89</v>
      </c>
      <c r="G40" s="17">
        <v>1.94</v>
      </c>
    </row>
    <row r="41" spans="1:7">
      <c r="A41" s="19" t="s">
        <v>414</v>
      </c>
      <c r="B41" s="19" t="s">
        <v>97</v>
      </c>
      <c r="C41" s="19" t="s">
        <v>357</v>
      </c>
      <c r="D41" s="18">
        <v>2842</v>
      </c>
      <c r="E41" s="18">
        <v>2772</v>
      </c>
      <c r="F41" s="18">
        <v>70</v>
      </c>
      <c r="G41" s="17">
        <v>2.46</v>
      </c>
    </row>
    <row r="42" spans="1:7">
      <c r="A42" s="19" t="s">
        <v>415</v>
      </c>
      <c r="B42" s="19" t="s">
        <v>136</v>
      </c>
      <c r="C42" s="19" t="s">
        <v>357</v>
      </c>
      <c r="D42" s="18">
        <v>21058</v>
      </c>
      <c r="E42" s="18">
        <v>20538</v>
      </c>
      <c r="F42" s="18">
        <v>520</v>
      </c>
      <c r="G42" s="17">
        <v>2.4700000000000002</v>
      </c>
    </row>
    <row r="43" spans="1:7">
      <c r="A43" s="19" t="s">
        <v>416</v>
      </c>
      <c r="B43" s="19" t="s">
        <v>246</v>
      </c>
      <c r="C43" s="19" t="s">
        <v>357</v>
      </c>
      <c r="D43" s="18">
        <v>5071</v>
      </c>
      <c r="E43" s="18">
        <v>4890</v>
      </c>
      <c r="F43" s="18">
        <v>181</v>
      </c>
      <c r="G43" s="17">
        <v>3.57</v>
      </c>
    </row>
    <row r="44" spans="1:7">
      <c r="A44" s="19" t="s">
        <v>417</v>
      </c>
      <c r="B44" s="19" t="s">
        <v>138</v>
      </c>
      <c r="C44" s="19" t="s">
        <v>357</v>
      </c>
      <c r="D44" s="18">
        <v>15349</v>
      </c>
      <c r="E44" s="18">
        <v>14969</v>
      </c>
      <c r="F44" s="18">
        <v>380</v>
      </c>
      <c r="G44" s="17">
        <v>2.48</v>
      </c>
    </row>
    <row r="45" spans="1:7">
      <c r="A45" s="19" t="s">
        <v>418</v>
      </c>
      <c r="B45" s="19" t="s">
        <v>146</v>
      </c>
      <c r="C45" s="19" t="s">
        <v>357</v>
      </c>
      <c r="D45" s="18">
        <v>2326</v>
      </c>
      <c r="E45" s="18">
        <v>2246</v>
      </c>
      <c r="F45" s="18">
        <v>80</v>
      </c>
      <c r="G45" s="17">
        <v>3.44</v>
      </c>
    </row>
    <row r="46" spans="1:7">
      <c r="A46" s="19" t="s">
        <v>419</v>
      </c>
      <c r="B46" s="19" t="s">
        <v>322</v>
      </c>
      <c r="C46" s="19" t="s">
        <v>357</v>
      </c>
      <c r="D46" s="18">
        <v>49154</v>
      </c>
      <c r="E46" s="18">
        <v>47489</v>
      </c>
      <c r="F46" s="18">
        <v>1665</v>
      </c>
      <c r="G46" s="17">
        <v>3.39</v>
      </c>
    </row>
    <row r="47" spans="1:7">
      <c r="A47" s="19" t="s">
        <v>420</v>
      </c>
      <c r="B47" s="19" t="s">
        <v>280</v>
      </c>
      <c r="C47" s="19" t="s">
        <v>357</v>
      </c>
      <c r="D47" s="18">
        <v>1947</v>
      </c>
      <c r="E47" s="18">
        <v>1875</v>
      </c>
      <c r="F47" s="18">
        <v>72</v>
      </c>
      <c r="G47" s="17">
        <v>3.7</v>
      </c>
    </row>
    <row r="48" spans="1:7">
      <c r="A48" s="19" t="s">
        <v>421</v>
      </c>
      <c r="B48" s="19" t="s">
        <v>57</v>
      </c>
      <c r="C48" s="19" t="s">
        <v>357</v>
      </c>
      <c r="D48" s="18">
        <v>34025</v>
      </c>
      <c r="E48" s="18">
        <v>33457</v>
      </c>
      <c r="F48" s="18">
        <v>568</v>
      </c>
      <c r="G48" s="17">
        <v>1.67</v>
      </c>
    </row>
    <row r="49" spans="1:7">
      <c r="A49" s="19" t="s">
        <v>422</v>
      </c>
      <c r="B49" s="19" t="s">
        <v>328</v>
      </c>
      <c r="C49" s="19" t="s">
        <v>357</v>
      </c>
      <c r="D49" s="18">
        <v>969</v>
      </c>
      <c r="E49" s="18">
        <v>950</v>
      </c>
      <c r="F49" s="18">
        <v>19</v>
      </c>
      <c r="G49" s="17">
        <v>1.96</v>
      </c>
    </row>
    <row r="50" spans="1:7">
      <c r="A50" s="19" t="s">
        <v>423</v>
      </c>
      <c r="B50" s="19" t="s">
        <v>91</v>
      </c>
      <c r="C50" s="19" t="s">
        <v>357</v>
      </c>
      <c r="D50" s="18">
        <v>16572</v>
      </c>
      <c r="E50" s="18">
        <v>16219</v>
      </c>
      <c r="F50" s="18">
        <v>353</v>
      </c>
      <c r="G50" s="17">
        <v>2.13</v>
      </c>
    </row>
    <row r="51" spans="1:7">
      <c r="A51" s="19" t="s">
        <v>424</v>
      </c>
      <c r="B51" s="19" t="s">
        <v>135</v>
      </c>
      <c r="C51" s="19" t="s">
        <v>357</v>
      </c>
      <c r="D51" s="18">
        <v>72796</v>
      </c>
      <c r="E51" s="18">
        <v>71583</v>
      </c>
      <c r="F51" s="18">
        <v>1213</v>
      </c>
      <c r="G51" s="17">
        <v>1.67</v>
      </c>
    </row>
    <row r="52" spans="1:7">
      <c r="A52" s="19" t="s">
        <v>425</v>
      </c>
      <c r="B52" s="19" t="s">
        <v>99</v>
      </c>
      <c r="C52" s="19" t="s">
        <v>357</v>
      </c>
      <c r="D52" s="18">
        <v>12731</v>
      </c>
      <c r="E52" s="18">
        <v>12421</v>
      </c>
      <c r="F52" s="18">
        <v>310</v>
      </c>
      <c r="G52" s="17">
        <v>2.44</v>
      </c>
    </row>
    <row r="53" spans="1:7">
      <c r="A53" s="19" t="s">
        <v>426</v>
      </c>
      <c r="B53" s="19" t="s">
        <v>7</v>
      </c>
      <c r="C53" s="19" t="s">
        <v>357</v>
      </c>
      <c r="D53" s="18">
        <v>2632</v>
      </c>
      <c r="E53" s="18">
        <v>2581</v>
      </c>
      <c r="F53" s="18">
        <v>51</v>
      </c>
      <c r="G53" s="17">
        <v>1.94</v>
      </c>
    </row>
    <row r="54" spans="1:7">
      <c r="A54" s="19" t="s">
        <v>427</v>
      </c>
      <c r="B54" s="19" t="s">
        <v>221</v>
      </c>
      <c r="C54" s="19" t="s">
        <v>357</v>
      </c>
      <c r="D54" s="18">
        <v>6889</v>
      </c>
      <c r="E54" s="18">
        <v>6695</v>
      </c>
      <c r="F54" s="18">
        <v>194</v>
      </c>
      <c r="G54" s="17">
        <v>2.82</v>
      </c>
    </row>
    <row r="55" spans="1:7">
      <c r="A55" s="19" t="s">
        <v>428</v>
      </c>
      <c r="B55" s="19" t="s">
        <v>320</v>
      </c>
      <c r="C55" s="19" t="s">
        <v>357</v>
      </c>
      <c r="D55" s="18">
        <v>664</v>
      </c>
      <c r="E55" s="18">
        <v>634</v>
      </c>
      <c r="F55" s="18">
        <v>30</v>
      </c>
      <c r="G55" s="17">
        <v>4.5199999999999996</v>
      </c>
    </row>
    <row r="56" spans="1:7">
      <c r="A56" s="19" t="s">
        <v>429</v>
      </c>
      <c r="B56" s="19" t="s">
        <v>110</v>
      </c>
      <c r="C56" s="19" t="s">
        <v>357</v>
      </c>
      <c r="D56" s="18">
        <v>8213</v>
      </c>
      <c r="E56" s="18">
        <v>7976</v>
      </c>
      <c r="F56" s="18">
        <v>237</v>
      </c>
      <c r="G56" s="17">
        <v>2.89</v>
      </c>
    </row>
    <row r="57" spans="1:7">
      <c r="A57" s="19" t="s">
        <v>430</v>
      </c>
      <c r="B57" s="19" t="s">
        <v>213</v>
      </c>
      <c r="C57" s="19" t="s">
        <v>357</v>
      </c>
      <c r="D57" s="18">
        <v>2918</v>
      </c>
      <c r="E57" s="18">
        <v>2804</v>
      </c>
      <c r="F57" s="18">
        <v>114</v>
      </c>
      <c r="G57" s="17">
        <v>3.91</v>
      </c>
    </row>
    <row r="58" spans="1:7">
      <c r="A58" s="19" t="s">
        <v>431</v>
      </c>
      <c r="B58" s="19" t="s">
        <v>65</v>
      </c>
      <c r="C58" s="19" t="s">
        <v>357</v>
      </c>
      <c r="D58" s="18">
        <v>19811</v>
      </c>
      <c r="E58" s="18">
        <v>19354</v>
      </c>
      <c r="F58" s="18">
        <v>457</v>
      </c>
      <c r="G58" s="17">
        <v>2.31</v>
      </c>
    </row>
    <row r="59" spans="1:7">
      <c r="A59" s="19" t="s">
        <v>432</v>
      </c>
      <c r="B59" s="19" t="s">
        <v>324</v>
      </c>
      <c r="C59" s="19" t="s">
        <v>357</v>
      </c>
      <c r="D59" s="18">
        <v>20823</v>
      </c>
      <c r="E59" s="18">
        <v>20291</v>
      </c>
      <c r="F59" s="18">
        <v>532</v>
      </c>
      <c r="G59" s="17">
        <v>2.5499999999999998</v>
      </c>
    </row>
    <row r="60" spans="1:7">
      <c r="A60" s="19" t="s">
        <v>433</v>
      </c>
      <c r="B60" s="19" t="s">
        <v>294</v>
      </c>
      <c r="C60" s="19" t="s">
        <v>357</v>
      </c>
      <c r="D60" s="18">
        <v>1916</v>
      </c>
      <c r="E60" s="18">
        <v>1830</v>
      </c>
      <c r="F60" s="18">
        <v>86</v>
      </c>
      <c r="G60" s="17">
        <v>4.49</v>
      </c>
    </row>
    <row r="61" spans="1:7">
      <c r="A61" s="19" t="s">
        <v>434</v>
      </c>
      <c r="B61" s="19" t="s">
        <v>201</v>
      </c>
      <c r="C61" s="19" t="s">
        <v>357</v>
      </c>
      <c r="D61" s="18">
        <v>763</v>
      </c>
      <c r="E61" s="18">
        <v>747</v>
      </c>
      <c r="F61" s="18">
        <v>16</v>
      </c>
      <c r="G61" s="17">
        <v>2.1</v>
      </c>
    </row>
    <row r="62" spans="1:7">
      <c r="A62" s="19" t="s">
        <v>435</v>
      </c>
      <c r="B62" s="19" t="s">
        <v>216</v>
      </c>
      <c r="C62" s="19" t="s">
        <v>357</v>
      </c>
      <c r="D62" s="18">
        <v>791</v>
      </c>
      <c r="E62" s="18">
        <v>768</v>
      </c>
      <c r="F62" s="18">
        <v>23</v>
      </c>
      <c r="G62" s="17">
        <v>2.91</v>
      </c>
    </row>
    <row r="63" spans="1:7">
      <c r="A63" s="19" t="s">
        <v>436</v>
      </c>
      <c r="B63" s="19" t="s">
        <v>337</v>
      </c>
      <c r="C63" s="19" t="s">
        <v>357</v>
      </c>
      <c r="D63" s="18">
        <v>28319</v>
      </c>
      <c r="E63" s="18">
        <v>27221</v>
      </c>
      <c r="F63" s="18">
        <v>1098</v>
      </c>
      <c r="G63" s="17">
        <v>3.88</v>
      </c>
    </row>
    <row r="64" spans="1:7">
      <c r="A64" s="19" t="s">
        <v>437</v>
      </c>
      <c r="B64" s="19" t="s">
        <v>183</v>
      </c>
      <c r="C64" s="19" t="s">
        <v>357</v>
      </c>
      <c r="D64" s="18">
        <v>434</v>
      </c>
      <c r="E64" s="18">
        <v>415</v>
      </c>
      <c r="F64" s="18">
        <v>19</v>
      </c>
      <c r="G64" s="17">
        <v>4.38</v>
      </c>
    </row>
    <row r="65" spans="1:7">
      <c r="A65" s="19" t="s">
        <v>438</v>
      </c>
      <c r="B65" s="19" t="s">
        <v>295</v>
      </c>
      <c r="C65" s="19" t="s">
        <v>357</v>
      </c>
      <c r="D65" s="18">
        <v>904</v>
      </c>
      <c r="E65" s="18">
        <v>865</v>
      </c>
      <c r="F65" s="18">
        <v>39</v>
      </c>
      <c r="G65" s="17">
        <v>4.3099999999999996</v>
      </c>
    </row>
    <row r="66" spans="1:7">
      <c r="A66" s="19" t="s">
        <v>439</v>
      </c>
      <c r="B66" s="19" t="s">
        <v>255</v>
      </c>
      <c r="C66" s="19" t="s">
        <v>357</v>
      </c>
      <c r="D66" s="18">
        <v>8486</v>
      </c>
      <c r="E66" s="18">
        <v>8204</v>
      </c>
      <c r="F66" s="18">
        <v>282</v>
      </c>
      <c r="G66" s="17">
        <v>3.32</v>
      </c>
    </row>
    <row r="67" spans="1:7">
      <c r="A67" s="19" t="s">
        <v>440</v>
      </c>
      <c r="B67" s="19" t="s">
        <v>20</v>
      </c>
      <c r="C67" s="19" t="s">
        <v>357</v>
      </c>
      <c r="D67" s="18">
        <v>4396</v>
      </c>
      <c r="E67" s="18">
        <v>4296</v>
      </c>
      <c r="F67" s="18">
        <v>100</v>
      </c>
      <c r="G67" s="17">
        <v>2.27</v>
      </c>
    </row>
    <row r="68" spans="1:7">
      <c r="A68" s="19" t="s">
        <v>441</v>
      </c>
      <c r="B68" s="19" t="s">
        <v>319</v>
      </c>
      <c r="C68" s="19" t="s">
        <v>357</v>
      </c>
      <c r="D68" s="18">
        <v>1025</v>
      </c>
      <c r="E68" s="18">
        <v>992</v>
      </c>
      <c r="F68" s="18">
        <v>33</v>
      </c>
      <c r="G68" s="17">
        <v>3.22</v>
      </c>
    </row>
    <row r="69" spans="1:7">
      <c r="A69" s="19" t="s">
        <v>442</v>
      </c>
      <c r="B69" s="19" t="s">
        <v>24</v>
      </c>
      <c r="C69" s="19" t="s">
        <v>357</v>
      </c>
      <c r="D69" s="18">
        <v>8584</v>
      </c>
      <c r="E69" s="18">
        <v>8414</v>
      </c>
      <c r="F69" s="18">
        <v>170</v>
      </c>
      <c r="G69" s="17">
        <v>1.98</v>
      </c>
    </row>
    <row r="70" spans="1:7">
      <c r="A70" s="19" t="s">
        <v>443</v>
      </c>
      <c r="B70" s="19" t="s">
        <v>87</v>
      </c>
      <c r="C70" s="19" t="s">
        <v>357</v>
      </c>
      <c r="D70" s="18">
        <v>1248</v>
      </c>
      <c r="E70" s="18">
        <v>1221</v>
      </c>
      <c r="F70" s="18">
        <v>27</v>
      </c>
      <c r="G70" s="17">
        <v>2.16</v>
      </c>
    </row>
    <row r="71" spans="1:7">
      <c r="A71" s="19" t="s">
        <v>444</v>
      </c>
      <c r="B71" s="19" t="s">
        <v>321</v>
      </c>
      <c r="C71" s="19" t="s">
        <v>357</v>
      </c>
      <c r="D71" s="18">
        <v>483</v>
      </c>
      <c r="E71" s="18">
        <v>467</v>
      </c>
      <c r="F71" s="18">
        <v>16</v>
      </c>
      <c r="G71" s="17">
        <v>3.31</v>
      </c>
    </row>
    <row r="72" spans="1:7">
      <c r="A72" s="19" t="s">
        <v>445</v>
      </c>
      <c r="B72" s="19" t="s">
        <v>298</v>
      </c>
      <c r="C72" s="19" t="s">
        <v>357</v>
      </c>
      <c r="D72" s="18">
        <v>3445</v>
      </c>
      <c r="E72" s="18">
        <v>3335</v>
      </c>
      <c r="F72" s="18">
        <v>110</v>
      </c>
      <c r="G72" s="17">
        <v>3.19</v>
      </c>
    </row>
    <row r="73" spans="1:7">
      <c r="A73" s="19" t="s">
        <v>446</v>
      </c>
      <c r="B73" s="19" t="s">
        <v>181</v>
      </c>
      <c r="C73" s="19" t="s">
        <v>357</v>
      </c>
      <c r="D73" s="18">
        <v>15753</v>
      </c>
      <c r="E73" s="18">
        <v>15349</v>
      </c>
      <c r="F73" s="18">
        <v>404</v>
      </c>
      <c r="G73" s="17">
        <v>2.56</v>
      </c>
    </row>
    <row r="74" spans="1:7">
      <c r="A74" s="19" t="s">
        <v>447</v>
      </c>
      <c r="B74" s="19" t="s">
        <v>214</v>
      </c>
      <c r="C74" s="19" t="s">
        <v>357</v>
      </c>
      <c r="D74" s="18">
        <v>18945</v>
      </c>
      <c r="E74" s="18">
        <v>18361</v>
      </c>
      <c r="F74" s="18">
        <v>584</v>
      </c>
      <c r="G74" s="17">
        <v>3.08</v>
      </c>
    </row>
    <row r="75" spans="1:7">
      <c r="A75" s="19" t="s">
        <v>448</v>
      </c>
      <c r="B75" s="19" t="s">
        <v>131</v>
      </c>
      <c r="C75" s="19" t="s">
        <v>357</v>
      </c>
      <c r="D75" s="18">
        <v>13796</v>
      </c>
      <c r="E75" s="18">
        <v>13466</v>
      </c>
      <c r="F75" s="18">
        <v>330</v>
      </c>
      <c r="G75" s="17">
        <v>2.39</v>
      </c>
    </row>
    <row r="76" spans="1:7">
      <c r="A76" s="19" t="s">
        <v>449</v>
      </c>
      <c r="B76" s="19" t="s">
        <v>185</v>
      </c>
      <c r="C76" s="19" t="s">
        <v>357</v>
      </c>
      <c r="D76" s="18">
        <v>3114</v>
      </c>
      <c r="E76" s="18">
        <v>3055</v>
      </c>
      <c r="F76" s="18">
        <v>59</v>
      </c>
      <c r="G76" s="17">
        <v>1.89</v>
      </c>
    </row>
    <row r="77" spans="1:7">
      <c r="A77" s="19" t="s">
        <v>450</v>
      </c>
      <c r="B77" s="19" t="s">
        <v>312</v>
      </c>
      <c r="C77" s="19" t="s">
        <v>357</v>
      </c>
      <c r="D77" s="18">
        <v>6481</v>
      </c>
      <c r="E77" s="18">
        <v>6183</v>
      </c>
      <c r="F77" s="18">
        <v>298</v>
      </c>
      <c r="G77" s="17">
        <v>4.5999999999999996</v>
      </c>
    </row>
    <row r="78" spans="1:7">
      <c r="A78" s="19" t="s">
        <v>451</v>
      </c>
      <c r="B78" s="19" t="s">
        <v>116</v>
      </c>
      <c r="C78" s="19" t="s">
        <v>357</v>
      </c>
      <c r="D78" s="18">
        <v>4317</v>
      </c>
      <c r="E78" s="18">
        <v>4190</v>
      </c>
      <c r="F78" s="18">
        <v>127</v>
      </c>
      <c r="G78" s="17">
        <v>2.94</v>
      </c>
    </row>
    <row r="79" spans="1:7">
      <c r="A79" s="19" t="s">
        <v>452</v>
      </c>
      <c r="B79" s="19" t="s">
        <v>108</v>
      </c>
      <c r="C79" s="19" t="s">
        <v>357</v>
      </c>
      <c r="D79" s="18">
        <v>5377</v>
      </c>
      <c r="E79" s="18">
        <v>5260</v>
      </c>
      <c r="F79" s="18">
        <v>117</v>
      </c>
      <c r="G79" s="17">
        <v>2.1800000000000002</v>
      </c>
    </row>
    <row r="80" spans="1:7">
      <c r="A80" s="19" t="s">
        <v>453</v>
      </c>
      <c r="B80" s="19" t="s">
        <v>2</v>
      </c>
      <c r="C80" s="19" t="s">
        <v>357</v>
      </c>
      <c r="D80" s="18">
        <v>2894</v>
      </c>
      <c r="E80" s="18">
        <v>2837</v>
      </c>
      <c r="F80" s="18">
        <v>57</v>
      </c>
      <c r="G80" s="17">
        <v>1.97</v>
      </c>
    </row>
    <row r="81" spans="1:7">
      <c r="A81" s="19" t="s">
        <v>454</v>
      </c>
      <c r="B81" s="19" t="s">
        <v>143</v>
      </c>
      <c r="C81" s="19" t="s">
        <v>357</v>
      </c>
      <c r="D81" s="18">
        <v>18639</v>
      </c>
      <c r="E81" s="18">
        <v>18163</v>
      </c>
      <c r="F81" s="18">
        <v>476</v>
      </c>
      <c r="G81" s="17">
        <v>2.5499999999999998</v>
      </c>
    </row>
    <row r="82" spans="1:7">
      <c r="A82" s="19" t="s">
        <v>455</v>
      </c>
      <c r="B82" s="19" t="s">
        <v>279</v>
      </c>
      <c r="C82" s="19" t="s">
        <v>357</v>
      </c>
      <c r="D82" s="18">
        <v>6587</v>
      </c>
      <c r="E82" s="18">
        <v>6382</v>
      </c>
      <c r="F82" s="18">
        <v>205</v>
      </c>
      <c r="G82" s="17">
        <v>3.11</v>
      </c>
    </row>
    <row r="83" spans="1:7">
      <c r="A83" s="19" t="s">
        <v>456</v>
      </c>
      <c r="B83" s="19" t="s">
        <v>22</v>
      </c>
      <c r="C83" s="19" t="s">
        <v>357</v>
      </c>
      <c r="D83" s="18">
        <v>1962</v>
      </c>
      <c r="E83" s="18">
        <v>1920</v>
      </c>
      <c r="F83" s="18">
        <v>42</v>
      </c>
      <c r="G83" s="17">
        <v>2.14</v>
      </c>
    </row>
    <row r="84" spans="1:7">
      <c r="A84" s="19" t="s">
        <v>457</v>
      </c>
      <c r="B84" s="19" t="s">
        <v>40</v>
      </c>
      <c r="C84" s="19" t="s">
        <v>357</v>
      </c>
      <c r="D84" s="18">
        <v>7842</v>
      </c>
      <c r="E84" s="18">
        <v>7654</v>
      </c>
      <c r="F84" s="18">
        <v>188</v>
      </c>
      <c r="G84" s="17">
        <v>2.4</v>
      </c>
    </row>
    <row r="85" spans="1:7">
      <c r="A85" s="19" t="s">
        <v>458</v>
      </c>
      <c r="B85" s="19" t="s">
        <v>145</v>
      </c>
      <c r="C85" s="19" t="s">
        <v>357</v>
      </c>
      <c r="D85" s="18">
        <v>9047</v>
      </c>
      <c r="E85" s="18">
        <v>8820</v>
      </c>
      <c r="F85" s="18">
        <v>227</v>
      </c>
      <c r="G85" s="17">
        <v>2.5099999999999998</v>
      </c>
    </row>
    <row r="86" spans="1:7">
      <c r="A86" s="19" t="s">
        <v>459</v>
      </c>
      <c r="B86" s="19" t="s">
        <v>178</v>
      </c>
      <c r="C86" s="19" t="s">
        <v>357</v>
      </c>
      <c r="D86" s="18">
        <v>1246</v>
      </c>
      <c r="E86" s="18">
        <v>1211</v>
      </c>
      <c r="F86" s="18">
        <v>35</v>
      </c>
      <c r="G86" s="17">
        <v>2.81</v>
      </c>
    </row>
    <row r="87" spans="1:7">
      <c r="A87" s="19" t="s">
        <v>460</v>
      </c>
      <c r="B87" s="19" t="s">
        <v>156</v>
      </c>
      <c r="C87" s="19" t="s">
        <v>357</v>
      </c>
      <c r="D87" s="18">
        <v>9094</v>
      </c>
      <c r="E87" s="18">
        <v>8880</v>
      </c>
      <c r="F87" s="18">
        <v>214</v>
      </c>
      <c r="G87" s="17">
        <v>2.35</v>
      </c>
    </row>
    <row r="88" spans="1:7">
      <c r="A88" s="19" t="s">
        <v>461</v>
      </c>
      <c r="B88" s="19" t="s">
        <v>289</v>
      </c>
      <c r="C88" s="19" t="s">
        <v>357</v>
      </c>
      <c r="D88" s="18">
        <v>2545</v>
      </c>
      <c r="E88" s="18">
        <v>2424</v>
      </c>
      <c r="F88" s="18">
        <v>121</v>
      </c>
      <c r="G88" s="17">
        <v>4.75</v>
      </c>
    </row>
    <row r="89" spans="1:7">
      <c r="A89" s="19" t="s">
        <v>462</v>
      </c>
      <c r="B89" s="19" t="s">
        <v>297</v>
      </c>
      <c r="C89" s="19" t="s">
        <v>357</v>
      </c>
      <c r="D89" s="18">
        <v>9877</v>
      </c>
      <c r="E89" s="18">
        <v>9626</v>
      </c>
      <c r="F89" s="18">
        <v>251</v>
      </c>
      <c r="G89" s="17">
        <v>2.54</v>
      </c>
    </row>
    <row r="90" spans="1:7">
      <c r="A90" s="19" t="s">
        <v>463</v>
      </c>
      <c r="B90" s="19" t="s">
        <v>70</v>
      </c>
      <c r="C90" s="19" t="s">
        <v>357</v>
      </c>
      <c r="D90" s="18">
        <v>14881</v>
      </c>
      <c r="E90" s="18">
        <v>14554</v>
      </c>
      <c r="F90" s="18">
        <v>327</v>
      </c>
      <c r="G90" s="17">
        <v>2.2000000000000002</v>
      </c>
    </row>
    <row r="91" spans="1:7">
      <c r="A91" s="19" t="s">
        <v>464</v>
      </c>
      <c r="B91" s="19" t="s">
        <v>208</v>
      </c>
      <c r="C91" s="19" t="s">
        <v>357</v>
      </c>
      <c r="D91" s="18">
        <v>2168</v>
      </c>
      <c r="E91" s="18">
        <v>2037</v>
      </c>
      <c r="F91" s="18">
        <v>131</v>
      </c>
      <c r="G91" s="17">
        <v>6.04</v>
      </c>
    </row>
    <row r="92" spans="1:7">
      <c r="A92" s="19" t="s">
        <v>465</v>
      </c>
      <c r="B92" s="19" t="s">
        <v>292</v>
      </c>
      <c r="C92" s="19" t="s">
        <v>357</v>
      </c>
      <c r="D92" s="18">
        <v>706</v>
      </c>
      <c r="E92" s="18">
        <v>694</v>
      </c>
      <c r="F92" s="18">
        <v>12</v>
      </c>
      <c r="G92" s="17">
        <v>1.7</v>
      </c>
    </row>
    <row r="93" spans="1:7">
      <c r="A93" s="19" t="s">
        <v>466</v>
      </c>
      <c r="B93" s="19" t="s">
        <v>240</v>
      </c>
      <c r="C93" s="19" t="s">
        <v>357</v>
      </c>
      <c r="D93" s="18">
        <v>1000</v>
      </c>
      <c r="E93" s="18">
        <v>967</v>
      </c>
      <c r="F93" s="18">
        <v>33</v>
      </c>
      <c r="G93" s="17">
        <v>3.3</v>
      </c>
    </row>
    <row r="94" spans="1:7">
      <c r="A94" s="19" t="s">
        <v>467</v>
      </c>
      <c r="B94" s="19" t="s">
        <v>60</v>
      </c>
      <c r="C94" s="19" t="s">
        <v>357</v>
      </c>
      <c r="D94" s="18">
        <v>2310</v>
      </c>
      <c r="E94" s="18">
        <v>2263</v>
      </c>
      <c r="F94" s="18">
        <v>47</v>
      </c>
      <c r="G94" s="17">
        <v>2.0299999999999998</v>
      </c>
    </row>
    <row r="95" spans="1:7">
      <c r="A95" s="19" t="s">
        <v>468</v>
      </c>
      <c r="B95" s="19" t="s">
        <v>307</v>
      </c>
      <c r="C95" s="19" t="s">
        <v>357</v>
      </c>
      <c r="D95" s="18">
        <v>27151</v>
      </c>
      <c r="E95" s="18">
        <v>26532</v>
      </c>
      <c r="F95" s="18">
        <v>619</v>
      </c>
      <c r="G95" s="17">
        <v>2.2799999999999998</v>
      </c>
    </row>
    <row r="96" spans="1:7">
      <c r="A96" s="19" t="s">
        <v>469</v>
      </c>
      <c r="B96" s="19" t="s">
        <v>290</v>
      </c>
      <c r="C96" s="19" t="s">
        <v>357</v>
      </c>
      <c r="D96" s="18">
        <v>9681</v>
      </c>
      <c r="E96" s="18">
        <v>9363</v>
      </c>
      <c r="F96" s="18">
        <v>318</v>
      </c>
      <c r="G96" s="17">
        <v>3.28</v>
      </c>
    </row>
    <row r="97" spans="1:7">
      <c r="A97" s="19" t="s">
        <v>470</v>
      </c>
      <c r="B97" s="19" t="s">
        <v>347</v>
      </c>
      <c r="C97" s="19" t="s">
        <v>357</v>
      </c>
      <c r="D97" s="18">
        <v>40928</v>
      </c>
      <c r="E97" s="18">
        <v>38857</v>
      </c>
      <c r="F97" s="18">
        <v>2071</v>
      </c>
      <c r="G97" s="17">
        <v>5.0599999999999996</v>
      </c>
    </row>
    <row r="98" spans="1:7">
      <c r="A98" s="19" t="s">
        <v>471</v>
      </c>
      <c r="B98" s="19" t="s">
        <v>239</v>
      </c>
      <c r="C98" s="19" t="s">
        <v>357</v>
      </c>
      <c r="D98" s="18">
        <v>14958</v>
      </c>
      <c r="E98" s="18">
        <v>14396</v>
      </c>
      <c r="F98" s="18">
        <v>562</v>
      </c>
      <c r="G98" s="17">
        <v>3.76</v>
      </c>
    </row>
    <row r="99" spans="1:7">
      <c r="A99" s="19" t="s">
        <v>472</v>
      </c>
      <c r="B99" s="19" t="s">
        <v>326</v>
      </c>
      <c r="C99" s="19" t="s">
        <v>357</v>
      </c>
      <c r="D99" s="18">
        <v>20134</v>
      </c>
      <c r="E99" s="18">
        <v>19315</v>
      </c>
      <c r="F99" s="18">
        <v>819</v>
      </c>
      <c r="G99" s="17">
        <v>4.07</v>
      </c>
    </row>
    <row r="100" spans="1:7">
      <c r="A100" s="19" t="s">
        <v>473</v>
      </c>
      <c r="B100" s="19" t="s">
        <v>302</v>
      </c>
      <c r="C100" s="19" t="s">
        <v>357</v>
      </c>
      <c r="D100" s="18">
        <v>420</v>
      </c>
      <c r="E100" s="18">
        <v>410</v>
      </c>
      <c r="F100" s="18">
        <v>10</v>
      </c>
      <c r="G100" s="17">
        <v>2.38</v>
      </c>
    </row>
    <row r="101" spans="1:7">
      <c r="A101" s="19" t="s">
        <v>474</v>
      </c>
      <c r="B101" s="19" t="s">
        <v>92</v>
      </c>
      <c r="C101" s="19" t="s">
        <v>357</v>
      </c>
      <c r="D101" s="18">
        <v>10299</v>
      </c>
      <c r="E101" s="18">
        <v>10062</v>
      </c>
      <c r="F101" s="18">
        <v>237</v>
      </c>
      <c r="G101" s="17">
        <v>2.2999999999999998</v>
      </c>
    </row>
    <row r="102" spans="1:7">
      <c r="A102" s="19" t="s">
        <v>475</v>
      </c>
      <c r="B102" s="19" t="s">
        <v>228</v>
      </c>
      <c r="C102" s="19" t="s">
        <v>357</v>
      </c>
      <c r="D102" s="18">
        <v>41334</v>
      </c>
      <c r="E102" s="18">
        <v>40471</v>
      </c>
      <c r="F102" s="18">
        <v>863</v>
      </c>
      <c r="G102" s="17">
        <v>2.09</v>
      </c>
    </row>
    <row r="103" spans="1:7">
      <c r="A103" s="19" t="s">
        <v>476</v>
      </c>
      <c r="B103" s="19" t="s">
        <v>53</v>
      </c>
      <c r="C103" s="19" t="s">
        <v>357</v>
      </c>
      <c r="D103" s="18">
        <v>18495</v>
      </c>
      <c r="E103" s="18">
        <v>18071</v>
      </c>
      <c r="F103" s="18">
        <v>424</v>
      </c>
      <c r="G103" s="17">
        <v>2.29</v>
      </c>
    </row>
    <row r="104" spans="1:7">
      <c r="A104" s="19" t="s">
        <v>477</v>
      </c>
      <c r="B104" s="19" t="s">
        <v>158</v>
      </c>
      <c r="C104" s="19" t="s">
        <v>357</v>
      </c>
      <c r="D104" s="18">
        <v>5523</v>
      </c>
      <c r="E104" s="18">
        <v>5362</v>
      </c>
      <c r="F104" s="18">
        <v>161</v>
      </c>
      <c r="G104" s="17">
        <v>2.92</v>
      </c>
    </row>
    <row r="105" spans="1:7">
      <c r="A105" s="19" t="s">
        <v>478</v>
      </c>
      <c r="B105" s="19" t="s">
        <v>335</v>
      </c>
      <c r="C105" s="19" t="s">
        <v>357</v>
      </c>
      <c r="D105" s="18">
        <v>9996</v>
      </c>
      <c r="E105" s="18">
        <v>9636</v>
      </c>
      <c r="F105" s="18">
        <v>360</v>
      </c>
      <c r="G105" s="17">
        <v>3.6</v>
      </c>
    </row>
    <row r="106" spans="1:7">
      <c r="A106" s="19" t="s">
        <v>480</v>
      </c>
      <c r="B106" s="19" t="s">
        <v>50</v>
      </c>
      <c r="C106" s="19" t="s">
        <v>357</v>
      </c>
      <c r="D106" s="18">
        <v>4897</v>
      </c>
      <c r="E106" s="18">
        <v>4767</v>
      </c>
      <c r="F106" s="18">
        <v>130</v>
      </c>
      <c r="G106" s="17">
        <v>2.65</v>
      </c>
    </row>
    <row r="107" spans="1:7">
      <c r="A107" s="19" t="s">
        <v>481</v>
      </c>
      <c r="B107" s="19" t="s">
        <v>249</v>
      </c>
      <c r="C107" s="19" t="s">
        <v>357</v>
      </c>
      <c r="D107" s="18">
        <v>965</v>
      </c>
      <c r="E107" s="18">
        <v>944</v>
      </c>
      <c r="F107" s="18">
        <v>21</v>
      </c>
      <c r="G107" s="17">
        <v>2.1800000000000002</v>
      </c>
    </row>
    <row r="108" spans="1:7">
      <c r="A108" s="19" t="s">
        <v>482</v>
      </c>
      <c r="B108" s="19" t="s">
        <v>274</v>
      </c>
      <c r="C108" s="19" t="s">
        <v>357</v>
      </c>
      <c r="D108" s="18">
        <v>16397</v>
      </c>
      <c r="E108" s="18">
        <v>15778</v>
      </c>
      <c r="F108" s="18">
        <v>619</v>
      </c>
      <c r="G108" s="17">
        <v>3.78</v>
      </c>
    </row>
    <row r="109" spans="1:7">
      <c r="A109" s="19" t="s">
        <v>483</v>
      </c>
      <c r="B109" s="19" t="s">
        <v>184</v>
      </c>
      <c r="C109" s="19" t="s">
        <v>357</v>
      </c>
      <c r="D109" s="18">
        <v>680</v>
      </c>
      <c r="E109" s="18">
        <v>664</v>
      </c>
      <c r="F109" s="18">
        <v>16</v>
      </c>
      <c r="G109" s="17">
        <v>2.35</v>
      </c>
    </row>
    <row r="110" spans="1:7">
      <c r="A110" s="19" t="s">
        <v>484</v>
      </c>
      <c r="B110" s="19" t="s">
        <v>352</v>
      </c>
      <c r="C110" s="19" t="s">
        <v>357</v>
      </c>
      <c r="D110" s="18">
        <v>44</v>
      </c>
      <c r="E110" s="18">
        <v>44</v>
      </c>
      <c r="F110" s="18">
        <v>0</v>
      </c>
      <c r="G110" s="17">
        <v>0</v>
      </c>
    </row>
    <row r="111" spans="1:7">
      <c r="A111" s="19" t="s">
        <v>485</v>
      </c>
      <c r="B111" s="19" t="s">
        <v>86</v>
      </c>
      <c r="C111" s="19" t="s">
        <v>357</v>
      </c>
      <c r="D111" s="18">
        <v>10505</v>
      </c>
      <c r="E111" s="18">
        <v>10242</v>
      </c>
      <c r="F111" s="18">
        <v>263</v>
      </c>
      <c r="G111" s="17">
        <v>2.5</v>
      </c>
    </row>
    <row r="112" spans="1:7">
      <c r="A112" s="19" t="s">
        <v>486</v>
      </c>
      <c r="B112" s="19" t="s">
        <v>129</v>
      </c>
      <c r="C112" s="19" t="s">
        <v>357</v>
      </c>
      <c r="D112" s="18">
        <v>3876</v>
      </c>
      <c r="E112" s="18">
        <v>3774</v>
      </c>
      <c r="F112" s="18">
        <v>102</v>
      </c>
      <c r="G112" s="17">
        <v>2.63</v>
      </c>
    </row>
    <row r="113" spans="1:7">
      <c r="A113" s="19" t="s">
        <v>487</v>
      </c>
      <c r="B113" s="19" t="s">
        <v>152</v>
      </c>
      <c r="C113" s="19" t="s">
        <v>357</v>
      </c>
      <c r="D113" s="18">
        <v>943</v>
      </c>
      <c r="E113" s="18">
        <v>903</v>
      </c>
      <c r="F113" s="18">
        <v>40</v>
      </c>
      <c r="G113" s="17">
        <v>4.24</v>
      </c>
    </row>
    <row r="114" spans="1:7">
      <c r="A114" s="19" t="s">
        <v>488</v>
      </c>
      <c r="B114" s="19" t="s">
        <v>313</v>
      </c>
      <c r="C114" s="19" t="s">
        <v>357</v>
      </c>
      <c r="D114" s="18">
        <v>3605</v>
      </c>
      <c r="E114" s="18">
        <v>3486</v>
      </c>
      <c r="F114" s="18">
        <v>119</v>
      </c>
      <c r="G114" s="17">
        <v>3.3</v>
      </c>
    </row>
    <row r="115" spans="1:7">
      <c r="A115" s="19" t="s">
        <v>489</v>
      </c>
      <c r="B115" s="19" t="s">
        <v>339</v>
      </c>
      <c r="C115" s="19" t="s">
        <v>357</v>
      </c>
      <c r="D115" s="18">
        <v>9795</v>
      </c>
      <c r="E115" s="18">
        <v>9521</v>
      </c>
      <c r="F115" s="18">
        <v>274</v>
      </c>
      <c r="G115" s="17">
        <v>2.8</v>
      </c>
    </row>
    <row r="116" spans="1:7">
      <c r="A116" s="19" t="s">
        <v>490</v>
      </c>
      <c r="B116" s="19" t="s">
        <v>39</v>
      </c>
      <c r="C116" s="19" t="s">
        <v>357</v>
      </c>
      <c r="D116" s="18">
        <v>6335</v>
      </c>
      <c r="E116" s="18">
        <v>6207</v>
      </c>
      <c r="F116" s="18">
        <v>128</v>
      </c>
      <c r="G116" s="17">
        <v>2.02</v>
      </c>
    </row>
    <row r="117" spans="1:7">
      <c r="A117" s="19" t="s">
        <v>491</v>
      </c>
      <c r="B117" s="19" t="s">
        <v>106</v>
      </c>
      <c r="C117" s="19" t="s">
        <v>357</v>
      </c>
      <c r="D117" s="18">
        <v>4123</v>
      </c>
      <c r="E117" s="18">
        <v>4036</v>
      </c>
      <c r="F117" s="18">
        <v>87</v>
      </c>
      <c r="G117" s="17">
        <v>2.11</v>
      </c>
    </row>
    <row r="118" spans="1:7">
      <c r="A118" s="19" t="s">
        <v>492</v>
      </c>
      <c r="B118" s="19" t="s">
        <v>300</v>
      </c>
      <c r="C118" s="19" t="s">
        <v>357</v>
      </c>
      <c r="D118" s="18">
        <v>3126</v>
      </c>
      <c r="E118" s="18">
        <v>3060</v>
      </c>
      <c r="F118" s="18">
        <v>66</v>
      </c>
      <c r="G118" s="17">
        <v>2.11</v>
      </c>
    </row>
    <row r="119" spans="1:7">
      <c r="A119" s="19" t="s">
        <v>493</v>
      </c>
      <c r="B119" s="19" t="s">
        <v>191</v>
      </c>
      <c r="C119" s="19" t="s">
        <v>357</v>
      </c>
      <c r="D119" s="18">
        <v>4478</v>
      </c>
      <c r="E119" s="18">
        <v>4359</v>
      </c>
      <c r="F119" s="18">
        <v>119</v>
      </c>
      <c r="G119" s="17">
        <v>2.66</v>
      </c>
    </row>
    <row r="120" spans="1:7">
      <c r="A120" s="19" t="s">
        <v>494</v>
      </c>
      <c r="B120" s="19" t="s">
        <v>52</v>
      </c>
      <c r="C120" s="19" t="s">
        <v>357</v>
      </c>
      <c r="D120" s="18">
        <v>4393</v>
      </c>
      <c r="E120" s="18">
        <v>4301</v>
      </c>
      <c r="F120" s="18">
        <v>92</v>
      </c>
      <c r="G120" s="17">
        <v>2.09</v>
      </c>
    </row>
    <row r="121" spans="1:7">
      <c r="A121" s="19" t="s">
        <v>495</v>
      </c>
      <c r="B121" s="19" t="s">
        <v>172</v>
      </c>
      <c r="C121" s="19" t="s">
        <v>357</v>
      </c>
      <c r="D121" s="18">
        <v>3117</v>
      </c>
      <c r="E121" s="18">
        <v>3032</v>
      </c>
      <c r="F121" s="18">
        <v>85</v>
      </c>
      <c r="G121" s="17">
        <v>2.73</v>
      </c>
    </row>
    <row r="122" spans="1:7">
      <c r="A122" s="19" t="s">
        <v>496</v>
      </c>
      <c r="B122" s="19" t="s">
        <v>237</v>
      </c>
      <c r="C122" s="19" t="s">
        <v>357</v>
      </c>
      <c r="D122" s="18">
        <v>396</v>
      </c>
      <c r="E122" s="18">
        <v>389</v>
      </c>
      <c r="F122" s="18">
        <v>7</v>
      </c>
      <c r="G122" s="17">
        <v>1.77</v>
      </c>
    </row>
    <row r="123" spans="1:7">
      <c r="A123" s="19" t="s">
        <v>497</v>
      </c>
      <c r="B123" s="19" t="s">
        <v>56</v>
      </c>
      <c r="C123" s="19" t="s">
        <v>357</v>
      </c>
      <c r="D123" s="18">
        <v>7865</v>
      </c>
      <c r="E123" s="18">
        <v>7690</v>
      </c>
      <c r="F123" s="18">
        <v>175</v>
      </c>
      <c r="G123" s="17">
        <v>2.23</v>
      </c>
    </row>
    <row r="124" spans="1:7">
      <c r="A124" s="19" t="s">
        <v>498</v>
      </c>
      <c r="B124" s="19" t="s">
        <v>100</v>
      </c>
      <c r="C124" s="19" t="s">
        <v>357</v>
      </c>
      <c r="D124" s="18">
        <v>6660</v>
      </c>
      <c r="E124" s="18">
        <v>6475</v>
      </c>
      <c r="F124" s="18">
        <v>185</v>
      </c>
      <c r="G124" s="17">
        <v>2.78</v>
      </c>
    </row>
    <row r="125" spans="1:7">
      <c r="A125" s="19" t="s">
        <v>499</v>
      </c>
      <c r="B125" s="19" t="s">
        <v>304</v>
      </c>
      <c r="C125" s="19" t="s">
        <v>357</v>
      </c>
      <c r="D125" s="18">
        <v>1683</v>
      </c>
      <c r="E125" s="18">
        <v>1641</v>
      </c>
      <c r="F125" s="18">
        <v>42</v>
      </c>
      <c r="G125" s="17">
        <v>2.5</v>
      </c>
    </row>
    <row r="126" spans="1:7">
      <c r="A126" s="19" t="s">
        <v>500</v>
      </c>
      <c r="B126" s="19" t="s">
        <v>26</v>
      </c>
      <c r="C126" s="19" t="s">
        <v>357</v>
      </c>
      <c r="D126" s="18">
        <v>2846</v>
      </c>
      <c r="E126" s="18">
        <v>2785</v>
      </c>
      <c r="F126" s="18">
        <v>61</v>
      </c>
      <c r="G126" s="17">
        <v>2.14</v>
      </c>
    </row>
    <row r="127" spans="1:7">
      <c r="A127" s="19" t="s">
        <v>501</v>
      </c>
      <c r="B127" s="19" t="s">
        <v>226</v>
      </c>
      <c r="C127" s="19" t="s">
        <v>357</v>
      </c>
      <c r="D127" s="18">
        <v>6034</v>
      </c>
      <c r="E127" s="18">
        <v>5743</v>
      </c>
      <c r="F127" s="18">
        <v>291</v>
      </c>
      <c r="G127" s="17">
        <v>4.82</v>
      </c>
    </row>
    <row r="128" spans="1:7">
      <c r="A128" s="19" t="s">
        <v>502</v>
      </c>
      <c r="B128" s="19" t="s">
        <v>275</v>
      </c>
      <c r="C128" s="19" t="s">
        <v>357</v>
      </c>
      <c r="D128" s="18">
        <v>1831</v>
      </c>
      <c r="E128" s="18">
        <v>1786</v>
      </c>
      <c r="F128" s="18">
        <v>45</v>
      </c>
      <c r="G128" s="17">
        <v>2.46</v>
      </c>
    </row>
    <row r="129" spans="1:7">
      <c r="A129" s="19" t="s">
        <v>503</v>
      </c>
      <c r="B129" s="19" t="s">
        <v>269</v>
      </c>
      <c r="C129" s="19" t="s">
        <v>357</v>
      </c>
      <c r="D129" s="18">
        <v>35667</v>
      </c>
      <c r="E129" s="18">
        <v>34616</v>
      </c>
      <c r="F129" s="18">
        <v>1051</v>
      </c>
      <c r="G129" s="17">
        <v>2.95</v>
      </c>
    </row>
    <row r="130" spans="1:7">
      <c r="A130" s="19" t="s">
        <v>504</v>
      </c>
      <c r="B130" s="19" t="s">
        <v>267</v>
      </c>
      <c r="C130" s="19" t="s">
        <v>357</v>
      </c>
      <c r="D130" s="18">
        <v>218</v>
      </c>
      <c r="E130" s="18">
        <v>210</v>
      </c>
      <c r="F130" s="18">
        <v>8</v>
      </c>
      <c r="G130" s="17">
        <v>3.67</v>
      </c>
    </row>
    <row r="131" spans="1:7">
      <c r="A131" s="19" t="s">
        <v>505</v>
      </c>
      <c r="B131" s="19" t="s">
        <v>306</v>
      </c>
      <c r="C131" s="19" t="s">
        <v>357</v>
      </c>
      <c r="D131" s="18">
        <v>379</v>
      </c>
      <c r="E131" s="18">
        <v>368</v>
      </c>
      <c r="F131" s="18">
        <v>11</v>
      </c>
      <c r="G131" s="17">
        <v>2.9</v>
      </c>
    </row>
    <row r="132" spans="1:7">
      <c r="A132" s="19" t="s">
        <v>506</v>
      </c>
      <c r="B132" s="19" t="s">
        <v>37</v>
      </c>
      <c r="C132" s="19" t="s">
        <v>357</v>
      </c>
      <c r="D132" s="18">
        <v>11576</v>
      </c>
      <c r="E132" s="18">
        <v>11312</v>
      </c>
      <c r="F132" s="18">
        <v>264</v>
      </c>
      <c r="G132" s="17">
        <v>2.2799999999999998</v>
      </c>
    </row>
    <row r="133" spans="1:7">
      <c r="A133" s="19" t="s">
        <v>507</v>
      </c>
      <c r="B133" s="19" t="s">
        <v>287</v>
      </c>
      <c r="C133" s="19" t="s">
        <v>357</v>
      </c>
      <c r="D133" s="18">
        <v>1033</v>
      </c>
      <c r="E133" s="18">
        <v>987</v>
      </c>
      <c r="F133" s="18">
        <v>46</v>
      </c>
      <c r="G133" s="17">
        <v>4.45</v>
      </c>
    </row>
    <row r="134" spans="1:7">
      <c r="A134" s="19" t="s">
        <v>508</v>
      </c>
      <c r="B134" s="19" t="s">
        <v>256</v>
      </c>
      <c r="C134" s="19" t="s">
        <v>357</v>
      </c>
      <c r="D134" s="18">
        <v>6283</v>
      </c>
      <c r="E134" s="18">
        <v>6101</v>
      </c>
      <c r="F134" s="18">
        <v>182</v>
      </c>
      <c r="G134" s="17">
        <v>2.9</v>
      </c>
    </row>
    <row r="135" spans="1:7">
      <c r="A135" s="19" t="s">
        <v>509</v>
      </c>
      <c r="B135" s="19" t="s">
        <v>78</v>
      </c>
      <c r="C135" s="19" t="s">
        <v>357</v>
      </c>
      <c r="D135" s="18">
        <v>10855</v>
      </c>
      <c r="E135" s="18">
        <v>10587</v>
      </c>
      <c r="F135" s="18">
        <v>268</v>
      </c>
      <c r="G135" s="17">
        <v>2.4700000000000002</v>
      </c>
    </row>
    <row r="136" spans="1:7">
      <c r="A136" s="19" t="s">
        <v>510</v>
      </c>
      <c r="B136" s="19" t="s">
        <v>189</v>
      </c>
      <c r="C136" s="19" t="s">
        <v>357</v>
      </c>
      <c r="D136" s="18">
        <v>1640</v>
      </c>
      <c r="E136" s="18">
        <v>1593</v>
      </c>
      <c r="F136" s="18">
        <v>47</v>
      </c>
      <c r="G136" s="17">
        <v>2.87</v>
      </c>
    </row>
    <row r="137" spans="1:7">
      <c r="A137" s="19" t="s">
        <v>511</v>
      </c>
      <c r="B137" s="19" t="s">
        <v>44</v>
      </c>
      <c r="C137" s="19" t="s">
        <v>357</v>
      </c>
      <c r="D137" s="18">
        <v>7764</v>
      </c>
      <c r="E137" s="18">
        <v>7598</v>
      </c>
      <c r="F137" s="18">
        <v>166</v>
      </c>
      <c r="G137" s="17">
        <v>2.14</v>
      </c>
    </row>
    <row r="138" spans="1:7">
      <c r="A138" s="19" t="s">
        <v>512</v>
      </c>
      <c r="B138" s="19" t="s">
        <v>349</v>
      </c>
      <c r="C138" s="19" t="s">
        <v>357</v>
      </c>
      <c r="D138" s="18">
        <v>16692</v>
      </c>
      <c r="E138" s="18">
        <v>15914</v>
      </c>
      <c r="F138" s="18">
        <v>778</v>
      </c>
      <c r="G138" s="17">
        <v>4.66</v>
      </c>
    </row>
    <row r="139" spans="1:7">
      <c r="A139" s="19" t="s">
        <v>513</v>
      </c>
      <c r="B139" s="19" t="s">
        <v>79</v>
      </c>
      <c r="C139" s="19" t="s">
        <v>357</v>
      </c>
      <c r="D139" s="18">
        <v>3142</v>
      </c>
      <c r="E139" s="18">
        <v>3062</v>
      </c>
      <c r="F139" s="18">
        <v>80</v>
      </c>
      <c r="G139" s="17">
        <v>2.5499999999999998</v>
      </c>
    </row>
    <row r="140" spans="1:7">
      <c r="A140" s="19" t="s">
        <v>514</v>
      </c>
      <c r="B140" s="19" t="s">
        <v>14</v>
      </c>
      <c r="C140" s="19" t="s">
        <v>357</v>
      </c>
      <c r="D140" s="18">
        <v>9173</v>
      </c>
      <c r="E140" s="18">
        <v>8970</v>
      </c>
      <c r="F140" s="18">
        <v>203</v>
      </c>
      <c r="G140" s="17">
        <v>2.21</v>
      </c>
    </row>
    <row r="141" spans="1:7">
      <c r="A141" s="19" t="s">
        <v>515</v>
      </c>
      <c r="B141" s="19" t="s">
        <v>114</v>
      </c>
      <c r="C141" s="19" t="s">
        <v>357</v>
      </c>
      <c r="D141" s="18">
        <v>2720</v>
      </c>
      <c r="E141" s="18">
        <v>2647</v>
      </c>
      <c r="F141" s="18">
        <v>73</v>
      </c>
      <c r="G141" s="17">
        <v>2.68</v>
      </c>
    </row>
    <row r="142" spans="1:7">
      <c r="A142" s="19" t="s">
        <v>516</v>
      </c>
      <c r="B142" s="19" t="s">
        <v>165</v>
      </c>
      <c r="C142" s="19" t="s">
        <v>357</v>
      </c>
      <c r="D142" s="18">
        <v>10818</v>
      </c>
      <c r="E142" s="18">
        <v>10503</v>
      </c>
      <c r="F142" s="18">
        <v>315</v>
      </c>
      <c r="G142" s="17">
        <v>2.91</v>
      </c>
    </row>
    <row r="143" spans="1:7">
      <c r="A143" s="19" t="s">
        <v>517</v>
      </c>
      <c r="B143" s="19" t="s">
        <v>175</v>
      </c>
      <c r="C143" s="19" t="s">
        <v>357</v>
      </c>
      <c r="D143" s="18">
        <v>6197</v>
      </c>
      <c r="E143" s="18">
        <v>5989</v>
      </c>
      <c r="F143" s="18">
        <v>208</v>
      </c>
      <c r="G143" s="17">
        <v>3.36</v>
      </c>
    </row>
    <row r="144" spans="1:7">
      <c r="A144" s="19" t="s">
        <v>518</v>
      </c>
      <c r="B144" s="19" t="s">
        <v>264</v>
      </c>
      <c r="C144" s="19" t="s">
        <v>357</v>
      </c>
      <c r="D144" s="18">
        <v>1231</v>
      </c>
      <c r="E144" s="18">
        <v>1188</v>
      </c>
      <c r="F144" s="18">
        <v>43</v>
      </c>
      <c r="G144" s="17">
        <v>3.49</v>
      </c>
    </row>
    <row r="145" spans="1:7">
      <c r="A145" s="19" t="s">
        <v>519</v>
      </c>
      <c r="B145" s="19" t="s">
        <v>174</v>
      </c>
      <c r="C145" s="19" t="s">
        <v>357</v>
      </c>
      <c r="D145" s="18">
        <v>8166</v>
      </c>
      <c r="E145" s="18">
        <v>7994</v>
      </c>
      <c r="F145" s="18">
        <v>172</v>
      </c>
      <c r="G145" s="17">
        <v>2.11</v>
      </c>
    </row>
    <row r="146" spans="1:7">
      <c r="A146" s="19" t="s">
        <v>520</v>
      </c>
      <c r="B146" s="19" t="s">
        <v>128</v>
      </c>
      <c r="C146" s="19" t="s">
        <v>357</v>
      </c>
      <c r="D146" s="18">
        <v>7554</v>
      </c>
      <c r="E146" s="18">
        <v>7353</v>
      </c>
      <c r="F146" s="18">
        <v>201</v>
      </c>
      <c r="G146" s="17">
        <v>2.66</v>
      </c>
    </row>
    <row r="147" spans="1:7">
      <c r="A147" s="19" t="s">
        <v>521</v>
      </c>
      <c r="B147" s="19" t="s">
        <v>93</v>
      </c>
      <c r="C147" s="19" t="s">
        <v>357</v>
      </c>
      <c r="D147" s="18">
        <v>6654</v>
      </c>
      <c r="E147" s="18">
        <v>6469</v>
      </c>
      <c r="F147" s="18">
        <v>185</v>
      </c>
      <c r="G147" s="17">
        <v>2.78</v>
      </c>
    </row>
    <row r="148" spans="1:7">
      <c r="A148" s="19" t="s">
        <v>522</v>
      </c>
      <c r="B148" s="19" t="s">
        <v>73</v>
      </c>
      <c r="C148" s="19" t="s">
        <v>357</v>
      </c>
      <c r="D148" s="18">
        <v>4103</v>
      </c>
      <c r="E148" s="18">
        <v>3992</v>
      </c>
      <c r="F148" s="18">
        <v>111</v>
      </c>
      <c r="G148" s="17">
        <v>2.71</v>
      </c>
    </row>
    <row r="149" spans="1:7">
      <c r="A149" s="19" t="s">
        <v>523</v>
      </c>
      <c r="B149" s="19" t="s">
        <v>202</v>
      </c>
      <c r="C149" s="19" t="s">
        <v>357</v>
      </c>
      <c r="D149" s="18">
        <v>1724</v>
      </c>
      <c r="E149" s="18">
        <v>1667</v>
      </c>
      <c r="F149" s="18">
        <v>57</v>
      </c>
      <c r="G149" s="17">
        <v>3.31</v>
      </c>
    </row>
    <row r="150" spans="1:7">
      <c r="A150" s="19" t="s">
        <v>524</v>
      </c>
      <c r="B150" s="19" t="s">
        <v>346</v>
      </c>
      <c r="C150" s="19" t="s">
        <v>357</v>
      </c>
      <c r="D150" s="18">
        <v>36150</v>
      </c>
      <c r="E150" s="18">
        <v>34313</v>
      </c>
      <c r="F150" s="18">
        <v>1837</v>
      </c>
      <c r="G150" s="17">
        <v>5.08</v>
      </c>
    </row>
    <row r="151" spans="1:7">
      <c r="A151" s="19" t="s">
        <v>525</v>
      </c>
      <c r="B151" s="19" t="s">
        <v>266</v>
      </c>
      <c r="C151" s="19" t="s">
        <v>357</v>
      </c>
      <c r="D151" s="18">
        <v>3287</v>
      </c>
      <c r="E151" s="18">
        <v>3172</v>
      </c>
      <c r="F151" s="18">
        <v>115</v>
      </c>
      <c r="G151" s="17">
        <v>3.5</v>
      </c>
    </row>
    <row r="152" spans="1:7">
      <c r="A152" s="19" t="s">
        <v>526</v>
      </c>
      <c r="B152" s="19" t="s">
        <v>197</v>
      </c>
      <c r="C152" s="19" t="s">
        <v>357</v>
      </c>
      <c r="D152" s="18">
        <v>6859</v>
      </c>
      <c r="E152" s="18">
        <v>6673</v>
      </c>
      <c r="F152" s="18">
        <v>186</v>
      </c>
      <c r="G152" s="17">
        <v>2.71</v>
      </c>
    </row>
    <row r="153" spans="1:7">
      <c r="A153" s="19" t="s">
        <v>527</v>
      </c>
      <c r="B153" s="19" t="s">
        <v>253</v>
      </c>
      <c r="C153" s="19" t="s">
        <v>357</v>
      </c>
      <c r="D153" s="18">
        <v>1878</v>
      </c>
      <c r="E153" s="18">
        <v>1800</v>
      </c>
      <c r="F153" s="18">
        <v>78</v>
      </c>
      <c r="G153" s="17">
        <v>4.1500000000000004</v>
      </c>
    </row>
    <row r="154" spans="1:7">
      <c r="A154" s="19" t="s">
        <v>528</v>
      </c>
      <c r="B154" s="19" t="s">
        <v>305</v>
      </c>
      <c r="C154" s="19" t="s">
        <v>357</v>
      </c>
      <c r="D154" s="18">
        <v>22905</v>
      </c>
      <c r="E154" s="18">
        <v>22183</v>
      </c>
      <c r="F154" s="18">
        <v>722</v>
      </c>
      <c r="G154" s="17">
        <v>3.15</v>
      </c>
    </row>
    <row r="155" spans="1:7">
      <c r="A155" s="19" t="s">
        <v>529</v>
      </c>
      <c r="B155" s="19" t="s">
        <v>141</v>
      </c>
      <c r="C155" s="19" t="s">
        <v>357</v>
      </c>
      <c r="D155" s="18">
        <v>1145</v>
      </c>
      <c r="E155" s="18">
        <v>1124</v>
      </c>
      <c r="F155" s="18">
        <v>21</v>
      </c>
      <c r="G155" s="17">
        <v>1.83</v>
      </c>
    </row>
    <row r="156" spans="1:7">
      <c r="A156" s="19" t="s">
        <v>530</v>
      </c>
      <c r="B156" s="19" t="s">
        <v>9</v>
      </c>
      <c r="C156" s="19" t="s">
        <v>357</v>
      </c>
      <c r="D156" s="18">
        <v>16844</v>
      </c>
      <c r="E156" s="18">
        <v>16535</v>
      </c>
      <c r="F156" s="18">
        <v>309</v>
      </c>
      <c r="G156" s="17">
        <v>1.83</v>
      </c>
    </row>
    <row r="157" spans="1:7">
      <c r="A157" s="19" t="s">
        <v>531</v>
      </c>
      <c r="B157" s="19" t="s">
        <v>196</v>
      </c>
      <c r="C157" s="19" t="s">
        <v>357</v>
      </c>
      <c r="D157" s="18">
        <v>496</v>
      </c>
      <c r="E157" s="18">
        <v>486</v>
      </c>
      <c r="F157" s="18">
        <v>10</v>
      </c>
      <c r="G157" s="17">
        <v>2.02</v>
      </c>
    </row>
    <row r="158" spans="1:7">
      <c r="A158" s="19" t="s">
        <v>532</v>
      </c>
      <c r="B158" s="19" t="s">
        <v>27</v>
      </c>
      <c r="C158" s="19" t="s">
        <v>357</v>
      </c>
      <c r="D158" s="18">
        <v>3006</v>
      </c>
      <c r="E158" s="18">
        <v>2957</v>
      </c>
      <c r="F158" s="18">
        <v>49</v>
      </c>
      <c r="G158" s="17">
        <v>1.63</v>
      </c>
    </row>
    <row r="159" spans="1:7">
      <c r="A159" s="19" t="s">
        <v>533</v>
      </c>
      <c r="B159" s="19" t="s">
        <v>43</v>
      </c>
      <c r="C159" s="19" t="s">
        <v>357</v>
      </c>
      <c r="D159" s="18">
        <v>5857</v>
      </c>
      <c r="E159" s="18">
        <v>5745</v>
      </c>
      <c r="F159" s="18">
        <v>112</v>
      </c>
      <c r="G159" s="17">
        <v>1.91</v>
      </c>
    </row>
    <row r="160" spans="1:7">
      <c r="A160" s="19" t="s">
        <v>534</v>
      </c>
      <c r="B160" s="19" t="s">
        <v>51</v>
      </c>
      <c r="C160" s="19" t="s">
        <v>357</v>
      </c>
      <c r="D160" s="18">
        <v>8420</v>
      </c>
      <c r="E160" s="18">
        <v>8234</v>
      </c>
      <c r="F160" s="18">
        <v>186</v>
      </c>
      <c r="G160" s="17">
        <v>2.21</v>
      </c>
    </row>
    <row r="161" spans="1:7">
      <c r="A161" s="19" t="s">
        <v>535</v>
      </c>
      <c r="B161" s="19" t="s">
        <v>338</v>
      </c>
      <c r="C161" s="19" t="s">
        <v>357</v>
      </c>
      <c r="D161" s="18">
        <v>57477</v>
      </c>
      <c r="E161" s="18">
        <v>55662</v>
      </c>
      <c r="F161" s="18">
        <v>1815</v>
      </c>
      <c r="G161" s="17">
        <v>3.16</v>
      </c>
    </row>
    <row r="162" spans="1:7">
      <c r="A162" s="19" t="s">
        <v>536</v>
      </c>
      <c r="B162" s="19" t="s">
        <v>257</v>
      </c>
      <c r="C162" s="19" t="s">
        <v>357</v>
      </c>
      <c r="D162" s="18">
        <v>11271</v>
      </c>
      <c r="E162" s="18">
        <v>10837</v>
      </c>
      <c r="F162" s="18">
        <v>434</v>
      </c>
      <c r="G162" s="17">
        <v>3.85</v>
      </c>
    </row>
    <row r="163" spans="1:7">
      <c r="A163" s="19" t="s">
        <v>537</v>
      </c>
      <c r="B163" s="19" t="s">
        <v>95</v>
      </c>
      <c r="C163" s="19" t="s">
        <v>357</v>
      </c>
      <c r="D163" s="18">
        <v>6810</v>
      </c>
      <c r="E163" s="18">
        <v>6627</v>
      </c>
      <c r="F163" s="18">
        <v>183</v>
      </c>
      <c r="G163" s="17">
        <v>2.69</v>
      </c>
    </row>
    <row r="164" spans="1:7">
      <c r="A164" s="19" t="s">
        <v>538</v>
      </c>
      <c r="B164" s="19" t="s">
        <v>318</v>
      </c>
      <c r="C164" s="19" t="s">
        <v>357</v>
      </c>
      <c r="D164" s="18">
        <v>48229</v>
      </c>
      <c r="E164" s="18">
        <v>46809</v>
      </c>
      <c r="F164" s="18">
        <v>1420</v>
      </c>
      <c r="G164" s="17">
        <v>2.94</v>
      </c>
    </row>
    <row r="165" spans="1:7">
      <c r="A165" s="19" t="s">
        <v>539</v>
      </c>
      <c r="B165" s="19" t="s">
        <v>47</v>
      </c>
      <c r="C165" s="19" t="s">
        <v>357</v>
      </c>
      <c r="D165" s="18">
        <v>7481</v>
      </c>
      <c r="E165" s="18">
        <v>7315</v>
      </c>
      <c r="F165" s="18">
        <v>166</v>
      </c>
      <c r="G165" s="17">
        <v>2.2200000000000002</v>
      </c>
    </row>
    <row r="166" spans="1:7">
      <c r="A166" s="19" t="s">
        <v>540</v>
      </c>
      <c r="B166" s="19" t="s">
        <v>286</v>
      </c>
      <c r="C166" s="19" t="s">
        <v>357</v>
      </c>
      <c r="D166" s="18">
        <v>34590</v>
      </c>
      <c r="E166" s="18">
        <v>33777</v>
      </c>
      <c r="F166" s="18">
        <v>813</v>
      </c>
      <c r="G166" s="17">
        <v>2.35</v>
      </c>
    </row>
    <row r="167" spans="1:7">
      <c r="A167" s="19" t="s">
        <v>541</v>
      </c>
      <c r="B167" s="19" t="s">
        <v>367</v>
      </c>
      <c r="C167" s="19" t="s">
        <v>357</v>
      </c>
      <c r="D167" s="18">
        <v>2845</v>
      </c>
      <c r="E167" s="18">
        <v>2778</v>
      </c>
      <c r="F167" s="18">
        <v>67</v>
      </c>
      <c r="G167" s="17">
        <v>2.36</v>
      </c>
    </row>
    <row r="168" spans="1:7">
      <c r="A168" s="19" t="s">
        <v>542</v>
      </c>
      <c r="B168" s="19" t="s">
        <v>58</v>
      </c>
      <c r="C168" s="19" t="s">
        <v>357</v>
      </c>
      <c r="D168" s="18">
        <v>14064</v>
      </c>
      <c r="E168" s="18">
        <v>13741</v>
      </c>
      <c r="F168" s="18">
        <v>323</v>
      </c>
      <c r="G168" s="17">
        <v>2.2999999999999998</v>
      </c>
    </row>
    <row r="169" spans="1:7">
      <c r="A169" s="19" t="s">
        <v>543</v>
      </c>
      <c r="B169" s="19" t="s">
        <v>59</v>
      </c>
      <c r="C169" s="19" t="s">
        <v>357</v>
      </c>
      <c r="D169" s="18">
        <v>11163</v>
      </c>
      <c r="E169" s="18">
        <v>10923</v>
      </c>
      <c r="F169" s="18">
        <v>240</v>
      </c>
      <c r="G169" s="17">
        <v>2.15</v>
      </c>
    </row>
    <row r="170" spans="1:7">
      <c r="A170" s="19" t="s">
        <v>544</v>
      </c>
      <c r="B170" s="19" t="s">
        <v>199</v>
      </c>
      <c r="C170" s="19" t="s">
        <v>357</v>
      </c>
      <c r="D170" s="18">
        <v>2603</v>
      </c>
      <c r="E170" s="18">
        <v>2541</v>
      </c>
      <c r="F170" s="18">
        <v>62</v>
      </c>
      <c r="G170" s="17">
        <v>2.38</v>
      </c>
    </row>
    <row r="171" spans="1:7">
      <c r="A171" s="19" t="s">
        <v>545</v>
      </c>
      <c r="B171" s="19" t="s">
        <v>206</v>
      </c>
      <c r="C171" s="19" t="s">
        <v>357</v>
      </c>
      <c r="D171" s="18">
        <v>23751</v>
      </c>
      <c r="E171" s="18">
        <v>23169</v>
      </c>
      <c r="F171" s="18">
        <v>582</v>
      </c>
      <c r="G171" s="17">
        <v>2.4500000000000002</v>
      </c>
    </row>
    <row r="172" spans="1:7">
      <c r="A172" s="19" t="s">
        <v>546</v>
      </c>
      <c r="B172" s="19" t="s">
        <v>107</v>
      </c>
      <c r="C172" s="19" t="s">
        <v>357</v>
      </c>
      <c r="D172" s="18">
        <v>15363</v>
      </c>
      <c r="E172" s="18">
        <v>15008</v>
      </c>
      <c r="F172" s="18">
        <v>355</v>
      </c>
      <c r="G172" s="17">
        <v>2.31</v>
      </c>
    </row>
    <row r="173" spans="1:7">
      <c r="A173" s="19" t="s">
        <v>547</v>
      </c>
      <c r="B173" s="19" t="s">
        <v>222</v>
      </c>
      <c r="C173" s="19" t="s">
        <v>357</v>
      </c>
      <c r="D173" s="18">
        <v>7725</v>
      </c>
      <c r="E173" s="18">
        <v>7427</v>
      </c>
      <c r="F173" s="18">
        <v>298</v>
      </c>
      <c r="G173" s="17">
        <v>3.86</v>
      </c>
    </row>
    <row r="174" spans="1:7">
      <c r="A174" s="19" t="s">
        <v>548</v>
      </c>
      <c r="B174" s="19" t="s">
        <v>154</v>
      </c>
      <c r="C174" s="19" t="s">
        <v>357</v>
      </c>
      <c r="D174" s="18">
        <v>3313</v>
      </c>
      <c r="E174" s="18">
        <v>3220</v>
      </c>
      <c r="F174" s="18">
        <v>93</v>
      </c>
      <c r="G174" s="17">
        <v>2.81</v>
      </c>
    </row>
    <row r="175" spans="1:7">
      <c r="A175" s="19" t="s">
        <v>549</v>
      </c>
      <c r="B175" s="19" t="s">
        <v>103</v>
      </c>
      <c r="C175" s="19" t="s">
        <v>357</v>
      </c>
      <c r="D175" s="18">
        <v>6545</v>
      </c>
      <c r="E175" s="18">
        <v>6369</v>
      </c>
      <c r="F175" s="18">
        <v>176</v>
      </c>
      <c r="G175" s="17">
        <v>2.69</v>
      </c>
    </row>
    <row r="176" spans="1:7">
      <c r="A176" s="19" t="s">
        <v>550</v>
      </c>
      <c r="B176" s="19" t="s">
        <v>11</v>
      </c>
      <c r="C176" s="19" t="s">
        <v>357</v>
      </c>
      <c r="D176" s="18">
        <v>6966</v>
      </c>
      <c r="E176" s="18">
        <v>6820</v>
      </c>
      <c r="F176" s="18">
        <v>146</v>
      </c>
      <c r="G176" s="17">
        <v>2.1</v>
      </c>
    </row>
    <row r="177" spans="1:7">
      <c r="A177" s="19" t="s">
        <v>551</v>
      </c>
      <c r="B177" s="19" t="s">
        <v>149</v>
      </c>
      <c r="C177" s="19" t="s">
        <v>357</v>
      </c>
      <c r="D177" s="18">
        <v>34928</v>
      </c>
      <c r="E177" s="18">
        <v>34178</v>
      </c>
      <c r="F177" s="18">
        <v>750</v>
      </c>
      <c r="G177" s="17">
        <v>2.15</v>
      </c>
    </row>
    <row r="178" spans="1:7">
      <c r="A178" s="19" t="s">
        <v>552</v>
      </c>
      <c r="B178" s="19" t="s">
        <v>48</v>
      </c>
      <c r="C178" s="19" t="s">
        <v>357</v>
      </c>
      <c r="D178" s="18">
        <v>7672</v>
      </c>
      <c r="E178" s="18">
        <v>7490</v>
      </c>
      <c r="F178" s="18">
        <v>182</v>
      </c>
      <c r="G178" s="17">
        <v>2.37</v>
      </c>
    </row>
    <row r="179" spans="1:7">
      <c r="A179" s="19" t="s">
        <v>553</v>
      </c>
      <c r="B179" s="19" t="s">
        <v>113</v>
      </c>
      <c r="C179" s="19" t="s">
        <v>357</v>
      </c>
      <c r="D179" s="18">
        <v>16841</v>
      </c>
      <c r="E179" s="18">
        <v>16489</v>
      </c>
      <c r="F179" s="18">
        <v>352</v>
      </c>
      <c r="G179" s="17">
        <v>2.09</v>
      </c>
    </row>
    <row r="180" spans="1:7">
      <c r="A180" s="19" t="s">
        <v>554</v>
      </c>
      <c r="B180" s="19" t="s">
        <v>35</v>
      </c>
      <c r="C180" s="19" t="s">
        <v>357</v>
      </c>
      <c r="D180" s="18">
        <v>3357</v>
      </c>
      <c r="E180" s="18">
        <v>3281</v>
      </c>
      <c r="F180" s="18">
        <v>76</v>
      </c>
      <c r="G180" s="17">
        <v>2.2599999999999998</v>
      </c>
    </row>
    <row r="181" spans="1:7">
      <c r="A181" s="19" t="s">
        <v>555</v>
      </c>
      <c r="B181" s="19" t="s">
        <v>164</v>
      </c>
      <c r="C181" s="19" t="s">
        <v>357</v>
      </c>
      <c r="D181" s="18">
        <v>4153</v>
      </c>
      <c r="E181" s="18">
        <v>4058</v>
      </c>
      <c r="F181" s="18">
        <v>95</v>
      </c>
      <c r="G181" s="17">
        <v>2.29</v>
      </c>
    </row>
    <row r="182" spans="1:7">
      <c r="A182" s="19" t="s">
        <v>556</v>
      </c>
      <c r="B182" s="19" t="s">
        <v>225</v>
      </c>
      <c r="C182" s="19" t="s">
        <v>357</v>
      </c>
      <c r="D182" s="18">
        <v>27746</v>
      </c>
      <c r="E182" s="18">
        <v>26863</v>
      </c>
      <c r="F182" s="18">
        <v>883</v>
      </c>
      <c r="G182" s="17">
        <v>3.18</v>
      </c>
    </row>
    <row r="183" spans="1:7">
      <c r="A183" s="19" t="s">
        <v>557</v>
      </c>
      <c r="B183" s="19" t="s">
        <v>180</v>
      </c>
      <c r="C183" s="19" t="s">
        <v>357</v>
      </c>
      <c r="D183" s="18">
        <v>13670</v>
      </c>
      <c r="E183" s="18">
        <v>13275</v>
      </c>
      <c r="F183" s="18">
        <v>395</v>
      </c>
      <c r="G183" s="17">
        <v>2.89</v>
      </c>
    </row>
    <row r="184" spans="1:7">
      <c r="A184" s="19" t="s">
        <v>558</v>
      </c>
      <c r="B184" s="19" t="s">
        <v>209</v>
      </c>
      <c r="C184" s="19" t="s">
        <v>357</v>
      </c>
      <c r="D184" s="18">
        <v>339</v>
      </c>
      <c r="E184" s="18">
        <v>333</v>
      </c>
      <c r="F184" s="18">
        <v>6</v>
      </c>
      <c r="G184" s="17">
        <v>1.77</v>
      </c>
    </row>
    <row r="185" spans="1:7">
      <c r="A185" s="19" t="s">
        <v>559</v>
      </c>
      <c r="B185" s="19" t="s">
        <v>62</v>
      </c>
      <c r="C185" s="19" t="s">
        <v>357</v>
      </c>
      <c r="D185" s="18">
        <v>4754</v>
      </c>
      <c r="E185" s="18">
        <v>4629</v>
      </c>
      <c r="F185" s="18">
        <v>125</v>
      </c>
      <c r="G185" s="17">
        <v>2.63</v>
      </c>
    </row>
    <row r="186" spans="1:7">
      <c r="A186" s="19" t="s">
        <v>560</v>
      </c>
      <c r="B186" s="19" t="s">
        <v>205</v>
      </c>
      <c r="C186" s="19" t="s">
        <v>357</v>
      </c>
      <c r="D186" s="18">
        <v>15816</v>
      </c>
      <c r="E186" s="18">
        <v>15353</v>
      </c>
      <c r="F186" s="18">
        <v>463</v>
      </c>
      <c r="G186" s="17">
        <v>2.93</v>
      </c>
    </row>
    <row r="187" spans="1:7">
      <c r="A187" s="19" t="s">
        <v>561</v>
      </c>
      <c r="B187" s="19" t="s">
        <v>215</v>
      </c>
      <c r="C187" s="19" t="s">
        <v>357</v>
      </c>
      <c r="D187" s="18">
        <v>8350</v>
      </c>
      <c r="E187" s="18">
        <v>8147</v>
      </c>
      <c r="F187" s="18">
        <v>203</v>
      </c>
      <c r="G187" s="17">
        <v>2.4300000000000002</v>
      </c>
    </row>
    <row r="188" spans="1:7">
      <c r="A188" s="19" t="s">
        <v>562</v>
      </c>
      <c r="B188" s="19" t="s">
        <v>88</v>
      </c>
      <c r="C188" s="19" t="s">
        <v>357</v>
      </c>
      <c r="D188" s="18">
        <v>4527</v>
      </c>
      <c r="E188" s="18">
        <v>4389</v>
      </c>
      <c r="F188" s="18">
        <v>138</v>
      </c>
      <c r="G188" s="17">
        <v>3.05</v>
      </c>
    </row>
    <row r="189" spans="1:7">
      <c r="A189" s="19" t="s">
        <v>563</v>
      </c>
      <c r="B189" s="19" t="s">
        <v>123</v>
      </c>
      <c r="C189" s="19" t="s">
        <v>357</v>
      </c>
      <c r="D189" s="18">
        <v>1857</v>
      </c>
      <c r="E189" s="18">
        <v>1785</v>
      </c>
      <c r="F189" s="18">
        <v>72</v>
      </c>
      <c r="G189" s="17">
        <v>3.88</v>
      </c>
    </row>
    <row r="190" spans="1:7">
      <c r="A190" s="19" t="s">
        <v>564</v>
      </c>
      <c r="B190" s="19" t="s">
        <v>34</v>
      </c>
      <c r="C190" s="19" t="s">
        <v>357</v>
      </c>
      <c r="D190" s="18">
        <v>14494</v>
      </c>
      <c r="E190" s="18">
        <v>14167</v>
      </c>
      <c r="F190" s="18">
        <v>327</v>
      </c>
      <c r="G190" s="17">
        <v>2.2599999999999998</v>
      </c>
    </row>
    <row r="191" spans="1:7">
      <c r="A191" s="19" t="s">
        <v>565</v>
      </c>
      <c r="B191" s="19" t="s">
        <v>351</v>
      </c>
      <c r="C191" s="19" t="s">
        <v>357</v>
      </c>
      <c r="D191" s="18">
        <v>72</v>
      </c>
      <c r="E191" s="18">
        <v>70</v>
      </c>
      <c r="F191" s="18">
        <v>2</v>
      </c>
      <c r="G191" s="17">
        <v>2.78</v>
      </c>
    </row>
    <row r="192" spans="1:7">
      <c r="A192" s="19" t="s">
        <v>566</v>
      </c>
      <c r="B192" s="19" t="s">
        <v>187</v>
      </c>
      <c r="C192" s="19" t="s">
        <v>357</v>
      </c>
      <c r="D192" s="18">
        <v>5095</v>
      </c>
      <c r="E192" s="18">
        <v>4925</v>
      </c>
      <c r="F192" s="18">
        <v>170</v>
      </c>
      <c r="G192" s="17">
        <v>3.34</v>
      </c>
    </row>
    <row r="193" spans="1:7">
      <c r="A193" s="19" t="s">
        <v>567</v>
      </c>
      <c r="B193" s="19" t="s">
        <v>327</v>
      </c>
      <c r="C193" s="19" t="s">
        <v>357</v>
      </c>
      <c r="D193" s="18">
        <v>4370</v>
      </c>
      <c r="E193" s="18">
        <v>4241</v>
      </c>
      <c r="F193" s="18">
        <v>129</v>
      </c>
      <c r="G193" s="17">
        <v>2.95</v>
      </c>
    </row>
    <row r="194" spans="1:7">
      <c r="A194" s="19" t="s">
        <v>568</v>
      </c>
      <c r="B194" s="19" t="s">
        <v>301</v>
      </c>
      <c r="C194" s="19" t="s">
        <v>357</v>
      </c>
      <c r="D194" s="18">
        <v>435</v>
      </c>
      <c r="E194" s="18">
        <v>416</v>
      </c>
      <c r="F194" s="18">
        <v>19</v>
      </c>
      <c r="G194" s="17">
        <v>4.37</v>
      </c>
    </row>
    <row r="195" spans="1:7">
      <c r="A195" s="19" t="s">
        <v>569</v>
      </c>
      <c r="B195" s="19" t="s">
        <v>219</v>
      </c>
      <c r="C195" s="19" t="s">
        <v>357</v>
      </c>
      <c r="D195" s="18">
        <v>536</v>
      </c>
      <c r="E195" s="18">
        <v>520</v>
      </c>
      <c r="F195" s="18">
        <v>16</v>
      </c>
      <c r="G195" s="17">
        <v>2.99</v>
      </c>
    </row>
    <row r="196" spans="1:7">
      <c r="A196" s="19" t="s">
        <v>570</v>
      </c>
      <c r="B196" s="19" t="s">
        <v>265</v>
      </c>
      <c r="C196" s="19" t="s">
        <v>357</v>
      </c>
      <c r="D196" s="18">
        <v>82</v>
      </c>
      <c r="E196" s="18">
        <v>81</v>
      </c>
      <c r="F196" s="18">
        <v>1</v>
      </c>
      <c r="G196" s="17">
        <v>1.22</v>
      </c>
    </row>
    <row r="197" spans="1:7">
      <c r="A197" s="19" t="s">
        <v>571</v>
      </c>
      <c r="B197" s="19" t="s">
        <v>171</v>
      </c>
      <c r="C197" s="19" t="s">
        <v>357</v>
      </c>
      <c r="D197" s="18">
        <v>2028</v>
      </c>
      <c r="E197" s="18">
        <v>1987</v>
      </c>
      <c r="F197" s="18">
        <v>41</v>
      </c>
      <c r="G197" s="17">
        <v>2.02</v>
      </c>
    </row>
    <row r="198" spans="1:7">
      <c r="A198" s="19" t="s">
        <v>572</v>
      </c>
      <c r="B198" s="19" t="s">
        <v>121</v>
      </c>
      <c r="C198" s="19" t="s">
        <v>357</v>
      </c>
      <c r="D198" s="18">
        <v>6576</v>
      </c>
      <c r="E198" s="18">
        <v>6278</v>
      </c>
      <c r="F198" s="18">
        <v>298</v>
      </c>
      <c r="G198" s="17">
        <v>4.53</v>
      </c>
    </row>
    <row r="199" spans="1:7">
      <c r="A199" s="19" t="s">
        <v>573</v>
      </c>
      <c r="B199" s="19" t="s">
        <v>66</v>
      </c>
      <c r="C199" s="19" t="s">
        <v>357</v>
      </c>
      <c r="D199" s="18">
        <v>20703</v>
      </c>
      <c r="E199" s="18">
        <v>20293</v>
      </c>
      <c r="F199" s="18">
        <v>410</v>
      </c>
      <c r="G199" s="17">
        <v>1.98</v>
      </c>
    </row>
    <row r="200" spans="1:7">
      <c r="A200" s="19" t="s">
        <v>574</v>
      </c>
      <c r="B200" s="19" t="s">
        <v>19</v>
      </c>
      <c r="C200" s="19" t="s">
        <v>357</v>
      </c>
      <c r="D200" s="18">
        <v>16482</v>
      </c>
      <c r="E200" s="18">
        <v>16169</v>
      </c>
      <c r="F200" s="18">
        <v>313</v>
      </c>
      <c r="G200" s="17">
        <v>1.9</v>
      </c>
    </row>
    <row r="201" spans="1:7">
      <c r="A201" s="19" t="s">
        <v>575</v>
      </c>
      <c r="B201" s="19" t="s">
        <v>162</v>
      </c>
      <c r="C201" s="19" t="s">
        <v>357</v>
      </c>
      <c r="D201" s="18">
        <v>137</v>
      </c>
      <c r="E201" s="18">
        <v>133</v>
      </c>
      <c r="F201" s="18">
        <v>4</v>
      </c>
      <c r="G201" s="17">
        <v>2.92</v>
      </c>
    </row>
    <row r="202" spans="1:7">
      <c r="A202" s="19" t="s">
        <v>576</v>
      </c>
      <c r="B202" s="19" t="s">
        <v>345</v>
      </c>
      <c r="C202" s="19" t="s">
        <v>357</v>
      </c>
      <c r="D202" s="18">
        <v>47619</v>
      </c>
      <c r="E202" s="18">
        <v>45416</v>
      </c>
      <c r="F202" s="18">
        <v>2203</v>
      </c>
      <c r="G202" s="17">
        <v>4.63</v>
      </c>
    </row>
    <row r="203" spans="1:7">
      <c r="A203" s="19" t="s">
        <v>577</v>
      </c>
      <c r="B203" s="19" t="s">
        <v>163</v>
      </c>
      <c r="C203" s="19" t="s">
        <v>357</v>
      </c>
      <c r="D203" s="18">
        <v>567</v>
      </c>
      <c r="E203" s="18">
        <v>538</v>
      </c>
      <c r="F203" s="18">
        <v>29</v>
      </c>
      <c r="G203" s="17">
        <v>5.1100000000000003</v>
      </c>
    </row>
    <row r="204" spans="1:7">
      <c r="A204" s="19" t="s">
        <v>578</v>
      </c>
      <c r="B204" s="19" t="s">
        <v>223</v>
      </c>
      <c r="C204" s="19" t="s">
        <v>357</v>
      </c>
      <c r="D204" s="18">
        <v>796</v>
      </c>
      <c r="E204" s="18">
        <v>776</v>
      </c>
      <c r="F204" s="18">
        <v>20</v>
      </c>
      <c r="G204" s="17">
        <v>2.5099999999999998</v>
      </c>
    </row>
    <row r="205" spans="1:7">
      <c r="A205" s="19" t="s">
        <v>579</v>
      </c>
      <c r="B205" s="19" t="s">
        <v>236</v>
      </c>
      <c r="C205" s="19" t="s">
        <v>357</v>
      </c>
      <c r="D205" s="18">
        <v>621</v>
      </c>
      <c r="E205" s="18">
        <v>605</v>
      </c>
      <c r="F205" s="18">
        <v>16</v>
      </c>
      <c r="G205" s="17">
        <v>2.58</v>
      </c>
    </row>
    <row r="206" spans="1:7">
      <c r="A206" s="19" t="s">
        <v>580</v>
      </c>
      <c r="B206" s="19" t="s">
        <v>132</v>
      </c>
      <c r="C206" s="19" t="s">
        <v>357</v>
      </c>
      <c r="D206" s="18">
        <v>3870</v>
      </c>
      <c r="E206" s="18">
        <v>3780</v>
      </c>
      <c r="F206" s="18">
        <v>90</v>
      </c>
      <c r="G206" s="17">
        <v>2.33</v>
      </c>
    </row>
    <row r="207" spans="1:7">
      <c r="A207" s="19" t="s">
        <v>581</v>
      </c>
      <c r="B207" s="19" t="s">
        <v>127</v>
      </c>
      <c r="C207" s="19" t="s">
        <v>357</v>
      </c>
      <c r="D207" s="18">
        <v>10220</v>
      </c>
      <c r="E207" s="18">
        <v>9982</v>
      </c>
      <c r="F207" s="18">
        <v>238</v>
      </c>
      <c r="G207" s="17">
        <v>2.33</v>
      </c>
    </row>
    <row r="208" spans="1:7">
      <c r="A208" s="19" t="s">
        <v>582</v>
      </c>
      <c r="B208" s="19" t="s">
        <v>28</v>
      </c>
      <c r="C208" s="19" t="s">
        <v>357</v>
      </c>
      <c r="D208" s="18">
        <v>48630</v>
      </c>
      <c r="E208" s="18">
        <v>47716</v>
      </c>
      <c r="F208" s="18">
        <v>914</v>
      </c>
      <c r="G208" s="17">
        <v>1.88</v>
      </c>
    </row>
    <row r="209" spans="1:7">
      <c r="A209" s="19" t="s">
        <v>583</v>
      </c>
      <c r="B209" s="19" t="s">
        <v>21</v>
      </c>
      <c r="C209" s="19" t="s">
        <v>357</v>
      </c>
      <c r="D209" s="18">
        <v>5411</v>
      </c>
      <c r="E209" s="18">
        <v>5272</v>
      </c>
      <c r="F209" s="18">
        <v>139</v>
      </c>
      <c r="G209" s="17">
        <v>2.57</v>
      </c>
    </row>
    <row r="210" spans="1:7">
      <c r="A210" s="19" t="s">
        <v>584</v>
      </c>
      <c r="B210" s="19" t="s">
        <v>348</v>
      </c>
      <c r="C210" s="19" t="s">
        <v>357</v>
      </c>
      <c r="D210" s="18">
        <v>6073</v>
      </c>
      <c r="E210" s="18">
        <v>5827</v>
      </c>
      <c r="F210" s="18">
        <v>246</v>
      </c>
      <c r="G210" s="17">
        <v>4.05</v>
      </c>
    </row>
    <row r="211" spans="1:7">
      <c r="A211" s="19" t="s">
        <v>585</v>
      </c>
      <c r="B211" s="19" t="s">
        <v>67</v>
      </c>
      <c r="C211" s="19" t="s">
        <v>357</v>
      </c>
      <c r="D211" s="18">
        <v>16790</v>
      </c>
      <c r="E211" s="18">
        <v>16405</v>
      </c>
      <c r="F211" s="18">
        <v>385</v>
      </c>
      <c r="G211" s="17">
        <v>2.29</v>
      </c>
    </row>
    <row r="212" spans="1:7">
      <c r="A212" s="19" t="s">
        <v>586</v>
      </c>
      <c r="B212" s="19" t="s">
        <v>142</v>
      </c>
      <c r="C212" s="19" t="s">
        <v>357</v>
      </c>
      <c r="D212" s="18">
        <v>16800</v>
      </c>
      <c r="E212" s="18">
        <v>16364</v>
      </c>
      <c r="F212" s="18">
        <v>436</v>
      </c>
      <c r="G212" s="17">
        <v>2.6</v>
      </c>
    </row>
    <row r="213" spans="1:7">
      <c r="A213" s="19" t="s">
        <v>587</v>
      </c>
      <c r="B213" s="19" t="s">
        <v>229</v>
      </c>
      <c r="C213" s="19" t="s">
        <v>357</v>
      </c>
      <c r="D213" s="18">
        <v>2733</v>
      </c>
      <c r="E213" s="18">
        <v>2645</v>
      </c>
      <c r="F213" s="18">
        <v>88</v>
      </c>
      <c r="G213" s="17">
        <v>3.22</v>
      </c>
    </row>
    <row r="214" spans="1:7">
      <c r="A214" s="19" t="s">
        <v>588</v>
      </c>
      <c r="B214" s="19" t="s">
        <v>38</v>
      </c>
      <c r="C214" s="19" t="s">
        <v>357</v>
      </c>
      <c r="D214" s="18">
        <v>8973</v>
      </c>
      <c r="E214" s="18">
        <v>8775</v>
      </c>
      <c r="F214" s="18">
        <v>198</v>
      </c>
      <c r="G214" s="17">
        <v>2.21</v>
      </c>
    </row>
    <row r="215" spans="1:7">
      <c r="A215" s="19" t="s">
        <v>589</v>
      </c>
      <c r="B215" s="19" t="s">
        <v>284</v>
      </c>
      <c r="C215" s="19" t="s">
        <v>357</v>
      </c>
      <c r="D215" s="18">
        <v>16853</v>
      </c>
      <c r="E215" s="18">
        <v>16490</v>
      </c>
      <c r="F215" s="18">
        <v>363</v>
      </c>
      <c r="G215" s="17">
        <v>2.15</v>
      </c>
    </row>
    <row r="216" spans="1:7">
      <c r="A216" s="19" t="s">
        <v>590</v>
      </c>
      <c r="B216" s="19" t="s">
        <v>54</v>
      </c>
      <c r="C216" s="19" t="s">
        <v>357</v>
      </c>
      <c r="D216" s="18">
        <v>8206</v>
      </c>
      <c r="E216" s="18">
        <v>7998</v>
      </c>
      <c r="F216" s="18">
        <v>208</v>
      </c>
      <c r="G216" s="17">
        <v>2.5299999999999998</v>
      </c>
    </row>
    <row r="217" spans="1:7">
      <c r="A217" s="19" t="s">
        <v>591</v>
      </c>
      <c r="B217" s="19" t="s">
        <v>210</v>
      </c>
      <c r="C217" s="19" t="s">
        <v>357</v>
      </c>
      <c r="D217" s="18">
        <v>9372</v>
      </c>
      <c r="E217" s="18">
        <v>9100</v>
      </c>
      <c r="F217" s="18">
        <v>272</v>
      </c>
      <c r="G217" s="17">
        <v>2.9</v>
      </c>
    </row>
    <row r="218" spans="1:7">
      <c r="A218" s="19" t="s">
        <v>592</v>
      </c>
      <c r="B218" s="19" t="s">
        <v>250</v>
      </c>
      <c r="C218" s="19" t="s">
        <v>357</v>
      </c>
      <c r="D218" s="18">
        <v>1814</v>
      </c>
      <c r="E218" s="18">
        <v>1765</v>
      </c>
      <c r="F218" s="18">
        <v>49</v>
      </c>
      <c r="G218" s="17">
        <v>2.7</v>
      </c>
    </row>
    <row r="219" spans="1:7">
      <c r="A219" s="19" t="s">
        <v>593</v>
      </c>
      <c r="B219" s="19" t="s">
        <v>76</v>
      </c>
      <c r="C219" s="19" t="s">
        <v>357</v>
      </c>
      <c r="D219" s="18">
        <v>11021</v>
      </c>
      <c r="E219" s="18">
        <v>10727</v>
      </c>
      <c r="F219" s="18">
        <v>294</v>
      </c>
      <c r="G219" s="17">
        <v>2.67</v>
      </c>
    </row>
    <row r="220" spans="1:7">
      <c r="A220" s="19" t="s">
        <v>594</v>
      </c>
      <c r="B220" s="19" t="s">
        <v>32</v>
      </c>
      <c r="C220" s="19" t="s">
        <v>357</v>
      </c>
      <c r="D220" s="18">
        <v>5365</v>
      </c>
      <c r="E220" s="18">
        <v>5232</v>
      </c>
      <c r="F220" s="18">
        <v>133</v>
      </c>
      <c r="G220" s="17">
        <v>2.48</v>
      </c>
    </row>
    <row r="221" spans="1:7">
      <c r="A221" s="19" t="s">
        <v>595</v>
      </c>
      <c r="B221" s="19" t="s">
        <v>139</v>
      </c>
      <c r="C221" s="19" t="s">
        <v>357</v>
      </c>
      <c r="D221" s="18">
        <v>16686</v>
      </c>
      <c r="E221" s="18">
        <v>16250</v>
      </c>
      <c r="F221" s="18">
        <v>436</v>
      </c>
      <c r="G221" s="17">
        <v>2.61</v>
      </c>
    </row>
    <row r="222" spans="1:7">
      <c r="A222" s="19" t="s">
        <v>596</v>
      </c>
      <c r="B222" s="19" t="s">
        <v>268</v>
      </c>
      <c r="C222" s="19" t="s">
        <v>357</v>
      </c>
      <c r="D222" s="18">
        <v>2304</v>
      </c>
      <c r="E222" s="18">
        <v>2191</v>
      </c>
      <c r="F222" s="18">
        <v>113</v>
      </c>
      <c r="G222" s="17">
        <v>4.9000000000000004</v>
      </c>
    </row>
    <row r="223" spans="1:7">
      <c r="A223" s="19" t="s">
        <v>597</v>
      </c>
      <c r="B223" s="19" t="s">
        <v>153</v>
      </c>
      <c r="C223" s="19" t="s">
        <v>357</v>
      </c>
      <c r="D223" s="18">
        <v>1134</v>
      </c>
      <c r="E223" s="18">
        <v>1095</v>
      </c>
      <c r="F223" s="18">
        <v>39</v>
      </c>
      <c r="G223" s="17">
        <v>3.44</v>
      </c>
    </row>
    <row r="224" spans="1:7">
      <c r="A224" s="19" t="s">
        <v>598</v>
      </c>
      <c r="B224" s="19" t="s">
        <v>343</v>
      </c>
      <c r="C224" s="19" t="s">
        <v>357</v>
      </c>
      <c r="D224" s="18">
        <v>3613</v>
      </c>
      <c r="E224" s="18">
        <v>3477</v>
      </c>
      <c r="F224" s="18">
        <v>136</v>
      </c>
      <c r="G224" s="17">
        <v>3.76</v>
      </c>
    </row>
    <row r="225" spans="1:7">
      <c r="A225" s="19" t="s">
        <v>599</v>
      </c>
      <c r="B225" s="19" t="s">
        <v>285</v>
      </c>
      <c r="C225" s="19" t="s">
        <v>357</v>
      </c>
      <c r="D225" s="18">
        <v>2799</v>
      </c>
      <c r="E225" s="18">
        <v>2716</v>
      </c>
      <c r="F225" s="18">
        <v>83</v>
      </c>
      <c r="G225" s="17">
        <v>2.97</v>
      </c>
    </row>
    <row r="226" spans="1:7">
      <c r="A226" s="19" t="s">
        <v>600</v>
      </c>
      <c r="B226" s="19" t="s">
        <v>242</v>
      </c>
      <c r="C226" s="19" t="s">
        <v>357</v>
      </c>
      <c r="D226" s="18">
        <v>756</v>
      </c>
      <c r="E226" s="18">
        <v>732</v>
      </c>
      <c r="F226" s="18">
        <v>24</v>
      </c>
      <c r="G226" s="17">
        <v>3.17</v>
      </c>
    </row>
    <row r="227" spans="1:7">
      <c r="A227" s="19" t="s">
        <v>601</v>
      </c>
      <c r="B227" s="19" t="s">
        <v>233</v>
      </c>
      <c r="C227" s="19" t="s">
        <v>357</v>
      </c>
      <c r="D227" s="18">
        <v>8591</v>
      </c>
      <c r="E227" s="18">
        <v>8332</v>
      </c>
      <c r="F227" s="18">
        <v>259</v>
      </c>
      <c r="G227" s="17">
        <v>3.01</v>
      </c>
    </row>
    <row r="228" spans="1:7">
      <c r="A228" s="19" t="s">
        <v>602</v>
      </c>
      <c r="B228" s="19" t="s">
        <v>308</v>
      </c>
      <c r="C228" s="19" t="s">
        <v>357</v>
      </c>
      <c r="D228" s="18">
        <v>6477</v>
      </c>
      <c r="E228" s="18">
        <v>6206</v>
      </c>
      <c r="F228" s="18">
        <v>271</v>
      </c>
      <c r="G228" s="17">
        <v>4.18</v>
      </c>
    </row>
    <row r="229" spans="1:7">
      <c r="A229" s="19" t="s">
        <v>603</v>
      </c>
      <c r="B229" s="19" t="s">
        <v>104</v>
      </c>
      <c r="C229" s="19" t="s">
        <v>357</v>
      </c>
      <c r="D229" s="18">
        <v>2761</v>
      </c>
      <c r="E229" s="18">
        <v>2705</v>
      </c>
      <c r="F229" s="18">
        <v>56</v>
      </c>
      <c r="G229" s="17">
        <v>2.0299999999999998</v>
      </c>
    </row>
    <row r="230" spans="1:7">
      <c r="A230" s="19" t="s">
        <v>604</v>
      </c>
      <c r="B230" s="19" t="s">
        <v>276</v>
      </c>
      <c r="C230" s="19" t="s">
        <v>357</v>
      </c>
      <c r="D230" s="18">
        <v>29692</v>
      </c>
      <c r="E230" s="18">
        <v>28928</v>
      </c>
      <c r="F230" s="18">
        <v>764</v>
      </c>
      <c r="G230" s="17">
        <v>2.57</v>
      </c>
    </row>
    <row r="231" spans="1:7">
      <c r="A231" s="19" t="s">
        <v>605</v>
      </c>
      <c r="B231" s="19" t="s">
        <v>118</v>
      </c>
      <c r="C231" s="19" t="s">
        <v>357</v>
      </c>
      <c r="D231" s="18">
        <v>744</v>
      </c>
      <c r="E231" s="18">
        <v>727</v>
      </c>
      <c r="F231" s="18">
        <v>17</v>
      </c>
      <c r="G231" s="17">
        <v>2.2799999999999998</v>
      </c>
    </row>
    <row r="232" spans="1:7">
      <c r="A232" s="19" t="s">
        <v>606</v>
      </c>
      <c r="B232" s="19" t="s">
        <v>80</v>
      </c>
      <c r="C232" s="19" t="s">
        <v>357</v>
      </c>
      <c r="D232" s="18">
        <v>10851</v>
      </c>
      <c r="E232" s="18">
        <v>10560</v>
      </c>
      <c r="F232" s="18">
        <v>291</v>
      </c>
      <c r="G232" s="17">
        <v>2.68</v>
      </c>
    </row>
    <row r="233" spans="1:7">
      <c r="A233" s="19" t="s">
        <v>607</v>
      </c>
      <c r="B233" s="19" t="s">
        <v>126</v>
      </c>
      <c r="C233" s="19" t="s">
        <v>357</v>
      </c>
      <c r="D233" s="18">
        <v>7219</v>
      </c>
      <c r="E233" s="18">
        <v>7040</v>
      </c>
      <c r="F233" s="18">
        <v>179</v>
      </c>
      <c r="G233" s="17">
        <v>2.48</v>
      </c>
    </row>
    <row r="234" spans="1:7">
      <c r="A234" s="19" t="s">
        <v>608</v>
      </c>
      <c r="B234" s="19" t="s">
        <v>251</v>
      </c>
      <c r="C234" s="19" t="s">
        <v>357</v>
      </c>
      <c r="D234" s="18">
        <v>503</v>
      </c>
      <c r="E234" s="18">
        <v>482</v>
      </c>
      <c r="F234" s="18">
        <v>21</v>
      </c>
      <c r="G234" s="17">
        <v>4.17</v>
      </c>
    </row>
    <row r="235" spans="1:7">
      <c r="A235" s="19" t="s">
        <v>609</v>
      </c>
      <c r="B235" s="19" t="s">
        <v>271</v>
      </c>
      <c r="C235" s="19" t="s">
        <v>357</v>
      </c>
      <c r="D235" s="18">
        <v>693</v>
      </c>
      <c r="E235" s="18">
        <v>674</v>
      </c>
      <c r="F235" s="18">
        <v>19</v>
      </c>
      <c r="G235" s="17">
        <v>2.74</v>
      </c>
    </row>
    <row r="236" spans="1:7">
      <c r="A236" s="19" t="s">
        <v>610</v>
      </c>
      <c r="B236" s="19" t="s">
        <v>203</v>
      </c>
      <c r="C236" s="19" t="s">
        <v>357</v>
      </c>
      <c r="D236" s="18">
        <v>998</v>
      </c>
      <c r="E236" s="18">
        <v>969</v>
      </c>
      <c r="F236" s="18">
        <v>29</v>
      </c>
      <c r="G236" s="17">
        <v>2.91</v>
      </c>
    </row>
    <row r="237" spans="1:7">
      <c r="A237" s="19" t="s">
        <v>611</v>
      </c>
      <c r="B237" s="19" t="s">
        <v>341</v>
      </c>
      <c r="C237" s="19" t="s">
        <v>357</v>
      </c>
      <c r="D237" s="18">
        <v>20984</v>
      </c>
      <c r="E237" s="18">
        <v>20205</v>
      </c>
      <c r="F237" s="18">
        <v>779</v>
      </c>
      <c r="G237" s="17">
        <v>3.71</v>
      </c>
    </row>
    <row r="238" spans="1:7">
      <c r="A238" s="19" t="s">
        <v>612</v>
      </c>
      <c r="B238" s="19" t="s">
        <v>309</v>
      </c>
      <c r="C238" s="19" t="s">
        <v>357</v>
      </c>
      <c r="D238" s="18">
        <v>369</v>
      </c>
      <c r="E238" s="18">
        <v>360</v>
      </c>
      <c r="F238" s="18">
        <v>9</v>
      </c>
      <c r="G238" s="17">
        <v>2.44</v>
      </c>
    </row>
    <row r="239" spans="1:7">
      <c r="A239" s="19" t="s">
        <v>613</v>
      </c>
      <c r="B239" s="19" t="s">
        <v>111</v>
      </c>
      <c r="C239" s="19" t="s">
        <v>357</v>
      </c>
      <c r="D239" s="18">
        <v>5880</v>
      </c>
      <c r="E239" s="18">
        <v>5733</v>
      </c>
      <c r="F239" s="18">
        <v>147</v>
      </c>
      <c r="G239" s="17">
        <v>2.5</v>
      </c>
    </row>
    <row r="240" spans="1:7">
      <c r="A240" s="19" t="s">
        <v>614</v>
      </c>
      <c r="B240" s="19" t="s">
        <v>166</v>
      </c>
      <c r="C240" s="19" t="s">
        <v>357</v>
      </c>
      <c r="D240" s="18">
        <v>33108</v>
      </c>
      <c r="E240" s="18">
        <v>32194</v>
      </c>
      <c r="F240" s="18">
        <v>914</v>
      </c>
      <c r="G240" s="17">
        <v>2.76</v>
      </c>
    </row>
    <row r="241" spans="1:7">
      <c r="A241" s="19" t="s">
        <v>615</v>
      </c>
      <c r="B241" s="19" t="s">
        <v>140</v>
      </c>
      <c r="C241" s="19" t="s">
        <v>357</v>
      </c>
      <c r="D241" s="18">
        <v>1692</v>
      </c>
      <c r="E241" s="18">
        <v>1647</v>
      </c>
      <c r="F241" s="18">
        <v>45</v>
      </c>
      <c r="G241" s="17">
        <v>2.66</v>
      </c>
    </row>
    <row r="242" spans="1:7">
      <c r="A242" s="19" t="s">
        <v>616</v>
      </c>
      <c r="B242" s="19" t="s">
        <v>33</v>
      </c>
      <c r="C242" s="19" t="s">
        <v>357</v>
      </c>
      <c r="D242" s="18">
        <v>1999</v>
      </c>
      <c r="E242" s="18">
        <v>1944</v>
      </c>
      <c r="F242" s="18">
        <v>55</v>
      </c>
      <c r="G242" s="17">
        <v>2.75</v>
      </c>
    </row>
    <row r="243" spans="1:7">
      <c r="A243" s="19" t="s">
        <v>617</v>
      </c>
      <c r="B243" s="19" t="s">
        <v>340</v>
      </c>
      <c r="C243" s="19" t="s">
        <v>357</v>
      </c>
      <c r="D243" s="18">
        <v>2159</v>
      </c>
      <c r="E243" s="18">
        <v>1822</v>
      </c>
      <c r="F243" s="18">
        <v>337</v>
      </c>
      <c r="G243" s="17">
        <v>15.61</v>
      </c>
    </row>
    <row r="244" spans="1:7">
      <c r="A244" s="19" t="s">
        <v>618</v>
      </c>
      <c r="B244" s="19" t="s">
        <v>238</v>
      </c>
      <c r="C244" s="19" t="s">
        <v>357</v>
      </c>
      <c r="D244" s="18">
        <v>55441</v>
      </c>
      <c r="E244" s="18">
        <v>54093</v>
      </c>
      <c r="F244" s="18">
        <v>1348</v>
      </c>
      <c r="G244" s="17">
        <v>2.4300000000000002</v>
      </c>
    </row>
    <row r="245" spans="1:7">
      <c r="A245" s="19" t="s">
        <v>619</v>
      </c>
      <c r="B245" s="19" t="s">
        <v>243</v>
      </c>
      <c r="C245" s="19" t="s">
        <v>357</v>
      </c>
      <c r="D245" s="18">
        <v>18544</v>
      </c>
      <c r="E245" s="18">
        <v>17997</v>
      </c>
      <c r="F245" s="18">
        <v>547</v>
      </c>
      <c r="G245" s="17">
        <v>2.95</v>
      </c>
    </row>
    <row r="246" spans="1:7">
      <c r="A246" s="19" t="s">
        <v>620</v>
      </c>
      <c r="B246" s="19" t="s">
        <v>120</v>
      </c>
      <c r="C246" s="19" t="s">
        <v>357</v>
      </c>
      <c r="D246" s="18">
        <v>7697</v>
      </c>
      <c r="E246" s="18">
        <v>7506</v>
      </c>
      <c r="F246" s="18">
        <v>191</v>
      </c>
      <c r="G246" s="17">
        <v>2.48</v>
      </c>
    </row>
    <row r="247" spans="1:7">
      <c r="A247" s="19" t="s">
        <v>621</v>
      </c>
      <c r="B247" s="19" t="s">
        <v>49</v>
      </c>
      <c r="C247" s="19" t="s">
        <v>357</v>
      </c>
      <c r="D247" s="18">
        <v>14397</v>
      </c>
      <c r="E247" s="18">
        <v>14104</v>
      </c>
      <c r="F247" s="18">
        <v>293</v>
      </c>
      <c r="G247" s="17">
        <v>2.04</v>
      </c>
    </row>
    <row r="248" spans="1:7">
      <c r="A248" s="19" t="s">
        <v>622</v>
      </c>
      <c r="B248" s="19" t="s">
        <v>101</v>
      </c>
      <c r="C248" s="19" t="s">
        <v>357</v>
      </c>
      <c r="D248" s="18">
        <v>7267</v>
      </c>
      <c r="E248" s="18">
        <v>7084</v>
      </c>
      <c r="F248" s="18">
        <v>183</v>
      </c>
      <c r="G248" s="17">
        <v>2.52</v>
      </c>
    </row>
    <row r="249" spans="1:7">
      <c r="A249" s="19" t="s">
        <v>623</v>
      </c>
      <c r="B249" s="19" t="s">
        <v>317</v>
      </c>
      <c r="C249" s="19" t="s">
        <v>357</v>
      </c>
      <c r="D249" s="18">
        <v>29489</v>
      </c>
      <c r="E249" s="18">
        <v>28666</v>
      </c>
      <c r="F249" s="18">
        <v>823</v>
      </c>
      <c r="G249" s="17">
        <v>2.79</v>
      </c>
    </row>
    <row r="250" spans="1:7">
      <c r="A250" s="19" t="s">
        <v>624</v>
      </c>
      <c r="B250" s="19" t="s">
        <v>94</v>
      </c>
      <c r="C250" s="19" t="s">
        <v>357</v>
      </c>
      <c r="D250" s="18">
        <v>752</v>
      </c>
      <c r="E250" s="18">
        <v>735</v>
      </c>
      <c r="F250" s="18">
        <v>17</v>
      </c>
      <c r="G250" s="17">
        <v>2.2599999999999998</v>
      </c>
    </row>
    <row r="251" spans="1:7">
      <c r="A251" s="19" t="s">
        <v>625</v>
      </c>
      <c r="B251" s="19" t="s">
        <v>75</v>
      </c>
      <c r="C251" s="19" t="s">
        <v>357</v>
      </c>
      <c r="D251" s="18">
        <v>3367</v>
      </c>
      <c r="E251" s="18">
        <v>3289</v>
      </c>
      <c r="F251" s="18">
        <v>78</v>
      </c>
      <c r="G251" s="17">
        <v>2.3199999999999998</v>
      </c>
    </row>
    <row r="252" spans="1:7">
      <c r="A252" s="19" t="s">
        <v>626</v>
      </c>
      <c r="B252" s="19" t="s">
        <v>193</v>
      </c>
      <c r="C252" s="19" t="s">
        <v>357</v>
      </c>
      <c r="D252" s="18">
        <v>10177</v>
      </c>
      <c r="E252" s="18">
        <v>9862</v>
      </c>
      <c r="F252" s="18">
        <v>315</v>
      </c>
      <c r="G252" s="17">
        <v>3.1</v>
      </c>
    </row>
    <row r="253" spans="1:7">
      <c r="A253" s="19" t="s">
        <v>627</v>
      </c>
      <c r="B253" s="19" t="s">
        <v>235</v>
      </c>
      <c r="C253" s="19" t="s">
        <v>357</v>
      </c>
      <c r="D253" s="18">
        <v>3732</v>
      </c>
      <c r="E253" s="18">
        <v>3607</v>
      </c>
      <c r="F253" s="18">
        <v>125</v>
      </c>
      <c r="G253" s="17">
        <v>3.35</v>
      </c>
    </row>
    <row r="254" spans="1:7">
      <c r="A254" s="19" t="s">
        <v>628</v>
      </c>
      <c r="B254" s="19" t="s">
        <v>311</v>
      </c>
      <c r="C254" s="19" t="s">
        <v>357</v>
      </c>
      <c r="D254" s="18">
        <v>167</v>
      </c>
      <c r="E254" s="18">
        <v>159</v>
      </c>
      <c r="F254" s="18">
        <v>8</v>
      </c>
      <c r="G254" s="17">
        <v>4.79</v>
      </c>
    </row>
    <row r="255" spans="1:7">
      <c r="A255" s="19" t="s">
        <v>629</v>
      </c>
      <c r="B255" s="19" t="s">
        <v>134</v>
      </c>
      <c r="C255" s="19" t="s">
        <v>357</v>
      </c>
      <c r="D255" s="18">
        <v>3592</v>
      </c>
      <c r="E255" s="18">
        <v>3484</v>
      </c>
      <c r="F255" s="18">
        <v>108</v>
      </c>
      <c r="G255" s="17">
        <v>3.01</v>
      </c>
    </row>
    <row r="256" spans="1:7">
      <c r="A256" s="19" t="s">
        <v>630</v>
      </c>
      <c r="B256" s="19" t="s">
        <v>217</v>
      </c>
      <c r="C256" s="19" t="s">
        <v>357</v>
      </c>
      <c r="D256" s="18">
        <v>748</v>
      </c>
      <c r="E256" s="18">
        <v>721</v>
      </c>
      <c r="F256" s="18">
        <v>27</v>
      </c>
      <c r="G256" s="17">
        <v>3.61</v>
      </c>
    </row>
    <row r="257" spans="1:7">
      <c r="A257" s="19" t="s">
        <v>631</v>
      </c>
      <c r="B257" s="19" t="s">
        <v>261</v>
      </c>
      <c r="C257" s="19" t="s">
        <v>357</v>
      </c>
      <c r="D257" s="18">
        <v>1055</v>
      </c>
      <c r="E257" s="18">
        <v>1021</v>
      </c>
      <c r="F257" s="18">
        <v>34</v>
      </c>
      <c r="G257" s="17">
        <v>3.22</v>
      </c>
    </row>
    <row r="258" spans="1:7">
      <c r="A258" s="19" t="s">
        <v>632</v>
      </c>
      <c r="B258" s="19" t="s">
        <v>84</v>
      </c>
      <c r="C258" s="19" t="s">
        <v>357</v>
      </c>
      <c r="D258" s="18">
        <v>4885</v>
      </c>
      <c r="E258" s="18">
        <v>4753</v>
      </c>
      <c r="F258" s="18">
        <v>132</v>
      </c>
      <c r="G258" s="17">
        <v>2.7</v>
      </c>
    </row>
    <row r="259" spans="1:7">
      <c r="A259" s="19" t="s">
        <v>633</v>
      </c>
      <c r="B259" s="19" t="s">
        <v>272</v>
      </c>
      <c r="C259" s="19" t="s">
        <v>357</v>
      </c>
      <c r="D259" s="18">
        <v>24490</v>
      </c>
      <c r="E259" s="18">
        <v>23816</v>
      </c>
      <c r="F259" s="18">
        <v>674</v>
      </c>
      <c r="G259" s="17">
        <v>2.75</v>
      </c>
    </row>
    <row r="260" spans="1:7">
      <c r="A260" s="19" t="s">
        <v>634</v>
      </c>
      <c r="B260" s="19" t="s">
        <v>232</v>
      </c>
      <c r="C260" s="19" t="s">
        <v>357</v>
      </c>
      <c r="D260" s="18">
        <v>5866</v>
      </c>
      <c r="E260" s="18">
        <v>5705</v>
      </c>
      <c r="F260" s="18">
        <v>161</v>
      </c>
      <c r="G260" s="17">
        <v>2.74</v>
      </c>
    </row>
    <row r="261" spans="1:7">
      <c r="A261" s="19" t="s">
        <v>635</v>
      </c>
      <c r="B261" s="19" t="s">
        <v>252</v>
      </c>
      <c r="C261" s="19" t="s">
        <v>357</v>
      </c>
      <c r="D261" s="18">
        <v>460</v>
      </c>
      <c r="E261" s="18">
        <v>447</v>
      </c>
      <c r="F261" s="18">
        <v>13</v>
      </c>
      <c r="G261" s="17">
        <v>2.83</v>
      </c>
    </row>
    <row r="262" spans="1:7">
      <c r="A262" s="19" t="s">
        <v>636</v>
      </c>
      <c r="B262" s="19" t="s">
        <v>137</v>
      </c>
      <c r="C262" s="19" t="s">
        <v>357</v>
      </c>
      <c r="D262" s="18">
        <v>11020</v>
      </c>
      <c r="E262" s="18">
        <v>10707</v>
      </c>
      <c r="F262" s="18">
        <v>313</v>
      </c>
      <c r="G262" s="17">
        <v>2.84</v>
      </c>
    </row>
    <row r="263" spans="1:7">
      <c r="A263" s="19" t="s">
        <v>637</v>
      </c>
      <c r="B263" s="19" t="s">
        <v>169</v>
      </c>
      <c r="C263" s="19" t="s">
        <v>357</v>
      </c>
      <c r="D263" s="18">
        <v>16209</v>
      </c>
      <c r="E263" s="18">
        <v>15779</v>
      </c>
      <c r="F263" s="18">
        <v>430</v>
      </c>
      <c r="G263" s="17">
        <v>2.65</v>
      </c>
    </row>
    <row r="264" spans="1:7">
      <c r="A264" s="19" t="s">
        <v>638</v>
      </c>
      <c r="B264" s="19" t="s">
        <v>314</v>
      </c>
      <c r="C264" s="19" t="s">
        <v>357</v>
      </c>
      <c r="D264" s="18">
        <v>390</v>
      </c>
      <c r="E264" s="18">
        <v>372</v>
      </c>
      <c r="F264" s="18">
        <v>18</v>
      </c>
      <c r="G264" s="17">
        <v>4.62</v>
      </c>
    </row>
    <row r="265" spans="1:7">
      <c r="A265" s="19" t="s">
        <v>639</v>
      </c>
      <c r="B265" s="19" t="s">
        <v>55</v>
      </c>
      <c r="C265" s="19" t="s">
        <v>357</v>
      </c>
      <c r="D265" s="18">
        <v>9785</v>
      </c>
      <c r="E265" s="18">
        <v>9533</v>
      </c>
      <c r="F265" s="18">
        <v>252</v>
      </c>
      <c r="G265" s="17">
        <v>2.58</v>
      </c>
    </row>
    <row r="266" spans="1:7">
      <c r="A266" s="19" t="s">
        <v>640</v>
      </c>
      <c r="B266" s="19" t="s">
        <v>151</v>
      </c>
      <c r="C266" s="19" t="s">
        <v>357</v>
      </c>
      <c r="D266" s="18">
        <v>8956</v>
      </c>
      <c r="E266" s="18">
        <v>8694</v>
      </c>
      <c r="F266" s="18">
        <v>262</v>
      </c>
      <c r="G266" s="17">
        <v>2.93</v>
      </c>
    </row>
    <row r="267" spans="1:7">
      <c r="A267" s="19" t="s">
        <v>641</v>
      </c>
      <c r="B267" s="19" t="s">
        <v>30</v>
      </c>
      <c r="C267" s="19" t="s">
        <v>357</v>
      </c>
      <c r="D267" s="18">
        <v>10626</v>
      </c>
      <c r="E267" s="18">
        <v>10424</v>
      </c>
      <c r="F267" s="18">
        <v>202</v>
      </c>
      <c r="G267" s="17">
        <v>1.9</v>
      </c>
    </row>
    <row r="268" spans="1:7">
      <c r="A268" s="19" t="s">
        <v>642</v>
      </c>
      <c r="B268" s="19" t="s">
        <v>220</v>
      </c>
      <c r="C268" s="19" t="s">
        <v>357</v>
      </c>
      <c r="D268" s="18">
        <v>1826</v>
      </c>
      <c r="E268" s="18">
        <v>1777</v>
      </c>
      <c r="F268" s="18">
        <v>49</v>
      </c>
      <c r="G268" s="17">
        <v>2.68</v>
      </c>
    </row>
    <row r="269" spans="1:7">
      <c r="A269" s="19" t="s">
        <v>643</v>
      </c>
      <c r="B269" s="19" t="s">
        <v>296</v>
      </c>
      <c r="C269" s="19" t="s">
        <v>357</v>
      </c>
      <c r="D269" s="18">
        <v>1181</v>
      </c>
      <c r="E269" s="18">
        <v>1144</v>
      </c>
      <c r="F269" s="18">
        <v>37</v>
      </c>
      <c r="G269" s="17">
        <v>3.13</v>
      </c>
    </row>
    <row r="270" spans="1:7">
      <c r="A270" s="19" t="s">
        <v>644</v>
      </c>
      <c r="B270" s="19" t="s">
        <v>6</v>
      </c>
      <c r="C270" s="19" t="s">
        <v>357</v>
      </c>
      <c r="D270" s="18">
        <v>2343</v>
      </c>
      <c r="E270" s="18">
        <v>2299</v>
      </c>
      <c r="F270" s="18">
        <v>44</v>
      </c>
      <c r="G270" s="17">
        <v>1.88</v>
      </c>
    </row>
    <row r="271" spans="1:7">
      <c r="A271" s="19" t="s">
        <v>645</v>
      </c>
      <c r="B271" s="19" t="s">
        <v>258</v>
      </c>
      <c r="C271" s="19" t="s">
        <v>357</v>
      </c>
      <c r="D271" s="18">
        <v>3078</v>
      </c>
      <c r="E271" s="18">
        <v>2987</v>
      </c>
      <c r="F271" s="18">
        <v>91</v>
      </c>
      <c r="G271" s="17">
        <v>2.96</v>
      </c>
    </row>
    <row r="272" spans="1:7">
      <c r="A272" s="19" t="s">
        <v>646</v>
      </c>
      <c r="B272" s="19" t="s">
        <v>85</v>
      </c>
      <c r="C272" s="19" t="s">
        <v>357</v>
      </c>
      <c r="D272" s="18">
        <v>21138</v>
      </c>
      <c r="E272" s="18">
        <v>20663</v>
      </c>
      <c r="F272" s="18">
        <v>475</v>
      </c>
      <c r="G272" s="17">
        <v>2.25</v>
      </c>
    </row>
    <row r="273" spans="1:7">
      <c r="A273" s="19" t="s">
        <v>647</v>
      </c>
      <c r="B273" s="19" t="s">
        <v>195</v>
      </c>
      <c r="C273" s="19" t="s">
        <v>357</v>
      </c>
      <c r="D273" s="18">
        <v>1135</v>
      </c>
      <c r="E273" s="18">
        <v>1117</v>
      </c>
      <c r="F273" s="18">
        <v>18</v>
      </c>
      <c r="G273" s="17">
        <v>1.59</v>
      </c>
    </row>
    <row r="274" spans="1:7">
      <c r="A274" s="19" t="s">
        <v>648</v>
      </c>
      <c r="B274" s="19" t="s">
        <v>231</v>
      </c>
      <c r="C274" s="19" t="s">
        <v>357</v>
      </c>
      <c r="D274" s="18">
        <v>9421</v>
      </c>
      <c r="E274" s="18">
        <v>9131</v>
      </c>
      <c r="F274" s="18">
        <v>290</v>
      </c>
      <c r="G274" s="17">
        <v>3.08</v>
      </c>
    </row>
    <row r="275" spans="1:7">
      <c r="A275" s="19" t="s">
        <v>649</v>
      </c>
      <c r="B275" s="19" t="s">
        <v>160</v>
      </c>
      <c r="C275" s="19" t="s">
        <v>357</v>
      </c>
      <c r="D275" s="18">
        <v>53661</v>
      </c>
      <c r="E275" s="18">
        <v>52679</v>
      </c>
      <c r="F275" s="18">
        <v>982</v>
      </c>
      <c r="G275" s="17">
        <v>1.83</v>
      </c>
    </row>
    <row r="276" spans="1:7">
      <c r="A276" s="19" t="s">
        <v>650</v>
      </c>
      <c r="B276" s="19" t="s">
        <v>262</v>
      </c>
      <c r="C276" s="19" t="s">
        <v>357</v>
      </c>
      <c r="D276" s="18">
        <v>10016</v>
      </c>
      <c r="E276" s="18">
        <v>9739</v>
      </c>
      <c r="F276" s="18">
        <v>277</v>
      </c>
      <c r="G276" s="17">
        <v>2.77</v>
      </c>
    </row>
    <row r="277" spans="1:7">
      <c r="A277" s="19" t="s">
        <v>651</v>
      </c>
      <c r="B277" s="19" t="s">
        <v>133</v>
      </c>
      <c r="C277" s="19" t="s">
        <v>357</v>
      </c>
      <c r="D277" s="18">
        <v>3940</v>
      </c>
      <c r="E277" s="18">
        <v>3856</v>
      </c>
      <c r="F277" s="18">
        <v>84</v>
      </c>
      <c r="G277" s="17">
        <v>2.13</v>
      </c>
    </row>
    <row r="278" spans="1:7">
      <c r="A278" s="19" t="s">
        <v>652</v>
      </c>
      <c r="B278" s="19" t="s">
        <v>18</v>
      </c>
      <c r="C278" s="19" t="s">
        <v>357</v>
      </c>
      <c r="D278" s="18">
        <v>5507</v>
      </c>
      <c r="E278" s="18">
        <v>5395</v>
      </c>
      <c r="F278" s="18">
        <v>112</v>
      </c>
      <c r="G278" s="17">
        <v>2.0299999999999998</v>
      </c>
    </row>
    <row r="279" spans="1:7">
      <c r="A279" s="19" t="s">
        <v>653</v>
      </c>
      <c r="B279" s="19" t="s">
        <v>332</v>
      </c>
      <c r="C279" s="19" t="s">
        <v>357</v>
      </c>
      <c r="D279" s="18">
        <v>8216</v>
      </c>
      <c r="E279" s="18">
        <v>7882</v>
      </c>
      <c r="F279" s="18">
        <v>334</v>
      </c>
      <c r="G279" s="17">
        <v>4.07</v>
      </c>
    </row>
    <row r="280" spans="1:7">
      <c r="A280" s="19" t="s">
        <v>654</v>
      </c>
      <c r="B280" s="19" t="s">
        <v>198</v>
      </c>
      <c r="C280" s="19" t="s">
        <v>357</v>
      </c>
      <c r="D280" s="18">
        <v>5778</v>
      </c>
      <c r="E280" s="18">
        <v>5599</v>
      </c>
      <c r="F280" s="18">
        <v>179</v>
      </c>
      <c r="G280" s="17">
        <v>3.1</v>
      </c>
    </row>
    <row r="281" spans="1:7">
      <c r="A281" s="19" t="s">
        <v>655</v>
      </c>
      <c r="B281" s="19" t="s">
        <v>273</v>
      </c>
      <c r="C281" s="19" t="s">
        <v>357</v>
      </c>
      <c r="D281" s="18">
        <v>6252</v>
      </c>
      <c r="E281" s="18">
        <v>6014</v>
      </c>
      <c r="F281" s="18">
        <v>238</v>
      </c>
      <c r="G281" s="17">
        <v>3.81</v>
      </c>
    </row>
    <row r="282" spans="1:7">
      <c r="A282" s="19" t="s">
        <v>656</v>
      </c>
      <c r="B282" s="19" t="s">
        <v>350</v>
      </c>
      <c r="C282" s="19" t="s">
        <v>357</v>
      </c>
      <c r="D282" s="18">
        <v>64993</v>
      </c>
      <c r="E282" s="18">
        <v>61790</v>
      </c>
      <c r="F282" s="18">
        <v>3203</v>
      </c>
      <c r="G282" s="17">
        <v>4.93</v>
      </c>
    </row>
    <row r="283" spans="1:7">
      <c r="A283" s="19" t="s">
        <v>657</v>
      </c>
      <c r="B283" s="19" t="s">
        <v>77</v>
      </c>
      <c r="C283" s="19" t="s">
        <v>357</v>
      </c>
      <c r="D283" s="18">
        <v>4542</v>
      </c>
      <c r="E283" s="18">
        <v>4411</v>
      </c>
      <c r="F283" s="18">
        <v>131</v>
      </c>
      <c r="G283" s="17">
        <v>2.88</v>
      </c>
    </row>
    <row r="284" spans="1:7">
      <c r="A284" s="19" t="s">
        <v>658</v>
      </c>
      <c r="B284" s="19" t="s">
        <v>316</v>
      </c>
      <c r="C284" s="19" t="s">
        <v>357</v>
      </c>
      <c r="D284" s="18">
        <v>913</v>
      </c>
      <c r="E284" s="18">
        <v>888</v>
      </c>
      <c r="F284" s="18">
        <v>25</v>
      </c>
      <c r="G284" s="17">
        <v>2.74</v>
      </c>
    </row>
    <row r="285" spans="1:7">
      <c r="A285" s="19" t="s">
        <v>659</v>
      </c>
      <c r="B285" s="19" t="s">
        <v>125</v>
      </c>
      <c r="C285" s="19" t="s">
        <v>357</v>
      </c>
      <c r="D285" s="18">
        <v>13552</v>
      </c>
      <c r="E285" s="18">
        <v>13229</v>
      </c>
      <c r="F285" s="18">
        <v>323</v>
      </c>
      <c r="G285" s="17">
        <v>2.38</v>
      </c>
    </row>
    <row r="286" spans="1:7">
      <c r="A286" s="19" t="s">
        <v>660</v>
      </c>
      <c r="B286" s="19" t="s">
        <v>190</v>
      </c>
      <c r="C286" s="19" t="s">
        <v>357</v>
      </c>
      <c r="D286" s="18">
        <v>16780</v>
      </c>
      <c r="E286" s="18">
        <v>16300</v>
      </c>
      <c r="F286" s="18">
        <v>480</v>
      </c>
      <c r="G286" s="17">
        <v>2.86</v>
      </c>
    </row>
    <row r="287" spans="1:7">
      <c r="A287" s="19" t="s">
        <v>661</v>
      </c>
      <c r="B287" s="19" t="s">
        <v>16</v>
      </c>
      <c r="C287" s="19" t="s">
        <v>357</v>
      </c>
      <c r="D287" s="18">
        <v>4013</v>
      </c>
      <c r="E287" s="18">
        <v>3933</v>
      </c>
      <c r="F287" s="18">
        <v>80</v>
      </c>
      <c r="G287" s="17">
        <v>1.99</v>
      </c>
    </row>
    <row r="288" spans="1:7">
      <c r="A288" s="19" t="s">
        <v>662</v>
      </c>
      <c r="B288" s="19" t="s">
        <v>159</v>
      </c>
      <c r="C288" s="19" t="s">
        <v>357</v>
      </c>
      <c r="D288" s="18">
        <v>5299</v>
      </c>
      <c r="E288" s="18">
        <v>5127</v>
      </c>
      <c r="F288" s="18">
        <v>172</v>
      </c>
      <c r="G288" s="17">
        <v>3.25</v>
      </c>
    </row>
    <row r="289" spans="1:7">
      <c r="A289" s="19" t="s">
        <v>663</v>
      </c>
      <c r="B289" s="19" t="s">
        <v>5</v>
      </c>
      <c r="C289" s="19" t="s">
        <v>357</v>
      </c>
      <c r="D289" s="18">
        <v>9714</v>
      </c>
      <c r="E289" s="18">
        <v>9506</v>
      </c>
      <c r="F289" s="18">
        <v>208</v>
      </c>
      <c r="G289" s="17">
        <v>2.14</v>
      </c>
    </row>
    <row r="290" spans="1:7">
      <c r="A290" s="19" t="s">
        <v>664</v>
      </c>
      <c r="B290" s="19" t="s">
        <v>315</v>
      </c>
      <c r="C290" s="19" t="s">
        <v>357</v>
      </c>
      <c r="D290" s="18">
        <v>2600</v>
      </c>
      <c r="E290" s="18">
        <v>2541</v>
      </c>
      <c r="F290" s="18">
        <v>59</v>
      </c>
      <c r="G290" s="17">
        <v>2.27</v>
      </c>
    </row>
    <row r="291" spans="1:7">
      <c r="A291" s="19" t="s">
        <v>665</v>
      </c>
      <c r="B291" s="19" t="s">
        <v>81</v>
      </c>
      <c r="C291" s="19" t="s">
        <v>357</v>
      </c>
      <c r="D291" s="18">
        <v>5610</v>
      </c>
      <c r="E291" s="18">
        <v>5465</v>
      </c>
      <c r="F291" s="18">
        <v>145</v>
      </c>
      <c r="G291" s="17">
        <v>2.58</v>
      </c>
    </row>
    <row r="292" spans="1:7">
      <c r="A292" s="19" t="s">
        <v>666</v>
      </c>
      <c r="B292" s="19" t="s">
        <v>71</v>
      </c>
      <c r="C292" s="19" t="s">
        <v>357</v>
      </c>
      <c r="D292" s="18">
        <v>8808</v>
      </c>
      <c r="E292" s="18">
        <v>8625</v>
      </c>
      <c r="F292" s="18">
        <v>183</v>
      </c>
      <c r="G292" s="17">
        <v>2.08</v>
      </c>
    </row>
    <row r="293" spans="1:7">
      <c r="A293" s="19" t="s">
        <v>667</v>
      </c>
      <c r="B293" s="19" t="s">
        <v>173</v>
      </c>
      <c r="C293" s="19" t="s">
        <v>357</v>
      </c>
      <c r="D293" s="18">
        <v>9968</v>
      </c>
      <c r="E293" s="18">
        <v>9655</v>
      </c>
      <c r="F293" s="18">
        <v>313</v>
      </c>
      <c r="G293" s="17">
        <v>3.14</v>
      </c>
    </row>
    <row r="294" spans="1:7">
      <c r="A294" s="19" t="s">
        <v>668</v>
      </c>
      <c r="B294" s="19" t="s">
        <v>310</v>
      </c>
      <c r="C294" s="19" t="s">
        <v>357</v>
      </c>
      <c r="D294" s="18">
        <v>30716</v>
      </c>
      <c r="E294" s="18">
        <v>29708</v>
      </c>
      <c r="F294" s="18">
        <v>1008</v>
      </c>
      <c r="G294" s="17">
        <v>3.28</v>
      </c>
    </row>
    <row r="295" spans="1:7">
      <c r="A295" s="19" t="s">
        <v>669</v>
      </c>
      <c r="B295" s="19" t="s">
        <v>259</v>
      </c>
      <c r="C295" s="19" t="s">
        <v>357</v>
      </c>
      <c r="D295" s="18">
        <v>4459</v>
      </c>
      <c r="E295" s="18">
        <v>4333</v>
      </c>
      <c r="F295" s="18">
        <v>126</v>
      </c>
      <c r="G295" s="17">
        <v>2.83</v>
      </c>
    </row>
    <row r="296" spans="1:7">
      <c r="A296" s="19" t="s">
        <v>670</v>
      </c>
      <c r="B296" s="19" t="s">
        <v>112</v>
      </c>
      <c r="C296" s="19" t="s">
        <v>357</v>
      </c>
      <c r="D296" s="18">
        <v>18002</v>
      </c>
      <c r="E296" s="18">
        <v>17563</v>
      </c>
      <c r="F296" s="18">
        <v>439</v>
      </c>
      <c r="G296" s="17">
        <v>2.44</v>
      </c>
    </row>
    <row r="297" spans="1:7">
      <c r="A297" s="19" t="s">
        <v>671</v>
      </c>
      <c r="B297" s="19" t="s">
        <v>336</v>
      </c>
      <c r="C297" s="19" t="s">
        <v>357</v>
      </c>
      <c r="D297" s="18">
        <v>2028</v>
      </c>
      <c r="E297" s="18">
        <v>1904</v>
      </c>
      <c r="F297" s="18">
        <v>124</v>
      </c>
      <c r="G297" s="17">
        <v>6.11</v>
      </c>
    </row>
    <row r="298" spans="1:7">
      <c r="A298" s="19" t="s">
        <v>672</v>
      </c>
      <c r="B298" s="19" t="s">
        <v>124</v>
      </c>
      <c r="C298" s="19" t="s">
        <v>357</v>
      </c>
      <c r="D298" s="18">
        <v>304</v>
      </c>
      <c r="E298" s="18">
        <v>297</v>
      </c>
      <c r="F298" s="18">
        <v>7</v>
      </c>
      <c r="G298" s="17">
        <v>2.2999999999999998</v>
      </c>
    </row>
    <row r="299" spans="1:7">
      <c r="A299" s="19" t="s">
        <v>673</v>
      </c>
      <c r="B299" s="19" t="s">
        <v>31</v>
      </c>
      <c r="C299" s="19" t="s">
        <v>357</v>
      </c>
      <c r="D299" s="18">
        <v>3638</v>
      </c>
      <c r="E299" s="18">
        <v>3558</v>
      </c>
      <c r="F299" s="18">
        <v>80</v>
      </c>
      <c r="G299" s="17">
        <v>2.2000000000000002</v>
      </c>
    </row>
    <row r="300" spans="1:7">
      <c r="A300" s="19" t="s">
        <v>674</v>
      </c>
      <c r="B300" s="19" t="s">
        <v>161</v>
      </c>
      <c r="C300" s="19" t="s">
        <v>357</v>
      </c>
      <c r="D300" s="18">
        <v>5690</v>
      </c>
      <c r="E300" s="18">
        <v>5569</v>
      </c>
      <c r="F300" s="18">
        <v>121</v>
      </c>
      <c r="G300" s="17">
        <v>2.13</v>
      </c>
    </row>
    <row r="301" spans="1:7">
      <c r="A301" s="19" t="s">
        <v>675</v>
      </c>
      <c r="B301" s="19" t="s">
        <v>283</v>
      </c>
      <c r="C301" s="19" t="s">
        <v>357</v>
      </c>
      <c r="D301" s="18">
        <v>1270</v>
      </c>
      <c r="E301" s="18">
        <v>1128</v>
      </c>
      <c r="F301" s="18">
        <v>142</v>
      </c>
      <c r="G301" s="17">
        <v>11.18</v>
      </c>
    </row>
    <row r="302" spans="1:7">
      <c r="A302" s="19" t="s">
        <v>676</v>
      </c>
      <c r="B302" s="19" t="s">
        <v>82</v>
      </c>
      <c r="C302" s="19" t="s">
        <v>357</v>
      </c>
      <c r="D302" s="18">
        <v>7231</v>
      </c>
      <c r="E302" s="18">
        <v>7080</v>
      </c>
      <c r="F302" s="18">
        <v>151</v>
      </c>
      <c r="G302" s="17">
        <v>2.09</v>
      </c>
    </row>
    <row r="303" spans="1:7">
      <c r="A303" s="19" t="s">
        <v>677</v>
      </c>
      <c r="B303" s="19" t="s">
        <v>148</v>
      </c>
      <c r="C303" s="19" t="s">
        <v>357</v>
      </c>
      <c r="D303" s="18">
        <v>152</v>
      </c>
      <c r="E303" s="18">
        <v>148</v>
      </c>
      <c r="F303" s="18">
        <v>4</v>
      </c>
      <c r="G303" s="17">
        <v>2.63</v>
      </c>
    </row>
    <row r="304" spans="1:7">
      <c r="A304" s="19" t="s">
        <v>678</v>
      </c>
      <c r="B304" s="19" t="s">
        <v>42</v>
      </c>
      <c r="C304" s="19" t="s">
        <v>357</v>
      </c>
      <c r="D304" s="18">
        <v>4465</v>
      </c>
      <c r="E304" s="18">
        <v>4361</v>
      </c>
      <c r="F304" s="18">
        <v>104</v>
      </c>
      <c r="G304" s="17">
        <v>2.33</v>
      </c>
    </row>
    <row r="305" spans="1:7">
      <c r="A305" s="19" t="s">
        <v>679</v>
      </c>
      <c r="B305" s="19" t="s">
        <v>109</v>
      </c>
      <c r="C305" s="19" t="s">
        <v>357</v>
      </c>
      <c r="D305" s="18">
        <v>8270</v>
      </c>
      <c r="E305" s="18">
        <v>8056</v>
      </c>
      <c r="F305" s="18">
        <v>214</v>
      </c>
      <c r="G305" s="17">
        <v>2.59</v>
      </c>
    </row>
    <row r="306" spans="1:7">
      <c r="A306" s="19" t="s">
        <v>680</v>
      </c>
      <c r="B306" s="19" t="s">
        <v>117</v>
      </c>
      <c r="C306" s="19" t="s">
        <v>357</v>
      </c>
      <c r="D306" s="18">
        <v>16344</v>
      </c>
      <c r="E306" s="18">
        <v>15985</v>
      </c>
      <c r="F306" s="18">
        <v>359</v>
      </c>
      <c r="G306" s="17">
        <v>2.2000000000000002</v>
      </c>
    </row>
    <row r="307" spans="1:7">
      <c r="A307" s="19" t="s">
        <v>681</v>
      </c>
      <c r="B307" s="19" t="s">
        <v>329</v>
      </c>
      <c r="C307" s="19" t="s">
        <v>357</v>
      </c>
      <c r="D307" s="18">
        <v>1023</v>
      </c>
      <c r="E307" s="18">
        <v>990</v>
      </c>
      <c r="F307" s="18">
        <v>33</v>
      </c>
      <c r="G307" s="17">
        <v>3.23</v>
      </c>
    </row>
    <row r="308" spans="1:7">
      <c r="A308" s="19" t="s">
        <v>682</v>
      </c>
      <c r="B308" s="19" t="s">
        <v>61</v>
      </c>
      <c r="C308" s="19" t="s">
        <v>357</v>
      </c>
      <c r="D308" s="18">
        <v>13568</v>
      </c>
      <c r="E308" s="18">
        <v>13225</v>
      </c>
      <c r="F308" s="18">
        <v>343</v>
      </c>
      <c r="G308" s="17">
        <v>2.5299999999999998</v>
      </c>
    </row>
    <row r="309" spans="1:7">
      <c r="A309" s="19" t="s">
        <v>683</v>
      </c>
      <c r="B309" s="19" t="s">
        <v>168</v>
      </c>
      <c r="C309" s="19" t="s">
        <v>357</v>
      </c>
      <c r="D309" s="18">
        <v>38506</v>
      </c>
      <c r="E309" s="18">
        <v>37704</v>
      </c>
      <c r="F309" s="18">
        <v>802</v>
      </c>
      <c r="G309" s="17">
        <v>2.08</v>
      </c>
    </row>
    <row r="310" spans="1:7">
      <c r="A310" s="19" t="s">
        <v>684</v>
      </c>
      <c r="B310" s="19" t="s">
        <v>333</v>
      </c>
      <c r="C310" s="19" t="s">
        <v>357</v>
      </c>
      <c r="D310" s="18">
        <v>5396</v>
      </c>
      <c r="E310" s="18">
        <v>5198</v>
      </c>
      <c r="F310" s="18">
        <v>198</v>
      </c>
      <c r="G310" s="17">
        <v>3.67</v>
      </c>
    </row>
    <row r="311" spans="1:7">
      <c r="A311" s="19" t="s">
        <v>685</v>
      </c>
      <c r="B311" s="19" t="s">
        <v>270</v>
      </c>
      <c r="C311" s="19" t="s">
        <v>357</v>
      </c>
      <c r="D311" s="18">
        <v>12333</v>
      </c>
      <c r="E311" s="18">
        <v>11905</v>
      </c>
      <c r="F311" s="18">
        <v>428</v>
      </c>
      <c r="G311" s="17">
        <v>3.47</v>
      </c>
    </row>
    <row r="312" spans="1:7">
      <c r="A312" s="19" t="s">
        <v>686</v>
      </c>
      <c r="B312" s="19" t="s">
        <v>254</v>
      </c>
      <c r="C312" s="19" t="s">
        <v>357</v>
      </c>
      <c r="D312" s="18">
        <v>2500</v>
      </c>
      <c r="E312" s="18">
        <v>2421</v>
      </c>
      <c r="F312" s="18">
        <v>79</v>
      </c>
      <c r="G312" s="17">
        <v>3.16</v>
      </c>
    </row>
    <row r="313" spans="1:7">
      <c r="A313" s="19" t="s">
        <v>687</v>
      </c>
      <c r="B313" s="19" t="s">
        <v>303</v>
      </c>
      <c r="C313" s="19" t="s">
        <v>357</v>
      </c>
      <c r="D313" s="18">
        <v>531</v>
      </c>
      <c r="E313" s="18">
        <v>519</v>
      </c>
      <c r="F313" s="18">
        <v>12</v>
      </c>
      <c r="G313" s="17">
        <v>2.2599999999999998</v>
      </c>
    </row>
    <row r="314" spans="1:7">
      <c r="A314" s="19" t="s">
        <v>688</v>
      </c>
      <c r="B314" s="19" t="s">
        <v>147</v>
      </c>
      <c r="C314" s="19" t="s">
        <v>357</v>
      </c>
      <c r="D314" s="18">
        <v>322</v>
      </c>
      <c r="E314" s="18">
        <v>307</v>
      </c>
      <c r="F314" s="18">
        <v>15</v>
      </c>
      <c r="G314" s="17">
        <v>4.66</v>
      </c>
    </row>
    <row r="315" spans="1:7">
      <c r="A315" s="19" t="s">
        <v>689</v>
      </c>
      <c r="B315" s="19" t="s">
        <v>115</v>
      </c>
      <c r="C315" s="19" t="s">
        <v>357</v>
      </c>
      <c r="D315" s="18">
        <v>23418</v>
      </c>
      <c r="E315" s="18">
        <v>22969</v>
      </c>
      <c r="F315" s="18">
        <v>449</v>
      </c>
      <c r="G315" s="17">
        <v>1.92</v>
      </c>
    </row>
    <row r="316" spans="1:7">
      <c r="A316" s="19" t="s">
        <v>690</v>
      </c>
      <c r="B316" s="19" t="s">
        <v>8</v>
      </c>
      <c r="C316" s="19" t="s">
        <v>357</v>
      </c>
      <c r="D316" s="18">
        <v>7325</v>
      </c>
      <c r="E316" s="18">
        <v>7171</v>
      </c>
      <c r="F316" s="18">
        <v>154</v>
      </c>
      <c r="G316" s="17">
        <v>2.1</v>
      </c>
    </row>
    <row r="317" spans="1:7">
      <c r="A317" s="19" t="s">
        <v>691</v>
      </c>
      <c r="B317" s="19" t="s">
        <v>323</v>
      </c>
      <c r="C317" s="19" t="s">
        <v>357</v>
      </c>
      <c r="D317" s="18">
        <v>8904</v>
      </c>
      <c r="E317" s="18">
        <v>8559</v>
      </c>
      <c r="F317" s="18">
        <v>345</v>
      </c>
      <c r="G317" s="17">
        <v>3.87</v>
      </c>
    </row>
    <row r="318" spans="1:7">
      <c r="A318" s="19" t="s">
        <v>692</v>
      </c>
      <c r="B318" s="19" t="s">
        <v>4</v>
      </c>
      <c r="C318" s="19" t="s">
        <v>357</v>
      </c>
      <c r="D318" s="18">
        <v>13922</v>
      </c>
      <c r="E318" s="18">
        <v>13637</v>
      </c>
      <c r="F318" s="18">
        <v>285</v>
      </c>
      <c r="G318" s="17">
        <v>2.0499999999999998</v>
      </c>
    </row>
    <row r="319" spans="1:7">
      <c r="A319" s="19" t="s">
        <v>693</v>
      </c>
      <c r="B319" s="19" t="s">
        <v>299</v>
      </c>
      <c r="C319" s="19" t="s">
        <v>357</v>
      </c>
      <c r="D319" s="18">
        <v>1639</v>
      </c>
      <c r="E319" s="18">
        <v>1531</v>
      </c>
      <c r="F319" s="18">
        <v>108</v>
      </c>
      <c r="G319" s="17">
        <v>6.59</v>
      </c>
    </row>
    <row r="320" spans="1:7">
      <c r="A320" s="19" t="s">
        <v>694</v>
      </c>
      <c r="B320" s="19" t="s">
        <v>344</v>
      </c>
      <c r="C320" s="19" t="s">
        <v>357</v>
      </c>
      <c r="D320" s="18">
        <v>479</v>
      </c>
      <c r="E320" s="18">
        <v>468</v>
      </c>
      <c r="F320" s="18">
        <v>11</v>
      </c>
      <c r="G320" s="17">
        <v>2.2999999999999998</v>
      </c>
    </row>
    <row r="321" spans="1:7">
      <c r="A321" s="19" t="s">
        <v>695</v>
      </c>
      <c r="B321" s="19" t="s">
        <v>98</v>
      </c>
      <c r="C321" s="19" t="s">
        <v>357</v>
      </c>
      <c r="D321" s="18">
        <v>2812</v>
      </c>
      <c r="E321" s="18">
        <v>2756</v>
      </c>
      <c r="F321" s="18">
        <v>56</v>
      </c>
      <c r="G321" s="17">
        <v>1.99</v>
      </c>
    </row>
    <row r="322" spans="1:7">
      <c r="A322" s="19" t="s">
        <v>696</v>
      </c>
      <c r="B322" s="19" t="s">
        <v>227</v>
      </c>
      <c r="C322" s="19" t="s">
        <v>357</v>
      </c>
      <c r="D322" s="18">
        <v>3318</v>
      </c>
      <c r="E322" s="18">
        <v>3212</v>
      </c>
      <c r="F322" s="18">
        <v>106</v>
      </c>
      <c r="G322" s="17">
        <v>3.19</v>
      </c>
    </row>
    <row r="323" spans="1:7">
      <c r="A323" s="19" t="s">
        <v>697</v>
      </c>
      <c r="B323" s="19" t="s">
        <v>155</v>
      </c>
      <c r="C323" s="19" t="s">
        <v>357</v>
      </c>
      <c r="D323" s="18">
        <v>4056</v>
      </c>
      <c r="E323" s="18">
        <v>3955</v>
      </c>
      <c r="F323" s="18">
        <v>101</v>
      </c>
      <c r="G323" s="17">
        <v>2.4900000000000002</v>
      </c>
    </row>
    <row r="324" spans="1:7">
      <c r="A324" s="19" t="s">
        <v>698</v>
      </c>
      <c r="B324" s="19" t="s">
        <v>260</v>
      </c>
      <c r="C324" s="19" t="s">
        <v>357</v>
      </c>
      <c r="D324" s="18">
        <v>2138</v>
      </c>
      <c r="E324" s="18">
        <v>2068</v>
      </c>
      <c r="F324" s="18">
        <v>70</v>
      </c>
      <c r="G324" s="17">
        <v>3.27</v>
      </c>
    </row>
    <row r="325" spans="1:7">
      <c r="A325" s="19" t="s">
        <v>699</v>
      </c>
      <c r="B325" s="19" t="s">
        <v>25</v>
      </c>
      <c r="C325" s="19" t="s">
        <v>357</v>
      </c>
      <c r="D325" s="18">
        <v>2527</v>
      </c>
      <c r="E325" s="18">
        <v>2481</v>
      </c>
      <c r="F325" s="18">
        <v>46</v>
      </c>
      <c r="G325" s="17">
        <v>1.82</v>
      </c>
    </row>
    <row r="326" spans="1:7">
      <c r="A326" s="19" t="s">
        <v>700</v>
      </c>
      <c r="B326" s="19" t="s">
        <v>325</v>
      </c>
      <c r="C326" s="19" t="s">
        <v>357</v>
      </c>
      <c r="D326" s="18">
        <v>15162</v>
      </c>
      <c r="E326" s="18">
        <v>14668</v>
      </c>
      <c r="F326" s="18">
        <v>494</v>
      </c>
      <c r="G326" s="17">
        <v>3.26</v>
      </c>
    </row>
    <row r="327" spans="1:7">
      <c r="A327" s="19" t="s">
        <v>701</v>
      </c>
      <c r="B327" s="19" t="s">
        <v>200</v>
      </c>
      <c r="C327" s="19" t="s">
        <v>357</v>
      </c>
      <c r="D327" s="18">
        <v>761</v>
      </c>
      <c r="E327" s="18">
        <v>739</v>
      </c>
      <c r="F327" s="18">
        <v>22</v>
      </c>
      <c r="G327" s="17">
        <v>2.89</v>
      </c>
    </row>
    <row r="328" spans="1:7">
      <c r="A328" s="19" t="s">
        <v>702</v>
      </c>
      <c r="B328" s="19" t="s">
        <v>119</v>
      </c>
      <c r="C328" s="19" t="s">
        <v>357</v>
      </c>
      <c r="D328" s="18">
        <v>1391</v>
      </c>
      <c r="E328" s="18">
        <v>1357</v>
      </c>
      <c r="F328" s="18">
        <v>34</v>
      </c>
      <c r="G328" s="17">
        <v>2.44</v>
      </c>
    </row>
    <row r="329" spans="1:7">
      <c r="A329" s="19" t="s">
        <v>703</v>
      </c>
      <c r="B329" s="19" t="s">
        <v>63</v>
      </c>
      <c r="C329" s="19" t="s">
        <v>357</v>
      </c>
      <c r="D329" s="18">
        <v>10802</v>
      </c>
      <c r="E329" s="18">
        <v>10584</v>
      </c>
      <c r="F329" s="18">
        <v>218</v>
      </c>
      <c r="G329" s="17">
        <v>2.02</v>
      </c>
    </row>
    <row r="330" spans="1:7">
      <c r="A330" s="19" t="s">
        <v>704</v>
      </c>
      <c r="B330" s="19" t="s">
        <v>288</v>
      </c>
      <c r="C330" s="19" t="s">
        <v>357</v>
      </c>
      <c r="D330" s="18">
        <v>21840</v>
      </c>
      <c r="E330" s="18">
        <v>21163</v>
      </c>
      <c r="F330" s="18">
        <v>677</v>
      </c>
      <c r="G330" s="17">
        <v>3.1</v>
      </c>
    </row>
    <row r="331" spans="1:7">
      <c r="A331" s="19" t="s">
        <v>705</v>
      </c>
      <c r="B331" s="19" t="s">
        <v>23</v>
      </c>
      <c r="C331" s="19" t="s">
        <v>357</v>
      </c>
      <c r="D331" s="18">
        <v>13063</v>
      </c>
      <c r="E331" s="18">
        <v>12771</v>
      </c>
      <c r="F331" s="18">
        <v>292</v>
      </c>
      <c r="G331" s="17">
        <v>2.2400000000000002</v>
      </c>
    </row>
    <row r="332" spans="1:7">
      <c r="A332" s="19" t="s">
        <v>706</v>
      </c>
      <c r="B332" s="19" t="s">
        <v>144</v>
      </c>
      <c r="C332" s="19" t="s">
        <v>357</v>
      </c>
      <c r="D332" s="18">
        <v>1083</v>
      </c>
      <c r="E332" s="18">
        <v>1061</v>
      </c>
      <c r="F332" s="18">
        <v>22</v>
      </c>
      <c r="G332" s="17">
        <v>2.0299999999999998</v>
      </c>
    </row>
    <row r="333" spans="1:7">
      <c r="A333" s="19" t="s">
        <v>707</v>
      </c>
      <c r="B333" s="19" t="s">
        <v>89</v>
      </c>
      <c r="C333" s="19" t="s">
        <v>357</v>
      </c>
      <c r="D333" s="18">
        <v>4771</v>
      </c>
      <c r="E333" s="18">
        <v>4657</v>
      </c>
      <c r="F333" s="18">
        <v>114</v>
      </c>
      <c r="G333" s="17">
        <v>2.39</v>
      </c>
    </row>
    <row r="334" spans="1:7">
      <c r="A334" s="19" t="s">
        <v>708</v>
      </c>
      <c r="B334" s="19" t="s">
        <v>3</v>
      </c>
      <c r="C334" s="19" t="s">
        <v>357</v>
      </c>
      <c r="D334" s="18">
        <v>5607</v>
      </c>
      <c r="E334" s="18">
        <v>5506</v>
      </c>
      <c r="F334" s="18">
        <v>101</v>
      </c>
      <c r="G334" s="17">
        <v>1.8</v>
      </c>
    </row>
    <row r="335" spans="1:7">
      <c r="A335" s="19" t="s">
        <v>709</v>
      </c>
      <c r="B335" s="19" t="s">
        <v>179</v>
      </c>
      <c r="C335" s="19" t="s">
        <v>357</v>
      </c>
      <c r="D335" s="18">
        <v>8636</v>
      </c>
      <c r="E335" s="18">
        <v>8325</v>
      </c>
      <c r="F335" s="18">
        <v>311</v>
      </c>
      <c r="G335" s="17">
        <v>3.6</v>
      </c>
    </row>
    <row r="336" spans="1:7">
      <c r="A336" s="19" t="s">
        <v>710</v>
      </c>
      <c r="B336" s="19" t="s">
        <v>15</v>
      </c>
      <c r="C336" s="19" t="s">
        <v>357</v>
      </c>
      <c r="D336" s="18">
        <v>8431</v>
      </c>
      <c r="E336" s="18">
        <v>8265</v>
      </c>
      <c r="F336" s="18">
        <v>166</v>
      </c>
      <c r="G336" s="17">
        <v>1.97</v>
      </c>
    </row>
    <row r="337" spans="1:7">
      <c r="A337" s="19" t="s">
        <v>711</v>
      </c>
      <c r="B337" s="19" t="s">
        <v>204</v>
      </c>
      <c r="C337" s="19" t="s">
        <v>357</v>
      </c>
      <c r="D337" s="18">
        <v>32548</v>
      </c>
      <c r="E337" s="18">
        <v>31650</v>
      </c>
      <c r="F337" s="18">
        <v>898</v>
      </c>
      <c r="G337" s="17">
        <v>2.76</v>
      </c>
    </row>
    <row r="338" spans="1:7">
      <c r="A338" s="19" t="s">
        <v>712</v>
      </c>
      <c r="B338" s="19" t="s">
        <v>224</v>
      </c>
      <c r="C338" s="19" t="s">
        <v>357</v>
      </c>
      <c r="D338" s="18">
        <v>1088</v>
      </c>
      <c r="E338" s="18">
        <v>1067</v>
      </c>
      <c r="F338" s="18">
        <v>21</v>
      </c>
      <c r="G338" s="17">
        <v>1.93</v>
      </c>
    </row>
    <row r="339" spans="1:7">
      <c r="A339" s="19" t="s">
        <v>713</v>
      </c>
      <c r="B339" s="19" t="s">
        <v>182</v>
      </c>
      <c r="C339" s="19" t="s">
        <v>357</v>
      </c>
      <c r="D339" s="18">
        <v>9660</v>
      </c>
      <c r="E339" s="18">
        <v>9397</v>
      </c>
      <c r="F339" s="18">
        <v>263</v>
      </c>
      <c r="G339" s="17">
        <v>2.72</v>
      </c>
    </row>
    <row r="340" spans="1:7">
      <c r="A340" s="19" t="s">
        <v>714</v>
      </c>
      <c r="B340" s="19" t="s">
        <v>72</v>
      </c>
      <c r="C340" s="19" t="s">
        <v>357</v>
      </c>
      <c r="D340" s="18">
        <v>7959</v>
      </c>
      <c r="E340" s="18">
        <v>7772</v>
      </c>
      <c r="F340" s="18">
        <v>187</v>
      </c>
      <c r="G340" s="17">
        <v>2.35</v>
      </c>
    </row>
    <row r="341" spans="1:7">
      <c r="A341" s="19" t="s">
        <v>715</v>
      </c>
      <c r="B341" s="19" t="s">
        <v>207</v>
      </c>
      <c r="C341" s="19" t="s">
        <v>357</v>
      </c>
      <c r="D341" s="18">
        <v>1496</v>
      </c>
      <c r="E341" s="18">
        <v>1456</v>
      </c>
      <c r="F341" s="18">
        <v>40</v>
      </c>
      <c r="G341" s="17">
        <v>2.67</v>
      </c>
    </row>
    <row r="342" spans="1:7">
      <c r="A342" s="19" t="s">
        <v>716</v>
      </c>
      <c r="B342" s="19" t="s">
        <v>194</v>
      </c>
      <c r="C342" s="19" t="s">
        <v>357</v>
      </c>
      <c r="D342" s="18">
        <v>3495</v>
      </c>
      <c r="E342" s="18">
        <v>3413</v>
      </c>
      <c r="F342" s="18">
        <v>82</v>
      </c>
      <c r="G342" s="17">
        <v>2.35</v>
      </c>
    </row>
    <row r="343" spans="1:7">
      <c r="A343" s="19" t="s">
        <v>717</v>
      </c>
      <c r="B343" s="19" t="s">
        <v>45</v>
      </c>
      <c r="C343" s="19" t="s">
        <v>357</v>
      </c>
      <c r="D343" s="18">
        <v>13534</v>
      </c>
      <c r="E343" s="18">
        <v>13248</v>
      </c>
      <c r="F343" s="18">
        <v>286</v>
      </c>
      <c r="G343" s="17">
        <v>2.11</v>
      </c>
    </row>
    <row r="344" spans="1:7">
      <c r="A344" s="19" t="s">
        <v>718</v>
      </c>
      <c r="B344" s="19" t="s">
        <v>278</v>
      </c>
      <c r="C344" s="19" t="s">
        <v>357</v>
      </c>
      <c r="D344" s="18">
        <v>5834</v>
      </c>
      <c r="E344" s="18">
        <v>5641</v>
      </c>
      <c r="F344" s="18">
        <v>193</v>
      </c>
      <c r="G344" s="17">
        <v>3.31</v>
      </c>
    </row>
    <row r="345" spans="1:7">
      <c r="A345" s="19" t="s">
        <v>719</v>
      </c>
      <c r="B345" s="19" t="s">
        <v>12</v>
      </c>
      <c r="C345" s="19" t="s">
        <v>357</v>
      </c>
      <c r="D345" s="18">
        <v>11414</v>
      </c>
      <c r="E345" s="18">
        <v>11193</v>
      </c>
      <c r="F345" s="18">
        <v>221</v>
      </c>
      <c r="G345" s="17">
        <v>1.94</v>
      </c>
    </row>
    <row r="346" spans="1:7">
      <c r="A346" s="19" t="s">
        <v>720</v>
      </c>
      <c r="B346" s="19" t="s">
        <v>170</v>
      </c>
      <c r="C346" s="19" t="s">
        <v>357</v>
      </c>
      <c r="D346" s="18">
        <v>506</v>
      </c>
      <c r="E346" s="18">
        <v>489</v>
      </c>
      <c r="F346" s="18">
        <v>17</v>
      </c>
      <c r="G346" s="17">
        <v>3.36</v>
      </c>
    </row>
    <row r="347" spans="1:7">
      <c r="A347" s="19" t="s">
        <v>721</v>
      </c>
      <c r="B347" s="19" t="s">
        <v>244</v>
      </c>
      <c r="C347" s="19" t="s">
        <v>357</v>
      </c>
      <c r="D347" s="18">
        <v>11031</v>
      </c>
      <c r="E347" s="18">
        <v>10752</v>
      </c>
      <c r="F347" s="18">
        <v>279</v>
      </c>
      <c r="G347" s="17">
        <v>2.5299999999999998</v>
      </c>
    </row>
    <row r="348" spans="1:7">
      <c r="A348" s="19" t="s">
        <v>722</v>
      </c>
      <c r="B348" s="19" t="s">
        <v>167</v>
      </c>
      <c r="C348" s="19" t="s">
        <v>357</v>
      </c>
      <c r="D348" s="18">
        <v>24067</v>
      </c>
      <c r="E348" s="18">
        <v>23492</v>
      </c>
      <c r="F348" s="18">
        <v>575</v>
      </c>
      <c r="G348" s="17">
        <v>2.39</v>
      </c>
    </row>
    <row r="349" spans="1:7">
      <c r="A349" s="19" t="s">
        <v>723</v>
      </c>
      <c r="B349" s="19" t="s">
        <v>342</v>
      </c>
      <c r="C349" s="19" t="s">
        <v>357</v>
      </c>
      <c r="D349" s="18">
        <v>93905</v>
      </c>
      <c r="E349" s="18">
        <v>90972</v>
      </c>
      <c r="F349" s="18">
        <v>2933</v>
      </c>
      <c r="G349" s="17">
        <v>3.12</v>
      </c>
    </row>
    <row r="350" spans="1:7">
      <c r="A350" s="19" t="s">
        <v>724</v>
      </c>
      <c r="B350" s="19" t="s">
        <v>212</v>
      </c>
      <c r="C350" s="19" t="s">
        <v>357</v>
      </c>
      <c r="D350" s="18">
        <v>713</v>
      </c>
      <c r="E350" s="18">
        <v>696</v>
      </c>
      <c r="F350" s="18">
        <v>17</v>
      </c>
      <c r="G350" s="17">
        <v>2.38</v>
      </c>
    </row>
    <row r="351" spans="1:7">
      <c r="A351" s="19" t="s">
        <v>725</v>
      </c>
      <c r="B351" s="19" t="s">
        <v>64</v>
      </c>
      <c r="C351" s="19" t="s">
        <v>357</v>
      </c>
      <c r="D351" s="18">
        <v>7083</v>
      </c>
      <c r="E351" s="18">
        <v>6899</v>
      </c>
      <c r="F351" s="18">
        <v>184</v>
      </c>
      <c r="G351" s="17">
        <v>2.6</v>
      </c>
    </row>
    <row r="352" spans="1:7">
      <c r="A352" s="19" t="s">
        <v>726</v>
      </c>
      <c r="B352" s="19" t="s">
        <v>281</v>
      </c>
      <c r="C352" s="19" t="s">
        <v>357</v>
      </c>
      <c r="D352" s="18">
        <v>11713</v>
      </c>
      <c r="E352" s="18">
        <v>11250</v>
      </c>
      <c r="F352" s="18">
        <v>463</v>
      </c>
      <c r="G352" s="17">
        <v>3.95</v>
      </c>
    </row>
  </sheetData>
  <sortState xmlns:xlrd2="http://schemas.microsoft.com/office/spreadsheetml/2017/richdata2" ref="A2:G352">
    <sortCondition ref="B2:B352"/>
  </sortState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7A90-25DB-4CE4-B2B1-FA4519FF66B1}">
  <dimension ref="A1:J352"/>
  <sheetViews>
    <sheetView topLeftCell="B1" workbookViewId="0">
      <selection activeCell="J1" sqref="J1:J1048576"/>
    </sheetView>
  </sheetViews>
  <sheetFormatPr defaultColWidth="9.1328125" defaultRowHeight="12.75"/>
  <cols>
    <col min="1" max="5" width="9.1328125" style="5"/>
    <col min="6" max="6" width="11.1328125" style="5" customWidth="1"/>
    <col min="7" max="7" width="14" style="5" customWidth="1"/>
    <col min="8" max="8" width="22.73046875" style="5" customWidth="1"/>
    <col min="9" max="9" width="15" style="5" customWidth="1"/>
    <col min="10" max="10" width="15.265625" style="5" customWidth="1"/>
    <col min="11" max="16384" width="9.1328125" style="5"/>
  </cols>
  <sheetData>
    <row r="1" spans="1:10" ht="13.15">
      <c r="A1" s="8" t="s">
        <v>368</v>
      </c>
      <c r="B1" s="8" t="s">
        <v>743</v>
      </c>
      <c r="C1" s="8" t="s">
        <v>369</v>
      </c>
      <c r="D1" s="8" t="s">
        <v>744</v>
      </c>
      <c r="E1" s="8" t="s">
        <v>745</v>
      </c>
      <c r="F1" s="8" t="s">
        <v>746</v>
      </c>
      <c r="G1" s="8" t="s">
        <v>747</v>
      </c>
      <c r="H1" s="8" t="s">
        <v>748</v>
      </c>
      <c r="I1" s="8" t="s">
        <v>749</v>
      </c>
      <c r="J1" s="8" t="s">
        <v>750</v>
      </c>
    </row>
    <row r="2" spans="1:10">
      <c r="A2" s="21" t="s">
        <v>376</v>
      </c>
      <c r="B2" s="20" t="s">
        <v>751</v>
      </c>
      <c r="C2" s="21" t="s">
        <v>122</v>
      </c>
      <c r="D2" s="21" t="s">
        <v>752</v>
      </c>
      <c r="E2" s="20" t="s">
        <v>357</v>
      </c>
      <c r="F2" s="10">
        <v>16227</v>
      </c>
      <c r="G2" s="10">
        <v>557268000</v>
      </c>
      <c r="H2" s="10">
        <v>34342</v>
      </c>
      <c r="I2" s="10">
        <v>1892537300</v>
      </c>
      <c r="J2" s="10">
        <v>116629</v>
      </c>
    </row>
    <row r="3" spans="1:10">
      <c r="A3" s="21" t="s">
        <v>377</v>
      </c>
      <c r="B3" s="20" t="s">
        <v>753</v>
      </c>
      <c r="C3" s="21" t="s">
        <v>29</v>
      </c>
      <c r="D3" s="21" t="s">
        <v>754</v>
      </c>
      <c r="E3" s="20" t="s">
        <v>357</v>
      </c>
      <c r="F3" s="10">
        <v>23549</v>
      </c>
      <c r="G3" s="10">
        <v>1443207000</v>
      </c>
      <c r="H3" s="10">
        <v>61285</v>
      </c>
      <c r="I3" s="10">
        <v>4306412900</v>
      </c>
      <c r="J3" s="10">
        <v>182870</v>
      </c>
    </row>
    <row r="4" spans="1:10">
      <c r="A4" s="21" t="s">
        <v>378</v>
      </c>
      <c r="B4" s="20" t="s">
        <v>755</v>
      </c>
      <c r="C4" s="21" t="s">
        <v>248</v>
      </c>
      <c r="D4" s="21" t="s">
        <v>756</v>
      </c>
      <c r="E4" s="20" t="s">
        <v>357</v>
      </c>
      <c r="F4" s="10">
        <v>10477</v>
      </c>
      <c r="G4" s="10">
        <v>308194000</v>
      </c>
      <c r="H4" s="10">
        <v>29416</v>
      </c>
      <c r="I4" s="10">
        <v>1105676500</v>
      </c>
      <c r="J4" s="10">
        <v>105534</v>
      </c>
    </row>
    <row r="5" spans="1:10">
      <c r="A5" s="21" t="s">
        <v>379</v>
      </c>
      <c r="B5" s="20" t="s">
        <v>757</v>
      </c>
      <c r="C5" s="21" t="s">
        <v>334</v>
      </c>
      <c r="D5" s="21" t="s">
        <v>758</v>
      </c>
      <c r="E5" s="20" t="s">
        <v>357</v>
      </c>
      <c r="F5" s="10">
        <v>8187</v>
      </c>
      <c r="G5" s="10">
        <v>183015000</v>
      </c>
      <c r="H5" s="10">
        <v>22354</v>
      </c>
      <c r="I5" s="10">
        <v>497127100</v>
      </c>
      <c r="J5" s="10">
        <v>60722</v>
      </c>
    </row>
    <row r="6" spans="1:10">
      <c r="A6" s="21" t="s">
        <v>380</v>
      </c>
      <c r="B6" s="20" t="s">
        <v>759</v>
      </c>
      <c r="C6" s="21" t="s">
        <v>293</v>
      </c>
      <c r="D6" s="21" t="s">
        <v>760</v>
      </c>
      <c r="E6" s="20" t="s">
        <v>357</v>
      </c>
      <c r="F6" s="10">
        <v>28839</v>
      </c>
      <c r="G6" s="10">
        <v>813211000</v>
      </c>
      <c r="H6" s="10">
        <v>28198</v>
      </c>
      <c r="I6" s="10">
        <v>2949078000</v>
      </c>
      <c r="J6" s="10">
        <v>102260</v>
      </c>
    </row>
    <row r="7" spans="1:10">
      <c r="A7" s="21" t="s">
        <v>381</v>
      </c>
      <c r="B7" s="20" t="s">
        <v>761</v>
      </c>
      <c r="C7" s="21" t="s">
        <v>68</v>
      </c>
      <c r="D7" s="21" t="s">
        <v>758</v>
      </c>
      <c r="E7" s="20" t="s">
        <v>357</v>
      </c>
      <c r="F7" s="10">
        <v>495</v>
      </c>
      <c r="G7" s="10">
        <v>19837000</v>
      </c>
      <c r="H7" s="10">
        <v>40075</v>
      </c>
      <c r="I7" s="10">
        <v>297724600</v>
      </c>
      <c r="J7" s="10">
        <v>601464</v>
      </c>
    </row>
    <row r="8" spans="1:10">
      <c r="A8" s="21" t="s">
        <v>382</v>
      </c>
      <c r="B8" s="20" t="s">
        <v>762</v>
      </c>
      <c r="C8" s="21" t="s">
        <v>188</v>
      </c>
      <c r="D8" s="21" t="s">
        <v>763</v>
      </c>
      <c r="E8" s="20" t="s">
        <v>357</v>
      </c>
      <c r="F8" s="10">
        <v>17414</v>
      </c>
      <c r="G8" s="10">
        <v>593207000</v>
      </c>
      <c r="H8" s="10">
        <v>34065</v>
      </c>
      <c r="I8" s="10">
        <v>2035493900</v>
      </c>
      <c r="J8" s="10">
        <v>116888</v>
      </c>
    </row>
    <row r="9" spans="1:10">
      <c r="A9" s="21" t="s">
        <v>383</v>
      </c>
      <c r="B9" s="20" t="s">
        <v>764</v>
      </c>
      <c r="C9" s="21" t="s">
        <v>331</v>
      </c>
      <c r="D9" s="21" t="s">
        <v>765</v>
      </c>
      <c r="E9" s="20" t="s">
        <v>357</v>
      </c>
      <c r="F9" s="10">
        <v>39833</v>
      </c>
      <c r="G9" s="10">
        <v>695780000</v>
      </c>
      <c r="H9" s="10">
        <v>17467</v>
      </c>
      <c r="I9" s="10">
        <v>2348821000</v>
      </c>
      <c r="J9" s="10">
        <v>58967</v>
      </c>
    </row>
    <row r="10" spans="1:10">
      <c r="A10" s="21" t="s">
        <v>384</v>
      </c>
      <c r="B10" s="20" t="s">
        <v>766</v>
      </c>
      <c r="C10" s="21" t="s">
        <v>17</v>
      </c>
      <c r="D10" s="21" t="s">
        <v>763</v>
      </c>
      <c r="E10" s="20" t="s">
        <v>357</v>
      </c>
      <c r="F10" s="10">
        <v>35299</v>
      </c>
      <c r="G10" s="10">
        <v>2776034000</v>
      </c>
      <c r="H10" s="10">
        <v>78643</v>
      </c>
      <c r="I10" s="10">
        <v>7972993500</v>
      </c>
      <c r="J10" s="10">
        <v>225870</v>
      </c>
    </row>
    <row r="11" spans="1:10">
      <c r="A11" s="21" t="s">
        <v>479</v>
      </c>
      <c r="B11" s="20" t="s">
        <v>479</v>
      </c>
      <c r="C11" s="21" t="s">
        <v>177</v>
      </c>
      <c r="D11" s="21" t="s">
        <v>825</v>
      </c>
      <c r="E11" s="20" t="s">
        <v>357</v>
      </c>
      <c r="F11" s="10">
        <v>328</v>
      </c>
      <c r="G11" s="10">
        <v>5169000</v>
      </c>
      <c r="H11" s="10">
        <v>15759</v>
      </c>
      <c r="I11" s="10">
        <v>724087400</v>
      </c>
      <c r="J11" s="10">
        <v>2207584</v>
      </c>
    </row>
    <row r="12" spans="1:10">
      <c r="A12" s="21" t="s">
        <v>385</v>
      </c>
      <c r="B12" s="20" t="s">
        <v>767</v>
      </c>
      <c r="C12" s="21" t="s">
        <v>74</v>
      </c>
      <c r="D12" s="21" t="s">
        <v>754</v>
      </c>
      <c r="E12" s="20" t="s">
        <v>357</v>
      </c>
      <c r="F12" s="10">
        <v>44815</v>
      </c>
      <c r="G12" s="10">
        <v>2535701000</v>
      </c>
      <c r="H12" s="10">
        <v>56582</v>
      </c>
      <c r="I12" s="10">
        <v>9073201400</v>
      </c>
      <c r="J12" s="10">
        <v>202459</v>
      </c>
    </row>
    <row r="13" spans="1:10">
      <c r="A13" s="21" t="s">
        <v>386</v>
      </c>
      <c r="B13" s="20" t="s">
        <v>768</v>
      </c>
      <c r="C13" s="21" t="s">
        <v>157</v>
      </c>
      <c r="D13" s="21" t="s">
        <v>769</v>
      </c>
      <c r="E13" s="20" t="s">
        <v>357</v>
      </c>
      <c r="F13" s="10">
        <v>6209</v>
      </c>
      <c r="G13" s="10">
        <v>215228000</v>
      </c>
      <c r="H13" s="10">
        <v>34664</v>
      </c>
      <c r="I13" s="10">
        <v>600324900</v>
      </c>
      <c r="J13" s="10">
        <v>96686</v>
      </c>
    </row>
    <row r="14" spans="1:10">
      <c r="A14" s="21" t="s">
        <v>387</v>
      </c>
      <c r="B14" s="20" t="s">
        <v>770</v>
      </c>
      <c r="C14" s="21" t="s">
        <v>102</v>
      </c>
      <c r="D14" s="21" t="s">
        <v>754</v>
      </c>
      <c r="E14" s="20" t="s">
        <v>357</v>
      </c>
      <c r="F14" s="10">
        <v>3226</v>
      </c>
      <c r="G14" s="10">
        <v>100304000</v>
      </c>
      <c r="H14" s="10">
        <v>31092</v>
      </c>
      <c r="I14" s="10">
        <v>288229500</v>
      </c>
      <c r="J14" s="10">
        <v>89346</v>
      </c>
    </row>
    <row r="15" spans="1:10">
      <c r="A15" s="21" t="s">
        <v>388</v>
      </c>
      <c r="B15" s="20" t="s">
        <v>771</v>
      </c>
      <c r="C15" s="21" t="s">
        <v>234</v>
      </c>
      <c r="D15" s="21" t="s">
        <v>772</v>
      </c>
      <c r="E15" s="20" t="s">
        <v>357</v>
      </c>
      <c r="F15" s="10">
        <v>1723</v>
      </c>
      <c r="G15" s="10">
        <v>45081000</v>
      </c>
      <c r="H15" s="10">
        <v>26164</v>
      </c>
      <c r="I15" s="10">
        <v>241758400</v>
      </c>
      <c r="J15" s="10">
        <v>140312</v>
      </c>
    </row>
    <row r="16" spans="1:10">
      <c r="A16" s="21" t="s">
        <v>389</v>
      </c>
      <c r="B16" s="20" t="s">
        <v>773</v>
      </c>
      <c r="C16" s="21" t="s">
        <v>41</v>
      </c>
      <c r="D16" s="21" t="s">
        <v>754</v>
      </c>
      <c r="E16" s="20" t="s">
        <v>357</v>
      </c>
      <c r="F16" s="10">
        <v>17573</v>
      </c>
      <c r="G16" s="10">
        <v>833233000</v>
      </c>
      <c r="H16" s="10">
        <v>47416</v>
      </c>
      <c r="I16" s="10">
        <v>2509720800</v>
      </c>
      <c r="J16" s="10">
        <v>142817</v>
      </c>
    </row>
    <row r="17" spans="1:10">
      <c r="A17" s="21" t="s">
        <v>390</v>
      </c>
      <c r="B17" s="20" t="s">
        <v>774</v>
      </c>
      <c r="C17" s="21" t="s">
        <v>330</v>
      </c>
      <c r="D17" s="21" t="s">
        <v>769</v>
      </c>
      <c r="E17" s="20" t="s">
        <v>357</v>
      </c>
      <c r="F17" s="10">
        <v>11654</v>
      </c>
      <c r="G17" s="10">
        <v>226597000</v>
      </c>
      <c r="H17" s="10">
        <v>19444</v>
      </c>
      <c r="I17" s="10">
        <v>673223300</v>
      </c>
      <c r="J17" s="10">
        <v>57768</v>
      </c>
    </row>
    <row r="18" spans="1:10">
      <c r="A18" s="21" t="s">
        <v>391</v>
      </c>
      <c r="B18" s="20" t="s">
        <v>775</v>
      </c>
      <c r="C18" s="21" t="s">
        <v>241</v>
      </c>
      <c r="D18" s="21" t="s">
        <v>756</v>
      </c>
      <c r="E18" s="20" t="s">
        <v>357</v>
      </c>
      <c r="F18" s="10">
        <v>44284</v>
      </c>
      <c r="G18" s="10">
        <v>1382625000</v>
      </c>
      <c r="H18" s="10">
        <v>31222</v>
      </c>
      <c r="I18" s="10">
        <v>4266596600</v>
      </c>
      <c r="J18" s="10">
        <v>96346</v>
      </c>
    </row>
    <row r="19" spans="1:10">
      <c r="A19" s="21" t="s">
        <v>392</v>
      </c>
      <c r="B19" s="20" t="s">
        <v>776</v>
      </c>
      <c r="C19" s="21" t="s">
        <v>218</v>
      </c>
      <c r="D19" s="21" t="s">
        <v>769</v>
      </c>
      <c r="E19" s="20" t="s">
        <v>357</v>
      </c>
      <c r="F19" s="10">
        <v>16516</v>
      </c>
      <c r="G19" s="10">
        <v>551586000</v>
      </c>
      <c r="H19" s="10">
        <v>33397</v>
      </c>
      <c r="I19" s="10">
        <v>2042948200</v>
      </c>
      <c r="J19" s="10">
        <v>123695</v>
      </c>
    </row>
    <row r="20" spans="1:10">
      <c r="A20" s="21" t="s">
        <v>393</v>
      </c>
      <c r="B20" s="20" t="s">
        <v>777</v>
      </c>
      <c r="C20" s="21" t="s">
        <v>245</v>
      </c>
      <c r="D20" s="21" t="s">
        <v>778</v>
      </c>
      <c r="E20" s="20" t="s">
        <v>357</v>
      </c>
      <c r="F20" s="10">
        <v>4498</v>
      </c>
      <c r="G20" s="10">
        <v>147040000</v>
      </c>
      <c r="H20" s="10">
        <v>32690</v>
      </c>
      <c r="I20" s="10">
        <v>823961800</v>
      </c>
      <c r="J20" s="10">
        <v>183184</v>
      </c>
    </row>
    <row r="21" spans="1:10">
      <c r="A21" s="21" t="s">
        <v>394</v>
      </c>
      <c r="B21" s="20" t="s">
        <v>779</v>
      </c>
      <c r="C21" s="21" t="s">
        <v>186</v>
      </c>
      <c r="D21" s="21" t="s">
        <v>754</v>
      </c>
      <c r="E21" s="20" t="s">
        <v>357</v>
      </c>
      <c r="F21" s="10">
        <v>8001</v>
      </c>
      <c r="G21" s="10">
        <v>261294000</v>
      </c>
      <c r="H21" s="10">
        <v>32658</v>
      </c>
      <c r="I21" s="10">
        <v>1102998400</v>
      </c>
      <c r="J21" s="10">
        <v>137858</v>
      </c>
    </row>
    <row r="22" spans="1:10">
      <c r="A22" s="21" t="s">
        <v>395</v>
      </c>
      <c r="B22" s="20" t="s">
        <v>780</v>
      </c>
      <c r="C22" s="21" t="s">
        <v>263</v>
      </c>
      <c r="D22" s="21" t="s">
        <v>781</v>
      </c>
      <c r="E22" s="20" t="s">
        <v>357</v>
      </c>
      <c r="F22" s="10">
        <v>44331</v>
      </c>
      <c r="G22" s="10">
        <v>1677855000</v>
      </c>
      <c r="H22" s="10">
        <v>37848</v>
      </c>
      <c r="I22" s="10">
        <v>13665091900</v>
      </c>
      <c r="J22" s="10">
        <v>308251</v>
      </c>
    </row>
    <row r="23" spans="1:10">
      <c r="A23" s="21" t="s">
        <v>396</v>
      </c>
      <c r="B23" s="20" t="s">
        <v>782</v>
      </c>
      <c r="C23" s="21" t="s">
        <v>247</v>
      </c>
      <c r="D23" s="21" t="s">
        <v>769</v>
      </c>
      <c r="E23" s="20" t="s">
        <v>357</v>
      </c>
      <c r="F23" s="10">
        <v>5496</v>
      </c>
      <c r="G23" s="10">
        <v>138210000</v>
      </c>
      <c r="H23" s="10">
        <v>25147</v>
      </c>
      <c r="I23" s="10">
        <v>431266200</v>
      </c>
      <c r="J23" s="10">
        <v>78469</v>
      </c>
    </row>
    <row r="24" spans="1:10">
      <c r="A24" s="21" t="s">
        <v>397</v>
      </c>
      <c r="B24" s="20" t="s">
        <v>783</v>
      </c>
      <c r="C24" s="21" t="s">
        <v>211</v>
      </c>
      <c r="D24" s="21" t="s">
        <v>758</v>
      </c>
      <c r="E24" s="20" t="s">
        <v>357</v>
      </c>
      <c r="F24" s="10">
        <v>1762</v>
      </c>
      <c r="G24" s="10">
        <v>48089000</v>
      </c>
      <c r="H24" s="10">
        <v>27292</v>
      </c>
      <c r="I24" s="10">
        <v>518810500</v>
      </c>
      <c r="J24" s="10">
        <v>294444</v>
      </c>
    </row>
    <row r="25" spans="1:10">
      <c r="A25" s="21" t="s">
        <v>398</v>
      </c>
      <c r="B25" s="20" t="s">
        <v>784</v>
      </c>
      <c r="C25" s="21" t="s">
        <v>36</v>
      </c>
      <c r="D25" s="21" t="s">
        <v>754</v>
      </c>
      <c r="E25" s="20" t="s">
        <v>357</v>
      </c>
      <c r="F25" s="10">
        <v>14171</v>
      </c>
      <c r="G25" s="10">
        <v>897532000</v>
      </c>
      <c r="H25" s="10">
        <v>63336</v>
      </c>
      <c r="I25" s="10">
        <v>3503731500</v>
      </c>
      <c r="J25" s="10">
        <v>247247</v>
      </c>
    </row>
    <row r="26" spans="1:10">
      <c r="A26" s="21" t="s">
        <v>399</v>
      </c>
      <c r="B26" s="20" t="s">
        <v>785</v>
      </c>
      <c r="C26" s="21" t="s">
        <v>150</v>
      </c>
      <c r="D26" s="21" t="s">
        <v>765</v>
      </c>
      <c r="E26" s="20" t="s">
        <v>357</v>
      </c>
      <c r="F26" s="10">
        <v>14929</v>
      </c>
      <c r="G26" s="10">
        <v>494255000</v>
      </c>
      <c r="H26" s="10">
        <v>33107</v>
      </c>
      <c r="I26" s="10">
        <v>1458257000</v>
      </c>
      <c r="J26" s="10">
        <v>97679</v>
      </c>
    </row>
    <row r="27" spans="1:10">
      <c r="A27" s="21" t="s">
        <v>400</v>
      </c>
      <c r="B27" s="20" t="s">
        <v>786</v>
      </c>
      <c r="C27" s="21" t="s">
        <v>105</v>
      </c>
      <c r="D27" s="21" t="s">
        <v>778</v>
      </c>
      <c r="E27" s="20" t="s">
        <v>357</v>
      </c>
      <c r="F27" s="10">
        <v>16891</v>
      </c>
      <c r="G27" s="10">
        <v>576785000</v>
      </c>
      <c r="H27" s="10">
        <v>34147</v>
      </c>
      <c r="I27" s="10">
        <v>2306766000</v>
      </c>
      <c r="J27" s="10">
        <v>136568</v>
      </c>
    </row>
    <row r="28" spans="1:10">
      <c r="A28" s="21" t="s">
        <v>401</v>
      </c>
      <c r="B28" s="20" t="s">
        <v>787</v>
      </c>
      <c r="C28" s="21" t="s">
        <v>46</v>
      </c>
      <c r="D28" s="21" t="s">
        <v>754</v>
      </c>
      <c r="E28" s="20" t="s">
        <v>357</v>
      </c>
      <c r="F28" s="10">
        <v>25584</v>
      </c>
      <c r="G28" s="10">
        <v>2085819000</v>
      </c>
      <c r="H28" s="10">
        <v>81528</v>
      </c>
      <c r="I28" s="10">
        <v>6932749000</v>
      </c>
      <c r="J28" s="10">
        <v>270980</v>
      </c>
    </row>
    <row r="29" spans="1:10">
      <c r="A29" s="21" t="s">
        <v>402</v>
      </c>
      <c r="B29" s="20" t="s">
        <v>788</v>
      </c>
      <c r="C29" s="21" t="s">
        <v>130</v>
      </c>
      <c r="D29" s="21" t="s">
        <v>756</v>
      </c>
      <c r="E29" s="20" t="s">
        <v>357</v>
      </c>
      <c r="F29" s="10">
        <v>6658</v>
      </c>
      <c r="G29" s="10">
        <v>235981000</v>
      </c>
      <c r="H29" s="10">
        <v>35443</v>
      </c>
      <c r="I29" s="10">
        <v>772614400</v>
      </c>
      <c r="J29" s="10">
        <v>116043</v>
      </c>
    </row>
    <row r="30" spans="1:10">
      <c r="A30" s="21" t="s">
        <v>403</v>
      </c>
      <c r="B30" s="20" t="s">
        <v>789</v>
      </c>
      <c r="C30" s="21" t="s">
        <v>96</v>
      </c>
      <c r="D30" s="21" t="s">
        <v>769</v>
      </c>
      <c r="E30" s="20" t="s">
        <v>357</v>
      </c>
      <c r="F30" s="10">
        <v>3020</v>
      </c>
      <c r="G30" s="10">
        <v>154765000</v>
      </c>
      <c r="H30" s="10">
        <v>51247</v>
      </c>
      <c r="I30" s="10">
        <v>600240900</v>
      </c>
      <c r="J30" s="10">
        <v>198755</v>
      </c>
    </row>
    <row r="31" spans="1:10">
      <c r="A31" s="21" t="s">
        <v>404</v>
      </c>
      <c r="B31" s="20" t="s">
        <v>790</v>
      </c>
      <c r="C31" s="21" t="s">
        <v>277</v>
      </c>
      <c r="D31" s="21" t="s">
        <v>772</v>
      </c>
      <c r="E31" s="20" t="s">
        <v>357</v>
      </c>
      <c r="F31" s="10">
        <v>2101</v>
      </c>
      <c r="G31" s="10">
        <v>60913000</v>
      </c>
      <c r="H31" s="10">
        <v>28992</v>
      </c>
      <c r="I31" s="10">
        <v>216985900</v>
      </c>
      <c r="J31" s="10">
        <v>103277</v>
      </c>
    </row>
    <row r="32" spans="1:10">
      <c r="A32" s="21" t="s">
        <v>405</v>
      </c>
      <c r="B32" s="20" t="s">
        <v>791</v>
      </c>
      <c r="C32" s="21" t="s">
        <v>192</v>
      </c>
      <c r="D32" s="21" t="s">
        <v>763</v>
      </c>
      <c r="E32" s="20" t="s">
        <v>357</v>
      </c>
      <c r="F32" s="10">
        <v>41186</v>
      </c>
      <c r="G32" s="10">
        <v>1745748000</v>
      </c>
      <c r="H32" s="10">
        <v>42387</v>
      </c>
      <c r="I32" s="10">
        <v>6145554700</v>
      </c>
      <c r="J32" s="10">
        <v>149215</v>
      </c>
    </row>
    <row r="33" spans="1:10">
      <c r="A33" s="21" t="s">
        <v>406</v>
      </c>
      <c r="B33" s="20" t="s">
        <v>792</v>
      </c>
      <c r="C33" s="21" t="s">
        <v>90</v>
      </c>
      <c r="D33" s="21" t="s">
        <v>754</v>
      </c>
      <c r="E33" s="20" t="s">
        <v>357</v>
      </c>
      <c r="F33" s="10">
        <v>42683</v>
      </c>
      <c r="G33" s="10">
        <v>1531796000</v>
      </c>
      <c r="H33" s="10">
        <v>35888</v>
      </c>
      <c r="I33" s="10">
        <v>6134145700</v>
      </c>
      <c r="J33" s="10">
        <v>143714</v>
      </c>
    </row>
    <row r="34" spans="1:10">
      <c r="A34" s="21" t="s">
        <v>407</v>
      </c>
      <c r="B34" s="20" t="s">
        <v>793</v>
      </c>
      <c r="C34" s="21" t="s">
        <v>176</v>
      </c>
      <c r="D34" s="21" t="s">
        <v>769</v>
      </c>
      <c r="E34" s="20" t="s">
        <v>357</v>
      </c>
      <c r="F34" s="10">
        <v>9104</v>
      </c>
      <c r="G34" s="10">
        <v>271352000</v>
      </c>
      <c r="H34" s="10">
        <v>29806</v>
      </c>
      <c r="I34" s="10">
        <v>894520200</v>
      </c>
      <c r="J34" s="10">
        <v>98256</v>
      </c>
    </row>
    <row r="35" spans="1:10">
      <c r="A35" s="21" t="s">
        <v>408</v>
      </c>
      <c r="B35" s="20" t="s">
        <v>794</v>
      </c>
      <c r="C35" s="21" t="s">
        <v>282</v>
      </c>
      <c r="D35" s="21" t="s">
        <v>760</v>
      </c>
      <c r="E35" s="20" t="s">
        <v>357</v>
      </c>
      <c r="F35" s="10">
        <v>1259</v>
      </c>
      <c r="G35" s="10">
        <v>36451000</v>
      </c>
      <c r="H35" s="10">
        <v>28952</v>
      </c>
      <c r="I35" s="10">
        <v>174294800</v>
      </c>
      <c r="J35" s="10">
        <v>138439</v>
      </c>
    </row>
    <row r="36" spans="1:10">
      <c r="A36" s="21" t="s">
        <v>409</v>
      </c>
      <c r="B36" s="20" t="s">
        <v>795</v>
      </c>
      <c r="C36" s="21" t="s">
        <v>13</v>
      </c>
      <c r="D36" s="21" t="s">
        <v>769</v>
      </c>
      <c r="E36" s="20" t="s">
        <v>357</v>
      </c>
      <c r="F36" s="10">
        <v>5180</v>
      </c>
      <c r="G36" s="10">
        <v>389224000</v>
      </c>
      <c r="H36" s="10">
        <v>75140</v>
      </c>
      <c r="I36" s="10">
        <v>1007514900</v>
      </c>
      <c r="J36" s="10">
        <v>194501</v>
      </c>
    </row>
    <row r="37" spans="1:10">
      <c r="A37" s="21" t="s">
        <v>410</v>
      </c>
      <c r="B37" s="20" t="s">
        <v>796</v>
      </c>
      <c r="C37" s="21" t="s">
        <v>291</v>
      </c>
      <c r="D37" s="21" t="s">
        <v>797</v>
      </c>
      <c r="E37" s="20" t="s">
        <v>357</v>
      </c>
      <c r="F37" s="10">
        <v>667137</v>
      </c>
      <c r="G37" s="10">
        <v>30323113000</v>
      </c>
      <c r="H37" s="10">
        <v>45453</v>
      </c>
      <c r="I37" s="10">
        <v>143576209500</v>
      </c>
      <c r="J37" s="10">
        <v>215212</v>
      </c>
    </row>
    <row r="38" spans="1:10">
      <c r="A38" s="21" t="s">
        <v>411</v>
      </c>
      <c r="B38" s="20" t="s">
        <v>798</v>
      </c>
      <c r="C38" s="21" t="s">
        <v>230</v>
      </c>
      <c r="D38" s="21" t="s">
        <v>781</v>
      </c>
      <c r="E38" s="20" t="s">
        <v>357</v>
      </c>
      <c r="F38" s="10">
        <v>19681</v>
      </c>
      <c r="G38" s="10">
        <v>654208000</v>
      </c>
      <c r="H38" s="10">
        <v>33241</v>
      </c>
      <c r="I38" s="10">
        <v>4397828000</v>
      </c>
      <c r="J38" s="10">
        <v>223456</v>
      </c>
    </row>
    <row r="39" spans="1:10">
      <c r="A39" s="21" t="s">
        <v>412</v>
      </c>
      <c r="B39" s="20" t="s">
        <v>799</v>
      </c>
      <c r="C39" s="21" t="s">
        <v>83</v>
      </c>
      <c r="D39" s="21" t="s">
        <v>754</v>
      </c>
      <c r="E39" s="20" t="s">
        <v>357</v>
      </c>
      <c r="F39" s="10">
        <v>5206</v>
      </c>
      <c r="G39" s="10">
        <v>298420000</v>
      </c>
      <c r="H39" s="10">
        <v>57322</v>
      </c>
      <c r="I39" s="10">
        <v>1104126800</v>
      </c>
      <c r="J39" s="10">
        <v>212087</v>
      </c>
    </row>
    <row r="40" spans="1:10">
      <c r="A40" s="21" t="s">
        <v>413</v>
      </c>
      <c r="B40" s="20" t="s">
        <v>800</v>
      </c>
      <c r="C40" s="21" t="s">
        <v>10</v>
      </c>
      <c r="D40" s="21" t="s">
        <v>763</v>
      </c>
      <c r="E40" s="20" t="s">
        <v>357</v>
      </c>
      <c r="F40" s="10">
        <v>8253</v>
      </c>
      <c r="G40" s="10">
        <v>863306000</v>
      </c>
      <c r="H40" s="10">
        <v>104605</v>
      </c>
      <c r="I40" s="10">
        <v>1748702500</v>
      </c>
      <c r="J40" s="10">
        <v>211887</v>
      </c>
    </row>
    <row r="41" spans="1:10">
      <c r="A41" s="21" t="s">
        <v>414</v>
      </c>
      <c r="B41" s="20" t="s">
        <v>801</v>
      </c>
      <c r="C41" s="21" t="s">
        <v>97</v>
      </c>
      <c r="D41" s="21" t="s">
        <v>769</v>
      </c>
      <c r="E41" s="20" t="s">
        <v>357</v>
      </c>
      <c r="F41" s="10">
        <v>4534</v>
      </c>
      <c r="G41" s="10">
        <v>244186000</v>
      </c>
      <c r="H41" s="10">
        <v>53857</v>
      </c>
      <c r="I41" s="10">
        <v>686459600</v>
      </c>
      <c r="J41" s="10">
        <v>151403</v>
      </c>
    </row>
    <row r="42" spans="1:10">
      <c r="A42" s="21" t="s">
        <v>415</v>
      </c>
      <c r="B42" s="20" t="s">
        <v>802</v>
      </c>
      <c r="C42" s="21" t="s">
        <v>136</v>
      </c>
      <c r="D42" s="21" t="s">
        <v>778</v>
      </c>
      <c r="E42" s="20" t="s">
        <v>357</v>
      </c>
      <c r="F42" s="10">
        <v>37497</v>
      </c>
      <c r="G42" s="10">
        <v>1516139000</v>
      </c>
      <c r="H42" s="10">
        <v>40434</v>
      </c>
      <c r="I42" s="10">
        <v>6327219800</v>
      </c>
      <c r="J42" s="10">
        <v>168739</v>
      </c>
    </row>
    <row r="43" spans="1:10">
      <c r="A43" s="21" t="s">
        <v>416</v>
      </c>
      <c r="B43" s="20" t="s">
        <v>803</v>
      </c>
      <c r="C43" s="21" t="s">
        <v>246</v>
      </c>
      <c r="D43" s="21" t="s">
        <v>781</v>
      </c>
      <c r="E43" s="20" t="s">
        <v>357</v>
      </c>
      <c r="F43" s="10">
        <v>9918</v>
      </c>
      <c r="G43" s="10">
        <v>318794000</v>
      </c>
      <c r="H43" s="10">
        <v>32143</v>
      </c>
      <c r="I43" s="10">
        <v>3720926000</v>
      </c>
      <c r="J43" s="10">
        <v>375169</v>
      </c>
    </row>
    <row r="44" spans="1:10">
      <c r="A44" s="21" t="s">
        <v>417</v>
      </c>
      <c r="B44" s="20" t="s">
        <v>804</v>
      </c>
      <c r="C44" s="21" t="s">
        <v>138</v>
      </c>
      <c r="D44" s="21" t="s">
        <v>752</v>
      </c>
      <c r="E44" s="20" t="s">
        <v>357</v>
      </c>
      <c r="F44" s="10">
        <v>27628</v>
      </c>
      <c r="G44" s="10">
        <v>869094000</v>
      </c>
      <c r="H44" s="10">
        <v>31457</v>
      </c>
      <c r="I44" s="10">
        <v>2684073900</v>
      </c>
      <c r="J44" s="10">
        <v>97150</v>
      </c>
    </row>
    <row r="45" spans="1:10">
      <c r="A45" s="21" t="s">
        <v>418</v>
      </c>
      <c r="B45" s="20" t="s">
        <v>805</v>
      </c>
      <c r="C45" s="21" t="s">
        <v>146</v>
      </c>
      <c r="D45" s="21" t="s">
        <v>760</v>
      </c>
      <c r="E45" s="20" t="s">
        <v>357</v>
      </c>
      <c r="F45" s="10">
        <v>3741</v>
      </c>
      <c r="G45" s="10">
        <v>125530000</v>
      </c>
      <c r="H45" s="10">
        <v>33555</v>
      </c>
      <c r="I45" s="10">
        <v>417860100</v>
      </c>
      <c r="J45" s="10">
        <v>111697</v>
      </c>
    </row>
    <row r="46" spans="1:10">
      <c r="A46" s="21" t="s">
        <v>419</v>
      </c>
      <c r="B46" s="20" t="s">
        <v>806</v>
      </c>
      <c r="C46" s="21" t="s">
        <v>322</v>
      </c>
      <c r="D46" s="21" t="s">
        <v>752</v>
      </c>
      <c r="E46" s="20" t="s">
        <v>357</v>
      </c>
      <c r="F46" s="10">
        <v>95314</v>
      </c>
      <c r="G46" s="10">
        <v>1915272000</v>
      </c>
      <c r="H46" s="10">
        <v>20094</v>
      </c>
      <c r="I46" s="10">
        <v>6479586800</v>
      </c>
      <c r="J46" s="10">
        <v>67981</v>
      </c>
    </row>
    <row r="47" spans="1:10">
      <c r="A47" s="21" t="s">
        <v>420</v>
      </c>
      <c r="B47" s="20" t="s">
        <v>807</v>
      </c>
      <c r="C47" s="21" t="s">
        <v>280</v>
      </c>
      <c r="D47" s="21" t="s">
        <v>769</v>
      </c>
      <c r="E47" s="20" t="s">
        <v>357</v>
      </c>
      <c r="F47" s="10">
        <v>3411</v>
      </c>
      <c r="G47" s="10">
        <v>92117000</v>
      </c>
      <c r="H47" s="10">
        <v>27006</v>
      </c>
      <c r="I47" s="10">
        <v>262013600</v>
      </c>
      <c r="J47" s="10">
        <v>76814</v>
      </c>
    </row>
    <row r="48" spans="1:10">
      <c r="A48" s="21" t="s">
        <v>421</v>
      </c>
      <c r="B48" s="20" t="s">
        <v>808</v>
      </c>
      <c r="C48" s="21" t="s">
        <v>57</v>
      </c>
      <c r="D48" s="21" t="s">
        <v>778</v>
      </c>
      <c r="E48" s="20" t="s">
        <v>357</v>
      </c>
      <c r="F48" s="10">
        <v>59195</v>
      </c>
      <c r="G48" s="10">
        <v>4541795000</v>
      </c>
      <c r="H48" s="10">
        <v>76726</v>
      </c>
      <c r="I48" s="10">
        <v>20944753300</v>
      </c>
      <c r="J48" s="10">
        <v>353826</v>
      </c>
    </row>
    <row r="49" spans="1:10">
      <c r="A49" s="21" t="s">
        <v>422</v>
      </c>
      <c r="B49" s="20" t="s">
        <v>809</v>
      </c>
      <c r="C49" s="21" t="s">
        <v>328</v>
      </c>
      <c r="D49" s="21" t="s">
        <v>772</v>
      </c>
      <c r="E49" s="20" t="s">
        <v>357</v>
      </c>
      <c r="F49" s="10">
        <v>1864</v>
      </c>
      <c r="G49" s="10">
        <v>38712950</v>
      </c>
      <c r="H49" s="10">
        <v>20769</v>
      </c>
      <c r="I49" s="10">
        <v>222381700</v>
      </c>
      <c r="J49" s="10">
        <v>119303</v>
      </c>
    </row>
    <row r="50" spans="1:10">
      <c r="A50" s="21" t="s">
        <v>423</v>
      </c>
      <c r="B50" s="20" t="s">
        <v>810</v>
      </c>
      <c r="C50" s="21" t="s">
        <v>91</v>
      </c>
      <c r="D50" s="21" t="s">
        <v>754</v>
      </c>
      <c r="E50" s="20" t="s">
        <v>357</v>
      </c>
      <c r="F50" s="10">
        <v>25920</v>
      </c>
      <c r="G50" s="10">
        <v>1151815000</v>
      </c>
      <c r="H50" s="10">
        <v>44437</v>
      </c>
      <c r="I50" s="10">
        <v>6191239400</v>
      </c>
      <c r="J50" s="10">
        <v>238860</v>
      </c>
    </row>
    <row r="51" spans="1:10">
      <c r="A51" s="21" t="s">
        <v>424</v>
      </c>
      <c r="B51" s="20" t="s">
        <v>811</v>
      </c>
      <c r="C51" s="21" t="s">
        <v>135</v>
      </c>
      <c r="D51" s="21" t="s">
        <v>754</v>
      </c>
      <c r="E51" s="20" t="s">
        <v>357</v>
      </c>
      <c r="F51" s="10">
        <v>110402</v>
      </c>
      <c r="G51" s="10">
        <v>6515242000</v>
      </c>
      <c r="H51" s="10">
        <v>59014</v>
      </c>
      <c r="I51" s="10">
        <v>39570828700</v>
      </c>
      <c r="J51" s="10">
        <v>358425</v>
      </c>
    </row>
    <row r="52" spans="1:10">
      <c r="A52" s="21" t="s">
        <v>425</v>
      </c>
      <c r="B52" s="20" t="s">
        <v>812</v>
      </c>
      <c r="C52" s="21" t="s">
        <v>99</v>
      </c>
      <c r="D52" s="21" t="s">
        <v>778</v>
      </c>
      <c r="E52" s="20" t="s">
        <v>357</v>
      </c>
      <c r="F52" s="10">
        <v>22817</v>
      </c>
      <c r="G52" s="10">
        <v>1340372000</v>
      </c>
      <c r="H52" s="10">
        <v>58744</v>
      </c>
      <c r="I52" s="10">
        <v>4615563300</v>
      </c>
      <c r="J52" s="10">
        <v>202286</v>
      </c>
    </row>
    <row r="53" spans="1:10">
      <c r="A53" s="21" t="s">
        <v>426</v>
      </c>
      <c r="B53" s="20" t="s">
        <v>813</v>
      </c>
      <c r="C53" s="21" t="s">
        <v>7</v>
      </c>
      <c r="D53" s="21" t="s">
        <v>754</v>
      </c>
      <c r="E53" s="20" t="s">
        <v>357</v>
      </c>
      <c r="F53" s="10">
        <v>5245</v>
      </c>
      <c r="G53" s="10">
        <v>585530000</v>
      </c>
      <c r="H53" s="10">
        <v>111636</v>
      </c>
      <c r="I53" s="10">
        <v>1517185600</v>
      </c>
      <c r="J53" s="10">
        <v>289263</v>
      </c>
    </row>
    <row r="54" spans="1:10">
      <c r="A54" s="21" t="s">
        <v>427</v>
      </c>
      <c r="B54" s="20" t="s">
        <v>814</v>
      </c>
      <c r="C54" s="21" t="s">
        <v>221</v>
      </c>
      <c r="D54" s="21" t="s">
        <v>752</v>
      </c>
      <c r="E54" s="20" t="s">
        <v>357</v>
      </c>
      <c r="F54" s="10">
        <v>11629</v>
      </c>
      <c r="G54" s="10">
        <v>342777000</v>
      </c>
      <c r="H54" s="10">
        <v>29476</v>
      </c>
      <c r="I54" s="10">
        <v>1242705100</v>
      </c>
      <c r="J54" s="10">
        <v>106863</v>
      </c>
    </row>
    <row r="55" spans="1:10">
      <c r="A55" s="21" t="s">
        <v>428</v>
      </c>
      <c r="B55" s="20" t="s">
        <v>815</v>
      </c>
      <c r="C55" s="21" t="s">
        <v>320</v>
      </c>
      <c r="D55" s="21" t="s">
        <v>772</v>
      </c>
      <c r="E55" s="20" t="s">
        <v>357</v>
      </c>
      <c r="F55" s="10">
        <v>1234</v>
      </c>
      <c r="G55" s="10">
        <v>31462000</v>
      </c>
      <c r="H55" s="10">
        <v>25496</v>
      </c>
      <c r="I55" s="10">
        <v>137142200</v>
      </c>
      <c r="J55" s="10">
        <v>111136</v>
      </c>
    </row>
    <row r="56" spans="1:10">
      <c r="A56" s="21" t="s">
        <v>429</v>
      </c>
      <c r="B56" s="20" t="s">
        <v>816</v>
      </c>
      <c r="C56" s="21" t="s">
        <v>110</v>
      </c>
      <c r="D56" s="21" t="s">
        <v>769</v>
      </c>
      <c r="E56" s="20" t="s">
        <v>357</v>
      </c>
      <c r="F56" s="10">
        <v>13406</v>
      </c>
      <c r="G56" s="10">
        <v>466890000</v>
      </c>
      <c r="H56" s="10">
        <v>34827</v>
      </c>
      <c r="I56" s="10">
        <v>1487604400</v>
      </c>
      <c r="J56" s="10">
        <v>110966</v>
      </c>
    </row>
    <row r="57" spans="1:10">
      <c r="A57" s="21" t="s">
        <v>430</v>
      </c>
      <c r="B57" s="20" t="s">
        <v>817</v>
      </c>
      <c r="C57" s="21" t="s">
        <v>213</v>
      </c>
      <c r="D57" s="21" t="s">
        <v>781</v>
      </c>
      <c r="E57" s="20" t="s">
        <v>357</v>
      </c>
      <c r="F57" s="10">
        <v>6143</v>
      </c>
      <c r="G57" s="10">
        <v>348026000</v>
      </c>
      <c r="H57" s="10">
        <v>56654</v>
      </c>
      <c r="I57" s="10">
        <v>6588014300</v>
      </c>
      <c r="J57" s="10">
        <v>1072443</v>
      </c>
    </row>
    <row r="58" spans="1:10">
      <c r="A58" s="21" t="s">
        <v>431</v>
      </c>
      <c r="B58" s="20" t="s">
        <v>818</v>
      </c>
      <c r="C58" s="21" t="s">
        <v>65</v>
      </c>
      <c r="D58" s="21" t="s">
        <v>754</v>
      </c>
      <c r="E58" s="20" t="s">
        <v>357</v>
      </c>
      <c r="F58" s="10">
        <v>35149</v>
      </c>
      <c r="G58" s="10">
        <v>1822894000</v>
      </c>
      <c r="H58" s="10">
        <v>51862</v>
      </c>
      <c r="I58" s="10">
        <v>5436078900</v>
      </c>
      <c r="J58" s="10">
        <v>154658</v>
      </c>
    </row>
    <row r="59" spans="1:10">
      <c r="A59" s="21" t="s">
        <v>432</v>
      </c>
      <c r="B59" s="20" t="s">
        <v>819</v>
      </c>
      <c r="C59" s="21" t="s">
        <v>324</v>
      </c>
      <c r="D59" s="21" t="s">
        <v>797</v>
      </c>
      <c r="E59" s="20" t="s">
        <v>357</v>
      </c>
      <c r="F59" s="10">
        <v>39398</v>
      </c>
      <c r="G59" s="10">
        <v>668765000</v>
      </c>
      <c r="H59" s="10">
        <v>16975</v>
      </c>
      <c r="I59" s="10">
        <v>2791398900</v>
      </c>
      <c r="J59" s="10">
        <v>70851</v>
      </c>
    </row>
    <row r="60" spans="1:10">
      <c r="A60" s="21" t="s">
        <v>433</v>
      </c>
      <c r="B60" s="20" t="s">
        <v>820</v>
      </c>
      <c r="C60" s="21" t="s">
        <v>294</v>
      </c>
      <c r="D60" s="21" t="s">
        <v>758</v>
      </c>
      <c r="E60" s="20" t="s">
        <v>357</v>
      </c>
      <c r="F60" s="10">
        <v>3158</v>
      </c>
      <c r="G60" s="10">
        <v>87587000</v>
      </c>
      <c r="H60" s="10">
        <v>27735</v>
      </c>
      <c r="I60" s="10">
        <v>311065100</v>
      </c>
      <c r="J60" s="10">
        <v>98501</v>
      </c>
    </row>
    <row r="61" spans="1:10">
      <c r="A61" s="21" t="s">
        <v>434</v>
      </c>
      <c r="B61" s="20" t="s">
        <v>821</v>
      </c>
      <c r="C61" s="21" t="s">
        <v>201</v>
      </c>
      <c r="D61" s="21" t="s">
        <v>760</v>
      </c>
      <c r="E61" s="20" t="s">
        <v>357</v>
      </c>
      <c r="F61" s="10">
        <v>1372</v>
      </c>
      <c r="G61" s="10">
        <v>30034000</v>
      </c>
      <c r="H61" s="10">
        <v>21891</v>
      </c>
      <c r="I61" s="10">
        <v>122249300</v>
      </c>
      <c r="J61" s="10">
        <v>89103</v>
      </c>
    </row>
    <row r="62" spans="1:10">
      <c r="A62" s="21" t="s">
        <v>435</v>
      </c>
      <c r="B62" s="20" t="s">
        <v>822</v>
      </c>
      <c r="C62" s="21" t="s">
        <v>216</v>
      </c>
      <c r="D62" s="21" t="s">
        <v>765</v>
      </c>
      <c r="E62" s="20" t="s">
        <v>357</v>
      </c>
      <c r="F62" s="10">
        <v>1249</v>
      </c>
      <c r="G62" s="10">
        <v>27253000</v>
      </c>
      <c r="H62" s="10">
        <v>21820</v>
      </c>
      <c r="I62" s="10">
        <v>157173400</v>
      </c>
      <c r="J62" s="10">
        <v>125839</v>
      </c>
    </row>
    <row r="63" spans="1:10">
      <c r="A63" s="21" t="s">
        <v>436</v>
      </c>
      <c r="B63" s="20" t="s">
        <v>823</v>
      </c>
      <c r="C63" s="21" t="s">
        <v>337</v>
      </c>
      <c r="D63" s="21" t="s">
        <v>760</v>
      </c>
      <c r="E63" s="20" t="s">
        <v>357</v>
      </c>
      <c r="F63" s="10">
        <v>56741</v>
      </c>
      <c r="G63" s="10">
        <v>1099663000</v>
      </c>
      <c r="H63" s="10">
        <v>19380</v>
      </c>
      <c r="I63" s="10">
        <v>3898874600</v>
      </c>
      <c r="J63" s="10">
        <v>68714</v>
      </c>
    </row>
    <row r="64" spans="1:10">
      <c r="A64" s="21" t="s">
        <v>437</v>
      </c>
      <c r="B64" s="20" t="s">
        <v>824</v>
      </c>
      <c r="C64" s="21" t="s">
        <v>183</v>
      </c>
      <c r="D64" s="21" t="s">
        <v>825</v>
      </c>
      <c r="E64" s="20" t="s">
        <v>357</v>
      </c>
      <c r="F64" s="10">
        <v>916</v>
      </c>
      <c r="G64" s="10">
        <v>62433000</v>
      </c>
      <c r="H64" s="10">
        <v>68158</v>
      </c>
      <c r="I64" s="10">
        <v>3324185000</v>
      </c>
      <c r="J64" s="10">
        <v>3629023</v>
      </c>
    </row>
    <row r="65" spans="1:10">
      <c r="A65" s="21" t="s">
        <v>438</v>
      </c>
      <c r="B65" s="20" t="s">
        <v>826</v>
      </c>
      <c r="C65" s="21" t="s">
        <v>295</v>
      </c>
      <c r="D65" s="21" t="s">
        <v>758</v>
      </c>
      <c r="E65" s="20" t="s">
        <v>357</v>
      </c>
      <c r="F65" s="10">
        <v>1659</v>
      </c>
      <c r="G65" s="10">
        <v>35655000</v>
      </c>
      <c r="H65" s="10">
        <v>21492</v>
      </c>
      <c r="I65" s="10">
        <v>114006000</v>
      </c>
      <c r="J65" s="10">
        <v>68720</v>
      </c>
    </row>
    <row r="66" spans="1:10">
      <c r="A66" s="21" t="s">
        <v>439</v>
      </c>
      <c r="B66" s="20" t="s">
        <v>827</v>
      </c>
      <c r="C66" s="21" t="s">
        <v>255</v>
      </c>
      <c r="D66" s="21" t="s">
        <v>769</v>
      </c>
      <c r="E66" s="20" t="s">
        <v>357</v>
      </c>
      <c r="F66" s="10">
        <v>13805</v>
      </c>
      <c r="G66" s="10">
        <v>410062000</v>
      </c>
      <c r="H66" s="10">
        <v>29704</v>
      </c>
      <c r="I66" s="10">
        <v>1197036900</v>
      </c>
      <c r="J66" s="10">
        <v>86710</v>
      </c>
    </row>
    <row r="67" spans="1:10">
      <c r="A67" s="21" t="s">
        <v>440</v>
      </c>
      <c r="B67" s="20" t="s">
        <v>828</v>
      </c>
      <c r="C67" s="21" t="s">
        <v>20</v>
      </c>
      <c r="D67" s="21" t="s">
        <v>778</v>
      </c>
      <c r="E67" s="20" t="s">
        <v>357</v>
      </c>
      <c r="F67" s="10">
        <v>8393</v>
      </c>
      <c r="G67" s="10">
        <v>901151000</v>
      </c>
      <c r="H67" s="10">
        <v>107369</v>
      </c>
      <c r="I67" s="10">
        <v>2746663500</v>
      </c>
      <c r="J67" s="10">
        <v>327256</v>
      </c>
    </row>
    <row r="68" spans="1:10">
      <c r="A68" s="21" t="s">
        <v>441</v>
      </c>
      <c r="B68" s="20" t="s">
        <v>829</v>
      </c>
      <c r="C68" s="21" t="s">
        <v>319</v>
      </c>
      <c r="D68" s="21" t="s">
        <v>772</v>
      </c>
      <c r="E68" s="20" t="s">
        <v>357</v>
      </c>
      <c r="F68" s="10">
        <v>1647</v>
      </c>
      <c r="G68" s="10">
        <v>46780000</v>
      </c>
      <c r="H68" s="10">
        <v>28403</v>
      </c>
      <c r="I68" s="10">
        <v>177586600</v>
      </c>
      <c r="J68" s="10">
        <v>107824</v>
      </c>
    </row>
    <row r="69" spans="1:10">
      <c r="A69" s="21" t="s">
        <v>442</v>
      </c>
      <c r="B69" s="20" t="s">
        <v>830</v>
      </c>
      <c r="C69" s="21" t="s">
        <v>24</v>
      </c>
      <c r="D69" s="21" t="s">
        <v>754</v>
      </c>
      <c r="E69" s="20" t="s">
        <v>357</v>
      </c>
      <c r="F69" s="10">
        <v>19830</v>
      </c>
      <c r="G69" s="10">
        <v>2361511000</v>
      </c>
      <c r="H69" s="10">
        <v>119088</v>
      </c>
      <c r="I69" s="10">
        <v>6238214600</v>
      </c>
      <c r="J69" s="10">
        <v>314585</v>
      </c>
    </row>
    <row r="70" spans="1:10">
      <c r="A70" s="21" t="s">
        <v>443</v>
      </c>
      <c r="B70" s="20" t="s">
        <v>831</v>
      </c>
      <c r="C70" s="21" t="s">
        <v>87</v>
      </c>
      <c r="D70" s="21" t="s">
        <v>772</v>
      </c>
      <c r="E70" s="20" t="s">
        <v>357</v>
      </c>
      <c r="F70" s="10">
        <v>1881</v>
      </c>
      <c r="G70" s="10">
        <v>68233000</v>
      </c>
      <c r="H70" s="10">
        <v>36275</v>
      </c>
      <c r="I70" s="10">
        <v>251373100</v>
      </c>
      <c r="J70" s="10">
        <v>133638</v>
      </c>
    </row>
    <row r="71" spans="1:10">
      <c r="A71" s="21" t="s">
        <v>444</v>
      </c>
      <c r="B71" s="20" t="s">
        <v>832</v>
      </c>
      <c r="C71" s="21" t="s">
        <v>321</v>
      </c>
      <c r="D71" s="21" t="s">
        <v>765</v>
      </c>
      <c r="E71" s="20" t="s">
        <v>357</v>
      </c>
      <c r="F71" s="10">
        <v>871</v>
      </c>
      <c r="G71" s="10">
        <v>29319000</v>
      </c>
      <c r="H71" s="10">
        <v>33661</v>
      </c>
      <c r="I71" s="10">
        <v>132105600</v>
      </c>
      <c r="J71" s="10">
        <v>151671</v>
      </c>
    </row>
    <row r="72" spans="1:10">
      <c r="A72" s="21" t="s">
        <v>445</v>
      </c>
      <c r="B72" s="20" t="s">
        <v>833</v>
      </c>
      <c r="C72" s="21" t="s">
        <v>298</v>
      </c>
      <c r="D72" s="21" t="s">
        <v>758</v>
      </c>
      <c r="E72" s="20" t="s">
        <v>357</v>
      </c>
      <c r="F72" s="10">
        <v>6661</v>
      </c>
      <c r="G72" s="10">
        <v>202509000</v>
      </c>
      <c r="H72" s="10">
        <v>30402</v>
      </c>
      <c r="I72" s="10">
        <v>610490000</v>
      </c>
      <c r="J72" s="10">
        <v>91651</v>
      </c>
    </row>
    <row r="73" spans="1:10">
      <c r="A73" s="21" t="s">
        <v>446</v>
      </c>
      <c r="B73" s="20" t="s">
        <v>834</v>
      </c>
      <c r="C73" s="21" t="s">
        <v>181</v>
      </c>
      <c r="D73" s="21" t="s">
        <v>763</v>
      </c>
      <c r="E73" s="20" t="s">
        <v>357</v>
      </c>
      <c r="F73" s="10">
        <v>27849</v>
      </c>
      <c r="G73" s="10">
        <v>1114374000</v>
      </c>
      <c r="H73" s="10">
        <v>40015</v>
      </c>
      <c r="I73" s="10">
        <v>4637914500</v>
      </c>
      <c r="J73" s="10">
        <v>166538</v>
      </c>
    </row>
    <row r="74" spans="1:10">
      <c r="A74" s="21" t="s">
        <v>447</v>
      </c>
      <c r="B74" s="20" t="s">
        <v>835</v>
      </c>
      <c r="C74" s="21" t="s">
        <v>214</v>
      </c>
      <c r="D74" s="21" t="s">
        <v>756</v>
      </c>
      <c r="E74" s="20" t="s">
        <v>357</v>
      </c>
      <c r="F74" s="10">
        <v>34715</v>
      </c>
      <c r="G74" s="10">
        <v>1192537000</v>
      </c>
      <c r="H74" s="10">
        <v>34352</v>
      </c>
      <c r="I74" s="10">
        <v>5465842900</v>
      </c>
      <c r="J74" s="10">
        <v>157449</v>
      </c>
    </row>
    <row r="75" spans="1:10">
      <c r="A75" s="21" t="s">
        <v>448</v>
      </c>
      <c r="B75" s="20" t="s">
        <v>836</v>
      </c>
      <c r="C75" s="21" t="s">
        <v>131</v>
      </c>
      <c r="D75" s="21" t="s">
        <v>778</v>
      </c>
      <c r="E75" s="20" t="s">
        <v>357</v>
      </c>
      <c r="F75" s="10">
        <v>25397</v>
      </c>
      <c r="G75" s="10">
        <v>1362978000</v>
      </c>
      <c r="H75" s="10">
        <v>53667</v>
      </c>
      <c r="I75" s="10">
        <v>4726182700</v>
      </c>
      <c r="J75" s="10">
        <v>186092</v>
      </c>
    </row>
    <row r="76" spans="1:10">
      <c r="A76" s="21" t="s">
        <v>449</v>
      </c>
      <c r="B76" s="20" t="s">
        <v>837</v>
      </c>
      <c r="C76" s="21" t="s">
        <v>185</v>
      </c>
      <c r="D76" s="21" t="s">
        <v>772</v>
      </c>
      <c r="E76" s="20" t="s">
        <v>357</v>
      </c>
      <c r="F76" s="10">
        <v>5015</v>
      </c>
      <c r="G76" s="10">
        <v>199243000</v>
      </c>
      <c r="H76" s="10">
        <v>39729</v>
      </c>
      <c r="I76" s="10">
        <v>701406100</v>
      </c>
      <c r="J76" s="10">
        <v>139862</v>
      </c>
    </row>
    <row r="77" spans="1:10">
      <c r="A77" s="21" t="s">
        <v>450</v>
      </c>
      <c r="B77" s="20" t="s">
        <v>838</v>
      </c>
      <c r="C77" s="21" t="s">
        <v>312</v>
      </c>
      <c r="D77" s="21" t="s">
        <v>781</v>
      </c>
      <c r="E77" s="20" t="s">
        <v>357</v>
      </c>
      <c r="F77" s="10">
        <v>14005</v>
      </c>
      <c r="G77" s="10">
        <v>448800000</v>
      </c>
      <c r="H77" s="10">
        <v>32046</v>
      </c>
      <c r="I77" s="10">
        <v>6726007200</v>
      </c>
      <c r="J77" s="10">
        <v>480258</v>
      </c>
    </row>
    <row r="78" spans="1:10">
      <c r="A78" s="21" t="s">
        <v>451</v>
      </c>
      <c r="B78" s="20" t="s">
        <v>839</v>
      </c>
      <c r="C78" s="21" t="s">
        <v>116</v>
      </c>
      <c r="D78" s="21" t="s">
        <v>756</v>
      </c>
      <c r="E78" s="20" t="s">
        <v>357</v>
      </c>
      <c r="F78" s="10">
        <v>7399</v>
      </c>
      <c r="G78" s="10">
        <v>247234000</v>
      </c>
      <c r="H78" s="10">
        <v>33415</v>
      </c>
      <c r="I78" s="10">
        <v>893256400</v>
      </c>
      <c r="J78" s="10">
        <v>120727</v>
      </c>
    </row>
    <row r="79" spans="1:10">
      <c r="A79" s="21" t="s">
        <v>452</v>
      </c>
      <c r="B79" s="20" t="s">
        <v>840</v>
      </c>
      <c r="C79" s="21" t="s">
        <v>108</v>
      </c>
      <c r="D79" s="21" t="s">
        <v>769</v>
      </c>
      <c r="E79" s="20" t="s">
        <v>357</v>
      </c>
      <c r="F79" s="10">
        <v>8728</v>
      </c>
      <c r="G79" s="10">
        <v>305682000</v>
      </c>
      <c r="H79" s="10">
        <v>35023</v>
      </c>
      <c r="I79" s="10">
        <v>939822500</v>
      </c>
      <c r="J79" s="10">
        <v>107679</v>
      </c>
    </row>
    <row r="80" spans="1:10">
      <c r="A80" s="21" t="s">
        <v>453</v>
      </c>
      <c r="B80" s="20" t="s">
        <v>841</v>
      </c>
      <c r="C80" s="21" t="s">
        <v>2</v>
      </c>
      <c r="D80" s="21" t="s">
        <v>778</v>
      </c>
      <c r="E80" s="20" t="s">
        <v>357</v>
      </c>
      <c r="F80" s="10">
        <v>5961</v>
      </c>
      <c r="G80" s="10">
        <v>1280937000</v>
      </c>
      <c r="H80" s="10">
        <v>214886</v>
      </c>
      <c r="I80" s="10">
        <v>2504188200</v>
      </c>
      <c r="J80" s="10">
        <v>420095</v>
      </c>
    </row>
    <row r="81" spans="1:10">
      <c r="A81" s="21" t="s">
        <v>454</v>
      </c>
      <c r="B81" s="20" t="s">
        <v>842</v>
      </c>
      <c r="C81" s="21" t="s">
        <v>143</v>
      </c>
      <c r="D81" s="21" t="s">
        <v>754</v>
      </c>
      <c r="E81" s="20" t="s">
        <v>357</v>
      </c>
      <c r="F81" s="10">
        <v>31352</v>
      </c>
      <c r="G81" s="10">
        <v>1032315000</v>
      </c>
      <c r="H81" s="10">
        <v>32927</v>
      </c>
      <c r="I81" s="10">
        <v>3215541900</v>
      </c>
      <c r="J81" s="10">
        <v>102563</v>
      </c>
    </row>
    <row r="82" spans="1:10">
      <c r="A82" s="21" t="s">
        <v>455</v>
      </c>
      <c r="B82" s="20" t="s">
        <v>843</v>
      </c>
      <c r="C82" s="21" t="s">
        <v>279</v>
      </c>
      <c r="D82" s="21" t="s">
        <v>769</v>
      </c>
      <c r="E82" s="20" t="s">
        <v>357</v>
      </c>
      <c r="F82" s="10">
        <v>11587</v>
      </c>
      <c r="G82" s="10">
        <v>316315000</v>
      </c>
      <c r="H82" s="10">
        <v>27299</v>
      </c>
      <c r="I82" s="10">
        <v>933666600</v>
      </c>
      <c r="J82" s="10">
        <v>80579</v>
      </c>
    </row>
    <row r="83" spans="1:10">
      <c r="A83" s="21" t="s">
        <v>456</v>
      </c>
      <c r="B83" s="20" t="s">
        <v>844</v>
      </c>
      <c r="C83" s="21" t="s">
        <v>22</v>
      </c>
      <c r="D83" s="21" t="s">
        <v>754</v>
      </c>
      <c r="E83" s="20" t="s">
        <v>357</v>
      </c>
      <c r="F83" s="10">
        <v>3435</v>
      </c>
      <c r="G83" s="10">
        <v>176885000</v>
      </c>
      <c r="H83" s="10">
        <v>51495</v>
      </c>
      <c r="I83" s="10">
        <v>512397400</v>
      </c>
      <c r="J83" s="10">
        <v>149170</v>
      </c>
    </row>
    <row r="84" spans="1:10">
      <c r="A84" s="21" t="s">
        <v>457</v>
      </c>
      <c r="B84" s="20" t="s">
        <v>845</v>
      </c>
      <c r="C84" s="21" t="s">
        <v>40</v>
      </c>
      <c r="D84" s="21" t="s">
        <v>752</v>
      </c>
      <c r="E84" s="20" t="s">
        <v>357</v>
      </c>
      <c r="F84" s="10">
        <v>15483</v>
      </c>
      <c r="G84" s="10">
        <v>1303478000</v>
      </c>
      <c r="H84" s="10">
        <v>84188</v>
      </c>
      <c r="I84" s="10">
        <v>3855499800</v>
      </c>
      <c r="J84" s="10">
        <v>249015</v>
      </c>
    </row>
    <row r="85" spans="1:10">
      <c r="A85" s="21" t="s">
        <v>458</v>
      </c>
      <c r="B85" s="20" t="s">
        <v>846</v>
      </c>
      <c r="C85" s="21" t="s">
        <v>145</v>
      </c>
      <c r="D85" s="21" t="s">
        <v>752</v>
      </c>
      <c r="E85" s="20" t="s">
        <v>357</v>
      </c>
      <c r="F85" s="10">
        <v>14343</v>
      </c>
      <c r="G85" s="10">
        <v>460302000</v>
      </c>
      <c r="H85" s="10">
        <v>32092</v>
      </c>
      <c r="I85" s="10">
        <v>1577500000</v>
      </c>
      <c r="J85" s="10">
        <v>109984</v>
      </c>
    </row>
    <row r="86" spans="1:10">
      <c r="A86" s="21" t="s">
        <v>459</v>
      </c>
      <c r="B86" s="20" t="s">
        <v>847</v>
      </c>
      <c r="C86" s="21" t="s">
        <v>178</v>
      </c>
      <c r="D86" s="21" t="s">
        <v>769</v>
      </c>
      <c r="E86" s="20" t="s">
        <v>357</v>
      </c>
      <c r="F86" s="10">
        <v>2187</v>
      </c>
      <c r="G86" s="10">
        <v>66344000</v>
      </c>
      <c r="H86" s="10">
        <v>30336</v>
      </c>
      <c r="I86" s="10">
        <v>219179100</v>
      </c>
      <c r="J86" s="10">
        <v>100219</v>
      </c>
    </row>
    <row r="87" spans="1:10">
      <c r="A87" s="21" t="s">
        <v>460</v>
      </c>
      <c r="B87" s="20" t="s">
        <v>848</v>
      </c>
      <c r="C87" s="21" t="s">
        <v>156</v>
      </c>
      <c r="D87" s="21" t="s">
        <v>760</v>
      </c>
      <c r="E87" s="20" t="s">
        <v>357</v>
      </c>
      <c r="F87" s="10">
        <v>16213</v>
      </c>
      <c r="G87" s="10">
        <v>675078000</v>
      </c>
      <c r="H87" s="10">
        <v>41638</v>
      </c>
      <c r="I87" s="10">
        <v>1924966600</v>
      </c>
      <c r="J87" s="10">
        <v>118730</v>
      </c>
    </row>
    <row r="88" spans="1:10">
      <c r="A88" s="21" t="s">
        <v>461</v>
      </c>
      <c r="B88" s="20" t="s">
        <v>849</v>
      </c>
      <c r="C88" s="21" t="s">
        <v>289</v>
      </c>
      <c r="D88" s="21" t="s">
        <v>781</v>
      </c>
      <c r="E88" s="20" t="s">
        <v>357</v>
      </c>
      <c r="F88" s="10">
        <v>4915</v>
      </c>
      <c r="G88" s="10">
        <v>159865000</v>
      </c>
      <c r="H88" s="10">
        <v>32526</v>
      </c>
      <c r="I88" s="10">
        <v>2915139400</v>
      </c>
      <c r="J88" s="10">
        <v>593111</v>
      </c>
    </row>
    <row r="89" spans="1:10">
      <c r="A89" s="21" t="s">
        <v>462</v>
      </c>
      <c r="B89" s="20" t="s">
        <v>850</v>
      </c>
      <c r="C89" s="21" t="s">
        <v>297</v>
      </c>
      <c r="D89" s="21" t="s">
        <v>765</v>
      </c>
      <c r="E89" s="20" t="s">
        <v>357</v>
      </c>
      <c r="F89" s="10">
        <v>16030</v>
      </c>
      <c r="G89" s="10">
        <v>458298000</v>
      </c>
      <c r="H89" s="10">
        <v>28590</v>
      </c>
      <c r="I89" s="10">
        <v>1523884600</v>
      </c>
      <c r="J89" s="10">
        <v>95065</v>
      </c>
    </row>
    <row r="90" spans="1:10">
      <c r="A90" s="21" t="s">
        <v>463</v>
      </c>
      <c r="B90" s="20" t="s">
        <v>851</v>
      </c>
      <c r="C90" s="21" t="s">
        <v>70</v>
      </c>
      <c r="D90" s="21" t="s">
        <v>756</v>
      </c>
      <c r="E90" s="20" t="s">
        <v>357</v>
      </c>
      <c r="F90" s="10">
        <v>23908</v>
      </c>
      <c r="G90" s="10">
        <v>1149658000</v>
      </c>
      <c r="H90" s="10">
        <v>48087</v>
      </c>
      <c r="I90" s="10">
        <v>3347121200</v>
      </c>
      <c r="J90" s="10">
        <v>140000</v>
      </c>
    </row>
    <row r="91" spans="1:10">
      <c r="A91" s="21" t="s">
        <v>464</v>
      </c>
      <c r="B91" s="20" t="s">
        <v>852</v>
      </c>
      <c r="C91" s="21" t="s">
        <v>208</v>
      </c>
      <c r="D91" s="21" t="s">
        <v>825</v>
      </c>
      <c r="E91" s="20" t="s">
        <v>357</v>
      </c>
      <c r="F91" s="10">
        <v>4306</v>
      </c>
      <c r="G91" s="10">
        <v>227538000</v>
      </c>
      <c r="H91" s="10">
        <v>52842</v>
      </c>
      <c r="I91" s="10">
        <v>7747629000</v>
      </c>
      <c r="J91" s="10">
        <v>1799264</v>
      </c>
    </row>
    <row r="92" spans="1:10">
      <c r="A92" s="21" t="s">
        <v>465</v>
      </c>
      <c r="B92" s="20" t="s">
        <v>853</v>
      </c>
      <c r="C92" s="21" t="s">
        <v>292</v>
      </c>
      <c r="D92" s="21" t="s">
        <v>758</v>
      </c>
      <c r="E92" s="20" t="s">
        <v>357</v>
      </c>
      <c r="F92" s="10">
        <v>1210</v>
      </c>
      <c r="G92" s="10">
        <v>32681000</v>
      </c>
      <c r="H92" s="10">
        <v>27009</v>
      </c>
      <c r="I92" s="10">
        <v>425211700</v>
      </c>
      <c r="J92" s="10">
        <v>351415</v>
      </c>
    </row>
    <row r="93" spans="1:10">
      <c r="A93" s="21" t="s">
        <v>466</v>
      </c>
      <c r="B93" s="20" t="s">
        <v>854</v>
      </c>
      <c r="C93" s="21" t="s">
        <v>240</v>
      </c>
      <c r="D93" s="21" t="s">
        <v>772</v>
      </c>
      <c r="E93" s="20" t="s">
        <v>357</v>
      </c>
      <c r="F93" s="10">
        <v>1776</v>
      </c>
      <c r="G93" s="10">
        <v>33752000</v>
      </c>
      <c r="H93" s="10">
        <v>19005</v>
      </c>
      <c r="I93" s="10">
        <v>887378000</v>
      </c>
      <c r="J93" s="10">
        <v>499650</v>
      </c>
    </row>
    <row r="94" spans="1:10">
      <c r="A94" s="21" t="s">
        <v>467</v>
      </c>
      <c r="B94" s="20" t="s">
        <v>855</v>
      </c>
      <c r="C94" s="21" t="s">
        <v>60</v>
      </c>
      <c r="D94" s="21" t="s">
        <v>763</v>
      </c>
      <c r="E94" s="20" t="s">
        <v>357</v>
      </c>
      <c r="F94" s="10">
        <v>3661</v>
      </c>
      <c r="G94" s="10">
        <v>211512000</v>
      </c>
      <c r="H94" s="10">
        <v>57774</v>
      </c>
      <c r="I94" s="10">
        <v>820482500</v>
      </c>
      <c r="J94" s="10">
        <v>224114</v>
      </c>
    </row>
    <row r="95" spans="1:10">
      <c r="A95" s="21" t="s">
        <v>468</v>
      </c>
      <c r="B95" s="20" t="s">
        <v>856</v>
      </c>
      <c r="C95" s="21" t="s">
        <v>307</v>
      </c>
      <c r="D95" s="21" t="s">
        <v>754</v>
      </c>
      <c r="E95" s="20" t="s">
        <v>357</v>
      </c>
      <c r="F95" s="10">
        <v>46050</v>
      </c>
      <c r="G95" s="10">
        <v>909445000</v>
      </c>
      <c r="H95" s="10">
        <v>19749</v>
      </c>
      <c r="I95" s="10">
        <v>4584699100</v>
      </c>
      <c r="J95" s="10">
        <v>99559</v>
      </c>
    </row>
    <row r="96" spans="1:10">
      <c r="A96" s="21" t="s">
        <v>469</v>
      </c>
      <c r="B96" s="20" t="s">
        <v>857</v>
      </c>
      <c r="C96" s="21" t="s">
        <v>290</v>
      </c>
      <c r="D96" s="21" t="s">
        <v>756</v>
      </c>
      <c r="E96" s="20" t="s">
        <v>357</v>
      </c>
      <c r="F96" s="10">
        <v>16140</v>
      </c>
      <c r="G96" s="10">
        <v>442603000</v>
      </c>
      <c r="H96" s="10">
        <v>27423</v>
      </c>
      <c r="I96" s="10">
        <v>2013791800</v>
      </c>
      <c r="J96" s="10">
        <v>124770</v>
      </c>
    </row>
    <row r="97" spans="1:10">
      <c r="A97" s="21" t="s">
        <v>470</v>
      </c>
      <c r="B97" s="20" t="s">
        <v>858</v>
      </c>
      <c r="C97" s="21" t="s">
        <v>347</v>
      </c>
      <c r="D97" s="21" t="s">
        <v>756</v>
      </c>
      <c r="E97" s="20" t="s">
        <v>357</v>
      </c>
      <c r="F97" s="10">
        <v>88777</v>
      </c>
      <c r="G97" s="10">
        <v>1478168000</v>
      </c>
      <c r="H97" s="10">
        <v>16650</v>
      </c>
      <c r="I97" s="10">
        <v>5421691200</v>
      </c>
      <c r="J97" s="10">
        <v>61071</v>
      </c>
    </row>
    <row r="98" spans="1:10">
      <c r="A98" s="21" t="s">
        <v>471</v>
      </c>
      <c r="B98" s="20" t="s">
        <v>859</v>
      </c>
      <c r="C98" s="21" t="s">
        <v>239</v>
      </c>
      <c r="D98" s="21" t="s">
        <v>781</v>
      </c>
      <c r="E98" s="20" t="s">
        <v>357</v>
      </c>
      <c r="F98" s="10">
        <v>31524</v>
      </c>
      <c r="G98" s="10">
        <v>1209012000</v>
      </c>
      <c r="H98" s="10">
        <v>38352</v>
      </c>
      <c r="I98" s="10">
        <v>11892819800</v>
      </c>
      <c r="J98" s="10">
        <v>377262</v>
      </c>
    </row>
    <row r="99" spans="1:10">
      <c r="A99" s="21" t="s">
        <v>472</v>
      </c>
      <c r="B99" s="20" t="s">
        <v>860</v>
      </c>
      <c r="C99" s="21" t="s">
        <v>326</v>
      </c>
      <c r="D99" s="21" t="s">
        <v>769</v>
      </c>
      <c r="E99" s="20" t="s">
        <v>357</v>
      </c>
      <c r="F99" s="10">
        <v>40545</v>
      </c>
      <c r="G99" s="10">
        <v>767896000</v>
      </c>
      <c r="H99" s="10">
        <v>18939</v>
      </c>
      <c r="I99" s="10">
        <v>2306844100</v>
      </c>
      <c r="J99" s="10">
        <v>56896</v>
      </c>
    </row>
    <row r="100" spans="1:10">
      <c r="A100" s="21" t="s">
        <v>473</v>
      </c>
      <c r="B100" s="20" t="s">
        <v>861</v>
      </c>
      <c r="C100" s="21" t="s">
        <v>302</v>
      </c>
      <c r="D100" s="21" t="s">
        <v>758</v>
      </c>
      <c r="E100" s="20" t="s">
        <v>357</v>
      </c>
      <c r="F100" s="10">
        <v>730</v>
      </c>
      <c r="G100" s="10">
        <v>12329000</v>
      </c>
      <c r="H100" s="10">
        <v>16889</v>
      </c>
      <c r="I100" s="10">
        <v>123349700</v>
      </c>
      <c r="J100" s="10">
        <v>168972</v>
      </c>
    </row>
    <row r="101" spans="1:10">
      <c r="A101" s="21" t="s">
        <v>474</v>
      </c>
      <c r="B101" s="20" t="s">
        <v>862</v>
      </c>
      <c r="C101" s="21" t="s">
        <v>92</v>
      </c>
      <c r="D101" s="21" t="s">
        <v>778</v>
      </c>
      <c r="E101" s="20" t="s">
        <v>357</v>
      </c>
      <c r="F101" s="10">
        <v>17456</v>
      </c>
      <c r="G101" s="10">
        <v>858722000</v>
      </c>
      <c r="H101" s="10">
        <v>49194</v>
      </c>
      <c r="I101" s="10">
        <v>2963786200</v>
      </c>
      <c r="J101" s="10">
        <v>169786</v>
      </c>
    </row>
    <row r="102" spans="1:10">
      <c r="A102" s="21" t="s">
        <v>475</v>
      </c>
      <c r="B102" s="20" t="s">
        <v>475</v>
      </c>
      <c r="C102" s="21" t="s">
        <v>228</v>
      </c>
      <c r="D102" s="21" t="s">
        <v>754</v>
      </c>
      <c r="E102" s="20" t="s">
        <v>357</v>
      </c>
      <c r="F102" s="10">
        <v>71209</v>
      </c>
      <c r="G102" s="10">
        <v>2441946000</v>
      </c>
      <c r="H102" s="10">
        <v>34293</v>
      </c>
      <c r="I102" s="10">
        <v>8446149400</v>
      </c>
      <c r="J102" s="10">
        <v>118611</v>
      </c>
    </row>
    <row r="103" spans="1:10">
      <c r="A103" s="21" t="s">
        <v>476</v>
      </c>
      <c r="B103" s="20" t="s">
        <v>476</v>
      </c>
      <c r="C103" s="21" t="s">
        <v>53</v>
      </c>
      <c r="D103" s="21" t="s">
        <v>778</v>
      </c>
      <c r="E103" s="20" t="s">
        <v>357</v>
      </c>
      <c r="F103" s="10">
        <v>33147</v>
      </c>
      <c r="G103" s="10">
        <v>1579926000</v>
      </c>
      <c r="H103" s="10">
        <v>47664</v>
      </c>
      <c r="I103" s="10">
        <v>5001281700</v>
      </c>
      <c r="J103" s="10">
        <v>150882</v>
      </c>
    </row>
    <row r="104" spans="1:10">
      <c r="A104" s="21" t="s">
        <v>477</v>
      </c>
      <c r="B104" s="20" t="s">
        <v>477</v>
      </c>
      <c r="C104" s="21" t="s">
        <v>158</v>
      </c>
      <c r="D104" s="21" t="s">
        <v>756</v>
      </c>
      <c r="E104" s="20" t="s">
        <v>357</v>
      </c>
      <c r="F104" s="10">
        <v>9179</v>
      </c>
      <c r="G104" s="10">
        <v>311345000</v>
      </c>
      <c r="H104" s="10">
        <v>33919</v>
      </c>
      <c r="I104" s="10">
        <v>1281370100</v>
      </c>
      <c r="J104" s="10">
        <v>139598</v>
      </c>
    </row>
    <row r="105" spans="1:10">
      <c r="A105" s="21" t="s">
        <v>478</v>
      </c>
      <c r="B105" s="20" t="s">
        <v>478</v>
      </c>
      <c r="C105" s="21" t="s">
        <v>335</v>
      </c>
      <c r="D105" s="21" t="s">
        <v>769</v>
      </c>
      <c r="E105" s="20" t="s">
        <v>357</v>
      </c>
      <c r="F105" s="10">
        <v>20333</v>
      </c>
      <c r="G105" s="10">
        <v>413033000</v>
      </c>
      <c r="H105" s="10">
        <v>20313</v>
      </c>
      <c r="I105" s="10">
        <v>1186613100</v>
      </c>
      <c r="J105" s="10">
        <v>58359</v>
      </c>
    </row>
    <row r="106" spans="1:10">
      <c r="A106" s="21" t="s">
        <v>480</v>
      </c>
      <c r="B106" s="20" t="s">
        <v>480</v>
      </c>
      <c r="C106" s="21" t="s">
        <v>50</v>
      </c>
      <c r="D106" s="21" t="s">
        <v>763</v>
      </c>
      <c r="E106" s="20" t="s">
        <v>357</v>
      </c>
      <c r="F106" s="10">
        <v>8584</v>
      </c>
      <c r="G106" s="10">
        <v>406041000</v>
      </c>
      <c r="H106" s="10">
        <v>47302</v>
      </c>
      <c r="I106" s="10">
        <v>1211493100</v>
      </c>
      <c r="J106" s="10">
        <v>141134</v>
      </c>
    </row>
    <row r="107" spans="1:10">
      <c r="A107" s="21" t="s">
        <v>481</v>
      </c>
      <c r="B107" s="20" t="s">
        <v>481</v>
      </c>
      <c r="C107" s="21" t="s">
        <v>249</v>
      </c>
      <c r="D107" s="21" t="s">
        <v>772</v>
      </c>
      <c r="E107" s="20" t="s">
        <v>357</v>
      </c>
      <c r="F107" s="10">
        <v>1492</v>
      </c>
      <c r="G107" s="10">
        <v>37581000</v>
      </c>
      <c r="H107" s="10">
        <v>25188</v>
      </c>
      <c r="I107" s="10">
        <v>159051900</v>
      </c>
      <c r="J107" s="10">
        <v>106603</v>
      </c>
    </row>
    <row r="108" spans="1:10">
      <c r="A108" s="21" t="s">
        <v>482</v>
      </c>
      <c r="B108" s="20" t="s">
        <v>482</v>
      </c>
      <c r="C108" s="21" t="s">
        <v>274</v>
      </c>
      <c r="D108" s="21" t="s">
        <v>763</v>
      </c>
      <c r="E108" s="20" t="s">
        <v>357</v>
      </c>
      <c r="F108" s="10">
        <v>29781</v>
      </c>
      <c r="G108" s="10">
        <v>1159809000</v>
      </c>
      <c r="H108" s="10">
        <v>38945</v>
      </c>
      <c r="I108" s="10">
        <v>6026476200</v>
      </c>
      <c r="J108" s="10">
        <v>202360</v>
      </c>
    </row>
    <row r="109" spans="1:10">
      <c r="A109" s="21" t="s">
        <v>483</v>
      </c>
      <c r="B109" s="20" t="s">
        <v>483</v>
      </c>
      <c r="C109" s="21" t="s">
        <v>184</v>
      </c>
      <c r="D109" s="21" t="s">
        <v>765</v>
      </c>
      <c r="E109" s="20" t="s">
        <v>357</v>
      </c>
      <c r="F109" s="10">
        <v>1070</v>
      </c>
      <c r="G109" s="10">
        <v>13671000</v>
      </c>
      <c r="H109" s="10">
        <v>12777</v>
      </c>
      <c r="I109" s="10">
        <v>150096400</v>
      </c>
      <c r="J109" s="10">
        <v>140277</v>
      </c>
    </row>
    <row r="110" spans="1:10">
      <c r="A110" s="21" t="s">
        <v>484</v>
      </c>
      <c r="B110" s="20" t="s">
        <v>484</v>
      </c>
      <c r="C110" s="21" t="s">
        <v>352</v>
      </c>
      <c r="D110" s="21" t="s">
        <v>825</v>
      </c>
      <c r="E110" s="20" t="s">
        <v>357</v>
      </c>
      <c r="F110" s="10">
        <v>77</v>
      </c>
      <c r="G110" s="10">
        <v>1329000</v>
      </c>
      <c r="H110" s="10">
        <v>17260</v>
      </c>
      <c r="I110" s="10">
        <v>232938000</v>
      </c>
      <c r="J110" s="10">
        <v>3025169</v>
      </c>
    </row>
    <row r="111" spans="1:10">
      <c r="A111" s="21" t="s">
        <v>485</v>
      </c>
      <c r="B111" s="20" t="s">
        <v>485</v>
      </c>
      <c r="C111" s="21" t="s">
        <v>86</v>
      </c>
      <c r="D111" s="21" t="s">
        <v>769</v>
      </c>
      <c r="E111" s="20" t="s">
        <v>357</v>
      </c>
      <c r="F111" s="10">
        <v>18540</v>
      </c>
      <c r="G111" s="10">
        <v>874673000</v>
      </c>
      <c r="H111" s="10">
        <v>47178</v>
      </c>
      <c r="I111" s="10">
        <v>2333827700</v>
      </c>
      <c r="J111" s="10">
        <v>125881</v>
      </c>
    </row>
    <row r="112" spans="1:10">
      <c r="A112" s="21" t="s">
        <v>486</v>
      </c>
      <c r="B112" s="20" t="s">
        <v>486</v>
      </c>
      <c r="C112" s="21" t="s">
        <v>129</v>
      </c>
      <c r="D112" s="21" t="s">
        <v>765</v>
      </c>
      <c r="E112" s="20" t="s">
        <v>357</v>
      </c>
      <c r="F112" s="10">
        <v>6352</v>
      </c>
      <c r="G112" s="10">
        <v>195369000</v>
      </c>
      <c r="H112" s="10">
        <v>30757</v>
      </c>
      <c r="I112" s="10">
        <v>601538100</v>
      </c>
      <c r="J112" s="10">
        <v>94701</v>
      </c>
    </row>
    <row r="113" spans="1:10">
      <c r="A113" s="21" t="s">
        <v>487</v>
      </c>
      <c r="B113" s="20" t="s">
        <v>487</v>
      </c>
      <c r="C113" s="21" t="s">
        <v>152</v>
      </c>
      <c r="D113" s="21" t="s">
        <v>760</v>
      </c>
      <c r="E113" s="20" t="s">
        <v>357</v>
      </c>
      <c r="F113" s="10">
        <v>1622</v>
      </c>
      <c r="G113" s="10">
        <v>53399000</v>
      </c>
      <c r="H113" s="10">
        <v>32922</v>
      </c>
      <c r="I113" s="10">
        <v>199372400</v>
      </c>
      <c r="J113" s="10">
        <v>122918</v>
      </c>
    </row>
    <row r="114" spans="1:10">
      <c r="A114" s="21" t="s">
        <v>488</v>
      </c>
      <c r="B114" s="20" t="s">
        <v>488</v>
      </c>
      <c r="C114" s="21" t="s">
        <v>313</v>
      </c>
      <c r="D114" s="21" t="s">
        <v>758</v>
      </c>
      <c r="E114" s="20" t="s">
        <v>357</v>
      </c>
      <c r="F114" s="10">
        <v>6907</v>
      </c>
      <c r="G114" s="10">
        <v>271655000</v>
      </c>
      <c r="H114" s="10">
        <v>39330</v>
      </c>
      <c r="I114" s="10">
        <v>1430331200</v>
      </c>
      <c r="J114" s="10">
        <v>207084</v>
      </c>
    </row>
    <row r="115" spans="1:10">
      <c r="A115" s="21" t="s">
        <v>489</v>
      </c>
      <c r="B115" s="20" t="s">
        <v>489</v>
      </c>
      <c r="C115" s="21" t="s">
        <v>339</v>
      </c>
      <c r="D115" s="21" t="s">
        <v>772</v>
      </c>
      <c r="E115" s="20" t="s">
        <v>357</v>
      </c>
      <c r="F115" s="10">
        <v>17450</v>
      </c>
      <c r="G115" s="10">
        <v>381541000</v>
      </c>
      <c r="H115" s="10">
        <v>21865</v>
      </c>
      <c r="I115" s="10">
        <v>1421720500</v>
      </c>
      <c r="J115" s="10">
        <v>81474</v>
      </c>
    </row>
    <row r="116" spans="1:10">
      <c r="A116" s="21" t="s">
        <v>490</v>
      </c>
      <c r="B116" s="20" t="s">
        <v>490</v>
      </c>
      <c r="C116" s="21" t="s">
        <v>39</v>
      </c>
      <c r="D116" s="21" t="s">
        <v>754</v>
      </c>
      <c r="E116" s="20" t="s">
        <v>357</v>
      </c>
      <c r="F116" s="10">
        <v>11296</v>
      </c>
      <c r="G116" s="10">
        <v>776471000</v>
      </c>
      <c r="H116" s="10">
        <v>68739</v>
      </c>
      <c r="I116" s="10">
        <v>1635643200</v>
      </c>
      <c r="J116" s="10">
        <v>144798</v>
      </c>
    </row>
    <row r="117" spans="1:10">
      <c r="A117" s="21" t="s">
        <v>491</v>
      </c>
      <c r="B117" s="20" t="s">
        <v>491</v>
      </c>
      <c r="C117" s="21" t="s">
        <v>106</v>
      </c>
      <c r="D117" s="21" t="s">
        <v>763</v>
      </c>
      <c r="E117" s="20" t="s">
        <v>357</v>
      </c>
      <c r="F117" s="10">
        <v>6750</v>
      </c>
      <c r="G117" s="10">
        <v>255506000</v>
      </c>
      <c r="H117" s="10">
        <v>37853</v>
      </c>
      <c r="I117" s="10">
        <v>892145100</v>
      </c>
      <c r="J117" s="10">
        <v>132170</v>
      </c>
    </row>
    <row r="118" spans="1:10">
      <c r="A118" s="21" t="s">
        <v>492</v>
      </c>
      <c r="B118" s="20" t="s">
        <v>492</v>
      </c>
      <c r="C118" s="21" t="s">
        <v>300</v>
      </c>
      <c r="D118" s="21" t="s">
        <v>765</v>
      </c>
      <c r="E118" s="20" t="s">
        <v>357</v>
      </c>
      <c r="F118" s="10">
        <v>5352</v>
      </c>
      <c r="G118" s="10">
        <v>168287000</v>
      </c>
      <c r="H118" s="10">
        <v>31444</v>
      </c>
      <c r="I118" s="10">
        <v>995766700</v>
      </c>
      <c r="J118" s="10">
        <v>186055</v>
      </c>
    </row>
    <row r="119" spans="1:10">
      <c r="A119" s="21" t="s">
        <v>493</v>
      </c>
      <c r="B119" s="20" t="s">
        <v>493</v>
      </c>
      <c r="C119" s="21" t="s">
        <v>191</v>
      </c>
      <c r="D119" s="21" t="s">
        <v>752</v>
      </c>
      <c r="E119" s="20" t="s">
        <v>357</v>
      </c>
      <c r="F119" s="10">
        <v>7834</v>
      </c>
      <c r="G119" s="10">
        <v>256590000</v>
      </c>
      <c r="H119" s="10">
        <v>32753</v>
      </c>
      <c r="I119" s="10">
        <v>842935900</v>
      </c>
      <c r="J119" s="10">
        <v>107600</v>
      </c>
    </row>
    <row r="120" spans="1:10">
      <c r="A120" s="21" t="s">
        <v>494</v>
      </c>
      <c r="B120" s="20" t="s">
        <v>494</v>
      </c>
      <c r="C120" s="21" t="s">
        <v>52</v>
      </c>
      <c r="D120" s="21" t="s">
        <v>763</v>
      </c>
      <c r="E120" s="20" t="s">
        <v>357</v>
      </c>
      <c r="F120" s="10">
        <v>8179</v>
      </c>
      <c r="G120" s="10">
        <v>546666000</v>
      </c>
      <c r="H120" s="10">
        <v>66838</v>
      </c>
      <c r="I120" s="10">
        <v>1461991200</v>
      </c>
      <c r="J120" s="10">
        <v>178749</v>
      </c>
    </row>
    <row r="121" spans="1:10">
      <c r="A121" s="21" t="s">
        <v>495</v>
      </c>
      <c r="B121" s="20" t="s">
        <v>495</v>
      </c>
      <c r="C121" s="21" t="s">
        <v>172</v>
      </c>
      <c r="D121" s="21" t="s">
        <v>760</v>
      </c>
      <c r="E121" s="20" t="s">
        <v>357</v>
      </c>
      <c r="F121" s="10">
        <v>5223</v>
      </c>
      <c r="G121" s="10">
        <v>206851000</v>
      </c>
      <c r="H121" s="10">
        <v>39604</v>
      </c>
      <c r="I121" s="10">
        <v>592716700</v>
      </c>
      <c r="J121" s="10">
        <v>113482</v>
      </c>
    </row>
    <row r="122" spans="1:10">
      <c r="A122" s="21" t="s">
        <v>496</v>
      </c>
      <c r="B122" s="20" t="s">
        <v>496</v>
      </c>
      <c r="C122" s="21" t="s">
        <v>237</v>
      </c>
      <c r="D122" s="21" t="s">
        <v>758</v>
      </c>
      <c r="E122" s="20" t="s">
        <v>357</v>
      </c>
      <c r="F122" s="10">
        <v>710</v>
      </c>
      <c r="G122" s="10">
        <v>8716000</v>
      </c>
      <c r="H122" s="10">
        <v>12276</v>
      </c>
      <c r="I122" s="10">
        <v>309488700</v>
      </c>
      <c r="J122" s="10">
        <v>435900</v>
      </c>
    </row>
    <row r="123" spans="1:10">
      <c r="A123" s="21" t="s">
        <v>497</v>
      </c>
      <c r="B123" s="20" t="s">
        <v>497</v>
      </c>
      <c r="C123" s="21" t="s">
        <v>56</v>
      </c>
      <c r="D123" s="21" t="s">
        <v>752</v>
      </c>
      <c r="E123" s="20" t="s">
        <v>357</v>
      </c>
      <c r="F123" s="10">
        <v>14424</v>
      </c>
      <c r="G123" s="10">
        <v>774408000</v>
      </c>
      <c r="H123" s="10">
        <v>53689</v>
      </c>
      <c r="I123" s="10">
        <v>2595375300</v>
      </c>
      <c r="J123" s="10">
        <v>179935</v>
      </c>
    </row>
    <row r="124" spans="1:10">
      <c r="A124" s="21" t="s">
        <v>498</v>
      </c>
      <c r="B124" s="20" t="s">
        <v>498</v>
      </c>
      <c r="C124" s="21" t="s">
        <v>100</v>
      </c>
      <c r="D124" s="21" t="s">
        <v>752</v>
      </c>
      <c r="E124" s="20" t="s">
        <v>357</v>
      </c>
      <c r="F124" s="10">
        <v>10630</v>
      </c>
      <c r="G124" s="10">
        <v>363219000</v>
      </c>
      <c r="H124" s="10">
        <v>34169</v>
      </c>
      <c r="I124" s="10">
        <v>1233299600</v>
      </c>
      <c r="J124" s="10">
        <v>116021</v>
      </c>
    </row>
    <row r="125" spans="1:10">
      <c r="A125" s="21" t="s">
        <v>499</v>
      </c>
      <c r="B125" s="20" t="s">
        <v>499</v>
      </c>
      <c r="C125" s="21" t="s">
        <v>304</v>
      </c>
      <c r="D125" s="21" t="s">
        <v>769</v>
      </c>
      <c r="E125" s="20" t="s">
        <v>357</v>
      </c>
      <c r="F125" s="10">
        <v>3008</v>
      </c>
      <c r="G125" s="10">
        <v>49292000</v>
      </c>
      <c r="H125" s="10">
        <v>16387</v>
      </c>
      <c r="I125" s="10">
        <v>235348800</v>
      </c>
      <c r="J125" s="10">
        <v>78241</v>
      </c>
    </row>
    <row r="126" spans="1:10">
      <c r="A126" s="21" t="s">
        <v>500</v>
      </c>
      <c r="B126" s="20" t="s">
        <v>500</v>
      </c>
      <c r="C126" s="21" t="s">
        <v>26</v>
      </c>
      <c r="D126" s="21" t="s">
        <v>769</v>
      </c>
      <c r="E126" s="20" t="s">
        <v>357</v>
      </c>
      <c r="F126" s="10">
        <v>6573</v>
      </c>
      <c r="G126" s="10">
        <v>426558000</v>
      </c>
      <c r="H126" s="10">
        <v>64895</v>
      </c>
      <c r="I126" s="10">
        <v>1112579800</v>
      </c>
      <c r="J126" s="10">
        <v>169265</v>
      </c>
    </row>
    <row r="127" spans="1:10">
      <c r="A127" s="21" t="s">
        <v>501</v>
      </c>
      <c r="B127" s="20" t="s">
        <v>501</v>
      </c>
      <c r="C127" s="21" t="s">
        <v>226</v>
      </c>
      <c r="D127" s="21" t="s">
        <v>781</v>
      </c>
      <c r="E127" s="20" t="s">
        <v>357</v>
      </c>
      <c r="F127" s="10">
        <v>12180</v>
      </c>
      <c r="G127" s="10">
        <v>447370000</v>
      </c>
      <c r="H127" s="10">
        <v>36730</v>
      </c>
      <c r="I127" s="10">
        <v>5172756600</v>
      </c>
      <c r="J127" s="10">
        <v>424693</v>
      </c>
    </row>
    <row r="128" spans="1:10">
      <c r="A128" s="21" t="s">
        <v>502</v>
      </c>
      <c r="B128" s="20" t="s">
        <v>502</v>
      </c>
      <c r="C128" s="21" t="s">
        <v>275</v>
      </c>
      <c r="D128" s="21" t="s">
        <v>765</v>
      </c>
      <c r="E128" s="20" t="s">
        <v>357</v>
      </c>
      <c r="F128" s="10">
        <v>3298</v>
      </c>
      <c r="G128" s="10">
        <v>112701000</v>
      </c>
      <c r="H128" s="10">
        <v>34173</v>
      </c>
      <c r="I128" s="10">
        <v>535723900</v>
      </c>
      <c r="J128" s="10">
        <v>162439</v>
      </c>
    </row>
    <row r="129" spans="1:10">
      <c r="A129" s="21" t="s">
        <v>503</v>
      </c>
      <c r="B129" s="20" t="s">
        <v>503</v>
      </c>
      <c r="C129" s="21" t="s">
        <v>269</v>
      </c>
      <c r="D129" s="21" t="s">
        <v>763</v>
      </c>
      <c r="E129" s="20" t="s">
        <v>357</v>
      </c>
      <c r="F129" s="10">
        <v>62765</v>
      </c>
      <c r="G129" s="10">
        <v>1749601000</v>
      </c>
      <c r="H129" s="10">
        <v>27875</v>
      </c>
      <c r="I129" s="10">
        <v>5812453600</v>
      </c>
      <c r="J129" s="10">
        <v>92607</v>
      </c>
    </row>
    <row r="130" spans="1:10">
      <c r="A130" s="21" t="s">
        <v>504</v>
      </c>
      <c r="B130" s="20" t="s">
        <v>504</v>
      </c>
      <c r="C130" s="21" t="s">
        <v>267</v>
      </c>
      <c r="D130" s="21" t="s">
        <v>772</v>
      </c>
      <c r="E130" s="20" t="s">
        <v>357</v>
      </c>
      <c r="F130" s="10">
        <v>331</v>
      </c>
      <c r="G130" s="10">
        <v>5362000</v>
      </c>
      <c r="H130" s="10">
        <v>16199</v>
      </c>
      <c r="I130" s="10">
        <v>52222400</v>
      </c>
      <c r="J130" s="10">
        <v>157772</v>
      </c>
    </row>
    <row r="131" spans="1:10">
      <c r="A131" s="21" t="s">
        <v>505</v>
      </c>
      <c r="B131" s="20" t="s">
        <v>505</v>
      </c>
      <c r="C131" s="21" t="s">
        <v>306</v>
      </c>
      <c r="D131" s="21" t="s">
        <v>772</v>
      </c>
      <c r="E131" s="20" t="s">
        <v>357</v>
      </c>
      <c r="F131" s="10">
        <v>693</v>
      </c>
      <c r="G131" s="10">
        <v>8822000</v>
      </c>
      <c r="H131" s="10">
        <v>12730</v>
      </c>
      <c r="I131" s="10">
        <v>96911500</v>
      </c>
      <c r="J131" s="10">
        <v>139843</v>
      </c>
    </row>
    <row r="132" spans="1:10">
      <c r="A132" s="21" t="s">
        <v>506</v>
      </c>
      <c r="B132" s="20" t="s">
        <v>506</v>
      </c>
      <c r="C132" s="21" t="s">
        <v>37</v>
      </c>
      <c r="D132" s="21" t="s">
        <v>752</v>
      </c>
      <c r="E132" s="20" t="s">
        <v>357</v>
      </c>
      <c r="F132" s="10">
        <v>23120</v>
      </c>
      <c r="G132" s="10">
        <v>2610730000</v>
      </c>
      <c r="H132" s="10">
        <v>112921</v>
      </c>
      <c r="I132" s="10">
        <v>6668867000</v>
      </c>
      <c r="J132" s="10">
        <v>288446</v>
      </c>
    </row>
    <row r="133" spans="1:10">
      <c r="A133" s="21" t="s">
        <v>507</v>
      </c>
      <c r="B133" s="20" t="s">
        <v>507</v>
      </c>
      <c r="C133" s="21" t="s">
        <v>287</v>
      </c>
      <c r="D133" s="21" t="s">
        <v>758</v>
      </c>
      <c r="E133" s="20" t="s">
        <v>357</v>
      </c>
      <c r="F133" s="10">
        <v>1959</v>
      </c>
      <c r="G133" s="10">
        <v>62875000</v>
      </c>
      <c r="H133" s="10">
        <v>32095</v>
      </c>
      <c r="I133" s="10">
        <v>303864800</v>
      </c>
      <c r="J133" s="10">
        <v>155112</v>
      </c>
    </row>
    <row r="134" spans="1:10">
      <c r="A134" s="21" t="s">
        <v>508</v>
      </c>
      <c r="B134" s="20" t="s">
        <v>508</v>
      </c>
      <c r="C134" s="21" t="s">
        <v>256</v>
      </c>
      <c r="D134" s="21" t="s">
        <v>778</v>
      </c>
      <c r="E134" s="20" t="s">
        <v>357</v>
      </c>
      <c r="F134" s="10">
        <v>11050</v>
      </c>
      <c r="G134" s="10">
        <v>322729000</v>
      </c>
      <c r="H134" s="10">
        <v>29206</v>
      </c>
      <c r="I134" s="10">
        <v>1127964100</v>
      </c>
      <c r="J134" s="10">
        <v>102078</v>
      </c>
    </row>
    <row r="135" spans="1:10">
      <c r="A135" s="21" t="s">
        <v>509</v>
      </c>
      <c r="B135" s="20" t="s">
        <v>509</v>
      </c>
      <c r="C135" s="21" t="s">
        <v>78</v>
      </c>
      <c r="D135" s="21" t="s">
        <v>769</v>
      </c>
      <c r="E135" s="20" t="s">
        <v>357</v>
      </c>
      <c r="F135" s="10">
        <v>18645</v>
      </c>
      <c r="G135" s="10">
        <v>788965000</v>
      </c>
      <c r="H135" s="10">
        <v>42315</v>
      </c>
      <c r="I135" s="10">
        <v>2129003300</v>
      </c>
      <c r="J135" s="10">
        <v>114186</v>
      </c>
    </row>
    <row r="136" spans="1:10">
      <c r="A136" s="21" t="s">
        <v>510</v>
      </c>
      <c r="B136" s="20" t="s">
        <v>510</v>
      </c>
      <c r="C136" s="21" t="s">
        <v>189</v>
      </c>
      <c r="D136" s="21" t="s">
        <v>760</v>
      </c>
      <c r="E136" s="20" t="s">
        <v>357</v>
      </c>
      <c r="F136" s="10">
        <v>2506</v>
      </c>
      <c r="G136" s="10">
        <v>73403000</v>
      </c>
      <c r="H136" s="10">
        <v>29291</v>
      </c>
      <c r="I136" s="10">
        <v>340016400</v>
      </c>
      <c r="J136" s="10">
        <v>135681</v>
      </c>
    </row>
    <row r="137" spans="1:10">
      <c r="A137" s="21" t="s">
        <v>511</v>
      </c>
      <c r="B137" s="20" t="s">
        <v>511</v>
      </c>
      <c r="C137" s="21" t="s">
        <v>44</v>
      </c>
      <c r="D137" s="21" t="s">
        <v>754</v>
      </c>
      <c r="E137" s="20" t="s">
        <v>357</v>
      </c>
      <c r="F137" s="10">
        <v>14525</v>
      </c>
      <c r="G137" s="10">
        <v>819509000</v>
      </c>
      <c r="H137" s="10">
        <v>56421</v>
      </c>
      <c r="I137" s="10">
        <v>2407279400</v>
      </c>
      <c r="J137" s="10">
        <v>165734</v>
      </c>
    </row>
    <row r="138" spans="1:10">
      <c r="A138" s="21" t="s">
        <v>512</v>
      </c>
      <c r="B138" s="20" t="s">
        <v>512</v>
      </c>
      <c r="C138" s="21" t="s">
        <v>349</v>
      </c>
      <c r="D138" s="21" t="s">
        <v>760</v>
      </c>
      <c r="E138" s="20" t="s">
        <v>357</v>
      </c>
      <c r="F138" s="10">
        <v>40684</v>
      </c>
      <c r="G138" s="10">
        <v>663635000</v>
      </c>
      <c r="H138" s="10">
        <v>16312</v>
      </c>
      <c r="I138" s="10">
        <v>2101821200</v>
      </c>
      <c r="J138" s="10">
        <v>51662</v>
      </c>
    </row>
    <row r="139" spans="1:10">
      <c r="A139" s="21" t="s">
        <v>513</v>
      </c>
      <c r="B139" s="20" t="s">
        <v>513</v>
      </c>
      <c r="C139" s="21" t="s">
        <v>79</v>
      </c>
      <c r="D139" s="21" t="s">
        <v>769</v>
      </c>
      <c r="E139" s="20" t="s">
        <v>357</v>
      </c>
      <c r="F139" s="10">
        <v>5955</v>
      </c>
      <c r="G139" s="10">
        <v>240631000</v>
      </c>
      <c r="H139" s="10">
        <v>40408</v>
      </c>
      <c r="I139" s="10">
        <v>708023100</v>
      </c>
      <c r="J139" s="10">
        <v>118896</v>
      </c>
    </row>
    <row r="140" spans="1:10">
      <c r="A140" s="21" t="s">
        <v>514</v>
      </c>
      <c r="B140" s="20" t="s">
        <v>514</v>
      </c>
      <c r="C140" s="21" t="s">
        <v>14</v>
      </c>
      <c r="D140" s="21" t="s">
        <v>754</v>
      </c>
      <c r="E140" s="20" t="s">
        <v>357</v>
      </c>
      <c r="F140" s="10">
        <v>16674</v>
      </c>
      <c r="G140" s="10">
        <v>1402530000</v>
      </c>
      <c r="H140" s="10">
        <v>84115</v>
      </c>
      <c r="I140" s="10">
        <v>3551620800</v>
      </c>
      <c r="J140" s="10">
        <v>213004</v>
      </c>
    </row>
    <row r="141" spans="1:10">
      <c r="A141" s="21" t="s">
        <v>515</v>
      </c>
      <c r="B141" s="20" t="s">
        <v>515</v>
      </c>
      <c r="C141" s="21" t="s">
        <v>114</v>
      </c>
      <c r="D141" s="21" t="s">
        <v>769</v>
      </c>
      <c r="E141" s="20" t="s">
        <v>357</v>
      </c>
      <c r="F141" s="10">
        <v>4596</v>
      </c>
      <c r="G141" s="10">
        <v>152376000</v>
      </c>
      <c r="H141" s="10">
        <v>33154</v>
      </c>
      <c r="I141" s="10">
        <v>417293300</v>
      </c>
      <c r="J141" s="10">
        <v>90795</v>
      </c>
    </row>
    <row r="142" spans="1:10">
      <c r="A142" s="21" t="s">
        <v>516</v>
      </c>
      <c r="B142" s="20" t="s">
        <v>516</v>
      </c>
      <c r="C142" s="21" t="s">
        <v>165</v>
      </c>
      <c r="D142" s="21" t="s">
        <v>754</v>
      </c>
      <c r="E142" s="20" t="s">
        <v>357</v>
      </c>
      <c r="F142" s="10">
        <v>19864</v>
      </c>
      <c r="G142" s="10">
        <v>728402000</v>
      </c>
      <c r="H142" s="10">
        <v>36669</v>
      </c>
      <c r="I142" s="10">
        <v>2465036000</v>
      </c>
      <c r="J142" s="10">
        <v>124096</v>
      </c>
    </row>
    <row r="143" spans="1:10">
      <c r="A143" s="21" t="s">
        <v>517</v>
      </c>
      <c r="B143" s="20" t="s">
        <v>517</v>
      </c>
      <c r="C143" s="21" t="s">
        <v>175</v>
      </c>
      <c r="D143" s="21" t="s">
        <v>752</v>
      </c>
      <c r="E143" s="20" t="s">
        <v>357</v>
      </c>
      <c r="F143" s="10">
        <v>10491</v>
      </c>
      <c r="G143" s="10">
        <v>390051000</v>
      </c>
      <c r="H143" s="10">
        <v>37180</v>
      </c>
      <c r="I143" s="10">
        <v>2074982700</v>
      </c>
      <c r="J143" s="10">
        <v>197787</v>
      </c>
    </row>
    <row r="144" spans="1:10">
      <c r="A144" s="21" t="s">
        <v>518</v>
      </c>
      <c r="B144" s="20" t="s">
        <v>518</v>
      </c>
      <c r="C144" s="21" t="s">
        <v>264</v>
      </c>
      <c r="D144" s="21" t="s">
        <v>765</v>
      </c>
      <c r="E144" s="20" t="s">
        <v>357</v>
      </c>
      <c r="F144" s="10">
        <v>2181</v>
      </c>
      <c r="G144" s="10">
        <v>64031000</v>
      </c>
      <c r="H144" s="10">
        <v>29359</v>
      </c>
      <c r="I144" s="10">
        <v>196611000</v>
      </c>
      <c r="J144" s="10">
        <v>90147</v>
      </c>
    </row>
    <row r="145" spans="1:10">
      <c r="A145" s="21" t="s">
        <v>519</v>
      </c>
      <c r="B145" s="20" t="s">
        <v>519</v>
      </c>
      <c r="C145" s="21" t="s">
        <v>174</v>
      </c>
      <c r="D145" s="21" t="s">
        <v>763</v>
      </c>
      <c r="E145" s="20" t="s">
        <v>357</v>
      </c>
      <c r="F145" s="10">
        <v>13804</v>
      </c>
      <c r="G145" s="10">
        <v>662707000</v>
      </c>
      <c r="H145" s="10">
        <v>48008</v>
      </c>
      <c r="I145" s="10">
        <v>2656625000</v>
      </c>
      <c r="J145" s="10">
        <v>192453</v>
      </c>
    </row>
    <row r="146" spans="1:10">
      <c r="A146" s="21" t="s">
        <v>520</v>
      </c>
      <c r="B146" s="20" t="s">
        <v>520</v>
      </c>
      <c r="C146" s="21" t="s">
        <v>128</v>
      </c>
      <c r="D146" s="21" t="s">
        <v>752</v>
      </c>
      <c r="E146" s="20" t="s">
        <v>357</v>
      </c>
      <c r="F146" s="10">
        <v>13301</v>
      </c>
      <c r="G146" s="10">
        <v>528290000</v>
      </c>
      <c r="H146" s="10">
        <v>39718</v>
      </c>
      <c r="I146" s="10">
        <v>1801085800</v>
      </c>
      <c r="J146" s="10">
        <v>135410</v>
      </c>
    </row>
    <row r="147" spans="1:10">
      <c r="A147" s="21" t="s">
        <v>521</v>
      </c>
      <c r="B147" s="20" t="s">
        <v>521</v>
      </c>
      <c r="C147" s="21" t="s">
        <v>93</v>
      </c>
      <c r="D147" s="21" t="s">
        <v>752</v>
      </c>
      <c r="E147" s="20" t="s">
        <v>357</v>
      </c>
      <c r="F147" s="10">
        <v>11338</v>
      </c>
      <c r="G147" s="10">
        <v>420936000</v>
      </c>
      <c r="H147" s="10">
        <v>37126</v>
      </c>
      <c r="I147" s="10">
        <v>1560763600</v>
      </c>
      <c r="J147" s="10">
        <v>137658</v>
      </c>
    </row>
    <row r="148" spans="1:10">
      <c r="A148" s="21" t="s">
        <v>522</v>
      </c>
      <c r="B148" s="20" t="s">
        <v>522</v>
      </c>
      <c r="C148" s="21" t="s">
        <v>73</v>
      </c>
      <c r="D148" s="21" t="s">
        <v>769</v>
      </c>
      <c r="E148" s="20" t="s">
        <v>357</v>
      </c>
      <c r="F148" s="10">
        <v>8166</v>
      </c>
      <c r="G148" s="10">
        <v>273542000</v>
      </c>
      <c r="H148" s="10">
        <v>33498</v>
      </c>
      <c r="I148" s="10">
        <v>892728400</v>
      </c>
      <c r="J148" s="10">
        <v>109323</v>
      </c>
    </row>
    <row r="149" spans="1:10">
      <c r="A149" s="21" t="s">
        <v>523</v>
      </c>
      <c r="B149" s="20" t="s">
        <v>523</v>
      </c>
      <c r="C149" s="21" t="s">
        <v>202</v>
      </c>
      <c r="D149" s="21" t="s">
        <v>758</v>
      </c>
      <c r="E149" s="20" t="s">
        <v>357</v>
      </c>
      <c r="F149" s="10">
        <v>2991</v>
      </c>
      <c r="G149" s="10">
        <v>74735000</v>
      </c>
      <c r="H149" s="10">
        <v>24987</v>
      </c>
      <c r="I149" s="10">
        <v>413758100</v>
      </c>
      <c r="J149" s="10">
        <v>138334</v>
      </c>
    </row>
    <row r="150" spans="1:10">
      <c r="A150" s="21" t="s">
        <v>524</v>
      </c>
      <c r="B150" s="20" t="s">
        <v>524</v>
      </c>
      <c r="C150" s="21" t="s">
        <v>346</v>
      </c>
      <c r="D150" s="21" t="s">
        <v>763</v>
      </c>
      <c r="E150" s="20" t="s">
        <v>357</v>
      </c>
      <c r="F150" s="10">
        <v>80231</v>
      </c>
      <c r="G150" s="10">
        <v>1193179000</v>
      </c>
      <c r="H150" s="10">
        <v>14872</v>
      </c>
      <c r="I150" s="10">
        <v>3559850600</v>
      </c>
      <c r="J150" s="10">
        <v>44370</v>
      </c>
    </row>
    <row r="151" spans="1:10">
      <c r="A151" s="21" t="s">
        <v>525</v>
      </c>
      <c r="B151" s="20" t="s">
        <v>525</v>
      </c>
      <c r="C151" s="21" t="s">
        <v>266</v>
      </c>
      <c r="D151" s="21" t="s">
        <v>758</v>
      </c>
      <c r="E151" s="20" t="s">
        <v>357</v>
      </c>
      <c r="F151" s="10">
        <v>5816</v>
      </c>
      <c r="G151" s="10">
        <v>160153000</v>
      </c>
      <c r="H151" s="10">
        <v>27537</v>
      </c>
      <c r="I151" s="10">
        <v>971502900</v>
      </c>
      <c r="J151" s="10">
        <v>167040</v>
      </c>
    </row>
    <row r="152" spans="1:10">
      <c r="A152" s="21" t="s">
        <v>526</v>
      </c>
      <c r="B152" s="20" t="s">
        <v>526</v>
      </c>
      <c r="C152" s="21" t="s">
        <v>197</v>
      </c>
      <c r="D152" s="21" t="s">
        <v>769</v>
      </c>
      <c r="E152" s="20" t="s">
        <v>357</v>
      </c>
      <c r="F152" s="10">
        <v>11334</v>
      </c>
      <c r="G152" s="10">
        <v>322191000</v>
      </c>
      <c r="H152" s="10">
        <v>28427</v>
      </c>
      <c r="I152" s="10">
        <v>938090200</v>
      </c>
      <c r="J152" s="10">
        <v>82768</v>
      </c>
    </row>
    <row r="153" spans="1:10">
      <c r="A153" s="21" t="s">
        <v>527</v>
      </c>
      <c r="B153" s="20" t="s">
        <v>527</v>
      </c>
      <c r="C153" s="21" t="s">
        <v>253</v>
      </c>
      <c r="D153" s="21" t="s">
        <v>758</v>
      </c>
      <c r="E153" s="20" t="s">
        <v>357</v>
      </c>
      <c r="F153" s="10">
        <v>4988</v>
      </c>
      <c r="G153" s="10">
        <v>236649000</v>
      </c>
      <c r="H153" s="10">
        <v>47444</v>
      </c>
      <c r="I153" s="10">
        <v>1236509800</v>
      </c>
      <c r="J153" s="10">
        <v>247897</v>
      </c>
    </row>
    <row r="154" spans="1:10">
      <c r="A154" s="21" t="s">
        <v>528</v>
      </c>
      <c r="B154" s="20" t="s">
        <v>528</v>
      </c>
      <c r="C154" s="21" t="s">
        <v>305</v>
      </c>
      <c r="D154" s="21" t="s">
        <v>769</v>
      </c>
      <c r="E154" s="20" t="s">
        <v>357</v>
      </c>
      <c r="F154" s="10">
        <v>41569</v>
      </c>
      <c r="G154" s="10">
        <v>1139293000</v>
      </c>
      <c r="H154" s="10">
        <v>27407</v>
      </c>
      <c r="I154" s="10">
        <v>3443640600</v>
      </c>
      <c r="J154" s="10">
        <v>82842</v>
      </c>
    </row>
    <row r="155" spans="1:10">
      <c r="A155" s="21" t="s">
        <v>529</v>
      </c>
      <c r="B155" s="20" t="s">
        <v>529</v>
      </c>
      <c r="C155" s="21" t="s">
        <v>141</v>
      </c>
      <c r="D155" s="21" t="s">
        <v>772</v>
      </c>
      <c r="E155" s="20" t="s">
        <v>357</v>
      </c>
      <c r="F155" s="10">
        <v>1845</v>
      </c>
      <c r="G155" s="10">
        <v>71918000</v>
      </c>
      <c r="H155" s="10">
        <v>38980</v>
      </c>
      <c r="I155" s="10">
        <v>263543700</v>
      </c>
      <c r="J155" s="10">
        <v>142842</v>
      </c>
    </row>
    <row r="156" spans="1:10">
      <c r="A156" s="21" t="s">
        <v>530</v>
      </c>
      <c r="B156" s="20" t="s">
        <v>530</v>
      </c>
      <c r="C156" s="21" t="s">
        <v>9</v>
      </c>
      <c r="D156" s="21" t="s">
        <v>754</v>
      </c>
      <c r="E156" s="20" t="s">
        <v>357</v>
      </c>
      <c r="F156" s="10">
        <v>33394</v>
      </c>
      <c r="G156" s="10">
        <v>3748957000</v>
      </c>
      <c r="H156" s="10">
        <v>112264</v>
      </c>
      <c r="I156" s="10">
        <v>10863785200</v>
      </c>
      <c r="J156" s="10">
        <v>325321</v>
      </c>
    </row>
    <row r="157" spans="1:10">
      <c r="A157" s="21" t="s">
        <v>531</v>
      </c>
      <c r="B157" s="20" t="s">
        <v>531</v>
      </c>
      <c r="C157" s="21" t="s">
        <v>196</v>
      </c>
      <c r="D157" s="21" t="s">
        <v>772</v>
      </c>
      <c r="E157" s="20" t="s">
        <v>357</v>
      </c>
      <c r="F157" s="10">
        <v>713</v>
      </c>
      <c r="G157" s="10">
        <v>27402000</v>
      </c>
      <c r="H157" s="10">
        <v>38432</v>
      </c>
      <c r="I157" s="10">
        <v>84406000</v>
      </c>
      <c r="J157" s="10">
        <v>118381</v>
      </c>
    </row>
    <row r="158" spans="1:10">
      <c r="A158" s="21" t="s">
        <v>532</v>
      </c>
      <c r="B158" s="20" t="s">
        <v>532</v>
      </c>
      <c r="C158" s="21" t="s">
        <v>27</v>
      </c>
      <c r="D158" s="21" t="s">
        <v>754</v>
      </c>
      <c r="E158" s="20" t="s">
        <v>357</v>
      </c>
      <c r="F158" s="10">
        <v>7491</v>
      </c>
      <c r="G158" s="10">
        <v>907873000</v>
      </c>
      <c r="H158" s="10">
        <v>121195</v>
      </c>
      <c r="I158" s="10">
        <v>2091782100</v>
      </c>
      <c r="J158" s="10">
        <v>279239</v>
      </c>
    </row>
    <row r="159" spans="1:10">
      <c r="A159" s="21" t="s">
        <v>533</v>
      </c>
      <c r="B159" s="20" t="s">
        <v>533</v>
      </c>
      <c r="C159" s="21" t="s">
        <v>43</v>
      </c>
      <c r="D159" s="21" t="s">
        <v>754</v>
      </c>
      <c r="E159" s="20" t="s">
        <v>357</v>
      </c>
      <c r="F159" s="10">
        <v>9912</v>
      </c>
      <c r="G159" s="10">
        <v>467059000</v>
      </c>
      <c r="H159" s="10">
        <v>47121</v>
      </c>
      <c r="I159" s="10">
        <v>1710179700</v>
      </c>
      <c r="J159" s="10">
        <v>172536</v>
      </c>
    </row>
    <row r="160" spans="1:10">
      <c r="A160" s="21" t="s">
        <v>534</v>
      </c>
      <c r="B160" s="20" t="s">
        <v>534</v>
      </c>
      <c r="C160" s="21" t="s">
        <v>51</v>
      </c>
      <c r="D160" s="21" t="s">
        <v>760</v>
      </c>
      <c r="E160" s="20" t="s">
        <v>357</v>
      </c>
      <c r="F160" s="10">
        <v>15898</v>
      </c>
      <c r="G160" s="10">
        <v>1087266000</v>
      </c>
      <c r="H160" s="10">
        <v>68390</v>
      </c>
      <c r="I160" s="10">
        <v>2077458300</v>
      </c>
      <c r="J160" s="10">
        <v>130674</v>
      </c>
    </row>
    <row r="161" spans="1:10">
      <c r="A161" s="21" t="s">
        <v>535</v>
      </c>
      <c r="B161" s="20" t="s">
        <v>535</v>
      </c>
      <c r="C161" s="21" t="s">
        <v>338</v>
      </c>
      <c r="D161" s="21" t="s">
        <v>754</v>
      </c>
      <c r="E161" s="20" t="s">
        <v>357</v>
      </c>
      <c r="F161" s="10">
        <v>110699</v>
      </c>
      <c r="G161" s="10">
        <v>2314118000</v>
      </c>
      <c r="H161" s="10">
        <v>20905</v>
      </c>
      <c r="I161" s="10">
        <v>7154033100</v>
      </c>
      <c r="J161" s="10">
        <v>64626</v>
      </c>
    </row>
    <row r="162" spans="1:10">
      <c r="A162" s="21" t="s">
        <v>536</v>
      </c>
      <c r="B162" s="20" t="s">
        <v>536</v>
      </c>
      <c r="C162" s="21" t="s">
        <v>257</v>
      </c>
      <c r="D162" s="21" t="s">
        <v>760</v>
      </c>
      <c r="E162" s="20" t="s">
        <v>357</v>
      </c>
      <c r="F162" s="10">
        <v>21472</v>
      </c>
      <c r="G162" s="10">
        <v>563460000</v>
      </c>
      <c r="H162" s="10">
        <v>26242</v>
      </c>
      <c r="I162" s="10">
        <v>2094585700</v>
      </c>
      <c r="J162" s="10">
        <v>97550</v>
      </c>
    </row>
    <row r="163" spans="1:10">
      <c r="A163" s="21" t="s">
        <v>537</v>
      </c>
      <c r="B163" s="20" t="s">
        <v>537</v>
      </c>
      <c r="C163" s="21" t="s">
        <v>95</v>
      </c>
      <c r="D163" s="21" t="s">
        <v>769</v>
      </c>
      <c r="E163" s="20" t="s">
        <v>357</v>
      </c>
      <c r="F163" s="10">
        <v>11241</v>
      </c>
      <c r="G163" s="10">
        <v>396632000</v>
      </c>
      <c r="H163" s="10">
        <v>35284</v>
      </c>
      <c r="I163" s="10">
        <v>1293035700</v>
      </c>
      <c r="J163" s="10">
        <v>115029</v>
      </c>
    </row>
    <row r="164" spans="1:10">
      <c r="A164" s="21" t="s">
        <v>538</v>
      </c>
      <c r="B164" s="20" t="s">
        <v>538</v>
      </c>
      <c r="C164" s="21" t="s">
        <v>318</v>
      </c>
      <c r="D164" s="21" t="s">
        <v>763</v>
      </c>
      <c r="E164" s="20" t="s">
        <v>357</v>
      </c>
      <c r="F164" s="10">
        <v>92457</v>
      </c>
      <c r="G164" s="10">
        <v>1867148000</v>
      </c>
      <c r="H164" s="10">
        <v>20195</v>
      </c>
      <c r="I164" s="10">
        <v>6738721300</v>
      </c>
      <c r="J164" s="10">
        <v>72885</v>
      </c>
    </row>
    <row r="165" spans="1:10">
      <c r="A165" s="21" t="s">
        <v>539</v>
      </c>
      <c r="B165" s="20" t="s">
        <v>539</v>
      </c>
      <c r="C165" s="21" t="s">
        <v>47</v>
      </c>
      <c r="D165" s="21" t="s">
        <v>763</v>
      </c>
      <c r="E165" s="20" t="s">
        <v>357</v>
      </c>
      <c r="F165" s="10">
        <v>12761</v>
      </c>
      <c r="G165" s="10">
        <v>965904000</v>
      </c>
      <c r="H165" s="10">
        <v>75692</v>
      </c>
      <c r="I165" s="10">
        <v>3007167600</v>
      </c>
      <c r="J165" s="10">
        <v>235653</v>
      </c>
    </row>
    <row r="166" spans="1:10">
      <c r="A166" s="21" t="s">
        <v>540</v>
      </c>
      <c r="B166" s="20" t="s">
        <v>540</v>
      </c>
      <c r="C166" s="21" t="s">
        <v>286</v>
      </c>
      <c r="D166" s="21" t="s">
        <v>754</v>
      </c>
      <c r="E166" s="20" t="s">
        <v>357</v>
      </c>
      <c r="F166" s="10">
        <v>61068</v>
      </c>
      <c r="G166" s="10">
        <v>1537861000</v>
      </c>
      <c r="H166" s="10">
        <v>25183</v>
      </c>
      <c r="I166" s="10">
        <v>6275190000</v>
      </c>
      <c r="J166" s="10">
        <v>102757</v>
      </c>
    </row>
    <row r="167" spans="1:10">
      <c r="A167" s="21" t="s">
        <v>541</v>
      </c>
      <c r="B167" s="20" t="s">
        <v>541</v>
      </c>
      <c r="C167" s="21" t="s">
        <v>367</v>
      </c>
      <c r="D167" s="21" t="s">
        <v>763</v>
      </c>
      <c r="E167" s="20" t="s">
        <v>357</v>
      </c>
      <c r="F167" s="10">
        <v>5366</v>
      </c>
      <c r="G167" s="10">
        <v>685823000</v>
      </c>
      <c r="H167" s="10">
        <v>127809</v>
      </c>
      <c r="I167" s="10">
        <v>2394763100</v>
      </c>
      <c r="J167" s="10">
        <v>446285</v>
      </c>
    </row>
    <row r="168" spans="1:10">
      <c r="A168" s="21" t="s">
        <v>542</v>
      </c>
      <c r="B168" s="20" t="s">
        <v>542</v>
      </c>
      <c r="C168" s="21" t="s">
        <v>58</v>
      </c>
      <c r="D168" s="21" t="s">
        <v>756</v>
      </c>
      <c r="E168" s="20" t="s">
        <v>357</v>
      </c>
      <c r="F168" s="10">
        <v>23687</v>
      </c>
      <c r="G168" s="10">
        <v>1101187000</v>
      </c>
      <c r="H168" s="10">
        <v>46489</v>
      </c>
      <c r="I168" s="10">
        <v>3521948200</v>
      </c>
      <c r="J168" s="10">
        <v>148687</v>
      </c>
    </row>
    <row r="169" spans="1:10">
      <c r="A169" s="21" t="s">
        <v>543</v>
      </c>
      <c r="B169" s="20" t="s">
        <v>543</v>
      </c>
      <c r="C169" s="21" t="s">
        <v>59</v>
      </c>
      <c r="D169" s="21" t="s">
        <v>763</v>
      </c>
      <c r="E169" s="20" t="s">
        <v>357</v>
      </c>
      <c r="F169" s="10">
        <v>20517</v>
      </c>
      <c r="G169" s="10">
        <v>1757135000</v>
      </c>
      <c r="H169" s="10">
        <v>85643</v>
      </c>
      <c r="I169" s="10">
        <v>5735475100</v>
      </c>
      <c r="J169" s="10">
        <v>279547</v>
      </c>
    </row>
    <row r="170" spans="1:10">
      <c r="A170" s="21" t="s">
        <v>544</v>
      </c>
      <c r="B170" s="20" t="s">
        <v>544</v>
      </c>
      <c r="C170" s="21" t="s">
        <v>199</v>
      </c>
      <c r="D170" s="21" t="s">
        <v>752</v>
      </c>
      <c r="E170" s="20" t="s">
        <v>357</v>
      </c>
      <c r="F170" s="10">
        <v>5086</v>
      </c>
      <c r="G170" s="10">
        <v>283774000</v>
      </c>
      <c r="H170" s="10">
        <v>55795</v>
      </c>
      <c r="I170" s="10">
        <v>1612928900</v>
      </c>
      <c r="J170" s="10">
        <v>317131</v>
      </c>
    </row>
    <row r="171" spans="1:10">
      <c r="A171" s="21" t="s">
        <v>545</v>
      </c>
      <c r="B171" s="20" t="s">
        <v>545</v>
      </c>
      <c r="C171" s="21" t="s">
        <v>206</v>
      </c>
      <c r="D171" s="21" t="s">
        <v>754</v>
      </c>
      <c r="E171" s="20" t="s">
        <v>357</v>
      </c>
      <c r="F171" s="10">
        <v>39818</v>
      </c>
      <c r="G171" s="10">
        <v>1386633000</v>
      </c>
      <c r="H171" s="10">
        <v>34824</v>
      </c>
      <c r="I171" s="10">
        <v>5355166300</v>
      </c>
      <c r="J171" s="10">
        <v>134491</v>
      </c>
    </row>
    <row r="172" spans="1:10">
      <c r="A172" s="21" t="s">
        <v>546</v>
      </c>
      <c r="B172" s="20" t="s">
        <v>546</v>
      </c>
      <c r="C172" s="21" t="s">
        <v>107</v>
      </c>
      <c r="D172" s="21" t="s">
        <v>752</v>
      </c>
      <c r="E172" s="20" t="s">
        <v>357</v>
      </c>
      <c r="F172" s="10">
        <v>25709</v>
      </c>
      <c r="G172" s="10">
        <v>1280045000</v>
      </c>
      <c r="H172" s="10">
        <v>49790</v>
      </c>
      <c r="I172" s="10">
        <v>4661838100</v>
      </c>
      <c r="J172" s="10">
        <v>181331</v>
      </c>
    </row>
    <row r="173" spans="1:10">
      <c r="A173" s="21" t="s">
        <v>547</v>
      </c>
      <c r="B173" s="20" t="s">
        <v>547</v>
      </c>
      <c r="C173" s="21" t="s">
        <v>222</v>
      </c>
      <c r="D173" s="21" t="s">
        <v>781</v>
      </c>
      <c r="E173" s="20" t="s">
        <v>357</v>
      </c>
      <c r="F173" s="10">
        <v>14154</v>
      </c>
      <c r="G173" s="10">
        <v>501888000</v>
      </c>
      <c r="H173" s="10">
        <v>35459</v>
      </c>
      <c r="I173" s="10">
        <v>5088701800</v>
      </c>
      <c r="J173" s="10">
        <v>359524</v>
      </c>
    </row>
    <row r="174" spans="1:10">
      <c r="A174" s="21" t="s">
        <v>548</v>
      </c>
      <c r="B174" s="20" t="s">
        <v>548</v>
      </c>
      <c r="C174" s="21" t="s">
        <v>154</v>
      </c>
      <c r="D174" s="21" t="s">
        <v>752</v>
      </c>
      <c r="E174" s="20" t="s">
        <v>357</v>
      </c>
      <c r="F174" s="10">
        <v>6267</v>
      </c>
      <c r="G174" s="10">
        <v>355191000</v>
      </c>
      <c r="H174" s="10">
        <v>56676</v>
      </c>
      <c r="I174" s="10">
        <v>1699019800</v>
      </c>
      <c r="J174" s="10">
        <v>271106</v>
      </c>
    </row>
    <row r="175" spans="1:10">
      <c r="A175" s="21" t="s">
        <v>549</v>
      </c>
      <c r="B175" s="20" t="s">
        <v>549</v>
      </c>
      <c r="C175" s="21" t="s">
        <v>103</v>
      </c>
      <c r="D175" s="21" t="s">
        <v>754</v>
      </c>
      <c r="E175" s="20" t="s">
        <v>357</v>
      </c>
      <c r="F175" s="10">
        <v>10676</v>
      </c>
      <c r="G175" s="10">
        <v>399170000</v>
      </c>
      <c r="H175" s="10">
        <v>37389</v>
      </c>
      <c r="I175" s="10">
        <v>1322157600</v>
      </c>
      <c r="J175" s="10">
        <v>123844</v>
      </c>
    </row>
    <row r="176" spans="1:10">
      <c r="A176" s="21" t="s">
        <v>550</v>
      </c>
      <c r="B176" s="20" t="s">
        <v>550</v>
      </c>
      <c r="C176" s="21" t="s">
        <v>11</v>
      </c>
      <c r="D176" s="21" t="s">
        <v>778</v>
      </c>
      <c r="E176" s="20" t="s">
        <v>357</v>
      </c>
      <c r="F176" s="10">
        <v>12718</v>
      </c>
      <c r="G176" s="10">
        <v>1172354000</v>
      </c>
      <c r="H176" s="10">
        <v>92181</v>
      </c>
      <c r="I176" s="10">
        <v>2639413000</v>
      </c>
      <c r="J176" s="10">
        <v>207534</v>
      </c>
    </row>
    <row r="177" spans="1:10">
      <c r="A177" s="21" t="s">
        <v>551</v>
      </c>
      <c r="B177" s="20" t="s">
        <v>551</v>
      </c>
      <c r="C177" s="21" t="s">
        <v>149</v>
      </c>
      <c r="D177" s="21" t="s">
        <v>754</v>
      </c>
      <c r="E177" s="20" t="s">
        <v>357</v>
      </c>
      <c r="F177" s="10">
        <v>57403</v>
      </c>
      <c r="G177" s="10">
        <v>2092977000</v>
      </c>
      <c r="H177" s="10">
        <v>36461</v>
      </c>
      <c r="I177" s="10">
        <v>8962552200</v>
      </c>
      <c r="J177" s="10">
        <v>156134</v>
      </c>
    </row>
    <row r="178" spans="1:10">
      <c r="A178" s="21" t="s">
        <v>552</v>
      </c>
      <c r="B178" s="20" t="s">
        <v>552</v>
      </c>
      <c r="C178" s="21" t="s">
        <v>48</v>
      </c>
      <c r="D178" s="21" t="s">
        <v>778</v>
      </c>
      <c r="E178" s="20" t="s">
        <v>357</v>
      </c>
      <c r="F178" s="10">
        <v>13253</v>
      </c>
      <c r="G178" s="10">
        <v>653874000</v>
      </c>
      <c r="H178" s="10">
        <v>49338</v>
      </c>
      <c r="I178" s="10">
        <v>1890229500</v>
      </c>
      <c r="J178" s="10">
        <v>142627</v>
      </c>
    </row>
    <row r="179" spans="1:10">
      <c r="A179" s="21" t="s">
        <v>553</v>
      </c>
      <c r="B179" s="20" t="s">
        <v>553</v>
      </c>
      <c r="C179" s="21" t="s">
        <v>113</v>
      </c>
      <c r="D179" s="21" t="s">
        <v>754</v>
      </c>
      <c r="E179" s="20" t="s">
        <v>357</v>
      </c>
      <c r="F179" s="10">
        <v>27997</v>
      </c>
      <c r="G179" s="10">
        <v>1331541000</v>
      </c>
      <c r="H179" s="10">
        <v>47560</v>
      </c>
      <c r="I179" s="10">
        <v>4523617700</v>
      </c>
      <c r="J179" s="10">
        <v>161575</v>
      </c>
    </row>
    <row r="180" spans="1:10">
      <c r="A180" s="21" t="s">
        <v>554</v>
      </c>
      <c r="B180" s="20" t="s">
        <v>554</v>
      </c>
      <c r="C180" s="21" t="s">
        <v>35</v>
      </c>
      <c r="D180" s="21" t="s">
        <v>769</v>
      </c>
      <c r="E180" s="20" t="s">
        <v>357</v>
      </c>
      <c r="F180" s="10">
        <v>6024</v>
      </c>
      <c r="G180" s="10">
        <v>339906000</v>
      </c>
      <c r="H180" s="10">
        <v>56425</v>
      </c>
      <c r="I180" s="10">
        <v>901857400</v>
      </c>
      <c r="J180" s="10">
        <v>149711</v>
      </c>
    </row>
    <row r="181" spans="1:10">
      <c r="A181" s="21" t="s">
        <v>555</v>
      </c>
      <c r="B181" s="20" t="s">
        <v>555</v>
      </c>
      <c r="C181" s="21" t="s">
        <v>164</v>
      </c>
      <c r="D181" s="21" t="s">
        <v>763</v>
      </c>
      <c r="E181" s="20" t="s">
        <v>357</v>
      </c>
      <c r="F181" s="10">
        <v>6800</v>
      </c>
      <c r="G181" s="10">
        <v>230534000</v>
      </c>
      <c r="H181" s="10">
        <v>33902</v>
      </c>
      <c r="I181" s="10">
        <v>746617400</v>
      </c>
      <c r="J181" s="10">
        <v>109797</v>
      </c>
    </row>
    <row r="182" spans="1:10">
      <c r="A182" s="21" t="s">
        <v>556</v>
      </c>
      <c r="B182" s="20" t="s">
        <v>556</v>
      </c>
      <c r="C182" s="21" t="s">
        <v>225</v>
      </c>
      <c r="D182" s="21" t="s">
        <v>763</v>
      </c>
      <c r="E182" s="20" t="s">
        <v>357</v>
      </c>
      <c r="F182" s="10">
        <v>49660</v>
      </c>
      <c r="G182" s="10">
        <v>1444949000</v>
      </c>
      <c r="H182" s="10">
        <v>29097</v>
      </c>
      <c r="I182" s="10">
        <v>5170366300</v>
      </c>
      <c r="J182" s="10">
        <v>104115</v>
      </c>
    </row>
    <row r="183" spans="1:10">
      <c r="A183" s="21" t="s">
        <v>557</v>
      </c>
      <c r="B183" s="20" t="s">
        <v>557</v>
      </c>
      <c r="C183" s="21" t="s">
        <v>180</v>
      </c>
      <c r="D183" s="21" t="s">
        <v>752</v>
      </c>
      <c r="E183" s="20" t="s">
        <v>357</v>
      </c>
      <c r="F183" s="10">
        <v>24350</v>
      </c>
      <c r="G183" s="10">
        <v>667042000</v>
      </c>
      <c r="H183" s="10">
        <v>27394</v>
      </c>
      <c r="I183" s="10">
        <v>2456342300</v>
      </c>
      <c r="J183" s="10">
        <v>100876</v>
      </c>
    </row>
    <row r="184" spans="1:10">
      <c r="A184" s="21" t="s">
        <v>558</v>
      </c>
      <c r="B184" s="20" t="s">
        <v>558</v>
      </c>
      <c r="C184" s="21" t="s">
        <v>209</v>
      </c>
      <c r="D184" s="21" t="s">
        <v>765</v>
      </c>
      <c r="E184" s="20" t="s">
        <v>357</v>
      </c>
      <c r="F184" s="10">
        <v>527</v>
      </c>
      <c r="G184" s="10">
        <v>10204000</v>
      </c>
      <c r="H184" s="10">
        <v>19362</v>
      </c>
      <c r="I184" s="10">
        <v>65947000</v>
      </c>
      <c r="J184" s="10">
        <v>125137</v>
      </c>
    </row>
    <row r="185" spans="1:10">
      <c r="A185" s="21" t="s">
        <v>559</v>
      </c>
      <c r="B185" s="20" t="s">
        <v>559</v>
      </c>
      <c r="C185" s="21" t="s">
        <v>62</v>
      </c>
      <c r="D185" s="21" t="s">
        <v>763</v>
      </c>
      <c r="E185" s="20" t="s">
        <v>357</v>
      </c>
      <c r="F185" s="10">
        <v>9738</v>
      </c>
      <c r="G185" s="10">
        <v>479840000</v>
      </c>
      <c r="H185" s="10">
        <v>49275</v>
      </c>
      <c r="I185" s="10">
        <v>1895561200</v>
      </c>
      <c r="J185" s="10">
        <v>194656</v>
      </c>
    </row>
    <row r="186" spans="1:10">
      <c r="A186" s="21" t="s">
        <v>560</v>
      </c>
      <c r="B186" s="20" t="s">
        <v>560</v>
      </c>
      <c r="C186" s="21" t="s">
        <v>205</v>
      </c>
      <c r="D186" s="21" t="s">
        <v>769</v>
      </c>
      <c r="E186" s="20" t="s">
        <v>357</v>
      </c>
      <c r="F186" s="10">
        <v>28614</v>
      </c>
      <c r="G186" s="10">
        <v>941585000</v>
      </c>
      <c r="H186" s="10">
        <v>32906</v>
      </c>
      <c r="I186" s="10">
        <v>3206234500</v>
      </c>
      <c r="J186" s="10">
        <v>112051</v>
      </c>
    </row>
    <row r="187" spans="1:10">
      <c r="A187" s="21" t="s">
        <v>561</v>
      </c>
      <c r="B187" s="20" t="s">
        <v>561</v>
      </c>
      <c r="C187" s="21" t="s">
        <v>215</v>
      </c>
      <c r="D187" s="21" t="s">
        <v>769</v>
      </c>
      <c r="E187" s="20" t="s">
        <v>357</v>
      </c>
      <c r="F187" s="10">
        <v>13537</v>
      </c>
      <c r="G187" s="10">
        <v>430244000</v>
      </c>
      <c r="H187" s="10">
        <v>31783</v>
      </c>
      <c r="I187" s="10">
        <v>1531502600</v>
      </c>
      <c r="J187" s="10">
        <v>113135</v>
      </c>
    </row>
    <row r="188" spans="1:10">
      <c r="A188" s="21" t="s">
        <v>562</v>
      </c>
      <c r="B188" s="20" t="s">
        <v>562</v>
      </c>
      <c r="C188" s="21" t="s">
        <v>88</v>
      </c>
      <c r="D188" s="21" t="s">
        <v>778</v>
      </c>
      <c r="E188" s="20" t="s">
        <v>357</v>
      </c>
      <c r="F188" s="10">
        <v>8169</v>
      </c>
      <c r="G188" s="10">
        <v>336387000</v>
      </c>
      <c r="H188" s="10">
        <v>41178</v>
      </c>
      <c r="I188" s="10">
        <v>1158638500</v>
      </c>
      <c r="J188" s="10">
        <v>141834</v>
      </c>
    </row>
    <row r="189" spans="1:10">
      <c r="A189" s="21" t="s">
        <v>563</v>
      </c>
      <c r="B189" s="20" t="s">
        <v>563</v>
      </c>
      <c r="C189" s="21" t="s">
        <v>123</v>
      </c>
      <c r="D189" s="21" t="s">
        <v>769</v>
      </c>
      <c r="E189" s="20" t="s">
        <v>357</v>
      </c>
      <c r="F189" s="10">
        <v>3234</v>
      </c>
      <c r="G189" s="10">
        <v>96628000</v>
      </c>
      <c r="H189" s="10">
        <v>29879</v>
      </c>
      <c r="I189" s="10">
        <v>287812000</v>
      </c>
      <c r="J189" s="10">
        <v>88996</v>
      </c>
    </row>
    <row r="190" spans="1:10">
      <c r="A190" s="21" t="s">
        <v>564</v>
      </c>
      <c r="B190" s="20" t="s">
        <v>564</v>
      </c>
      <c r="C190" s="21" t="s">
        <v>34</v>
      </c>
      <c r="D190" s="21" t="s">
        <v>778</v>
      </c>
      <c r="E190" s="20" t="s">
        <v>357</v>
      </c>
      <c r="F190" s="10">
        <v>27374</v>
      </c>
      <c r="G190" s="10">
        <v>1805610000</v>
      </c>
      <c r="H190" s="10">
        <v>65961</v>
      </c>
      <c r="I190" s="10">
        <v>5448423500</v>
      </c>
      <c r="J190" s="10">
        <v>199036</v>
      </c>
    </row>
    <row r="191" spans="1:10">
      <c r="A191" s="21" t="s">
        <v>565</v>
      </c>
      <c r="B191" s="20" t="s">
        <v>565</v>
      </c>
      <c r="C191" s="21" t="s">
        <v>351</v>
      </c>
      <c r="D191" s="21" t="s">
        <v>772</v>
      </c>
      <c r="E191" s="20" t="s">
        <v>357</v>
      </c>
      <c r="F191" s="10">
        <v>120</v>
      </c>
      <c r="G191" s="10">
        <v>963000</v>
      </c>
      <c r="H191" s="10">
        <v>8025</v>
      </c>
      <c r="I191" s="10">
        <v>26041800</v>
      </c>
      <c r="J191" s="10">
        <v>217015</v>
      </c>
    </row>
    <row r="192" spans="1:10">
      <c r="A192" s="21" t="s">
        <v>566</v>
      </c>
      <c r="B192" s="20" t="s">
        <v>566</v>
      </c>
      <c r="C192" s="21" t="s">
        <v>187</v>
      </c>
      <c r="D192" s="21" t="s">
        <v>760</v>
      </c>
      <c r="E192" s="20" t="s">
        <v>357</v>
      </c>
      <c r="F192" s="10">
        <v>8789</v>
      </c>
      <c r="G192" s="10">
        <v>248153000</v>
      </c>
      <c r="H192" s="10">
        <v>28234</v>
      </c>
      <c r="I192" s="10">
        <v>771423700</v>
      </c>
      <c r="J192" s="10">
        <v>87771</v>
      </c>
    </row>
    <row r="193" spans="1:10">
      <c r="A193" s="21" t="s">
        <v>567</v>
      </c>
      <c r="B193" s="20" t="s">
        <v>567</v>
      </c>
      <c r="C193" s="21" t="s">
        <v>327</v>
      </c>
      <c r="D193" s="21" t="s">
        <v>772</v>
      </c>
      <c r="E193" s="20" t="s">
        <v>357</v>
      </c>
      <c r="F193" s="10">
        <v>8272</v>
      </c>
      <c r="G193" s="10">
        <v>190434000</v>
      </c>
      <c r="H193" s="10">
        <v>23022</v>
      </c>
      <c r="I193" s="10">
        <v>819151800</v>
      </c>
      <c r="J193" s="10">
        <v>99027</v>
      </c>
    </row>
    <row r="194" spans="1:10">
      <c r="A194" s="21" t="s">
        <v>568</v>
      </c>
      <c r="B194" s="20" t="s">
        <v>568</v>
      </c>
      <c r="C194" s="21" t="s">
        <v>301</v>
      </c>
      <c r="D194" s="21" t="s">
        <v>758</v>
      </c>
      <c r="E194" s="20" t="s">
        <v>357</v>
      </c>
      <c r="F194" s="10">
        <v>948</v>
      </c>
      <c r="G194" s="10">
        <v>26038000</v>
      </c>
      <c r="H194" s="10">
        <v>27466</v>
      </c>
      <c r="I194" s="10">
        <v>512880300</v>
      </c>
      <c r="J194" s="10">
        <v>541013</v>
      </c>
    </row>
    <row r="195" spans="1:10">
      <c r="A195" s="21" t="s">
        <v>569</v>
      </c>
      <c r="B195" s="20" t="s">
        <v>569</v>
      </c>
      <c r="C195" s="21" t="s">
        <v>219</v>
      </c>
      <c r="D195" s="21" t="s">
        <v>760</v>
      </c>
      <c r="E195" s="20" t="s">
        <v>357</v>
      </c>
      <c r="F195" s="10">
        <v>859</v>
      </c>
      <c r="G195" s="10">
        <v>28839000</v>
      </c>
      <c r="H195" s="10">
        <v>33573</v>
      </c>
      <c r="I195" s="10">
        <v>107499100</v>
      </c>
      <c r="J195" s="10">
        <v>125144</v>
      </c>
    </row>
    <row r="196" spans="1:10">
      <c r="A196" s="21" t="s">
        <v>570</v>
      </c>
      <c r="B196" s="20" t="s">
        <v>570</v>
      </c>
      <c r="C196" s="21" t="s">
        <v>265</v>
      </c>
      <c r="D196" s="21" t="s">
        <v>758</v>
      </c>
      <c r="E196" s="20" t="s">
        <v>357</v>
      </c>
      <c r="F196" s="10">
        <v>163</v>
      </c>
      <c r="G196" s="10">
        <v>4777000</v>
      </c>
      <c r="H196" s="10">
        <v>29307</v>
      </c>
      <c r="I196" s="10">
        <v>84080700</v>
      </c>
      <c r="J196" s="10">
        <v>515833</v>
      </c>
    </row>
    <row r="197" spans="1:10">
      <c r="A197" s="21" t="s">
        <v>571</v>
      </c>
      <c r="B197" s="20" t="s">
        <v>571</v>
      </c>
      <c r="C197" s="21" t="s">
        <v>171</v>
      </c>
      <c r="D197" s="21" t="s">
        <v>763</v>
      </c>
      <c r="E197" s="20" t="s">
        <v>357</v>
      </c>
      <c r="F197" s="10">
        <v>3485</v>
      </c>
      <c r="G197" s="10">
        <v>213852000</v>
      </c>
      <c r="H197" s="10">
        <v>61364</v>
      </c>
      <c r="I197" s="10">
        <v>855781400</v>
      </c>
      <c r="J197" s="10">
        <v>245561</v>
      </c>
    </row>
    <row r="198" spans="1:10">
      <c r="A198" s="21" t="s">
        <v>572</v>
      </c>
      <c r="B198" s="20" t="s">
        <v>572</v>
      </c>
      <c r="C198" s="21" t="s">
        <v>121</v>
      </c>
      <c r="D198" s="21" t="s">
        <v>863</v>
      </c>
      <c r="E198" s="20" t="s">
        <v>357</v>
      </c>
      <c r="F198" s="10">
        <v>10925</v>
      </c>
      <c r="G198" s="10">
        <v>643504000</v>
      </c>
      <c r="H198" s="10">
        <v>58902</v>
      </c>
      <c r="I198" s="10">
        <v>21682664300</v>
      </c>
      <c r="J198" s="10">
        <v>1984683</v>
      </c>
    </row>
    <row r="199" spans="1:10">
      <c r="A199" s="21" t="s">
        <v>573</v>
      </c>
      <c r="B199" s="20" t="s">
        <v>573</v>
      </c>
      <c r="C199" s="21" t="s">
        <v>66</v>
      </c>
      <c r="D199" s="21" t="s">
        <v>754</v>
      </c>
      <c r="E199" s="20" t="s">
        <v>357</v>
      </c>
      <c r="F199" s="10">
        <v>36262</v>
      </c>
      <c r="G199" s="10">
        <v>1961961000</v>
      </c>
      <c r="H199" s="10">
        <v>54105</v>
      </c>
      <c r="I199" s="10">
        <v>7812219900</v>
      </c>
      <c r="J199" s="10">
        <v>215438</v>
      </c>
    </row>
    <row r="200" spans="1:10">
      <c r="A200" s="21" t="s">
        <v>574</v>
      </c>
      <c r="B200" s="20" t="s">
        <v>574</v>
      </c>
      <c r="C200" s="21" t="s">
        <v>19</v>
      </c>
      <c r="D200" s="21" t="s">
        <v>778</v>
      </c>
      <c r="E200" s="20" t="s">
        <v>357</v>
      </c>
      <c r="F200" s="10">
        <v>30564</v>
      </c>
      <c r="G200" s="10">
        <v>3378120000</v>
      </c>
      <c r="H200" s="10">
        <v>110526</v>
      </c>
      <c r="I200" s="10">
        <v>9675551500</v>
      </c>
      <c r="J200" s="10">
        <v>316567</v>
      </c>
    </row>
    <row r="201" spans="1:10">
      <c r="A201" s="21" t="s">
        <v>575</v>
      </c>
      <c r="B201" s="20" t="s">
        <v>575</v>
      </c>
      <c r="C201" s="21" t="s">
        <v>162</v>
      </c>
      <c r="D201" s="21" t="s">
        <v>758</v>
      </c>
      <c r="E201" s="20" t="s">
        <v>357</v>
      </c>
      <c r="F201" s="10">
        <v>225</v>
      </c>
      <c r="G201" s="10">
        <v>6401000</v>
      </c>
      <c r="H201" s="10">
        <v>28449</v>
      </c>
      <c r="I201" s="10">
        <v>41454700</v>
      </c>
      <c r="J201" s="10">
        <v>184243</v>
      </c>
    </row>
    <row r="202" spans="1:10">
      <c r="A202" s="21" t="s">
        <v>576</v>
      </c>
      <c r="B202" s="20" t="s">
        <v>576</v>
      </c>
      <c r="C202" s="21" t="s">
        <v>345</v>
      </c>
      <c r="D202" s="21" t="s">
        <v>756</v>
      </c>
      <c r="E202" s="20" t="s">
        <v>357</v>
      </c>
      <c r="F202" s="10">
        <v>94958</v>
      </c>
      <c r="G202" s="10">
        <v>1597501000</v>
      </c>
      <c r="H202" s="10">
        <v>16823</v>
      </c>
      <c r="I202" s="10">
        <v>5618295200</v>
      </c>
      <c r="J202" s="10">
        <v>59166</v>
      </c>
    </row>
    <row r="203" spans="1:10">
      <c r="A203" s="21" t="s">
        <v>577</v>
      </c>
      <c r="B203" s="20" t="s">
        <v>577</v>
      </c>
      <c r="C203" s="21" t="s">
        <v>163</v>
      </c>
      <c r="D203" s="21" t="s">
        <v>769</v>
      </c>
      <c r="E203" s="20" t="s">
        <v>357</v>
      </c>
      <c r="F203" s="10">
        <v>1022</v>
      </c>
      <c r="G203" s="10">
        <v>36310000</v>
      </c>
      <c r="H203" s="10">
        <v>35528</v>
      </c>
      <c r="I203" s="10">
        <v>106822200</v>
      </c>
      <c r="J203" s="10">
        <v>104523</v>
      </c>
    </row>
    <row r="204" spans="1:10">
      <c r="A204" s="21" t="s">
        <v>578</v>
      </c>
      <c r="B204" s="20" t="s">
        <v>580</v>
      </c>
      <c r="C204" s="21" t="s">
        <v>223</v>
      </c>
      <c r="D204" s="21" t="s">
        <v>758</v>
      </c>
      <c r="E204" s="20" t="s">
        <v>357</v>
      </c>
      <c r="F204" s="10">
        <v>1478</v>
      </c>
      <c r="G204" s="10">
        <v>35533000</v>
      </c>
      <c r="H204" s="10">
        <v>24041</v>
      </c>
      <c r="I204" s="10">
        <v>509073000</v>
      </c>
      <c r="J204" s="10">
        <v>344434</v>
      </c>
    </row>
    <row r="205" spans="1:10">
      <c r="A205" s="21" t="s">
        <v>579</v>
      </c>
      <c r="B205" s="20" t="s">
        <v>581</v>
      </c>
      <c r="C205" s="21" t="s">
        <v>236</v>
      </c>
      <c r="D205" s="21" t="s">
        <v>772</v>
      </c>
      <c r="E205" s="20" t="s">
        <v>357</v>
      </c>
      <c r="F205" s="10">
        <v>999</v>
      </c>
      <c r="G205" s="10">
        <v>25655000</v>
      </c>
      <c r="H205" s="10">
        <v>25681</v>
      </c>
      <c r="I205" s="10">
        <v>107358200</v>
      </c>
      <c r="J205" s="10">
        <v>107466</v>
      </c>
    </row>
    <row r="206" spans="1:10">
      <c r="A206" s="21" t="s">
        <v>580</v>
      </c>
      <c r="B206" s="20" t="s">
        <v>578</v>
      </c>
      <c r="C206" s="21" t="s">
        <v>132</v>
      </c>
      <c r="D206" s="21" t="s">
        <v>763</v>
      </c>
      <c r="E206" s="20" t="s">
        <v>357</v>
      </c>
      <c r="F206" s="10">
        <v>6971</v>
      </c>
      <c r="G206" s="10">
        <v>400438000</v>
      </c>
      <c r="H206" s="10">
        <v>57443</v>
      </c>
      <c r="I206" s="10">
        <v>1397923000</v>
      </c>
      <c r="J206" s="10">
        <v>200534</v>
      </c>
    </row>
    <row r="207" spans="1:10">
      <c r="A207" s="21" t="s">
        <v>581</v>
      </c>
      <c r="B207" s="20" t="s">
        <v>579</v>
      </c>
      <c r="C207" s="21" t="s">
        <v>127</v>
      </c>
      <c r="D207" s="21" t="s">
        <v>763</v>
      </c>
      <c r="E207" s="20" t="s">
        <v>357</v>
      </c>
      <c r="F207" s="10">
        <v>17982</v>
      </c>
      <c r="G207" s="10">
        <v>1002210000</v>
      </c>
      <c r="H207" s="10">
        <v>55734</v>
      </c>
      <c r="I207" s="10">
        <v>4020718600</v>
      </c>
      <c r="J207" s="10">
        <v>223597</v>
      </c>
    </row>
    <row r="208" spans="1:10">
      <c r="A208" s="21" t="s">
        <v>582</v>
      </c>
      <c r="B208" s="20" t="s">
        <v>582</v>
      </c>
      <c r="C208" s="21" t="s">
        <v>28</v>
      </c>
      <c r="D208" s="21" t="s">
        <v>754</v>
      </c>
      <c r="E208" s="20" t="s">
        <v>357</v>
      </c>
      <c r="F208" s="10">
        <v>88817</v>
      </c>
      <c r="G208" s="10">
        <v>10397738000</v>
      </c>
      <c r="H208" s="10">
        <v>117069</v>
      </c>
      <c r="I208" s="10">
        <v>26237044400</v>
      </c>
      <c r="J208" s="10">
        <v>295406</v>
      </c>
    </row>
    <row r="209" spans="1:10">
      <c r="A209" s="21" t="s">
        <v>583</v>
      </c>
      <c r="B209" s="20" t="s">
        <v>583</v>
      </c>
      <c r="C209" s="21" t="s">
        <v>21</v>
      </c>
      <c r="D209" s="21" t="s">
        <v>778</v>
      </c>
      <c r="E209" s="20" t="s">
        <v>357</v>
      </c>
      <c r="F209" s="10">
        <v>11908</v>
      </c>
      <c r="G209" s="10">
        <v>608868000</v>
      </c>
      <c r="H209" s="10">
        <v>51131</v>
      </c>
      <c r="I209" s="10">
        <v>1697790600</v>
      </c>
      <c r="J209" s="10">
        <v>142576</v>
      </c>
    </row>
    <row r="210" spans="1:10">
      <c r="A210" s="21" t="s">
        <v>584</v>
      </c>
      <c r="B210" s="20" t="s">
        <v>584</v>
      </c>
      <c r="C210" s="21" t="s">
        <v>348</v>
      </c>
      <c r="D210" s="21" t="s">
        <v>758</v>
      </c>
      <c r="E210" s="20" t="s">
        <v>357</v>
      </c>
      <c r="F210" s="10">
        <v>13263</v>
      </c>
      <c r="G210" s="10">
        <v>211653000</v>
      </c>
      <c r="H210" s="10">
        <v>15958</v>
      </c>
      <c r="I210" s="10">
        <v>763510200</v>
      </c>
      <c r="J210" s="10">
        <v>57567</v>
      </c>
    </row>
    <row r="211" spans="1:10">
      <c r="A211" s="21" t="s">
        <v>585</v>
      </c>
      <c r="B211" s="20" t="s">
        <v>586</v>
      </c>
      <c r="C211" s="21" t="s">
        <v>67</v>
      </c>
      <c r="D211" s="21" t="s">
        <v>763</v>
      </c>
      <c r="E211" s="20" t="s">
        <v>357</v>
      </c>
      <c r="F211" s="10">
        <v>29721</v>
      </c>
      <c r="G211" s="10">
        <v>1630913000</v>
      </c>
      <c r="H211" s="10">
        <v>54874</v>
      </c>
      <c r="I211" s="10">
        <v>4736933700</v>
      </c>
      <c r="J211" s="10">
        <v>159380</v>
      </c>
    </row>
    <row r="212" spans="1:10">
      <c r="A212" s="21" t="s">
        <v>586</v>
      </c>
      <c r="B212" s="20" t="s">
        <v>587</v>
      </c>
      <c r="C212" s="21" t="s">
        <v>142</v>
      </c>
      <c r="D212" s="21" t="s">
        <v>756</v>
      </c>
      <c r="E212" s="20" t="s">
        <v>357</v>
      </c>
      <c r="F212" s="10">
        <v>29071</v>
      </c>
      <c r="G212" s="10">
        <v>1133378000</v>
      </c>
      <c r="H212" s="10">
        <v>38987</v>
      </c>
      <c r="I212" s="10">
        <v>3832030100</v>
      </c>
      <c r="J212" s="10">
        <v>131816</v>
      </c>
    </row>
    <row r="213" spans="1:10">
      <c r="A213" s="21" t="s">
        <v>587</v>
      </c>
      <c r="B213" s="20" t="s">
        <v>590</v>
      </c>
      <c r="C213" s="21" t="s">
        <v>229</v>
      </c>
      <c r="D213" s="21" t="s">
        <v>769</v>
      </c>
      <c r="E213" s="20" t="s">
        <v>357</v>
      </c>
      <c r="F213" s="10">
        <v>4749</v>
      </c>
      <c r="G213" s="10">
        <v>123099000</v>
      </c>
      <c r="H213" s="10">
        <v>25921</v>
      </c>
      <c r="I213" s="10">
        <v>399804700</v>
      </c>
      <c r="J213" s="10">
        <v>84187</v>
      </c>
    </row>
    <row r="214" spans="1:10">
      <c r="A214" s="21" t="s">
        <v>588</v>
      </c>
      <c r="B214" s="20" t="s">
        <v>592</v>
      </c>
      <c r="C214" s="21" t="s">
        <v>38</v>
      </c>
      <c r="D214" s="21" t="s">
        <v>754</v>
      </c>
      <c r="E214" s="20" t="s">
        <v>357</v>
      </c>
      <c r="F214" s="10">
        <v>15636</v>
      </c>
      <c r="G214" s="10">
        <v>870223000</v>
      </c>
      <c r="H214" s="10">
        <v>55655</v>
      </c>
      <c r="I214" s="10">
        <v>2977971300</v>
      </c>
      <c r="J214" s="10">
        <v>190456</v>
      </c>
    </row>
    <row r="215" spans="1:10">
      <c r="A215" s="21" t="s">
        <v>589</v>
      </c>
      <c r="B215" s="20" t="s">
        <v>585</v>
      </c>
      <c r="C215" s="21" t="s">
        <v>284</v>
      </c>
      <c r="D215" s="21" t="s">
        <v>765</v>
      </c>
      <c r="E215" s="20" t="s">
        <v>357</v>
      </c>
      <c r="F215" s="10">
        <v>28540</v>
      </c>
      <c r="G215" s="10">
        <v>995341000</v>
      </c>
      <c r="H215" s="10">
        <v>34875</v>
      </c>
      <c r="I215" s="10">
        <v>3523921000</v>
      </c>
      <c r="J215" s="10">
        <v>123473</v>
      </c>
    </row>
    <row r="216" spans="1:10">
      <c r="A216" s="21" t="s">
        <v>590</v>
      </c>
      <c r="B216" s="20" t="s">
        <v>588</v>
      </c>
      <c r="C216" s="21" t="s">
        <v>54</v>
      </c>
      <c r="D216" s="21" t="s">
        <v>769</v>
      </c>
      <c r="E216" s="20" t="s">
        <v>357</v>
      </c>
      <c r="F216" s="10">
        <v>15042</v>
      </c>
      <c r="G216" s="10">
        <v>783368000</v>
      </c>
      <c r="H216" s="10">
        <v>52079</v>
      </c>
      <c r="I216" s="10">
        <v>2719405300</v>
      </c>
      <c r="J216" s="10">
        <v>180787</v>
      </c>
    </row>
    <row r="217" spans="1:10">
      <c r="A217" s="21" t="s">
        <v>591</v>
      </c>
      <c r="B217" s="20" t="s">
        <v>589</v>
      </c>
      <c r="C217" s="21" t="s">
        <v>210</v>
      </c>
      <c r="D217" s="21" t="s">
        <v>769</v>
      </c>
      <c r="E217" s="20" t="s">
        <v>357</v>
      </c>
      <c r="F217" s="10">
        <v>16544</v>
      </c>
      <c r="G217" s="10">
        <v>552966000</v>
      </c>
      <c r="H217" s="10">
        <v>33424</v>
      </c>
      <c r="I217" s="10">
        <v>1560578700</v>
      </c>
      <c r="J217" s="10">
        <v>94329</v>
      </c>
    </row>
    <row r="218" spans="1:10">
      <c r="A218" s="21" t="s">
        <v>592</v>
      </c>
      <c r="B218" s="20" t="s">
        <v>591</v>
      </c>
      <c r="C218" s="21" t="s">
        <v>250</v>
      </c>
      <c r="D218" s="21" t="s">
        <v>772</v>
      </c>
      <c r="E218" s="20" t="s">
        <v>357</v>
      </c>
      <c r="F218" s="10">
        <v>2992</v>
      </c>
      <c r="G218" s="10">
        <v>87359000</v>
      </c>
      <c r="H218" s="10">
        <v>29198</v>
      </c>
      <c r="I218" s="10">
        <v>459130600</v>
      </c>
      <c r="J218" s="10">
        <v>153453</v>
      </c>
    </row>
    <row r="219" spans="1:10">
      <c r="A219" s="21" t="s">
        <v>593</v>
      </c>
      <c r="B219" s="20" t="s">
        <v>593</v>
      </c>
      <c r="C219" s="21" t="s">
        <v>76</v>
      </c>
      <c r="D219" s="21" t="s">
        <v>756</v>
      </c>
      <c r="E219" s="20" t="s">
        <v>357</v>
      </c>
      <c r="F219" s="10">
        <v>19468</v>
      </c>
      <c r="G219" s="10">
        <v>669753000</v>
      </c>
      <c r="H219" s="10">
        <v>34403</v>
      </c>
      <c r="I219" s="10">
        <v>2191751500</v>
      </c>
      <c r="J219" s="10">
        <v>112582</v>
      </c>
    </row>
    <row r="220" spans="1:10">
      <c r="A220" s="21" t="s">
        <v>594</v>
      </c>
      <c r="B220" s="20" t="s">
        <v>594</v>
      </c>
      <c r="C220" s="21" t="s">
        <v>32</v>
      </c>
      <c r="D220" s="21" t="s">
        <v>752</v>
      </c>
      <c r="E220" s="20" t="s">
        <v>357</v>
      </c>
      <c r="F220" s="10">
        <v>10984</v>
      </c>
      <c r="G220" s="10">
        <v>977945000</v>
      </c>
      <c r="H220" s="10">
        <v>89034</v>
      </c>
      <c r="I220" s="10">
        <v>2543299700</v>
      </c>
      <c r="J220" s="10">
        <v>231546</v>
      </c>
    </row>
    <row r="221" spans="1:10">
      <c r="A221" s="21" t="s">
        <v>595</v>
      </c>
      <c r="B221" s="20" t="s">
        <v>595</v>
      </c>
      <c r="C221" s="21" t="s">
        <v>139</v>
      </c>
      <c r="D221" s="21" t="s">
        <v>778</v>
      </c>
      <c r="E221" s="20" t="s">
        <v>357</v>
      </c>
      <c r="F221" s="10">
        <v>29095</v>
      </c>
      <c r="G221" s="10">
        <v>1227034000</v>
      </c>
      <c r="H221" s="10">
        <v>42173</v>
      </c>
      <c r="I221" s="10">
        <v>5011923000</v>
      </c>
      <c r="J221" s="10">
        <v>172261</v>
      </c>
    </row>
    <row r="222" spans="1:10">
      <c r="A222" s="21" t="s">
        <v>596</v>
      </c>
      <c r="B222" s="20" t="s">
        <v>596</v>
      </c>
      <c r="C222" s="21" t="s">
        <v>268</v>
      </c>
      <c r="D222" s="21" t="s">
        <v>825</v>
      </c>
      <c r="E222" s="20" t="s">
        <v>357</v>
      </c>
      <c r="F222" s="10">
        <v>4677</v>
      </c>
      <c r="G222" s="10">
        <v>101648000</v>
      </c>
      <c r="H222" s="10">
        <v>21734</v>
      </c>
      <c r="I222" s="10">
        <v>2830191100</v>
      </c>
      <c r="J222" s="10">
        <v>605130</v>
      </c>
    </row>
    <row r="223" spans="1:10">
      <c r="A223" s="21" t="s">
        <v>597</v>
      </c>
      <c r="B223" s="20" t="s">
        <v>597</v>
      </c>
      <c r="C223" s="21" t="s">
        <v>153</v>
      </c>
      <c r="D223" s="21" t="s">
        <v>769</v>
      </c>
      <c r="E223" s="20" t="s">
        <v>357</v>
      </c>
      <c r="F223" s="10">
        <v>1929</v>
      </c>
      <c r="G223" s="10">
        <v>69806000</v>
      </c>
      <c r="H223" s="10">
        <v>36188</v>
      </c>
      <c r="I223" s="10">
        <v>203703900</v>
      </c>
      <c r="J223" s="10">
        <v>105601</v>
      </c>
    </row>
    <row r="224" spans="1:10">
      <c r="A224" s="21" t="s">
        <v>598</v>
      </c>
      <c r="B224" s="20" t="s">
        <v>598</v>
      </c>
      <c r="C224" s="21" t="s">
        <v>343</v>
      </c>
      <c r="D224" s="21" t="s">
        <v>772</v>
      </c>
      <c r="E224" s="20" t="s">
        <v>357</v>
      </c>
      <c r="F224" s="10">
        <v>7651</v>
      </c>
      <c r="G224" s="10">
        <v>138668000</v>
      </c>
      <c r="H224" s="10">
        <v>18124</v>
      </c>
      <c r="I224" s="10">
        <v>491968000</v>
      </c>
      <c r="J224" s="10">
        <v>64301</v>
      </c>
    </row>
    <row r="225" spans="1:10">
      <c r="A225" s="21" t="s">
        <v>599</v>
      </c>
      <c r="B225" s="20" t="s">
        <v>599</v>
      </c>
      <c r="C225" s="21" t="s">
        <v>285</v>
      </c>
      <c r="D225" s="21" t="s">
        <v>781</v>
      </c>
      <c r="E225" s="20" t="s">
        <v>357</v>
      </c>
      <c r="F225" s="10">
        <v>5846</v>
      </c>
      <c r="G225" s="10">
        <v>296258000</v>
      </c>
      <c r="H225" s="10">
        <v>50677</v>
      </c>
      <c r="I225" s="10">
        <v>3997189000</v>
      </c>
      <c r="J225" s="10">
        <v>683748</v>
      </c>
    </row>
    <row r="226" spans="1:10">
      <c r="A226" s="21" t="s">
        <v>600</v>
      </c>
      <c r="B226" s="20" t="s">
        <v>600</v>
      </c>
      <c r="C226" s="21" t="s">
        <v>242</v>
      </c>
      <c r="D226" s="21" t="s">
        <v>758</v>
      </c>
      <c r="E226" s="20" t="s">
        <v>357</v>
      </c>
      <c r="F226" s="10">
        <v>1576</v>
      </c>
      <c r="G226" s="10">
        <v>46218000</v>
      </c>
      <c r="H226" s="10">
        <v>29326</v>
      </c>
      <c r="I226" s="10">
        <v>651204800</v>
      </c>
      <c r="J226" s="10">
        <v>413201</v>
      </c>
    </row>
    <row r="227" spans="1:10">
      <c r="A227" s="21" t="s">
        <v>601</v>
      </c>
      <c r="B227" s="20" t="s">
        <v>601</v>
      </c>
      <c r="C227" s="21" t="s">
        <v>233</v>
      </c>
      <c r="D227" s="21" t="s">
        <v>769</v>
      </c>
      <c r="E227" s="20" t="s">
        <v>357</v>
      </c>
      <c r="F227" s="10">
        <v>13916</v>
      </c>
      <c r="G227" s="10">
        <v>419193000</v>
      </c>
      <c r="H227" s="10">
        <v>30123</v>
      </c>
      <c r="I227" s="10">
        <v>1330862700</v>
      </c>
      <c r="J227" s="10">
        <v>95635</v>
      </c>
    </row>
    <row r="228" spans="1:10">
      <c r="A228" s="21" t="s">
        <v>602</v>
      </c>
      <c r="B228" s="20" t="s">
        <v>602</v>
      </c>
      <c r="C228" s="21" t="s">
        <v>308</v>
      </c>
      <c r="D228" s="21" t="s">
        <v>760</v>
      </c>
      <c r="E228" s="20" t="s">
        <v>357</v>
      </c>
      <c r="F228" s="10">
        <v>12191</v>
      </c>
      <c r="G228" s="10">
        <v>303789000</v>
      </c>
      <c r="H228" s="10">
        <v>24919</v>
      </c>
      <c r="I228" s="10">
        <v>921680800</v>
      </c>
      <c r="J228" s="10">
        <v>75603</v>
      </c>
    </row>
    <row r="229" spans="1:10">
      <c r="A229" s="21" t="s">
        <v>603</v>
      </c>
      <c r="B229" s="20" t="s">
        <v>603</v>
      </c>
      <c r="C229" s="21" t="s">
        <v>104</v>
      </c>
      <c r="D229" s="21" t="s">
        <v>769</v>
      </c>
      <c r="E229" s="20" t="s">
        <v>357</v>
      </c>
      <c r="F229" s="10">
        <v>4884</v>
      </c>
      <c r="G229" s="10">
        <v>184297000</v>
      </c>
      <c r="H229" s="10">
        <v>37735</v>
      </c>
      <c r="I229" s="10">
        <v>476325100</v>
      </c>
      <c r="J229" s="10">
        <v>97528</v>
      </c>
    </row>
    <row r="230" spans="1:10">
      <c r="A230" s="21" t="s">
        <v>604</v>
      </c>
      <c r="B230" s="20" t="s">
        <v>604</v>
      </c>
      <c r="C230" s="21" t="s">
        <v>276</v>
      </c>
      <c r="D230" s="21" t="s">
        <v>763</v>
      </c>
      <c r="E230" s="20" t="s">
        <v>357</v>
      </c>
      <c r="F230" s="10">
        <v>52504</v>
      </c>
      <c r="G230" s="10">
        <v>1648740000</v>
      </c>
      <c r="H230" s="10">
        <v>31402</v>
      </c>
      <c r="I230" s="10">
        <v>7211777900</v>
      </c>
      <c r="J230" s="10">
        <v>137357</v>
      </c>
    </row>
    <row r="231" spans="1:10">
      <c r="A231" s="21" t="s">
        <v>605</v>
      </c>
      <c r="B231" s="20" t="s">
        <v>605</v>
      </c>
      <c r="C231" s="21" t="s">
        <v>118</v>
      </c>
      <c r="D231" s="21" t="s">
        <v>765</v>
      </c>
      <c r="E231" s="20" t="s">
        <v>357</v>
      </c>
      <c r="F231" s="10">
        <v>1330</v>
      </c>
      <c r="G231" s="10">
        <v>49899000</v>
      </c>
      <c r="H231" s="10">
        <v>37518</v>
      </c>
      <c r="I231" s="10">
        <v>178528700</v>
      </c>
      <c r="J231" s="10">
        <v>134232</v>
      </c>
    </row>
    <row r="232" spans="1:10">
      <c r="A232" s="21" t="s">
        <v>606</v>
      </c>
      <c r="B232" s="20" t="s">
        <v>606</v>
      </c>
      <c r="C232" s="21" t="s">
        <v>80</v>
      </c>
      <c r="D232" s="21" t="s">
        <v>752</v>
      </c>
      <c r="E232" s="20" t="s">
        <v>357</v>
      </c>
      <c r="F232" s="10">
        <v>18273</v>
      </c>
      <c r="G232" s="10">
        <v>728489000</v>
      </c>
      <c r="H232" s="10">
        <v>39867</v>
      </c>
      <c r="I232" s="10">
        <v>2575492400</v>
      </c>
      <c r="J232" s="10">
        <v>140945</v>
      </c>
    </row>
    <row r="233" spans="1:10">
      <c r="A233" s="21" t="s">
        <v>607</v>
      </c>
      <c r="B233" s="20" t="s">
        <v>607</v>
      </c>
      <c r="C233" s="21" t="s">
        <v>126</v>
      </c>
      <c r="D233" s="21" t="s">
        <v>754</v>
      </c>
      <c r="E233" s="20" t="s">
        <v>357</v>
      </c>
      <c r="F233" s="10">
        <v>12165</v>
      </c>
      <c r="G233" s="10">
        <v>423815000</v>
      </c>
      <c r="H233" s="10">
        <v>34839</v>
      </c>
      <c r="I233" s="10">
        <v>1178064200</v>
      </c>
      <c r="J233" s="10">
        <v>96840</v>
      </c>
    </row>
    <row r="234" spans="1:10">
      <c r="A234" s="21" t="s">
        <v>608</v>
      </c>
      <c r="B234" s="20" t="s">
        <v>608</v>
      </c>
      <c r="C234" s="21" t="s">
        <v>251</v>
      </c>
      <c r="D234" s="21" t="s">
        <v>758</v>
      </c>
      <c r="E234" s="20" t="s">
        <v>357</v>
      </c>
      <c r="F234" s="10">
        <v>845</v>
      </c>
      <c r="G234" s="10">
        <v>15715000</v>
      </c>
      <c r="H234" s="10">
        <v>18598</v>
      </c>
      <c r="I234" s="10">
        <v>86536600</v>
      </c>
      <c r="J234" s="10">
        <v>102410</v>
      </c>
    </row>
    <row r="235" spans="1:10">
      <c r="A235" s="21" t="s">
        <v>609</v>
      </c>
      <c r="B235" s="20" t="s">
        <v>609</v>
      </c>
      <c r="C235" s="21" t="s">
        <v>271</v>
      </c>
      <c r="D235" s="21" t="s">
        <v>769</v>
      </c>
      <c r="E235" s="20" t="s">
        <v>357</v>
      </c>
      <c r="F235" s="10">
        <v>1246</v>
      </c>
      <c r="G235" s="10">
        <v>37553000</v>
      </c>
      <c r="H235" s="10">
        <v>30139</v>
      </c>
      <c r="I235" s="10">
        <v>155803200</v>
      </c>
      <c r="J235" s="10">
        <v>125043</v>
      </c>
    </row>
    <row r="236" spans="1:10">
      <c r="A236" s="21" t="s">
        <v>610</v>
      </c>
      <c r="B236" s="20" t="s">
        <v>610</v>
      </c>
      <c r="C236" s="21" t="s">
        <v>203</v>
      </c>
      <c r="D236" s="21" t="s">
        <v>769</v>
      </c>
      <c r="E236" s="20" t="s">
        <v>357</v>
      </c>
      <c r="F236" s="10">
        <v>1747</v>
      </c>
      <c r="G236" s="10">
        <v>44509000</v>
      </c>
      <c r="H236" s="10">
        <v>25477</v>
      </c>
      <c r="I236" s="10">
        <v>192525000</v>
      </c>
      <c r="J236" s="10">
        <v>110203</v>
      </c>
    </row>
    <row r="237" spans="1:10">
      <c r="A237" s="21" t="s">
        <v>611</v>
      </c>
      <c r="B237" s="20" t="s">
        <v>611</v>
      </c>
      <c r="C237" s="21" t="s">
        <v>341</v>
      </c>
      <c r="D237" s="21" t="s">
        <v>758</v>
      </c>
      <c r="E237" s="20" t="s">
        <v>357</v>
      </c>
      <c r="F237" s="10">
        <v>43303</v>
      </c>
      <c r="G237" s="10">
        <v>1111994000</v>
      </c>
      <c r="H237" s="10">
        <v>25679</v>
      </c>
      <c r="I237" s="10">
        <v>3465640800</v>
      </c>
      <c r="J237" s="10">
        <v>80032</v>
      </c>
    </row>
    <row r="238" spans="1:10">
      <c r="A238" s="21" t="s">
        <v>612</v>
      </c>
      <c r="B238" s="20" t="s">
        <v>612</v>
      </c>
      <c r="C238" s="21" t="s">
        <v>309</v>
      </c>
      <c r="D238" s="21" t="s">
        <v>765</v>
      </c>
      <c r="E238" s="20" t="s">
        <v>357</v>
      </c>
      <c r="F238" s="10">
        <v>652</v>
      </c>
      <c r="G238" s="10">
        <v>13261000</v>
      </c>
      <c r="H238" s="10">
        <v>20339</v>
      </c>
      <c r="I238" s="10">
        <v>86493600</v>
      </c>
      <c r="J238" s="10">
        <v>132659</v>
      </c>
    </row>
    <row r="239" spans="1:10">
      <c r="A239" s="21" t="s">
        <v>613</v>
      </c>
      <c r="B239" s="20" t="s">
        <v>613</v>
      </c>
      <c r="C239" s="21" t="s">
        <v>111</v>
      </c>
      <c r="D239" s="21" t="s">
        <v>778</v>
      </c>
      <c r="E239" s="20" t="s">
        <v>357</v>
      </c>
      <c r="F239" s="10">
        <v>9057</v>
      </c>
      <c r="G239" s="10">
        <v>351423000</v>
      </c>
      <c r="H239" s="10">
        <v>38801</v>
      </c>
      <c r="I239" s="10">
        <v>1390184300</v>
      </c>
      <c r="J239" s="10">
        <v>153493</v>
      </c>
    </row>
    <row r="240" spans="1:10">
      <c r="A240" s="21" t="s">
        <v>614</v>
      </c>
      <c r="B240" s="20" t="s">
        <v>614</v>
      </c>
      <c r="C240" s="21" t="s">
        <v>166</v>
      </c>
      <c r="D240" s="21" t="s">
        <v>752</v>
      </c>
      <c r="E240" s="20" t="s">
        <v>357</v>
      </c>
      <c r="F240" s="10">
        <v>58890</v>
      </c>
      <c r="G240" s="10">
        <v>2058198000</v>
      </c>
      <c r="H240" s="10">
        <v>34950</v>
      </c>
      <c r="I240" s="10">
        <v>9660314400</v>
      </c>
      <c r="J240" s="10">
        <v>164040</v>
      </c>
    </row>
    <row r="241" spans="1:10">
      <c r="A241" s="21" t="s">
        <v>615</v>
      </c>
      <c r="B241" s="20" t="s">
        <v>615</v>
      </c>
      <c r="C241" s="21" t="s">
        <v>140</v>
      </c>
      <c r="D241" s="21" t="s">
        <v>752</v>
      </c>
      <c r="E241" s="20" t="s">
        <v>357</v>
      </c>
      <c r="F241" s="10">
        <v>2917</v>
      </c>
      <c r="G241" s="10">
        <v>107705000</v>
      </c>
      <c r="H241" s="10">
        <v>36923</v>
      </c>
      <c r="I241" s="10">
        <v>504133700</v>
      </c>
      <c r="J241" s="10">
        <v>172826</v>
      </c>
    </row>
    <row r="242" spans="1:10">
      <c r="A242" s="21" t="s">
        <v>616</v>
      </c>
      <c r="B242" s="20" t="s">
        <v>616</v>
      </c>
      <c r="C242" s="21" t="s">
        <v>33</v>
      </c>
      <c r="D242" s="21" t="s">
        <v>769</v>
      </c>
      <c r="E242" s="20" t="s">
        <v>357</v>
      </c>
      <c r="F242" s="10">
        <v>3470</v>
      </c>
      <c r="G242" s="10">
        <v>176083000</v>
      </c>
      <c r="H242" s="10">
        <v>50744</v>
      </c>
      <c r="I242" s="10">
        <v>467603100</v>
      </c>
      <c r="J242" s="10">
        <v>134756</v>
      </c>
    </row>
    <row r="243" spans="1:10">
      <c r="A243" s="21" t="s">
        <v>617</v>
      </c>
      <c r="B243" s="20" t="s">
        <v>617</v>
      </c>
      <c r="C243" s="21" t="s">
        <v>340</v>
      </c>
      <c r="D243" s="21" t="s">
        <v>781</v>
      </c>
      <c r="E243" s="20" t="s">
        <v>357</v>
      </c>
      <c r="F243" s="10">
        <v>2968</v>
      </c>
      <c r="G243" s="10">
        <v>146435000</v>
      </c>
      <c r="H243" s="10">
        <v>49338</v>
      </c>
      <c r="I243" s="10">
        <v>2783272800</v>
      </c>
      <c r="J243" s="10">
        <v>937760</v>
      </c>
    </row>
    <row r="244" spans="1:10">
      <c r="A244" s="21" t="s">
        <v>618</v>
      </c>
      <c r="B244" s="20" t="s">
        <v>618</v>
      </c>
      <c r="C244" s="21" t="s">
        <v>238</v>
      </c>
      <c r="D244" s="21" t="s">
        <v>778</v>
      </c>
      <c r="E244" s="20" t="s">
        <v>357</v>
      </c>
      <c r="F244" s="10">
        <v>93618</v>
      </c>
      <c r="G244" s="10">
        <v>3018153000</v>
      </c>
      <c r="H244" s="10">
        <v>32239</v>
      </c>
      <c r="I244" s="10">
        <v>12930445600</v>
      </c>
      <c r="J244" s="10">
        <v>138119</v>
      </c>
    </row>
    <row r="245" spans="1:10">
      <c r="A245" s="21" t="s">
        <v>619</v>
      </c>
      <c r="B245" s="20" t="s">
        <v>619</v>
      </c>
      <c r="C245" s="21" t="s">
        <v>243</v>
      </c>
      <c r="D245" s="21" t="s">
        <v>778</v>
      </c>
      <c r="E245" s="20" t="s">
        <v>357</v>
      </c>
      <c r="F245" s="10">
        <v>33699</v>
      </c>
      <c r="G245" s="10">
        <v>904791000</v>
      </c>
      <c r="H245" s="10">
        <v>26849</v>
      </c>
      <c r="I245" s="10">
        <v>3154751600</v>
      </c>
      <c r="J245" s="10">
        <v>93616</v>
      </c>
    </row>
    <row r="246" spans="1:10">
      <c r="A246" s="21" t="s">
        <v>620</v>
      </c>
      <c r="B246" s="20" t="s">
        <v>620</v>
      </c>
      <c r="C246" s="21" t="s">
        <v>120</v>
      </c>
      <c r="D246" s="21" t="s">
        <v>756</v>
      </c>
      <c r="E246" s="20" t="s">
        <v>357</v>
      </c>
      <c r="F246" s="10">
        <v>13797</v>
      </c>
      <c r="G246" s="10">
        <v>533294000</v>
      </c>
      <c r="H246" s="10">
        <v>38653</v>
      </c>
      <c r="I246" s="10">
        <v>2011714400</v>
      </c>
      <c r="J246" s="10">
        <v>145808</v>
      </c>
    </row>
    <row r="247" spans="1:10">
      <c r="A247" s="21" t="s">
        <v>621</v>
      </c>
      <c r="B247" s="20" t="s">
        <v>621</v>
      </c>
      <c r="C247" s="21" t="s">
        <v>49</v>
      </c>
      <c r="D247" s="21" t="s">
        <v>754</v>
      </c>
      <c r="E247" s="20" t="s">
        <v>357</v>
      </c>
      <c r="F247" s="10">
        <v>25704</v>
      </c>
      <c r="G247" s="10">
        <v>1434749000</v>
      </c>
      <c r="H247" s="10">
        <v>55818</v>
      </c>
      <c r="I247" s="10">
        <v>4649555300</v>
      </c>
      <c r="J247" s="10">
        <v>180888</v>
      </c>
    </row>
    <row r="248" spans="1:10">
      <c r="A248" s="21" t="s">
        <v>622</v>
      </c>
      <c r="B248" s="20" t="s">
        <v>622</v>
      </c>
      <c r="C248" s="21" t="s">
        <v>101</v>
      </c>
      <c r="D248" s="21" t="s">
        <v>756</v>
      </c>
      <c r="E248" s="20" t="s">
        <v>357</v>
      </c>
      <c r="F248" s="10">
        <v>12008</v>
      </c>
      <c r="G248" s="10">
        <v>508054000</v>
      </c>
      <c r="H248" s="10">
        <v>42310</v>
      </c>
      <c r="I248" s="10">
        <v>1758293500</v>
      </c>
      <c r="J248" s="10">
        <v>146427</v>
      </c>
    </row>
    <row r="249" spans="1:10">
      <c r="A249" s="21" t="s">
        <v>623</v>
      </c>
      <c r="B249" s="20" t="s">
        <v>623</v>
      </c>
      <c r="C249" s="21" t="s">
        <v>317</v>
      </c>
      <c r="D249" s="21" t="s">
        <v>797</v>
      </c>
      <c r="E249" s="20" t="s">
        <v>357</v>
      </c>
      <c r="F249" s="10">
        <v>53422</v>
      </c>
      <c r="G249" s="10">
        <v>1221133000</v>
      </c>
      <c r="H249" s="10">
        <v>22858</v>
      </c>
      <c r="I249" s="10">
        <v>4907377600</v>
      </c>
      <c r="J249" s="10">
        <v>91861</v>
      </c>
    </row>
    <row r="250" spans="1:10">
      <c r="A250" s="21" t="s">
        <v>624</v>
      </c>
      <c r="B250" s="20" t="s">
        <v>624</v>
      </c>
      <c r="C250" s="21" t="s">
        <v>94</v>
      </c>
      <c r="D250" s="21" t="s">
        <v>758</v>
      </c>
      <c r="E250" s="20" t="s">
        <v>357</v>
      </c>
      <c r="F250" s="10">
        <v>1429</v>
      </c>
      <c r="G250" s="10">
        <v>88702000</v>
      </c>
      <c r="H250" s="10">
        <v>62073</v>
      </c>
      <c r="I250" s="10">
        <v>400517600</v>
      </c>
      <c r="J250" s="10">
        <v>280278</v>
      </c>
    </row>
    <row r="251" spans="1:10">
      <c r="A251" s="21" t="s">
        <v>625</v>
      </c>
      <c r="B251" s="20" t="s">
        <v>625</v>
      </c>
      <c r="C251" s="21" t="s">
        <v>75</v>
      </c>
      <c r="D251" s="21" t="s">
        <v>752</v>
      </c>
      <c r="E251" s="20" t="s">
        <v>357</v>
      </c>
      <c r="F251" s="10">
        <v>5494</v>
      </c>
      <c r="G251" s="10">
        <v>234977000</v>
      </c>
      <c r="H251" s="10">
        <v>42770</v>
      </c>
      <c r="I251" s="10">
        <v>868815700</v>
      </c>
      <c r="J251" s="10">
        <v>158139</v>
      </c>
    </row>
    <row r="252" spans="1:10">
      <c r="A252" s="21" t="s">
        <v>626</v>
      </c>
      <c r="B252" s="20" t="s">
        <v>626</v>
      </c>
      <c r="C252" s="21" t="s">
        <v>193</v>
      </c>
      <c r="D252" s="21" t="s">
        <v>752</v>
      </c>
      <c r="E252" s="20" t="s">
        <v>357</v>
      </c>
      <c r="F252" s="10">
        <v>17832</v>
      </c>
      <c r="G252" s="10">
        <v>521360000</v>
      </c>
      <c r="H252" s="10">
        <v>29237</v>
      </c>
      <c r="I252" s="10">
        <v>1963877100</v>
      </c>
      <c r="J252" s="10">
        <v>110132</v>
      </c>
    </row>
    <row r="253" spans="1:10">
      <c r="A253" s="21" t="s">
        <v>627</v>
      </c>
      <c r="B253" s="20" t="s">
        <v>627</v>
      </c>
      <c r="C253" s="21" t="s">
        <v>235</v>
      </c>
      <c r="D253" s="21" t="s">
        <v>763</v>
      </c>
      <c r="E253" s="20" t="s">
        <v>357</v>
      </c>
      <c r="F253" s="10">
        <v>7206</v>
      </c>
      <c r="G253" s="10">
        <v>335698000</v>
      </c>
      <c r="H253" s="10">
        <v>46586</v>
      </c>
      <c r="I253" s="10">
        <v>1939370400</v>
      </c>
      <c r="J253" s="10">
        <v>269133</v>
      </c>
    </row>
    <row r="254" spans="1:10">
      <c r="A254" s="21" t="s">
        <v>628</v>
      </c>
      <c r="B254" s="20" t="s">
        <v>628</v>
      </c>
      <c r="C254" s="21" t="s">
        <v>311</v>
      </c>
      <c r="D254" s="21" t="s">
        <v>772</v>
      </c>
      <c r="E254" s="20" t="s">
        <v>357</v>
      </c>
      <c r="F254" s="10">
        <v>383</v>
      </c>
      <c r="G254" s="10">
        <v>11669000</v>
      </c>
      <c r="H254" s="10">
        <v>30467</v>
      </c>
      <c r="I254" s="10">
        <v>297787500</v>
      </c>
      <c r="J254" s="10">
        <v>777513</v>
      </c>
    </row>
    <row r="255" spans="1:10">
      <c r="A255" s="21" t="s">
        <v>629</v>
      </c>
      <c r="B255" s="20" t="s">
        <v>629</v>
      </c>
      <c r="C255" s="21" t="s">
        <v>134</v>
      </c>
      <c r="D255" s="21" t="s">
        <v>763</v>
      </c>
      <c r="E255" s="20" t="s">
        <v>357</v>
      </c>
      <c r="F255" s="10">
        <v>6285</v>
      </c>
      <c r="G255" s="10">
        <v>281131000</v>
      </c>
      <c r="H255" s="10">
        <v>44730</v>
      </c>
      <c r="I255" s="10">
        <v>1010513300</v>
      </c>
      <c r="J255" s="10">
        <v>160782</v>
      </c>
    </row>
    <row r="256" spans="1:10">
      <c r="A256" s="21" t="s">
        <v>630</v>
      </c>
      <c r="B256" s="20" t="s">
        <v>630</v>
      </c>
      <c r="C256" s="21" t="s">
        <v>217</v>
      </c>
      <c r="D256" s="21" t="s">
        <v>769</v>
      </c>
      <c r="E256" s="20" t="s">
        <v>357</v>
      </c>
      <c r="F256" s="10">
        <v>1274</v>
      </c>
      <c r="G256" s="10">
        <v>29886000</v>
      </c>
      <c r="H256" s="10">
        <v>23458</v>
      </c>
      <c r="I256" s="10">
        <v>129382800</v>
      </c>
      <c r="J256" s="10">
        <v>101556</v>
      </c>
    </row>
    <row r="257" spans="1:10">
      <c r="A257" s="21" t="s">
        <v>631</v>
      </c>
      <c r="B257" s="20" t="s">
        <v>631</v>
      </c>
      <c r="C257" s="21" t="s">
        <v>261</v>
      </c>
      <c r="D257" s="21" t="s">
        <v>760</v>
      </c>
      <c r="E257" s="20" t="s">
        <v>357</v>
      </c>
      <c r="F257" s="10">
        <v>1787</v>
      </c>
      <c r="G257" s="10">
        <v>39456000</v>
      </c>
      <c r="H257" s="10">
        <v>22079</v>
      </c>
      <c r="I257" s="10">
        <v>137623100</v>
      </c>
      <c r="J257" s="10">
        <v>77013</v>
      </c>
    </row>
    <row r="258" spans="1:10">
      <c r="A258" s="21" t="s">
        <v>632</v>
      </c>
      <c r="B258" s="20" t="s">
        <v>632</v>
      </c>
      <c r="C258" s="21" t="s">
        <v>84</v>
      </c>
      <c r="D258" s="21" t="s">
        <v>769</v>
      </c>
      <c r="E258" s="20" t="s">
        <v>357</v>
      </c>
      <c r="F258" s="10">
        <v>8527</v>
      </c>
      <c r="G258" s="10">
        <v>296746000</v>
      </c>
      <c r="H258" s="10">
        <v>34801</v>
      </c>
      <c r="I258" s="10">
        <v>816084800</v>
      </c>
      <c r="J258" s="10">
        <v>95706</v>
      </c>
    </row>
    <row r="259" spans="1:10">
      <c r="A259" s="21" t="s">
        <v>633</v>
      </c>
      <c r="B259" s="20" t="s">
        <v>633</v>
      </c>
      <c r="C259" s="21" t="s">
        <v>272</v>
      </c>
      <c r="D259" s="21" t="s">
        <v>763</v>
      </c>
      <c r="E259" s="20" t="s">
        <v>357</v>
      </c>
      <c r="F259" s="10">
        <v>42869</v>
      </c>
      <c r="G259" s="10">
        <v>1243530000</v>
      </c>
      <c r="H259" s="10">
        <v>29008</v>
      </c>
      <c r="I259" s="10">
        <v>4790270400</v>
      </c>
      <c r="J259" s="10">
        <v>111742</v>
      </c>
    </row>
    <row r="260" spans="1:10">
      <c r="A260" s="21" t="s">
        <v>634</v>
      </c>
      <c r="B260" s="20" t="s">
        <v>634</v>
      </c>
      <c r="C260" s="21" t="s">
        <v>232</v>
      </c>
      <c r="D260" s="21" t="s">
        <v>763</v>
      </c>
      <c r="E260" s="20" t="s">
        <v>357</v>
      </c>
      <c r="F260" s="10">
        <v>9261</v>
      </c>
      <c r="G260" s="10">
        <v>250112000</v>
      </c>
      <c r="H260" s="10">
        <v>27007</v>
      </c>
      <c r="I260" s="10">
        <v>1587264800</v>
      </c>
      <c r="J260" s="10">
        <v>171392</v>
      </c>
    </row>
    <row r="261" spans="1:10">
      <c r="A261" s="21" t="s">
        <v>635</v>
      </c>
      <c r="B261" s="20" t="s">
        <v>635</v>
      </c>
      <c r="C261" s="21" t="s">
        <v>252</v>
      </c>
      <c r="D261" s="21" t="s">
        <v>758</v>
      </c>
      <c r="E261" s="20" t="s">
        <v>357</v>
      </c>
      <c r="F261" s="10">
        <v>910</v>
      </c>
      <c r="G261" s="10">
        <v>18317000</v>
      </c>
      <c r="H261" s="10">
        <v>20129</v>
      </c>
      <c r="I261" s="10">
        <v>222124900</v>
      </c>
      <c r="J261" s="10">
        <v>244093</v>
      </c>
    </row>
    <row r="262" spans="1:10">
      <c r="A262" s="21" t="s">
        <v>636</v>
      </c>
      <c r="B262" s="20" t="s">
        <v>636</v>
      </c>
      <c r="C262" s="21" t="s">
        <v>137</v>
      </c>
      <c r="D262" s="21" t="s">
        <v>781</v>
      </c>
      <c r="E262" s="20" t="s">
        <v>357</v>
      </c>
      <c r="F262" s="10">
        <v>20445</v>
      </c>
      <c r="G262" s="10">
        <v>777224000</v>
      </c>
      <c r="H262" s="10">
        <v>38015</v>
      </c>
      <c r="I262" s="10">
        <v>4063013700</v>
      </c>
      <c r="J262" s="10">
        <v>198729</v>
      </c>
    </row>
    <row r="263" spans="1:10">
      <c r="A263" s="21" t="s">
        <v>637</v>
      </c>
      <c r="B263" s="20" t="s">
        <v>637</v>
      </c>
      <c r="C263" s="21" t="s">
        <v>169</v>
      </c>
      <c r="D263" s="21" t="s">
        <v>763</v>
      </c>
      <c r="E263" s="20" t="s">
        <v>357</v>
      </c>
      <c r="F263" s="10">
        <v>27994</v>
      </c>
      <c r="G263" s="10">
        <v>918200000</v>
      </c>
      <c r="H263" s="10">
        <v>32800</v>
      </c>
      <c r="I263" s="10">
        <v>4162848900</v>
      </c>
      <c r="J263" s="10">
        <v>148705</v>
      </c>
    </row>
    <row r="264" spans="1:10">
      <c r="A264" s="21" t="s">
        <v>638</v>
      </c>
      <c r="B264" s="20" t="s">
        <v>638</v>
      </c>
      <c r="C264" s="21" t="s">
        <v>314</v>
      </c>
      <c r="D264" s="21" t="s">
        <v>758</v>
      </c>
      <c r="E264" s="20" t="s">
        <v>357</v>
      </c>
      <c r="F264" s="10">
        <v>677</v>
      </c>
      <c r="G264" s="10">
        <v>17707000</v>
      </c>
      <c r="H264" s="10">
        <v>26155</v>
      </c>
      <c r="I264" s="10">
        <v>70533300</v>
      </c>
      <c r="J264" s="10">
        <v>104185</v>
      </c>
    </row>
    <row r="265" spans="1:10">
      <c r="A265" s="21" t="s">
        <v>639</v>
      </c>
      <c r="B265" s="20" t="s">
        <v>639</v>
      </c>
      <c r="C265" s="21" t="s">
        <v>55</v>
      </c>
      <c r="D265" s="21" t="s">
        <v>752</v>
      </c>
      <c r="E265" s="20" t="s">
        <v>357</v>
      </c>
      <c r="F265" s="10">
        <v>18478</v>
      </c>
      <c r="G265" s="10">
        <v>1134301000</v>
      </c>
      <c r="H265" s="10">
        <v>61387</v>
      </c>
      <c r="I265" s="10">
        <v>4433619600</v>
      </c>
      <c r="J265" s="10">
        <v>239940</v>
      </c>
    </row>
    <row r="266" spans="1:10">
      <c r="A266" s="21" t="s">
        <v>640</v>
      </c>
      <c r="B266" s="20" t="s">
        <v>640</v>
      </c>
      <c r="C266" s="21" t="s">
        <v>151</v>
      </c>
      <c r="D266" s="21" t="s">
        <v>756</v>
      </c>
      <c r="E266" s="20" t="s">
        <v>357</v>
      </c>
      <c r="F266" s="10">
        <v>14968</v>
      </c>
      <c r="G266" s="10">
        <v>526840000</v>
      </c>
      <c r="H266" s="10">
        <v>35198</v>
      </c>
      <c r="I266" s="10">
        <v>2241360800</v>
      </c>
      <c r="J266" s="10">
        <v>149744</v>
      </c>
    </row>
    <row r="267" spans="1:10">
      <c r="A267" s="21" t="s">
        <v>641</v>
      </c>
      <c r="B267" s="20" t="s">
        <v>641</v>
      </c>
      <c r="C267" s="21" t="s">
        <v>30</v>
      </c>
      <c r="D267" s="21" t="s">
        <v>778</v>
      </c>
      <c r="E267" s="20" t="s">
        <v>357</v>
      </c>
      <c r="F267" s="10">
        <v>18173</v>
      </c>
      <c r="G267" s="10">
        <v>1171744000</v>
      </c>
      <c r="H267" s="10">
        <v>64477</v>
      </c>
      <c r="I267" s="10">
        <v>3353753400</v>
      </c>
      <c r="J267" s="10">
        <v>184546</v>
      </c>
    </row>
    <row r="268" spans="1:10">
      <c r="A268" s="21" t="s">
        <v>642</v>
      </c>
      <c r="B268" s="20" t="s">
        <v>642</v>
      </c>
      <c r="C268" s="21" t="s">
        <v>220</v>
      </c>
      <c r="D268" s="21" t="s">
        <v>758</v>
      </c>
      <c r="E268" s="20" t="s">
        <v>357</v>
      </c>
      <c r="F268" s="10">
        <v>3191</v>
      </c>
      <c r="G268" s="10">
        <v>100320000</v>
      </c>
      <c r="H268" s="10">
        <v>31438</v>
      </c>
      <c r="I268" s="10">
        <v>646313000</v>
      </c>
      <c r="J268" s="10">
        <v>202542</v>
      </c>
    </row>
    <row r="269" spans="1:10">
      <c r="A269" s="21" t="s">
        <v>643</v>
      </c>
      <c r="B269" s="20" t="s">
        <v>643</v>
      </c>
      <c r="C269" s="21" t="s">
        <v>296</v>
      </c>
      <c r="D269" s="21" t="s">
        <v>772</v>
      </c>
      <c r="E269" s="20" t="s">
        <v>357</v>
      </c>
      <c r="F269" s="10">
        <v>1848</v>
      </c>
      <c r="G269" s="10">
        <v>38380650</v>
      </c>
      <c r="H269" s="10">
        <v>20769</v>
      </c>
      <c r="I269" s="10">
        <v>243225400</v>
      </c>
      <c r="J269" s="10">
        <v>131615</v>
      </c>
    </row>
    <row r="270" spans="1:10">
      <c r="A270" s="21" t="s">
        <v>644</v>
      </c>
      <c r="B270" s="20" t="s">
        <v>644</v>
      </c>
      <c r="C270" s="21" t="s">
        <v>6</v>
      </c>
      <c r="D270" s="21" t="s">
        <v>754</v>
      </c>
      <c r="E270" s="20" t="s">
        <v>357</v>
      </c>
      <c r="F270" s="10">
        <v>4300</v>
      </c>
      <c r="G270" s="10">
        <v>844786000</v>
      </c>
      <c r="H270" s="10">
        <v>196462</v>
      </c>
      <c r="I270" s="10">
        <v>1231829100</v>
      </c>
      <c r="J270" s="10">
        <v>286472</v>
      </c>
    </row>
    <row r="271" spans="1:10">
      <c r="A271" s="21" t="s">
        <v>645</v>
      </c>
      <c r="B271" s="20" t="s">
        <v>645</v>
      </c>
      <c r="C271" s="21" t="s">
        <v>258</v>
      </c>
      <c r="D271" s="21" t="s">
        <v>754</v>
      </c>
      <c r="E271" s="20" t="s">
        <v>357</v>
      </c>
      <c r="F271" s="10">
        <v>7400</v>
      </c>
      <c r="G271" s="10">
        <v>200847000</v>
      </c>
      <c r="H271" s="10">
        <v>27141</v>
      </c>
      <c r="I271" s="10">
        <v>627194900</v>
      </c>
      <c r="J271" s="10">
        <v>84756</v>
      </c>
    </row>
    <row r="272" spans="1:10">
      <c r="A272" s="21" t="s">
        <v>646</v>
      </c>
      <c r="B272" s="20" t="s">
        <v>646</v>
      </c>
      <c r="C272" s="21" t="s">
        <v>85</v>
      </c>
      <c r="D272" s="21" t="s">
        <v>769</v>
      </c>
      <c r="E272" s="20" t="s">
        <v>357</v>
      </c>
      <c r="F272" s="10">
        <v>36805</v>
      </c>
      <c r="G272" s="10">
        <v>1951810000</v>
      </c>
      <c r="H272" s="10">
        <v>53031</v>
      </c>
      <c r="I272" s="10">
        <v>5538400100</v>
      </c>
      <c r="J272" s="10">
        <v>150480</v>
      </c>
    </row>
    <row r="273" spans="1:10">
      <c r="A273" s="21" t="s">
        <v>647</v>
      </c>
      <c r="B273" s="20" t="s">
        <v>647</v>
      </c>
      <c r="C273" s="21" t="s">
        <v>195</v>
      </c>
      <c r="D273" s="21" t="s">
        <v>772</v>
      </c>
      <c r="E273" s="20" t="s">
        <v>357</v>
      </c>
      <c r="F273" s="10">
        <v>1764</v>
      </c>
      <c r="G273" s="10">
        <v>44561000</v>
      </c>
      <c r="H273" s="10">
        <v>25261</v>
      </c>
      <c r="I273" s="10">
        <v>226950300</v>
      </c>
      <c r="J273" s="10">
        <v>128657</v>
      </c>
    </row>
    <row r="274" spans="1:10">
      <c r="A274" s="21" t="s">
        <v>648</v>
      </c>
      <c r="B274" s="20" t="s">
        <v>648</v>
      </c>
      <c r="C274" s="21" t="s">
        <v>231</v>
      </c>
      <c r="D274" s="21" t="s">
        <v>756</v>
      </c>
      <c r="E274" s="20" t="s">
        <v>357</v>
      </c>
      <c r="F274" s="10">
        <v>18288</v>
      </c>
      <c r="G274" s="10">
        <v>527331000</v>
      </c>
      <c r="H274" s="10">
        <v>28835</v>
      </c>
      <c r="I274" s="10">
        <v>2108404600</v>
      </c>
      <c r="J274" s="10">
        <v>115289</v>
      </c>
    </row>
    <row r="275" spans="1:10">
      <c r="A275" s="21" t="s">
        <v>649</v>
      </c>
      <c r="B275" s="20" t="s">
        <v>649</v>
      </c>
      <c r="C275" s="21" t="s">
        <v>160</v>
      </c>
      <c r="D275" s="21" t="s">
        <v>754</v>
      </c>
      <c r="E275" s="20" t="s">
        <v>357</v>
      </c>
      <c r="F275" s="10">
        <v>80318</v>
      </c>
      <c r="G275" s="10">
        <v>2947986000</v>
      </c>
      <c r="H275" s="10">
        <v>36704</v>
      </c>
      <c r="I275" s="10">
        <v>12444120100</v>
      </c>
      <c r="J275" s="10">
        <v>154936</v>
      </c>
    </row>
    <row r="276" spans="1:10">
      <c r="A276" s="21" t="s">
        <v>650</v>
      </c>
      <c r="B276" s="20" t="s">
        <v>653</v>
      </c>
      <c r="C276" s="21" t="s">
        <v>262</v>
      </c>
      <c r="D276" s="21" t="s">
        <v>765</v>
      </c>
      <c r="E276" s="20" t="s">
        <v>357</v>
      </c>
      <c r="F276" s="10">
        <v>17743</v>
      </c>
      <c r="G276" s="10">
        <v>537001000</v>
      </c>
      <c r="H276" s="10">
        <v>30266</v>
      </c>
      <c r="I276" s="10">
        <v>1511272400</v>
      </c>
      <c r="J276" s="10">
        <v>85176</v>
      </c>
    </row>
    <row r="277" spans="1:10">
      <c r="A277" s="21" t="s">
        <v>651</v>
      </c>
      <c r="B277" s="20" t="s">
        <v>650</v>
      </c>
      <c r="C277" s="21" t="s">
        <v>133</v>
      </c>
      <c r="D277" s="21" t="s">
        <v>765</v>
      </c>
      <c r="E277" s="20" t="s">
        <v>357</v>
      </c>
      <c r="F277" s="10">
        <v>6152</v>
      </c>
      <c r="G277" s="10">
        <v>231346000</v>
      </c>
      <c r="H277" s="10">
        <v>37605</v>
      </c>
      <c r="I277" s="10">
        <v>718908600</v>
      </c>
      <c r="J277" s="10">
        <v>116858</v>
      </c>
    </row>
    <row r="278" spans="1:10">
      <c r="A278" s="21" t="s">
        <v>652</v>
      </c>
      <c r="B278" s="20" t="s">
        <v>651</v>
      </c>
      <c r="C278" s="21" t="s">
        <v>18</v>
      </c>
      <c r="D278" s="21" t="s">
        <v>769</v>
      </c>
      <c r="E278" s="20" t="s">
        <v>357</v>
      </c>
      <c r="F278" s="10">
        <v>10038</v>
      </c>
      <c r="G278" s="10">
        <v>1107482000</v>
      </c>
      <c r="H278" s="10">
        <v>110329</v>
      </c>
      <c r="I278" s="10">
        <v>2478686000</v>
      </c>
      <c r="J278" s="10">
        <v>246930</v>
      </c>
    </row>
    <row r="279" spans="1:10">
      <c r="A279" s="21" t="s">
        <v>653</v>
      </c>
      <c r="B279" s="20" t="s">
        <v>652</v>
      </c>
      <c r="C279" s="21" t="s">
        <v>332</v>
      </c>
      <c r="D279" s="21" t="s">
        <v>769</v>
      </c>
      <c r="E279" s="20" t="s">
        <v>357</v>
      </c>
      <c r="F279" s="10">
        <v>16865</v>
      </c>
      <c r="G279" s="10">
        <v>330342000</v>
      </c>
      <c r="H279" s="10">
        <v>19587</v>
      </c>
      <c r="I279" s="10">
        <v>977795700</v>
      </c>
      <c r="J279" s="10">
        <v>57978</v>
      </c>
    </row>
    <row r="280" spans="1:10">
      <c r="A280" s="21" t="s">
        <v>654</v>
      </c>
      <c r="B280" s="20" t="s">
        <v>654</v>
      </c>
      <c r="C280" s="21" t="s">
        <v>198</v>
      </c>
      <c r="D280" s="21" t="s">
        <v>760</v>
      </c>
      <c r="E280" s="20" t="s">
        <v>357</v>
      </c>
      <c r="F280" s="10">
        <v>9737</v>
      </c>
      <c r="G280" s="10">
        <v>343928000</v>
      </c>
      <c r="H280" s="10">
        <v>35322</v>
      </c>
      <c r="I280" s="10">
        <v>1035358900</v>
      </c>
      <c r="J280" s="10">
        <v>106332</v>
      </c>
    </row>
    <row r="281" spans="1:10">
      <c r="A281" s="21" t="s">
        <v>655</v>
      </c>
      <c r="B281" s="20" t="s">
        <v>655</v>
      </c>
      <c r="C281" s="21" t="s">
        <v>273</v>
      </c>
      <c r="D281" s="21" t="s">
        <v>769</v>
      </c>
      <c r="E281" s="20" t="s">
        <v>357</v>
      </c>
      <c r="F281" s="10">
        <v>11810</v>
      </c>
      <c r="G281" s="10">
        <v>310524000</v>
      </c>
      <c r="H281" s="10">
        <v>26293</v>
      </c>
      <c r="I281" s="10">
        <v>969303200</v>
      </c>
      <c r="J281" s="10">
        <v>82075</v>
      </c>
    </row>
    <row r="282" spans="1:10">
      <c r="A282" s="21" t="s">
        <v>656</v>
      </c>
      <c r="B282" s="20" t="s">
        <v>656</v>
      </c>
      <c r="C282" s="21" t="s">
        <v>350</v>
      </c>
      <c r="D282" s="21" t="s">
        <v>760</v>
      </c>
      <c r="E282" s="20" t="s">
        <v>357</v>
      </c>
      <c r="F282" s="10">
        <v>154341</v>
      </c>
      <c r="G282" s="10">
        <v>2307419000</v>
      </c>
      <c r="H282" s="10">
        <v>14950</v>
      </c>
      <c r="I282" s="10">
        <v>7518915400</v>
      </c>
      <c r="J282" s="10">
        <v>48716</v>
      </c>
    </row>
    <row r="283" spans="1:10">
      <c r="A283" s="21" t="s">
        <v>657</v>
      </c>
      <c r="B283" s="20" t="s">
        <v>657</v>
      </c>
      <c r="C283" s="21" t="s">
        <v>77</v>
      </c>
      <c r="D283" s="21" t="s">
        <v>769</v>
      </c>
      <c r="E283" s="20" t="s">
        <v>357</v>
      </c>
      <c r="F283" s="10">
        <v>7992</v>
      </c>
      <c r="G283" s="10">
        <v>342027000</v>
      </c>
      <c r="H283" s="10">
        <v>42796</v>
      </c>
      <c r="I283" s="10">
        <v>1034769600</v>
      </c>
      <c r="J283" s="10">
        <v>129476</v>
      </c>
    </row>
    <row r="284" spans="1:10">
      <c r="A284" s="21" t="s">
        <v>658</v>
      </c>
      <c r="B284" s="20" t="s">
        <v>658</v>
      </c>
      <c r="C284" s="21" t="s">
        <v>316</v>
      </c>
      <c r="D284" s="21" t="s">
        <v>758</v>
      </c>
      <c r="E284" s="20" t="s">
        <v>357</v>
      </c>
      <c r="F284" s="10">
        <v>1938</v>
      </c>
      <c r="G284" s="10">
        <v>68590000</v>
      </c>
      <c r="H284" s="10">
        <v>35392</v>
      </c>
      <c r="I284" s="10">
        <v>865718600</v>
      </c>
      <c r="J284" s="10">
        <v>446707</v>
      </c>
    </row>
    <row r="285" spans="1:10">
      <c r="A285" s="21" t="s">
        <v>659</v>
      </c>
      <c r="B285" s="20" t="s">
        <v>659</v>
      </c>
      <c r="C285" s="21" t="s">
        <v>125</v>
      </c>
      <c r="D285" s="21" t="s">
        <v>754</v>
      </c>
      <c r="E285" s="20" t="s">
        <v>357</v>
      </c>
      <c r="F285" s="10">
        <v>22002</v>
      </c>
      <c r="G285" s="10">
        <v>914964000</v>
      </c>
      <c r="H285" s="10">
        <v>41585</v>
      </c>
      <c r="I285" s="10">
        <v>3511953600</v>
      </c>
      <c r="J285" s="10">
        <v>159620</v>
      </c>
    </row>
    <row r="286" spans="1:10">
      <c r="A286" s="21" t="s">
        <v>660</v>
      </c>
      <c r="B286" s="20" t="s">
        <v>660</v>
      </c>
      <c r="C286" s="21" t="s">
        <v>190</v>
      </c>
      <c r="D286" s="21" t="s">
        <v>778</v>
      </c>
      <c r="E286" s="20" t="s">
        <v>357</v>
      </c>
      <c r="F286" s="10">
        <v>28431</v>
      </c>
      <c r="G286" s="10">
        <v>912872000</v>
      </c>
      <c r="H286" s="10">
        <v>32108</v>
      </c>
      <c r="I286" s="10">
        <v>3704878300</v>
      </c>
      <c r="J286" s="10">
        <v>130311</v>
      </c>
    </row>
    <row r="287" spans="1:10">
      <c r="A287" s="21" t="s">
        <v>661</v>
      </c>
      <c r="B287" s="20" t="s">
        <v>661</v>
      </c>
      <c r="C287" s="21" t="s">
        <v>16</v>
      </c>
      <c r="D287" s="21" t="s">
        <v>754</v>
      </c>
      <c r="E287" s="20" t="s">
        <v>357</v>
      </c>
      <c r="F287" s="10">
        <v>7125</v>
      </c>
      <c r="G287" s="10">
        <v>478424000</v>
      </c>
      <c r="H287" s="10">
        <v>67147</v>
      </c>
      <c r="I287" s="10">
        <v>1278975600</v>
      </c>
      <c r="J287" s="10">
        <v>179505</v>
      </c>
    </row>
    <row r="288" spans="1:10">
      <c r="A288" s="21" t="s">
        <v>662</v>
      </c>
      <c r="B288" s="20" t="s">
        <v>662</v>
      </c>
      <c r="C288" s="21" t="s">
        <v>159</v>
      </c>
      <c r="D288" s="21" t="s">
        <v>769</v>
      </c>
      <c r="E288" s="20" t="s">
        <v>357</v>
      </c>
      <c r="F288" s="10">
        <v>9514</v>
      </c>
      <c r="G288" s="10">
        <v>406142000</v>
      </c>
      <c r="H288" s="10">
        <v>42689</v>
      </c>
      <c r="I288" s="10">
        <v>1208235600</v>
      </c>
      <c r="J288" s="10">
        <v>126996</v>
      </c>
    </row>
    <row r="289" spans="1:10">
      <c r="A289" s="21" t="s">
        <v>663</v>
      </c>
      <c r="B289" s="20" t="s">
        <v>663</v>
      </c>
      <c r="C289" s="21" t="s">
        <v>5</v>
      </c>
      <c r="D289" s="21" t="s">
        <v>754</v>
      </c>
      <c r="E289" s="20" t="s">
        <v>357</v>
      </c>
      <c r="F289" s="10">
        <v>18874</v>
      </c>
      <c r="G289" s="10">
        <v>2178364000</v>
      </c>
      <c r="H289" s="10">
        <v>115416</v>
      </c>
      <c r="I289" s="10">
        <v>4535401000</v>
      </c>
      <c r="J289" s="10">
        <v>240299</v>
      </c>
    </row>
    <row r="290" spans="1:10">
      <c r="A290" s="21" t="s">
        <v>664</v>
      </c>
      <c r="B290" s="20" t="s">
        <v>664</v>
      </c>
      <c r="C290" s="21" t="s">
        <v>315</v>
      </c>
      <c r="D290" s="21" t="s">
        <v>772</v>
      </c>
      <c r="E290" s="20" t="s">
        <v>357</v>
      </c>
      <c r="F290" s="10">
        <v>3657</v>
      </c>
      <c r="G290" s="10">
        <v>109584000</v>
      </c>
      <c r="H290" s="10">
        <v>29966</v>
      </c>
      <c r="I290" s="10">
        <v>345157100</v>
      </c>
      <c r="J290" s="10">
        <v>94383</v>
      </c>
    </row>
    <row r="291" spans="1:10">
      <c r="A291" s="21" t="s">
        <v>665</v>
      </c>
      <c r="B291" s="20" t="s">
        <v>665</v>
      </c>
      <c r="C291" s="21" t="s">
        <v>81</v>
      </c>
      <c r="D291" s="21" t="s">
        <v>769</v>
      </c>
      <c r="E291" s="20" t="s">
        <v>357</v>
      </c>
      <c r="F291" s="10">
        <v>9272</v>
      </c>
      <c r="G291" s="10">
        <v>448632000</v>
      </c>
      <c r="H291" s="10">
        <v>48386</v>
      </c>
      <c r="I291" s="10">
        <v>1316652900</v>
      </c>
      <c r="J291" s="10">
        <v>142003</v>
      </c>
    </row>
    <row r="292" spans="1:10">
      <c r="A292" s="21" t="s">
        <v>666</v>
      </c>
      <c r="B292" s="20" t="s">
        <v>666</v>
      </c>
      <c r="C292" s="21" t="s">
        <v>71</v>
      </c>
      <c r="D292" s="21" t="s">
        <v>763</v>
      </c>
      <c r="E292" s="20" t="s">
        <v>357</v>
      </c>
      <c r="F292" s="10">
        <v>14477</v>
      </c>
      <c r="G292" s="10">
        <v>978214000</v>
      </c>
      <c r="H292" s="10">
        <v>67570</v>
      </c>
      <c r="I292" s="10">
        <v>2701749700</v>
      </c>
      <c r="J292" s="10">
        <v>186624</v>
      </c>
    </row>
    <row r="293" spans="1:10">
      <c r="A293" s="21" t="s">
        <v>667</v>
      </c>
      <c r="B293" s="20" t="s">
        <v>667</v>
      </c>
      <c r="C293" s="21" t="s">
        <v>173</v>
      </c>
      <c r="D293" s="21" t="s">
        <v>756</v>
      </c>
      <c r="E293" s="20" t="s">
        <v>357</v>
      </c>
      <c r="F293" s="10">
        <v>16387</v>
      </c>
      <c r="G293" s="10">
        <v>530505000</v>
      </c>
      <c r="H293" s="10">
        <v>32374</v>
      </c>
      <c r="I293" s="10">
        <v>2116120800</v>
      </c>
      <c r="J293" s="10">
        <v>129134</v>
      </c>
    </row>
    <row r="294" spans="1:10">
      <c r="A294" s="21" t="s">
        <v>668</v>
      </c>
      <c r="B294" s="20" t="s">
        <v>668</v>
      </c>
      <c r="C294" s="21" t="s">
        <v>310</v>
      </c>
      <c r="D294" s="21" t="s">
        <v>756</v>
      </c>
      <c r="E294" s="20" t="s">
        <v>357</v>
      </c>
      <c r="F294" s="10">
        <v>56789</v>
      </c>
      <c r="G294" s="10">
        <v>1385424000</v>
      </c>
      <c r="H294" s="10">
        <v>24396</v>
      </c>
      <c r="I294" s="10">
        <v>4820997700</v>
      </c>
      <c r="J294" s="10">
        <v>84893</v>
      </c>
    </row>
    <row r="295" spans="1:10">
      <c r="A295" s="21" t="s">
        <v>669</v>
      </c>
      <c r="B295" s="20" t="s">
        <v>669</v>
      </c>
      <c r="C295" s="21" t="s">
        <v>259</v>
      </c>
      <c r="D295" s="21" t="s">
        <v>769</v>
      </c>
      <c r="E295" s="20" t="s">
        <v>357</v>
      </c>
      <c r="F295" s="10">
        <v>8176</v>
      </c>
      <c r="G295" s="10">
        <v>199636000</v>
      </c>
      <c r="H295" s="10">
        <v>24417</v>
      </c>
      <c r="I295" s="10">
        <v>590377600</v>
      </c>
      <c r="J295" s="10">
        <v>72209</v>
      </c>
    </row>
    <row r="296" spans="1:10">
      <c r="A296" s="21" t="s">
        <v>670</v>
      </c>
      <c r="B296" s="20" t="s">
        <v>670</v>
      </c>
      <c r="C296" s="21" t="s">
        <v>112</v>
      </c>
      <c r="D296" s="21" t="s">
        <v>754</v>
      </c>
      <c r="E296" s="20" t="s">
        <v>357</v>
      </c>
      <c r="F296" s="10">
        <v>30915</v>
      </c>
      <c r="G296" s="10">
        <v>1151010000</v>
      </c>
      <c r="H296" s="10">
        <v>37231</v>
      </c>
      <c r="I296" s="10">
        <v>4367128200</v>
      </c>
      <c r="J296" s="10">
        <v>141262</v>
      </c>
    </row>
    <row r="297" spans="1:10">
      <c r="A297" s="21" t="s">
        <v>671</v>
      </c>
      <c r="B297" s="20" t="s">
        <v>671</v>
      </c>
      <c r="C297" s="21" t="s">
        <v>336</v>
      </c>
      <c r="D297" s="21" t="s">
        <v>825</v>
      </c>
      <c r="E297" s="20" t="s">
        <v>357</v>
      </c>
      <c r="F297" s="10">
        <v>4099</v>
      </c>
      <c r="G297" s="10">
        <v>96486361</v>
      </c>
      <c r="H297" s="10">
        <v>23539</v>
      </c>
      <c r="I297" s="10">
        <v>2712566800</v>
      </c>
      <c r="J297" s="10">
        <v>661763</v>
      </c>
    </row>
    <row r="298" spans="1:10">
      <c r="A298" s="21" t="s">
        <v>672</v>
      </c>
      <c r="B298" s="20" t="s">
        <v>672</v>
      </c>
      <c r="C298" s="21" t="s">
        <v>124</v>
      </c>
      <c r="D298" s="21" t="s">
        <v>760</v>
      </c>
      <c r="E298" s="20" t="s">
        <v>357</v>
      </c>
      <c r="F298" s="10">
        <v>496</v>
      </c>
      <c r="G298" s="10">
        <v>11123000</v>
      </c>
      <c r="H298" s="10">
        <v>22425</v>
      </c>
      <c r="I298" s="10">
        <v>208056500</v>
      </c>
      <c r="J298" s="10">
        <v>419469</v>
      </c>
    </row>
    <row r="299" spans="1:10">
      <c r="A299" s="21" t="s">
        <v>673</v>
      </c>
      <c r="B299" s="20" t="s">
        <v>673</v>
      </c>
      <c r="C299" s="21" t="s">
        <v>31</v>
      </c>
      <c r="D299" s="21" t="s">
        <v>763</v>
      </c>
      <c r="E299" s="20" t="s">
        <v>357</v>
      </c>
      <c r="F299" s="10">
        <v>6529</v>
      </c>
      <c r="G299" s="10">
        <v>507835000</v>
      </c>
      <c r="H299" s="10">
        <v>77781</v>
      </c>
      <c r="I299" s="10">
        <v>1346531300</v>
      </c>
      <c r="J299" s="10">
        <v>206239</v>
      </c>
    </row>
    <row r="300" spans="1:10">
      <c r="A300" s="21" t="s">
        <v>674</v>
      </c>
      <c r="B300" s="20" t="s">
        <v>674</v>
      </c>
      <c r="C300" s="21" t="s">
        <v>161</v>
      </c>
      <c r="D300" s="21" t="s">
        <v>754</v>
      </c>
      <c r="E300" s="20" t="s">
        <v>357</v>
      </c>
      <c r="F300" s="10">
        <v>9515</v>
      </c>
      <c r="G300" s="10">
        <v>293401000</v>
      </c>
      <c r="H300" s="10">
        <v>30836</v>
      </c>
      <c r="I300" s="10">
        <v>837732800</v>
      </c>
      <c r="J300" s="10">
        <v>88043</v>
      </c>
    </row>
    <row r="301" spans="1:10">
      <c r="A301" s="21" t="s">
        <v>675</v>
      </c>
      <c r="B301" s="20" t="s">
        <v>675</v>
      </c>
      <c r="C301" s="21" t="s">
        <v>283</v>
      </c>
      <c r="D301" s="21" t="s">
        <v>781</v>
      </c>
      <c r="E301" s="20" t="s">
        <v>357</v>
      </c>
      <c r="F301" s="10">
        <v>2007</v>
      </c>
      <c r="G301" s="10">
        <v>74565000</v>
      </c>
      <c r="H301" s="10">
        <v>37152</v>
      </c>
      <c r="I301" s="10">
        <v>2189935300</v>
      </c>
      <c r="J301" s="10">
        <v>1091149</v>
      </c>
    </row>
    <row r="302" spans="1:10">
      <c r="A302" s="21" t="s">
        <v>676</v>
      </c>
      <c r="B302" s="20" t="s">
        <v>676</v>
      </c>
      <c r="C302" s="21" t="s">
        <v>82</v>
      </c>
      <c r="D302" s="21" t="s">
        <v>754</v>
      </c>
      <c r="E302" s="20" t="s">
        <v>357</v>
      </c>
      <c r="F302" s="10">
        <v>12267</v>
      </c>
      <c r="G302" s="10">
        <v>502475000</v>
      </c>
      <c r="H302" s="10">
        <v>40962</v>
      </c>
      <c r="I302" s="10">
        <v>1511907700</v>
      </c>
      <c r="J302" s="10">
        <v>123250</v>
      </c>
    </row>
    <row r="303" spans="1:10">
      <c r="A303" s="21" t="s">
        <v>677</v>
      </c>
      <c r="B303" s="20" t="s">
        <v>677</v>
      </c>
      <c r="C303" s="21" t="s">
        <v>148</v>
      </c>
      <c r="D303" s="21" t="s">
        <v>758</v>
      </c>
      <c r="E303" s="20" t="s">
        <v>357</v>
      </c>
      <c r="F303" s="10">
        <v>325</v>
      </c>
      <c r="G303" s="10">
        <v>8021000</v>
      </c>
      <c r="H303" s="10">
        <v>24680</v>
      </c>
      <c r="I303" s="10">
        <v>194705100</v>
      </c>
      <c r="J303" s="10">
        <v>599093</v>
      </c>
    </row>
    <row r="304" spans="1:10">
      <c r="A304" s="21" t="s">
        <v>678</v>
      </c>
      <c r="B304" s="20" t="s">
        <v>678</v>
      </c>
      <c r="C304" s="21" t="s">
        <v>42</v>
      </c>
      <c r="D304" s="21" t="s">
        <v>769</v>
      </c>
      <c r="E304" s="20" t="s">
        <v>357</v>
      </c>
      <c r="F304" s="10">
        <v>7725</v>
      </c>
      <c r="G304" s="10">
        <v>400863000</v>
      </c>
      <c r="H304" s="10">
        <v>51892</v>
      </c>
      <c r="I304" s="10">
        <v>1052676000</v>
      </c>
      <c r="J304" s="10">
        <v>136269</v>
      </c>
    </row>
    <row r="305" spans="1:10">
      <c r="A305" s="21" t="s">
        <v>679</v>
      </c>
      <c r="B305" s="20" t="s">
        <v>679</v>
      </c>
      <c r="C305" s="21" t="s">
        <v>109</v>
      </c>
      <c r="D305" s="21" t="s">
        <v>769</v>
      </c>
      <c r="E305" s="20" t="s">
        <v>357</v>
      </c>
      <c r="F305" s="10">
        <v>13892</v>
      </c>
      <c r="G305" s="10">
        <v>481027000</v>
      </c>
      <c r="H305" s="10">
        <v>34626</v>
      </c>
      <c r="I305" s="10">
        <v>1575033900</v>
      </c>
      <c r="J305" s="10">
        <v>113377</v>
      </c>
    </row>
    <row r="306" spans="1:10">
      <c r="A306" s="21" t="s">
        <v>680</v>
      </c>
      <c r="B306" s="20" t="s">
        <v>680</v>
      </c>
      <c r="C306" s="21" t="s">
        <v>117</v>
      </c>
      <c r="D306" s="21" t="s">
        <v>754</v>
      </c>
      <c r="E306" s="20" t="s">
        <v>357</v>
      </c>
      <c r="F306" s="10">
        <v>26847</v>
      </c>
      <c r="G306" s="10">
        <v>1191290000</v>
      </c>
      <c r="H306" s="10">
        <v>44373</v>
      </c>
      <c r="I306" s="10">
        <v>4491011000</v>
      </c>
      <c r="J306" s="10">
        <v>167282</v>
      </c>
    </row>
    <row r="307" spans="1:10">
      <c r="A307" s="21" t="s">
        <v>681</v>
      </c>
      <c r="B307" s="20" t="s">
        <v>681</v>
      </c>
      <c r="C307" s="21" t="s">
        <v>329</v>
      </c>
      <c r="D307" s="21" t="s">
        <v>760</v>
      </c>
      <c r="E307" s="20" t="s">
        <v>357</v>
      </c>
      <c r="F307" s="10">
        <v>1899</v>
      </c>
      <c r="G307" s="10">
        <v>41530000</v>
      </c>
      <c r="H307" s="10">
        <v>21869</v>
      </c>
      <c r="I307" s="10">
        <v>165863300</v>
      </c>
      <c r="J307" s="10">
        <v>87342</v>
      </c>
    </row>
    <row r="308" spans="1:10">
      <c r="A308" s="21" t="s">
        <v>682</v>
      </c>
      <c r="B308" s="20" t="s">
        <v>682</v>
      </c>
      <c r="C308" s="21" t="s">
        <v>61</v>
      </c>
      <c r="D308" s="21" t="s">
        <v>778</v>
      </c>
      <c r="E308" s="20" t="s">
        <v>357</v>
      </c>
      <c r="F308" s="10">
        <v>25102</v>
      </c>
      <c r="G308" s="10">
        <v>1282774000</v>
      </c>
      <c r="H308" s="10">
        <v>51102</v>
      </c>
      <c r="I308" s="10">
        <v>4386626800</v>
      </c>
      <c r="J308" s="10">
        <v>174752</v>
      </c>
    </row>
    <row r="309" spans="1:10">
      <c r="A309" s="21" t="s">
        <v>683</v>
      </c>
      <c r="B309" s="20" t="s">
        <v>683</v>
      </c>
      <c r="C309" s="21" t="s">
        <v>168</v>
      </c>
      <c r="D309" s="21" t="s">
        <v>754</v>
      </c>
      <c r="E309" s="20" t="s">
        <v>357</v>
      </c>
      <c r="F309" s="10">
        <v>63378</v>
      </c>
      <c r="G309" s="10">
        <v>2230717000</v>
      </c>
      <c r="H309" s="10">
        <v>35197</v>
      </c>
      <c r="I309" s="10">
        <v>10593326800</v>
      </c>
      <c r="J309" s="10">
        <v>167145</v>
      </c>
    </row>
    <row r="310" spans="1:10">
      <c r="A310" s="21" t="s">
        <v>684</v>
      </c>
      <c r="B310" s="20" t="s">
        <v>684</v>
      </c>
      <c r="C310" s="21" t="s">
        <v>333</v>
      </c>
      <c r="D310" s="21" t="s">
        <v>765</v>
      </c>
      <c r="E310" s="20" t="s">
        <v>357</v>
      </c>
      <c r="F310" s="10">
        <v>9888</v>
      </c>
      <c r="G310" s="10">
        <v>230540000</v>
      </c>
      <c r="H310" s="10">
        <v>23315</v>
      </c>
      <c r="I310" s="10">
        <v>715239800</v>
      </c>
      <c r="J310" s="10">
        <v>72334</v>
      </c>
    </row>
    <row r="311" spans="1:10">
      <c r="A311" s="21" t="s">
        <v>685</v>
      </c>
      <c r="B311" s="20" t="s">
        <v>685</v>
      </c>
      <c r="C311" s="21" t="s">
        <v>270</v>
      </c>
      <c r="D311" s="21" t="s">
        <v>752</v>
      </c>
      <c r="E311" s="20" t="s">
        <v>357</v>
      </c>
      <c r="F311" s="10">
        <v>22408</v>
      </c>
      <c r="G311" s="10">
        <v>528556000</v>
      </c>
      <c r="H311" s="10">
        <v>23588</v>
      </c>
      <c r="I311" s="10">
        <v>3397641400</v>
      </c>
      <c r="J311" s="10">
        <v>151626</v>
      </c>
    </row>
    <row r="312" spans="1:10">
      <c r="A312" s="21" t="s">
        <v>686</v>
      </c>
      <c r="B312" s="20" t="s">
        <v>686</v>
      </c>
      <c r="C312" s="21" t="s">
        <v>254</v>
      </c>
      <c r="D312" s="21" t="s">
        <v>769</v>
      </c>
      <c r="E312" s="20" t="s">
        <v>357</v>
      </c>
      <c r="F312" s="10">
        <v>5189</v>
      </c>
      <c r="G312" s="10">
        <v>95801000</v>
      </c>
      <c r="H312" s="10">
        <v>18462</v>
      </c>
      <c r="I312" s="10">
        <v>356551300</v>
      </c>
      <c r="J312" s="10">
        <v>68713</v>
      </c>
    </row>
    <row r="313" spans="1:10">
      <c r="A313" s="21" t="s">
        <v>687</v>
      </c>
      <c r="B313" s="20" t="s">
        <v>687</v>
      </c>
      <c r="C313" s="21" t="s">
        <v>303</v>
      </c>
      <c r="D313" s="21" t="s">
        <v>772</v>
      </c>
      <c r="E313" s="20" t="s">
        <v>357</v>
      </c>
      <c r="F313" s="10">
        <v>762</v>
      </c>
      <c r="G313" s="10">
        <v>16584000</v>
      </c>
      <c r="H313" s="10">
        <v>21764</v>
      </c>
      <c r="I313" s="10">
        <v>76200800</v>
      </c>
      <c r="J313" s="10">
        <v>100001</v>
      </c>
    </row>
    <row r="314" spans="1:10">
      <c r="A314" s="21" t="s">
        <v>688</v>
      </c>
      <c r="B314" s="20" t="s">
        <v>688</v>
      </c>
      <c r="C314" s="21" t="s">
        <v>147</v>
      </c>
      <c r="D314" s="21" t="s">
        <v>758</v>
      </c>
      <c r="E314" s="20" t="s">
        <v>357</v>
      </c>
      <c r="F314" s="10">
        <v>535</v>
      </c>
      <c r="G314" s="10">
        <v>13031000</v>
      </c>
      <c r="H314" s="10">
        <v>24357</v>
      </c>
      <c r="I314" s="10">
        <v>83619500</v>
      </c>
      <c r="J314" s="10">
        <v>156298</v>
      </c>
    </row>
    <row r="315" spans="1:10">
      <c r="A315" s="21" t="s">
        <v>689</v>
      </c>
      <c r="B315" s="20" t="s">
        <v>689</v>
      </c>
      <c r="C315" s="21" t="s">
        <v>115</v>
      </c>
      <c r="D315" s="21" t="s">
        <v>754</v>
      </c>
      <c r="E315" s="20" t="s">
        <v>357</v>
      </c>
      <c r="F315" s="10">
        <v>34319</v>
      </c>
      <c r="G315" s="10">
        <v>1505281000</v>
      </c>
      <c r="H315" s="10">
        <v>43861</v>
      </c>
      <c r="I315" s="10">
        <v>7048278500</v>
      </c>
      <c r="J315" s="10">
        <v>205375</v>
      </c>
    </row>
    <row r="316" spans="1:10">
      <c r="A316" s="21" t="s">
        <v>690</v>
      </c>
      <c r="B316" s="20" t="s">
        <v>690</v>
      </c>
      <c r="C316" s="21" t="s">
        <v>8</v>
      </c>
      <c r="D316" s="21" t="s">
        <v>754</v>
      </c>
      <c r="E316" s="20" t="s">
        <v>357</v>
      </c>
      <c r="F316" s="10">
        <v>13684</v>
      </c>
      <c r="G316" s="10">
        <v>2021061000</v>
      </c>
      <c r="H316" s="10">
        <v>147695</v>
      </c>
      <c r="I316" s="10">
        <v>3666349500</v>
      </c>
      <c r="J316" s="10">
        <v>267930</v>
      </c>
    </row>
    <row r="317" spans="1:10">
      <c r="A317" s="21" t="s">
        <v>691</v>
      </c>
      <c r="B317" s="20" t="s">
        <v>691</v>
      </c>
      <c r="C317" s="21" t="s">
        <v>323</v>
      </c>
      <c r="D317" s="21" t="s">
        <v>769</v>
      </c>
      <c r="E317" s="20" t="s">
        <v>357</v>
      </c>
      <c r="F317" s="10">
        <v>16893</v>
      </c>
      <c r="G317" s="10">
        <v>437381000</v>
      </c>
      <c r="H317" s="10">
        <v>25891</v>
      </c>
      <c r="I317" s="10">
        <v>1489002500</v>
      </c>
      <c r="J317" s="10">
        <v>88143</v>
      </c>
    </row>
    <row r="318" spans="1:10">
      <c r="A318" s="21" t="s">
        <v>692</v>
      </c>
      <c r="B318" s="20" t="s">
        <v>692</v>
      </c>
      <c r="C318" s="21" t="s">
        <v>4</v>
      </c>
      <c r="D318" s="21" t="s">
        <v>778</v>
      </c>
      <c r="E318" s="20" t="s">
        <v>357</v>
      </c>
      <c r="F318" s="10">
        <v>29000</v>
      </c>
      <c r="G318" s="10">
        <v>5332721000</v>
      </c>
      <c r="H318" s="10">
        <v>183887</v>
      </c>
      <c r="I318" s="10">
        <v>11749686900</v>
      </c>
      <c r="J318" s="10">
        <v>405162</v>
      </c>
    </row>
    <row r="319" spans="1:10">
      <c r="A319" s="21" t="s">
        <v>693</v>
      </c>
      <c r="B319" s="20" t="s">
        <v>693</v>
      </c>
      <c r="C319" s="21" t="s">
        <v>299</v>
      </c>
      <c r="D319" s="21" t="s">
        <v>781</v>
      </c>
      <c r="E319" s="20" t="s">
        <v>357</v>
      </c>
      <c r="F319" s="10">
        <v>2749</v>
      </c>
      <c r="G319" s="10">
        <v>116173000</v>
      </c>
      <c r="H319" s="10">
        <v>42260</v>
      </c>
      <c r="I319" s="10">
        <v>2410469400</v>
      </c>
      <c r="J319" s="10">
        <v>876853</v>
      </c>
    </row>
    <row r="320" spans="1:10">
      <c r="A320" s="21" t="s">
        <v>694</v>
      </c>
      <c r="B320" s="20" t="s">
        <v>694</v>
      </c>
      <c r="C320" s="21" t="s">
        <v>344</v>
      </c>
      <c r="D320" s="21" t="s">
        <v>772</v>
      </c>
      <c r="E320" s="20" t="s">
        <v>357</v>
      </c>
      <c r="F320" s="10">
        <v>870</v>
      </c>
      <c r="G320" s="10">
        <v>18036000</v>
      </c>
      <c r="H320" s="10">
        <v>20731</v>
      </c>
      <c r="I320" s="10">
        <v>94983200</v>
      </c>
      <c r="J320" s="10">
        <v>109176</v>
      </c>
    </row>
    <row r="321" spans="1:10">
      <c r="A321" s="21" t="s">
        <v>695</v>
      </c>
      <c r="B321" s="20" t="s">
        <v>695</v>
      </c>
      <c r="C321" s="21" t="s">
        <v>98</v>
      </c>
      <c r="D321" s="21" t="s">
        <v>763</v>
      </c>
      <c r="E321" s="20" t="s">
        <v>357</v>
      </c>
      <c r="F321" s="10">
        <v>5163</v>
      </c>
      <c r="G321" s="10">
        <v>362045000</v>
      </c>
      <c r="H321" s="10">
        <v>70123</v>
      </c>
      <c r="I321" s="10">
        <v>829008600</v>
      </c>
      <c r="J321" s="10">
        <v>160567</v>
      </c>
    </row>
    <row r="322" spans="1:10">
      <c r="A322" s="21" t="s">
        <v>696</v>
      </c>
      <c r="B322" s="20" t="s">
        <v>697</v>
      </c>
      <c r="C322" s="21" t="s">
        <v>227</v>
      </c>
      <c r="D322" s="21" t="s">
        <v>769</v>
      </c>
      <c r="E322" s="20" t="s">
        <v>357</v>
      </c>
      <c r="F322" s="10">
        <v>7894</v>
      </c>
      <c r="G322" s="10">
        <v>257679000</v>
      </c>
      <c r="H322" s="10">
        <v>32642</v>
      </c>
      <c r="I322" s="10">
        <v>896398000</v>
      </c>
      <c r="J322" s="10">
        <v>113554</v>
      </c>
    </row>
    <row r="323" spans="1:10">
      <c r="A323" s="21" t="s">
        <v>697</v>
      </c>
      <c r="B323" s="20" t="s">
        <v>698</v>
      </c>
      <c r="C323" s="21" t="s">
        <v>155</v>
      </c>
      <c r="D323" s="21" t="s">
        <v>752</v>
      </c>
      <c r="E323" s="20" t="s">
        <v>357</v>
      </c>
      <c r="F323" s="10">
        <v>7094</v>
      </c>
      <c r="G323" s="10">
        <v>252614000</v>
      </c>
      <c r="H323" s="10">
        <v>35610</v>
      </c>
      <c r="I323" s="10">
        <v>1101346700</v>
      </c>
      <c r="J323" s="10">
        <v>155250</v>
      </c>
    </row>
    <row r="324" spans="1:10">
      <c r="A324" s="21" t="s">
        <v>698</v>
      </c>
      <c r="B324" s="20" t="s">
        <v>699</v>
      </c>
      <c r="C324" s="21" t="s">
        <v>260</v>
      </c>
      <c r="D324" s="21" t="s">
        <v>769</v>
      </c>
      <c r="E324" s="20" t="s">
        <v>357</v>
      </c>
      <c r="F324" s="10">
        <v>3780</v>
      </c>
      <c r="G324" s="10">
        <v>121368000</v>
      </c>
      <c r="H324" s="10">
        <v>32108</v>
      </c>
      <c r="I324" s="10">
        <v>354151700</v>
      </c>
      <c r="J324" s="10">
        <v>93691</v>
      </c>
    </row>
    <row r="325" spans="1:10">
      <c r="A325" s="21" t="s">
        <v>699</v>
      </c>
      <c r="B325" s="20" t="s">
        <v>704</v>
      </c>
      <c r="C325" s="21" t="s">
        <v>25</v>
      </c>
      <c r="D325" s="21" t="s">
        <v>763</v>
      </c>
      <c r="E325" s="20" t="s">
        <v>357</v>
      </c>
      <c r="F325" s="10">
        <v>4541</v>
      </c>
      <c r="G325" s="10">
        <v>288952000</v>
      </c>
      <c r="H325" s="10">
        <v>63632</v>
      </c>
      <c r="I325" s="10">
        <v>878936100</v>
      </c>
      <c r="J325" s="10">
        <v>193556</v>
      </c>
    </row>
    <row r="326" spans="1:10">
      <c r="A326" s="21" t="s">
        <v>700</v>
      </c>
      <c r="B326" s="20" t="s">
        <v>707</v>
      </c>
      <c r="C326" s="21" t="s">
        <v>325</v>
      </c>
      <c r="D326" s="21" t="s">
        <v>760</v>
      </c>
      <c r="E326" s="20" t="s">
        <v>357</v>
      </c>
      <c r="F326" s="10">
        <v>28693</v>
      </c>
      <c r="G326" s="10">
        <v>757552000</v>
      </c>
      <c r="H326" s="10">
        <v>26402</v>
      </c>
      <c r="I326" s="10">
        <v>2683069700</v>
      </c>
      <c r="J326" s="10">
        <v>93510</v>
      </c>
    </row>
    <row r="327" spans="1:10">
      <c r="A327" s="21" t="s">
        <v>701</v>
      </c>
      <c r="B327" s="20" t="s">
        <v>708</v>
      </c>
      <c r="C327" s="21" t="s">
        <v>200</v>
      </c>
      <c r="D327" s="21" t="s">
        <v>758</v>
      </c>
      <c r="E327" s="20" t="s">
        <v>357</v>
      </c>
      <c r="F327" s="10">
        <v>1274</v>
      </c>
      <c r="G327" s="10">
        <v>49248000</v>
      </c>
      <c r="H327" s="10">
        <v>38656</v>
      </c>
      <c r="I327" s="10">
        <v>384685300</v>
      </c>
      <c r="J327" s="10">
        <v>301951</v>
      </c>
    </row>
    <row r="328" spans="1:10">
      <c r="A328" s="21" t="s">
        <v>702</v>
      </c>
      <c r="B328" s="20" t="s">
        <v>709</v>
      </c>
      <c r="C328" s="21" t="s">
        <v>119</v>
      </c>
      <c r="D328" s="21" t="s">
        <v>825</v>
      </c>
      <c r="E328" s="20" t="s">
        <v>357</v>
      </c>
      <c r="F328" s="10">
        <v>2896</v>
      </c>
      <c r="G328" s="10">
        <v>87583000</v>
      </c>
      <c r="H328" s="10">
        <v>30243</v>
      </c>
      <c r="I328" s="10">
        <v>2498333900</v>
      </c>
      <c r="J328" s="10">
        <v>862684</v>
      </c>
    </row>
    <row r="329" spans="1:10">
      <c r="A329" s="21" t="s">
        <v>703</v>
      </c>
      <c r="B329" s="20" t="s">
        <v>696</v>
      </c>
      <c r="C329" s="21" t="s">
        <v>63</v>
      </c>
      <c r="D329" s="21" t="s">
        <v>769</v>
      </c>
      <c r="E329" s="20" t="s">
        <v>357</v>
      </c>
      <c r="F329" s="10">
        <v>18934</v>
      </c>
      <c r="G329" s="10">
        <v>1113529000</v>
      </c>
      <c r="H329" s="10">
        <v>58811</v>
      </c>
      <c r="I329" s="10">
        <v>3941068600</v>
      </c>
      <c r="J329" s="10">
        <v>208148</v>
      </c>
    </row>
    <row r="330" spans="1:10">
      <c r="A330" s="21" t="s">
        <v>704</v>
      </c>
      <c r="B330" s="20" t="s">
        <v>700</v>
      </c>
      <c r="C330" s="21" t="s">
        <v>288</v>
      </c>
      <c r="D330" s="21" t="s">
        <v>760</v>
      </c>
      <c r="E330" s="20" t="s">
        <v>357</v>
      </c>
      <c r="F330" s="10">
        <v>41690</v>
      </c>
      <c r="G330" s="10">
        <v>1082521000</v>
      </c>
      <c r="H330" s="10">
        <v>25966</v>
      </c>
      <c r="I330" s="10">
        <v>3199883800</v>
      </c>
      <c r="J330" s="10">
        <v>76754</v>
      </c>
    </row>
    <row r="331" spans="1:10">
      <c r="A331" s="21" t="s">
        <v>705</v>
      </c>
      <c r="B331" s="20" t="s">
        <v>701</v>
      </c>
      <c r="C331" s="21" t="s">
        <v>23</v>
      </c>
      <c r="D331" s="21" t="s">
        <v>754</v>
      </c>
      <c r="E331" s="20" t="s">
        <v>357</v>
      </c>
      <c r="F331" s="10">
        <v>23831</v>
      </c>
      <c r="G331" s="10">
        <v>1437040000</v>
      </c>
      <c r="H331" s="10">
        <v>60301</v>
      </c>
      <c r="I331" s="10">
        <v>4546655200</v>
      </c>
      <c r="J331" s="10">
        <v>190787</v>
      </c>
    </row>
    <row r="332" spans="1:10">
      <c r="A332" s="21" t="s">
        <v>706</v>
      </c>
      <c r="B332" s="20" t="s">
        <v>702</v>
      </c>
      <c r="C332" s="21" t="s">
        <v>144</v>
      </c>
      <c r="D332" s="21" t="s">
        <v>765</v>
      </c>
      <c r="E332" s="20" t="s">
        <v>357</v>
      </c>
      <c r="F332" s="10">
        <v>1638</v>
      </c>
      <c r="G332" s="10">
        <v>54612000</v>
      </c>
      <c r="H332" s="10">
        <v>33341</v>
      </c>
      <c r="I332" s="10">
        <v>230447800</v>
      </c>
      <c r="J332" s="10">
        <v>140689</v>
      </c>
    </row>
    <row r="333" spans="1:10">
      <c r="A333" s="21" t="s">
        <v>707</v>
      </c>
      <c r="B333" s="20" t="s">
        <v>703</v>
      </c>
      <c r="C333" s="21" t="s">
        <v>89</v>
      </c>
      <c r="D333" s="21" t="s">
        <v>769</v>
      </c>
      <c r="E333" s="20" t="s">
        <v>357</v>
      </c>
      <c r="F333" s="10">
        <v>7570</v>
      </c>
      <c r="G333" s="10">
        <v>286021000</v>
      </c>
      <c r="H333" s="10">
        <v>37783</v>
      </c>
      <c r="I333" s="10">
        <v>922494100</v>
      </c>
      <c r="J333" s="10">
        <v>121862</v>
      </c>
    </row>
    <row r="334" spans="1:10">
      <c r="A334" s="21" t="s">
        <v>708</v>
      </c>
      <c r="B334" s="20" t="s">
        <v>705</v>
      </c>
      <c r="C334" s="21" t="s">
        <v>3</v>
      </c>
      <c r="D334" s="21" t="s">
        <v>754</v>
      </c>
      <c r="E334" s="20" t="s">
        <v>357</v>
      </c>
      <c r="F334" s="10">
        <v>12057</v>
      </c>
      <c r="G334" s="10">
        <v>4236011000</v>
      </c>
      <c r="H334" s="10">
        <v>351332</v>
      </c>
      <c r="I334" s="10">
        <v>6262837700</v>
      </c>
      <c r="J334" s="10">
        <v>519436</v>
      </c>
    </row>
    <row r="335" spans="1:10">
      <c r="A335" s="21" t="s">
        <v>709</v>
      </c>
      <c r="B335" s="20" t="s">
        <v>706</v>
      </c>
      <c r="C335" s="21" t="s">
        <v>179</v>
      </c>
      <c r="D335" s="21" t="s">
        <v>756</v>
      </c>
      <c r="E335" s="20" t="s">
        <v>357</v>
      </c>
      <c r="F335" s="10">
        <v>15814</v>
      </c>
      <c r="G335" s="10">
        <v>590578000</v>
      </c>
      <c r="H335" s="10">
        <v>37345</v>
      </c>
      <c r="I335" s="10">
        <v>3150106700</v>
      </c>
      <c r="J335" s="10">
        <v>199197</v>
      </c>
    </row>
    <row r="336" spans="1:10">
      <c r="A336" s="21" t="s">
        <v>710</v>
      </c>
      <c r="B336" s="20" t="s">
        <v>710</v>
      </c>
      <c r="C336" s="21" t="s">
        <v>15</v>
      </c>
      <c r="D336" s="21" t="s">
        <v>778</v>
      </c>
      <c r="E336" s="20" t="s">
        <v>357</v>
      </c>
      <c r="F336" s="10">
        <v>16055</v>
      </c>
      <c r="G336" s="10">
        <v>1843826000</v>
      </c>
      <c r="H336" s="10">
        <v>114844</v>
      </c>
      <c r="I336" s="10">
        <v>4342334700</v>
      </c>
      <c r="J336" s="10">
        <v>270466</v>
      </c>
    </row>
    <row r="337" spans="1:10">
      <c r="A337" s="21" t="s">
        <v>711</v>
      </c>
      <c r="B337" s="20" t="s">
        <v>711</v>
      </c>
      <c r="C337" s="21" t="s">
        <v>204</v>
      </c>
      <c r="D337" s="21" t="s">
        <v>778</v>
      </c>
      <c r="E337" s="20" t="s">
        <v>357</v>
      </c>
      <c r="F337" s="10">
        <v>55957</v>
      </c>
      <c r="G337" s="10">
        <v>1855741000</v>
      </c>
      <c r="H337" s="10">
        <v>33164</v>
      </c>
      <c r="I337" s="10">
        <v>7069961500</v>
      </c>
      <c r="J337" s="10">
        <v>126346</v>
      </c>
    </row>
    <row r="338" spans="1:10">
      <c r="A338" s="21" t="s">
        <v>712</v>
      </c>
      <c r="B338" s="20" t="s">
        <v>712</v>
      </c>
      <c r="C338" s="21" t="s">
        <v>224</v>
      </c>
      <c r="D338" s="21" t="s">
        <v>772</v>
      </c>
      <c r="E338" s="20" t="s">
        <v>357</v>
      </c>
      <c r="F338" s="10">
        <v>1518</v>
      </c>
      <c r="G338" s="10">
        <v>33756000</v>
      </c>
      <c r="H338" s="10">
        <v>22237</v>
      </c>
      <c r="I338" s="10">
        <v>279133700</v>
      </c>
      <c r="J338" s="10">
        <v>183883</v>
      </c>
    </row>
    <row r="339" spans="1:10">
      <c r="A339" s="21" t="s">
        <v>713</v>
      </c>
      <c r="B339" s="20" t="s">
        <v>713</v>
      </c>
      <c r="C339" s="21" t="s">
        <v>182</v>
      </c>
      <c r="D339" s="21" t="s">
        <v>752</v>
      </c>
      <c r="E339" s="20" t="s">
        <v>357</v>
      </c>
      <c r="F339" s="10">
        <v>14849</v>
      </c>
      <c r="G339" s="10">
        <v>441337000</v>
      </c>
      <c r="H339" s="10">
        <v>29722</v>
      </c>
      <c r="I339" s="10">
        <v>1492979700</v>
      </c>
      <c r="J339" s="10">
        <v>100544</v>
      </c>
    </row>
    <row r="340" spans="1:10">
      <c r="A340" s="21" t="s">
        <v>714</v>
      </c>
      <c r="B340" s="20" t="s">
        <v>714</v>
      </c>
      <c r="C340" s="21" t="s">
        <v>72</v>
      </c>
      <c r="D340" s="21" t="s">
        <v>760</v>
      </c>
      <c r="E340" s="20" t="s">
        <v>357</v>
      </c>
      <c r="F340" s="10">
        <v>14638</v>
      </c>
      <c r="G340" s="10">
        <v>648334000</v>
      </c>
      <c r="H340" s="10">
        <v>44291</v>
      </c>
      <c r="I340" s="10">
        <v>1692213100</v>
      </c>
      <c r="J340" s="10">
        <v>115604</v>
      </c>
    </row>
    <row r="341" spans="1:10">
      <c r="A341" s="21" t="s">
        <v>715</v>
      </c>
      <c r="B341" s="20" t="s">
        <v>715</v>
      </c>
      <c r="C341" s="21" t="s">
        <v>207</v>
      </c>
      <c r="D341" s="21" t="s">
        <v>765</v>
      </c>
      <c r="E341" s="20" t="s">
        <v>357</v>
      </c>
      <c r="F341" s="10">
        <v>2469</v>
      </c>
      <c r="G341" s="10">
        <v>66596337</v>
      </c>
      <c r="H341" s="10">
        <v>26973</v>
      </c>
      <c r="I341" s="10">
        <v>309830700</v>
      </c>
      <c r="J341" s="10">
        <v>125488</v>
      </c>
    </row>
    <row r="342" spans="1:10">
      <c r="A342" s="21" t="s">
        <v>716</v>
      </c>
      <c r="B342" s="20" t="s">
        <v>716</v>
      </c>
      <c r="C342" s="21" t="s">
        <v>194</v>
      </c>
      <c r="D342" s="21" t="s">
        <v>758</v>
      </c>
      <c r="E342" s="20" t="s">
        <v>357</v>
      </c>
      <c r="F342" s="10">
        <v>7620</v>
      </c>
      <c r="G342" s="10">
        <v>262386000</v>
      </c>
      <c r="H342" s="10">
        <v>34434</v>
      </c>
      <c r="I342" s="10">
        <v>1012008600</v>
      </c>
      <c r="J342" s="10">
        <v>132810</v>
      </c>
    </row>
    <row r="343" spans="1:10">
      <c r="A343" s="21" t="s">
        <v>717</v>
      </c>
      <c r="B343" s="20" t="s">
        <v>717</v>
      </c>
      <c r="C343" s="21" t="s">
        <v>45</v>
      </c>
      <c r="D343" s="21" t="s">
        <v>754</v>
      </c>
      <c r="E343" s="20" t="s">
        <v>357</v>
      </c>
      <c r="F343" s="10">
        <v>23534</v>
      </c>
      <c r="G343" s="10">
        <v>991323000</v>
      </c>
      <c r="H343" s="10">
        <v>42123</v>
      </c>
      <c r="I343" s="10">
        <v>4129321200</v>
      </c>
      <c r="J343" s="10">
        <v>175462</v>
      </c>
    </row>
    <row r="344" spans="1:10">
      <c r="A344" s="21" t="s">
        <v>718</v>
      </c>
      <c r="B344" s="20" t="s">
        <v>718</v>
      </c>
      <c r="C344" s="21" t="s">
        <v>278</v>
      </c>
      <c r="D344" s="21" t="s">
        <v>769</v>
      </c>
      <c r="E344" s="20" t="s">
        <v>357</v>
      </c>
      <c r="F344" s="10">
        <v>10698</v>
      </c>
      <c r="G344" s="10">
        <v>227132000</v>
      </c>
      <c r="H344" s="10">
        <v>21231</v>
      </c>
      <c r="I344" s="10">
        <v>664223900</v>
      </c>
      <c r="J344" s="10">
        <v>62089</v>
      </c>
    </row>
    <row r="345" spans="1:10">
      <c r="A345" s="21" t="s">
        <v>719</v>
      </c>
      <c r="B345" s="20" t="s">
        <v>719</v>
      </c>
      <c r="C345" s="21" t="s">
        <v>12</v>
      </c>
      <c r="D345" s="21" t="s">
        <v>754</v>
      </c>
      <c r="E345" s="20" t="s">
        <v>357</v>
      </c>
      <c r="F345" s="10">
        <v>22417</v>
      </c>
      <c r="G345" s="10">
        <v>2327047000</v>
      </c>
      <c r="H345" s="10">
        <v>103807</v>
      </c>
      <c r="I345" s="10">
        <v>7006666600</v>
      </c>
      <c r="J345" s="10">
        <v>312560</v>
      </c>
    </row>
    <row r="346" spans="1:10">
      <c r="A346" s="21" t="s">
        <v>720</v>
      </c>
      <c r="B346" s="20" t="s">
        <v>720</v>
      </c>
      <c r="C346" s="21" t="s">
        <v>170</v>
      </c>
      <c r="D346" s="21" t="s">
        <v>758</v>
      </c>
      <c r="E346" s="20" t="s">
        <v>357</v>
      </c>
      <c r="F346" s="10">
        <v>895</v>
      </c>
      <c r="G346" s="10">
        <v>25625000</v>
      </c>
      <c r="H346" s="10">
        <v>28631</v>
      </c>
      <c r="I346" s="10">
        <v>113518600</v>
      </c>
      <c r="J346" s="10">
        <v>126836</v>
      </c>
    </row>
    <row r="347" spans="1:10">
      <c r="A347" s="21" t="s">
        <v>721</v>
      </c>
      <c r="B347" s="20" t="s">
        <v>721</v>
      </c>
      <c r="C347" s="21" t="s">
        <v>244</v>
      </c>
      <c r="D347" s="21" t="s">
        <v>797</v>
      </c>
      <c r="E347" s="20" t="s">
        <v>357</v>
      </c>
      <c r="F347" s="10">
        <v>18164</v>
      </c>
      <c r="G347" s="10">
        <v>591474000</v>
      </c>
      <c r="H347" s="10">
        <v>32563</v>
      </c>
      <c r="I347" s="10">
        <v>2069613300</v>
      </c>
      <c r="J347" s="10">
        <v>113940</v>
      </c>
    </row>
    <row r="348" spans="1:10">
      <c r="A348" s="21" t="s">
        <v>722</v>
      </c>
      <c r="B348" s="20" t="s">
        <v>722</v>
      </c>
      <c r="C348" s="21" t="s">
        <v>167</v>
      </c>
      <c r="D348" s="21" t="s">
        <v>754</v>
      </c>
      <c r="E348" s="20" t="s">
        <v>357</v>
      </c>
      <c r="F348" s="10">
        <v>39555</v>
      </c>
      <c r="G348" s="10">
        <v>1517362000</v>
      </c>
      <c r="H348" s="10">
        <v>38361</v>
      </c>
      <c r="I348" s="10">
        <v>6974905000</v>
      </c>
      <c r="J348" s="10">
        <v>176334</v>
      </c>
    </row>
    <row r="349" spans="1:10">
      <c r="A349" s="21" t="s">
        <v>723</v>
      </c>
      <c r="B349" s="20" t="s">
        <v>723</v>
      </c>
      <c r="C349" s="21" t="s">
        <v>342</v>
      </c>
      <c r="D349" s="21" t="s">
        <v>769</v>
      </c>
      <c r="E349" s="20" t="s">
        <v>357</v>
      </c>
      <c r="F349" s="10">
        <v>184815</v>
      </c>
      <c r="G349" s="10">
        <v>3877081000</v>
      </c>
      <c r="H349" s="10">
        <v>20978</v>
      </c>
      <c r="I349" s="10">
        <v>12237662200</v>
      </c>
      <c r="J349" s="10">
        <v>66216</v>
      </c>
    </row>
    <row r="350" spans="1:10">
      <c r="A350" s="21" t="s">
        <v>724</v>
      </c>
      <c r="B350" s="20" t="s">
        <v>724</v>
      </c>
      <c r="C350" s="21" t="s">
        <v>212</v>
      </c>
      <c r="D350" s="21" t="s">
        <v>765</v>
      </c>
      <c r="E350" s="20" t="s">
        <v>357</v>
      </c>
      <c r="F350" s="10">
        <v>1188</v>
      </c>
      <c r="G350" s="10">
        <v>33990000</v>
      </c>
      <c r="H350" s="10">
        <v>28611</v>
      </c>
      <c r="I350" s="10">
        <v>167980800</v>
      </c>
      <c r="J350" s="10">
        <v>141398</v>
      </c>
    </row>
    <row r="351" spans="1:10">
      <c r="A351" s="21" t="s">
        <v>725</v>
      </c>
      <c r="B351" s="20" t="s">
        <v>725</v>
      </c>
      <c r="C351" s="21" t="s">
        <v>64</v>
      </c>
      <c r="D351" s="21" t="s">
        <v>778</v>
      </c>
      <c r="E351" s="20" t="s">
        <v>357</v>
      </c>
      <c r="F351" s="10">
        <v>11548</v>
      </c>
      <c r="G351" s="10">
        <v>583308000</v>
      </c>
      <c r="H351" s="10">
        <v>50512</v>
      </c>
      <c r="I351" s="10">
        <v>2092925900</v>
      </c>
      <c r="J351" s="10">
        <v>181237</v>
      </c>
    </row>
    <row r="352" spans="1:10">
      <c r="A352" s="21" t="s">
        <v>726</v>
      </c>
      <c r="B352" s="20" t="s">
        <v>726</v>
      </c>
      <c r="C352" s="21" t="s">
        <v>281</v>
      </c>
      <c r="D352" s="21" t="s">
        <v>781</v>
      </c>
      <c r="E352" s="20" t="s">
        <v>357</v>
      </c>
      <c r="F352" s="10">
        <v>23467</v>
      </c>
      <c r="G352" s="10">
        <v>695905000</v>
      </c>
      <c r="H352" s="10">
        <v>29655</v>
      </c>
      <c r="I352" s="10">
        <v>5784649200</v>
      </c>
      <c r="J352" s="10">
        <v>246501</v>
      </c>
    </row>
  </sheetData>
  <sortState xmlns:xlrd2="http://schemas.microsoft.com/office/spreadsheetml/2017/richdata2" ref="A2:J352">
    <sortCondition ref="C2:C352"/>
  </sortState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F4AB715CD7D348B9EB6F7EE0CE87AF" ma:contentTypeVersion="0" ma:contentTypeDescription="Create a new document." ma:contentTypeScope="" ma:versionID="11bbf305cb384fa54d056462b9d287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22346b99f0e4ea877ed5da9e8d855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34F1B7-8A92-40DC-AB5E-B7159E0D1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76DCF7-98A1-4A88-AFA0-25C30ABB4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DAACC-23CF-420C-BEEF-A15662FB5959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Aggregate</vt:lpstr>
      <vt:lpstr>COVID19</vt:lpstr>
      <vt:lpstr>Median Household Income</vt:lpstr>
      <vt:lpstr>Bond Rating</vt:lpstr>
      <vt:lpstr>Tax Ratings by Class</vt:lpstr>
      <vt:lpstr>Assessed Property Values</vt:lpstr>
      <vt:lpstr>Tax Levy by Class</vt:lpstr>
      <vt:lpstr>Labor Force</vt:lpstr>
      <vt:lpstr>EQV and DOR</vt:lpstr>
      <vt:lpstr>Gen Fund Revenues</vt:lpstr>
      <vt:lpstr>Marijuana and Meals 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Killea, Ryan B.</dc:creator>
  <cp:keywords/>
  <dc:description/>
  <cp:lastModifiedBy>Killea, Ryan B.</cp:lastModifiedBy>
  <cp:revision/>
  <dcterms:created xsi:type="dcterms:W3CDTF">2021-11-13T19:03:38Z</dcterms:created>
  <dcterms:modified xsi:type="dcterms:W3CDTF">2021-11-24T20:30:07Z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0x0101003BF4AB715CD7D348B9EB6F7EE0CE87AF</vt:lpwstr>
  </property>
</Properties>
</file>