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C:\Users\james\OneDrive\Documents\"/>
    </mc:Choice>
  </mc:AlternateContent>
  <xr:revisionPtr revIDLastSave="0" documentId="8_{20F16950-FCC5-4A72-9763-603F360A061D}" xr6:coauthVersionLast="47" xr6:coauthVersionMax="47" xr10:uidLastSave="{00000000-0000-0000-0000-000000000000}"/>
  <bookViews>
    <workbookView xWindow="-120" yWindow="-120" windowWidth="29040" windowHeight="15720" firstSheet="1" activeTab="1" xr2:uid="{00000000-000D-0000-FFFF-FFFF00000000}"/>
  </bookViews>
  <sheets>
    <sheet name="Sheet1" sheetId="2" r:id="rId1"/>
    <sheet name="Recommender system for multiple" sheetId="1" r:id="rId2"/>
    <sheet name="Section3" sheetId="4" r:id="rId3"/>
    <sheet name="Sheet2" sheetId="6" r:id="rId4"/>
    <sheet name="Secton4" sheetId="5" r:id="rId5"/>
    <sheet name="Section2" sheetId="3" r:id="rId6"/>
  </sheets>
  <calcPr calcId="191029"/>
  <pivotCaches>
    <pivotCache cacheId="0" r:id="rId7"/>
    <pivotCache cacheId="1"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3" l="1"/>
  <c r="F26" i="5"/>
  <c r="E26" i="5"/>
  <c r="D26" i="5"/>
  <c r="C26" i="5"/>
  <c r="B26" i="5"/>
  <c r="F25" i="5"/>
  <c r="E25" i="5"/>
  <c r="D25" i="5"/>
  <c r="C25" i="5"/>
  <c r="B25" i="5"/>
  <c r="F24" i="5"/>
  <c r="E24" i="5"/>
  <c r="D24" i="5"/>
  <c r="C24" i="5"/>
  <c r="B24" i="5"/>
  <c r="F23" i="5"/>
  <c r="E23" i="5"/>
  <c r="D23" i="5"/>
  <c r="C23" i="5"/>
  <c r="B23" i="5"/>
  <c r="F22" i="5"/>
  <c r="E22" i="5"/>
  <c r="D22" i="5"/>
  <c r="C22" i="5"/>
  <c r="B22" i="5"/>
  <c r="F21" i="5"/>
  <c r="E21" i="5"/>
  <c r="D21" i="5"/>
  <c r="C21" i="5"/>
  <c r="B21" i="5"/>
  <c r="D19" i="4"/>
  <c r="C19" i="4"/>
  <c r="B19" i="4"/>
  <c r="D18" i="4"/>
  <c r="C18" i="4"/>
  <c r="B18" i="4"/>
  <c r="D26" i="3"/>
  <c r="C26" i="3"/>
  <c r="F26" i="3"/>
  <c r="E26" i="3"/>
  <c r="B26" i="3"/>
  <c r="F25" i="3"/>
  <c r="E25" i="3"/>
  <c r="D25" i="3"/>
  <c r="C25" i="3"/>
  <c r="B25" i="3"/>
  <c r="F24" i="3"/>
  <c r="E24" i="3"/>
  <c r="D24" i="3"/>
  <c r="C24" i="3"/>
  <c r="B24" i="3"/>
  <c r="F23" i="3"/>
  <c r="E23" i="3"/>
  <c r="C23" i="3"/>
  <c r="D23" i="3"/>
  <c r="B23" i="3"/>
  <c r="B22" i="3"/>
  <c r="F22" i="3"/>
  <c r="C21" i="3"/>
  <c r="E22" i="3"/>
  <c r="D22" i="3"/>
  <c r="C22" i="3"/>
  <c r="F21" i="3"/>
  <c r="E21" i="3"/>
  <c r="D21" i="3"/>
</calcChain>
</file>

<file path=xl/sharedStrings.xml><?xml version="1.0" encoding="utf-8"?>
<sst xmlns="http://schemas.openxmlformats.org/spreadsheetml/2006/main" count="431" uniqueCount="147">
  <si>
    <t>Timestamp</t>
  </si>
  <si>
    <t>Website Usability [Create account]</t>
  </si>
  <si>
    <t>Website Usability [Log in]</t>
  </si>
  <si>
    <t>Website Usability [Fill out preference form]</t>
  </si>
  <si>
    <t>Website Usability [Create a group]</t>
  </si>
  <si>
    <t>Website Usability [Join a group at random]</t>
  </si>
  <si>
    <t>Website Usability [Generate recommendations for the random group]</t>
  </si>
  <si>
    <t>Would you watch any of the recommendations</t>
  </si>
  <si>
    <t>Explain your answer to the above question</t>
  </si>
  <si>
    <t>Join a group at random. Then generate recommendations for the group. Would you watch any of those recommendations?</t>
  </si>
  <si>
    <t>What do you think of the overall website?</t>
  </si>
  <si>
    <t>What do you think of the design of the website?</t>
  </si>
  <si>
    <t>How easy was the website to navigate?</t>
  </si>
  <si>
    <t>How likely would you be to use this website regularly when trying to find something to watch alone?</t>
  </si>
  <si>
    <t>How likely would you be to use this website regularly when trying to find something to with a group of people?</t>
  </si>
  <si>
    <t>How likely are you to recommend the website to a friend</t>
  </si>
  <si>
    <t>Please comment on anything you liked about the website</t>
  </si>
  <si>
    <t>Please comment on anything you disliked about the website</t>
  </si>
  <si>
    <t>Any improvements you would make to the website?</t>
  </si>
  <si>
    <t>Any other comments about the website?</t>
  </si>
  <si>
    <t>2022/02/27 1:27:18 PM GMT+1</t>
  </si>
  <si>
    <t>Fine to use</t>
  </si>
  <si>
    <t>I liked that it gave yo a long list of recommendations and that there were a lot of TV shows to choose from</t>
  </si>
  <si>
    <t xml:space="preserve">I think there could be more on the home page </t>
  </si>
  <si>
    <t xml:space="preserve">i would make some of the wording of the questions more clear. For instance with maximum expisodes you could ask how many episodes woould you normally watch or something like that. </t>
  </si>
  <si>
    <t xml:space="preserve">I liked it i just think the questions could be a little clearer and it could look a bit prettier. </t>
  </si>
  <si>
    <t>2022/02/27 1:30:02 PM GMT+1</t>
  </si>
  <si>
    <t xml:space="preserve">  The range of shows was good. It was easy to work you way through. Useful to be able to search on the letter.  The group function was good and seemed to work well.</t>
  </si>
  <si>
    <t xml:space="preserve">Would be better to have some more instructions on the home page about what to do to I went straight to the feedback form. Wording of the maximum episodes qs could be clearer </t>
  </si>
  <si>
    <t xml:space="preserve">I would like to go back to previous searches and save them.  It would be good to be able to filter out foreign language shows if you wanted to. Longer term it would be good to be able to filter the shows to the services you have access to so like Netflix, iplayer etc.  Longer term it would be good to search on the whole or part name of a show you are looking for. </t>
  </si>
  <si>
    <t>Enjoyed using it and has given me a some programmes to look for.</t>
  </si>
  <si>
    <t>2022/03/01 8:09:14 PM GMT+1</t>
  </si>
  <si>
    <t>Really Easy to use</t>
  </si>
  <si>
    <t>I liked that it was easy to sign up and the recommendations came up quickly</t>
  </si>
  <si>
    <t>It wasn't immediately obvious where to go when i had got to the home page</t>
  </si>
  <si>
    <t>Rather than scrolling through lists of TV shows i would like them to be searchable, so you type in the first few letters or something</t>
  </si>
  <si>
    <t>Max number of episodes - not sure I would want to be limited - would there be an â€œunlimitedâ€ option.  Donâ€™t want to exclude a show because there are eg 12 series.
Languages - it implies I can select multiple languages (ie it says select languages not language) but then I think I can only pick one
What if I don't have any dislikes</t>
  </si>
  <si>
    <t>2022/03/08 7:07:05 PM GMT+1</t>
  </si>
  <si>
    <t>Maybe</t>
  </si>
  <si>
    <t>Some look okay but some don't look like things I'd enjoy</t>
  </si>
  <si>
    <t>No</t>
  </si>
  <si>
    <t>Got server error 500 when generating recommendations for a group</t>
  </si>
  <si>
    <t>Everything loads really quickly</t>
  </si>
  <si>
    <t>Some of the formatting makes it difficult to read things and distinguish different sections within a page/form</t>
  </si>
  <si>
    <t>Clearer layout of text. Maybe let people type the name of a show they like/dislike as it can be slow to find things in the list- would need more shows to be added though</t>
  </si>
  <si>
    <t>2022/03/08 9:27:21 PM GMT+1</t>
  </si>
  <si>
    <t>Yes</t>
  </si>
  <si>
    <t>Some of the shows looked interesting and something I would watch</t>
  </si>
  <si>
    <t xml:space="preserve">some interesting results </t>
  </si>
  <si>
    <t>gets you to think about what you like and don't like. comes up with some results for you to consider.  Like that you can see the image of the film as it gives you an idea about what the film would be.  Like clicking on titles takes you to IMDB</t>
  </si>
  <si>
    <t xml:space="preserve">found it a lot of scrolling through to find shows maybe have then genre </t>
  </si>
  <si>
    <t>Could have the instructions in bold as sometimes I missed them among the text.  It would also be good to be able to go back to your form to change it.</t>
  </si>
  <si>
    <t>A great idea I think it could save lots of time.</t>
  </si>
  <si>
    <t>2022/03/09 5:56:53 PM GMT+1</t>
  </si>
  <si>
    <t>I chose to hide horror shows, and some of the recommendations are horror, same with animations</t>
  </si>
  <si>
    <t>Nice to see that all shows have artwork attached</t>
  </si>
  <si>
    <t>Would prefer to be able to give less options of shows that I like in the form</t>
  </si>
  <si>
    <t>Some attention should be given to typos - particularly around the word "recommend" (see page titles etc)
Links to groups could be hyperlinked (with &lt;a href="url goes here&gt;&lt;/a&gt;)
The form tab could have a more informative title
Tabs could perhaps be grouped with a dropdown, one for groups etc
Is there a better way to pick a year than a free text box? Similarly, could use a scale to convey number of episodes</t>
  </si>
  <si>
    <t>Would be nice to know what platform each show is available on if possible - other than inferring it from the image, as they can move between streaming providers</t>
  </si>
  <si>
    <t>2022/03/09 10:12:36 PM GMT+1</t>
  </si>
  <si>
    <t>Don't use Netflix so none of the shows I watch are on the list so couldn't really generate 5 shows I liked and 5 shows I didn't like, so ended up picking randomly</t>
  </si>
  <si>
    <t>Included a show I remember putting on my dislike list. But also could have been part of the others in the group's liked list so IDK. Also don't use Netflix.</t>
  </si>
  <si>
    <t>Colour scheme is nice, and it says hello on the home page when you are logged it!
Good error handling with log in form telling you why a password isn't good enough and not being able to create a user with the same name, not being able to create a group with the same name, and able to put in negative numbers for the year but not the number of episodes.</t>
  </si>
  <si>
    <t>Inability to leave a group once you are in it. 
The "Groups you are a part of" section seems out of place on the "My Reccomendations" page.
The list of movie recommendations and all movies being one long list down the left hand side of the page.
Pages sometimes take a while to load.
All groups are public (I assume) with anyone being able to join any group.
You can't see who else is in a group.
You can't see what your preferences were before or currently are.</t>
  </si>
  <si>
    <t>A bit of padding around everything to separate fields and bring the content away from the edges.
Proof reading.
If possible adding a select all field to each of the preferences form to make it easier to select everything.
A 404 Not found page
Possibly renaming "Form" to "Preference Form" or "Preferences" on the navbar so that it makes more sense that just "Form", and then specifying "Generate Group Preferences" instead</t>
  </si>
  <si>
    <t>There's a console logged error you get when you don't manage to get a movie's poster I think. Appears on the List of all shows page which takes an age to load! But that's probably due to all the information it's getting.</t>
  </si>
  <si>
    <t>2022/03/14 7:11:22 PM GMT+1</t>
  </si>
  <si>
    <t xml:space="preserve">Ive been thinking of watching most of the shows recommended </t>
  </si>
  <si>
    <t>similar recommendations to my own ones</t>
  </si>
  <si>
    <t>Its easy to see what to do and where to go</t>
  </si>
  <si>
    <t>The recommendation page looks very cluttered</t>
  </si>
  <si>
    <t>It has good anime suggestions</t>
  </si>
  <si>
    <t>2022/03/14 7:18:04 PM GMT+1</t>
  </si>
  <si>
    <t>Always willing to watch different shows</t>
  </si>
  <si>
    <t>Interesting idea</t>
  </si>
  <si>
    <t>Preferences form could be easier to read on an iPad mini</t>
  </si>
  <si>
    <t>I tend to scroll through Netflix to find things to watch so maybe too old to get value through this</t>
  </si>
  <si>
    <t>2022/03/14 7:20:28 PM GMT+1</t>
  </si>
  <si>
    <t>trailer was useful</t>
  </si>
  <si>
    <t>link into a trailer was good as can see if suitable for age group as well as if we like or not</t>
  </si>
  <si>
    <t>genre we couldn't find eg cookery. Also, found it tricky to pick liked and disliked shows as didn't recognise many (maybe that's just our limited tv viewing!) but it was good that we could submit that page without completing all the fields</t>
  </si>
  <si>
    <t xml:space="preserve">the "here" button on getting started could be bolder/different colour so easier to see.  </t>
  </si>
  <si>
    <t>recommendations could be shown as a table so that they fill the screen rather than in one column.  overall - well done and we look forward to using the site to choose our next family viewing series!</t>
  </si>
  <si>
    <t>2022/03/15 4:09:06 PM GMT+1</t>
  </si>
  <si>
    <t>one I have watched already and enjoyed. Some others seem like my sort of thing</t>
  </si>
  <si>
    <t>There's one or two I might be interested in</t>
  </si>
  <si>
    <t>It is fun, I like the group function and seeing the shows I like on there</t>
  </si>
  <si>
    <t>Some options on the form were hard to answer, such as selecting tv shows you dislike - I don't have that many I dislike because I wouldn't watch them in the first place to find out!</t>
  </si>
  <si>
    <t xml:space="preserve">Have a 'no preference' option for things like number of episodes or genres
Choosing tv shows could be made easier - rather than one long list, breaking it up into genres or most popular, and having pictures would make it easier to scroll though and select quickly.
Let us choose the number of like/disliked shows we put in </t>
  </si>
  <si>
    <t>2022/03/16 8:19:44 PM GMT+1</t>
  </si>
  <si>
    <t>I already like some of the shows listed so that's a win in my book!</t>
  </si>
  <si>
    <t>Many of them were the same recommendations, so same as prev answer</t>
  </si>
  <si>
    <t>I thought the recommendations were good, I've no idea how it managed it but it definitely got some in there, however I had already seen a number of the recommendations...</t>
  </si>
  <si>
    <t>I had already seen a number of recommendations, this is why I said I would not be likely to use it, not because it isn't good, just because I didn't find the recommendations beneficial. This is also a credit to it though - it was very accurate!
I also feel the range of shows I could select from was pretty limited (No Mr Robot D:)</t>
  </si>
  <si>
    <t>Something like a "Watched list" would help to filter out recommendations which I had seen before, the fact I had seen multiple of the shows already limited the usefulness of the recommendations - this could also be a good avenue to collect opinions on your recommendations! As you could have a + or - button to say how much the user liked it, i.e. how good was the recommendation?</t>
  </si>
  <si>
    <t>2022/03/16 8:32:10 PM GMT+1</t>
  </si>
  <si>
    <t>Offered suggestions based on my preferences. Great to have a trailer to watch too.</t>
  </si>
  <si>
    <t>I know others in the group have enjoyed similar titles over the years. Their preferences would introduce men to new material.</t>
  </si>
  <si>
    <t>Really easy interface. Clear what I needed to do.</t>
  </si>
  <si>
    <t>it did nor remember my log in details. I had to re-regiser and make a new password.</t>
  </si>
  <si>
    <t>Link it to free trials of streaming platforms? Or discounted subscriptions to streaming services.</t>
  </si>
  <si>
    <t>Loved the explanation of how it works. Thank you.</t>
  </si>
  <si>
    <t>2022/03/16 9:47:32 PM GMT+1</t>
  </si>
  <si>
    <t xml:space="preserve">One of my recommendations is definitely my next Netflix watch! I also really liked that the recommendations were a range rather than just one genre. </t>
  </si>
  <si>
    <t>I like that it gave a range of genres so I think there are a few there that I would want to watch.</t>
  </si>
  <si>
    <t>I like that there are personal recommendations and group recommendations! I think this is such a good idea!</t>
  </si>
  <si>
    <t>I can't think of anything to dislike</t>
  </si>
  <si>
    <t>Maybe making the questions on the form section slightly bigger so that you don't confuse them for options to an answer? However, it does tell you if you haven't filled something out anyway!</t>
  </si>
  <si>
    <t>2022/03/16 10:54:32 PM GMT+1</t>
  </si>
  <si>
    <t>I thought the recommendation were much better than before and they definitely seemed to fit what I had put in the preferences!</t>
  </si>
  <si>
    <t xml:space="preserve">I couldn't work out how to join a goup at random, so no, but i think the preferences work well so i think if I could have done it would have worked well </t>
  </si>
  <si>
    <t xml:space="preserve">I really liked the recommendations this time. I liked taht the quiz was realatively short and taht tehre were links to the TV shows so that I could read more about them. </t>
  </si>
  <si>
    <t xml:space="preserve">There was nothing I disliked. Although I found the create a group hard to use. </t>
  </si>
  <si>
    <t>Add a forgot password function to the login page because I couldn't remeber my sign in. 
Improve the list of TV shows. This time I actually found it hard to find TV shows taht I had watched. For instance, there was Gilmore girls: A year in the life but not an option for Gilmore Girls. Maybe instead of filtering thorugh an alphebatised list you could filter through a list of shows organised by genre so taht you ensure that there are a broad range of shows availiable. In the description for searching in the list of shows it might be helpful to explain how to search because I got a bit confused. Something like 'Click on the box and type the first letter of the show you would like to find to take you to the right place in the list'. 
This is totally not necessary bt it would be cool if you could filter your recommendations based on where their available. So have an option for tv show subscriptions that you can choose from liek netflix or disney so you don't get recommendations you can't use. 
I also think some explanation of how join group and create group works so that is more user friendly. I am sure that it does generate good preferences but I couldn't work out how to do it.</t>
  </si>
  <si>
    <t>These are just some improvements you can make. 
I thought the website was really good and I am actually going to use it tonight!!!</t>
  </si>
  <si>
    <t>2022/03/21 10:38:15 PM GMT+1</t>
  </si>
  <si>
    <t>I had watched the first four shows in my recommendations already, however the fifth one actually looked really good, and I had never heard of it before</t>
  </si>
  <si>
    <t>Although I would watch many of these shows, this is because for me at least, all group recommendations were the same as my own ones. I tried joining a few different groups and got the same result, so I'm not sure if its an issue or intended.</t>
  </si>
  <si>
    <t>Most of the site was brilliant, really easy to navigate and very intuitive, and the recommendations worked well</t>
  </si>
  <si>
    <t>The preferences form for me took too long to fill out, as one of the sections with tickboxes had over 50 boxes, and I didn't really mind what county the tv show was made in. Also, there wasn't any option to say you didn't have any tv shows you dislike, and for me I have only really watched a tv show if I liked it at least to some extent.</t>
  </si>
  <si>
    <t>A "select all" option for the tickboxes would really have helped, and maybe more options for tv shows to like/dislike, as I couldn't find some of my favourites on there.</t>
  </si>
  <si>
    <t>2022/03/21 11:31:45 PM GMT+1</t>
  </si>
  <si>
    <t>Top reccomendation is Sherlock, something I've already enjoyed</t>
  </si>
  <si>
    <t>In group Bartlett we got the Netflix marvel shows all things I have watched in the past</t>
  </si>
  <si>
    <t>Quick response and easy to navigate</t>
  </si>
  <si>
    <t>No differation between sections, sometimes i missed changes as it blended in with the things on screen beforehand</t>
  </si>
  <si>
    <t>Website form required a lot of clicks and reading to fill out, might be a quicker way to go through this</t>
  </si>
  <si>
    <t>Row Labels</t>
  </si>
  <si>
    <t>(blank)</t>
  </si>
  <si>
    <t>Grand Total</t>
  </si>
  <si>
    <t>Would you watch any of the group recommendations?</t>
  </si>
  <si>
    <t>Create account</t>
  </si>
  <si>
    <t>Log in</t>
  </si>
  <si>
    <t>Fill out preference form</t>
  </si>
  <si>
    <t>Create a group</t>
  </si>
  <si>
    <t>Join a group</t>
  </si>
  <si>
    <t>Would you watch any of the recommendations?</t>
  </si>
  <si>
    <t>No Results</t>
  </si>
  <si>
    <t>Some Results</t>
  </si>
  <si>
    <t>Full Results</t>
  </si>
  <si>
    <t>Ok</t>
  </si>
  <si>
    <t>Really Easy</t>
  </si>
  <si>
    <t>Easy</t>
  </si>
  <si>
    <t>Hard</t>
  </si>
  <si>
    <t>Not able to do</t>
  </si>
  <si>
    <t>Not Able To Do</t>
  </si>
  <si>
    <t>Generate recommendations for a random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</si>
</sst>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[Recommender system for multiple people evaluation.xlsx]Sheet1!PivotTable2</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360848863"/>
        <c:axId val="1360855103"/>
      </c:barChart>
      <c:catAx>
        <c:axId val="1360848863"/>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855103"/>
        <c:crosses val="autoZero"/>
        <c:auto val="1"/>
        <c:lblAlgn val="ctr"/>
        <c:lblOffset val="100"/>
        <c:noMultiLvlLbl val="0"/>
      </c:catAx>
      <c:valAx>
        <c:axId val="1360855103"/>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848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Secton4!$A$26</c:f>
              <c:strCache>
                <c:ptCount val="1"/>
                <c:pt idx="0">
                  <c:v>How likely are you to recommend the website to a friend</c:v>
                </c:pt>
              </c:strCache>
            </c:strRef>
          </c:tx>
          <c:spPr>
            <a:solidFill>
              <a:srgbClr val="0070C0"/>
            </a:solidFill>
            <a:ln>
              <a:noFill/>
            </a:ln>
            <a:effectLst/>
          </c:spPr>
          <c:invertIfNegative val="0"/>
          <c:cat>
            <c:numRef>
              <c:f>Secton4!$B$20:$F$20</c:f>
              <c:numCache>
                <c:formatCode>General</c:formatCode>
                <c:ptCount val="5"/>
                <c:pt idx="0">
                  <c:v>1</c:v>
                </c:pt>
                <c:pt idx="1">
                  <c:v>2</c:v>
                </c:pt>
                <c:pt idx="2">
                  <c:v>3</c:v>
                </c:pt>
                <c:pt idx="3">
                  <c:v>4</c:v>
                </c:pt>
                <c:pt idx="4">
                  <c:v>5</c:v>
                </c:pt>
              </c:numCache>
            </c:numRef>
          </c:cat>
          <c:val>
            <c:numRef>
              <c:f>Secton4!$B$26:$F$26</c:f>
              <c:numCache>
                <c:formatCode>General</c:formatCode>
                <c:ptCount val="5"/>
                <c:pt idx="0">
                  <c:v>0</c:v>
                </c:pt>
                <c:pt idx="1">
                  <c:v>1</c:v>
                </c:pt>
                <c:pt idx="2">
                  <c:v>5</c:v>
                </c:pt>
                <c:pt idx="3">
                  <c:v>9</c:v>
                </c:pt>
                <c:pt idx="4">
                  <c:v>2</c:v>
                </c:pt>
              </c:numCache>
            </c:numRef>
          </c:val>
          <c:extLst>
            <c:ext xmlns:c16="http://schemas.microsoft.com/office/drawing/2014/chart" uri="{C3380CC4-5D6E-409C-BE32-E72D297353CC}">
              <c16:uniqueId val="{00000000-0F5E-4005-B00E-C45054A8C74B}"/>
            </c:ext>
          </c:extLst>
        </c:ser>
        <c:dLbls>
          <c:showLegendKey val="0"/>
          <c:showVal val="0"/>
          <c:showCatName val="0"/>
          <c:showSerName val="0"/>
          <c:showPercent val="0"/>
          <c:showBubbleSize val="0"/>
        </c:dLbls>
        <c:gapWidth val="219"/>
        <c:overlap val="-27"/>
        <c:axId val="1417694047"/>
        <c:axId val="1417695295"/>
      </c:barChart>
      <c:catAx>
        <c:axId val="141769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1-5</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695295"/>
        <c:crosses val="autoZero"/>
        <c:auto val="1"/>
        <c:lblAlgn val="ctr"/>
        <c:lblOffset val="100"/>
        <c:noMultiLvlLbl val="0"/>
      </c:catAx>
      <c:valAx>
        <c:axId val="1417695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694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Section2!$A$21</c:f>
              <c:strCache>
                <c:ptCount val="1"/>
                <c:pt idx="0">
                  <c:v>Create account</c:v>
                </c:pt>
              </c:strCache>
            </c:strRef>
          </c:tx>
          <c:spPr>
            <a:solidFill>
              <a:schemeClr val="accent1"/>
            </a:solidFill>
            <a:ln>
              <a:noFill/>
            </a:ln>
            <a:effectLst/>
          </c:spPr>
          <c:invertIfNegative val="0"/>
          <c:cat>
            <c:strRef>
              <c:f>Section2!$B$20:$F$20</c:f>
              <c:strCache>
                <c:ptCount val="5"/>
                <c:pt idx="0">
                  <c:v>Really Easy</c:v>
                </c:pt>
                <c:pt idx="1">
                  <c:v>Easy</c:v>
                </c:pt>
                <c:pt idx="2">
                  <c:v>Ok</c:v>
                </c:pt>
                <c:pt idx="3">
                  <c:v>Hard</c:v>
                </c:pt>
                <c:pt idx="4">
                  <c:v>Not Able To Do</c:v>
                </c:pt>
              </c:strCache>
            </c:strRef>
          </c:cat>
          <c:val>
            <c:numRef>
              <c:f>Section2!$B$21:$F$21</c:f>
              <c:numCache>
                <c:formatCode>General</c:formatCode>
                <c:ptCount val="5"/>
                <c:pt idx="0">
                  <c:v>5</c:v>
                </c:pt>
                <c:pt idx="1">
                  <c:v>12</c:v>
                </c:pt>
                <c:pt idx="2">
                  <c:v>0</c:v>
                </c:pt>
                <c:pt idx="3">
                  <c:v>0</c:v>
                </c:pt>
                <c:pt idx="4">
                  <c:v>0</c:v>
                </c:pt>
              </c:numCache>
            </c:numRef>
          </c:val>
          <c:extLst>
            <c:ext xmlns:c16="http://schemas.microsoft.com/office/drawing/2014/chart" uri="{C3380CC4-5D6E-409C-BE32-E72D297353CC}">
              <c16:uniqueId val="{00000000-F156-46D6-83EF-C46DEC209126}"/>
            </c:ext>
          </c:extLst>
        </c:ser>
        <c:dLbls>
          <c:showLegendKey val="0"/>
          <c:showVal val="0"/>
          <c:showCatName val="0"/>
          <c:showSerName val="0"/>
          <c:showPercent val="0"/>
          <c:showBubbleSize val="0"/>
        </c:dLbls>
        <c:gapWidth val="219"/>
        <c:overlap val="-27"/>
        <c:axId val="1664661087"/>
        <c:axId val="1664663999"/>
      </c:barChart>
      <c:catAx>
        <c:axId val="166466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3999"/>
        <c:crosses val="autoZero"/>
        <c:auto val="1"/>
        <c:lblAlgn val="ctr"/>
        <c:lblOffset val="100"/>
        <c:noMultiLvlLbl val="0"/>
      </c:catAx>
      <c:valAx>
        <c:axId val="166466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Section2!$A$22</c:f>
              <c:strCache>
                <c:ptCount val="1"/>
                <c:pt idx="0">
                  <c:v>Log in</c:v>
                </c:pt>
              </c:strCache>
            </c:strRef>
          </c:tx>
          <c:spPr>
            <a:solidFill>
              <a:srgbClr val="00B0F0"/>
            </a:solidFill>
            <a:ln>
              <a:noFill/>
            </a:ln>
            <a:effectLst/>
          </c:spPr>
          <c:invertIfNegative val="0"/>
          <c:cat>
            <c:strRef>
              <c:f>Section2!$B$20:$F$20</c:f>
              <c:strCache>
                <c:ptCount val="5"/>
                <c:pt idx="0">
                  <c:v>Really Easy</c:v>
                </c:pt>
                <c:pt idx="1">
                  <c:v>Easy</c:v>
                </c:pt>
                <c:pt idx="2">
                  <c:v>Ok</c:v>
                </c:pt>
                <c:pt idx="3">
                  <c:v>Hard</c:v>
                </c:pt>
                <c:pt idx="4">
                  <c:v>Not Able To Do</c:v>
                </c:pt>
              </c:strCache>
            </c:strRef>
          </c:cat>
          <c:val>
            <c:numRef>
              <c:f>Section2!$B$22:$F$22</c:f>
              <c:numCache>
                <c:formatCode>General</c:formatCode>
                <c:ptCount val="5"/>
                <c:pt idx="0">
                  <c:v>9</c:v>
                </c:pt>
                <c:pt idx="1">
                  <c:v>5</c:v>
                </c:pt>
                <c:pt idx="2">
                  <c:v>1</c:v>
                </c:pt>
                <c:pt idx="3">
                  <c:v>2</c:v>
                </c:pt>
                <c:pt idx="4">
                  <c:v>0</c:v>
                </c:pt>
              </c:numCache>
            </c:numRef>
          </c:val>
          <c:extLst>
            <c:ext xmlns:c16="http://schemas.microsoft.com/office/drawing/2014/chart" uri="{C3380CC4-5D6E-409C-BE32-E72D297353CC}">
              <c16:uniqueId val="{00000000-62B8-456C-A147-AEF3C8933BC9}"/>
            </c:ext>
          </c:extLst>
        </c:ser>
        <c:dLbls>
          <c:showLegendKey val="0"/>
          <c:showVal val="0"/>
          <c:showCatName val="0"/>
          <c:showSerName val="0"/>
          <c:showPercent val="0"/>
          <c:showBubbleSize val="0"/>
        </c:dLbls>
        <c:gapWidth val="219"/>
        <c:overlap val="-27"/>
        <c:axId val="1732034303"/>
        <c:axId val="1732031391"/>
      </c:barChart>
      <c:catAx>
        <c:axId val="17320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31391"/>
        <c:crosses val="autoZero"/>
        <c:auto val="1"/>
        <c:lblAlgn val="ctr"/>
        <c:lblOffset val="100"/>
        <c:noMultiLvlLbl val="0"/>
      </c:catAx>
      <c:valAx>
        <c:axId val="173203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3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Section2!$A$23</c:f>
              <c:strCache>
                <c:ptCount val="1"/>
                <c:pt idx="0">
                  <c:v>Fill out preference form</c:v>
                </c:pt>
              </c:strCache>
            </c:strRef>
          </c:tx>
          <c:spPr>
            <a:solidFill>
              <a:srgbClr val="7030A0"/>
            </a:solidFill>
            <a:ln>
              <a:noFill/>
            </a:ln>
            <a:effectLst/>
          </c:spPr>
          <c:invertIfNegative val="0"/>
          <c:cat>
            <c:strRef>
              <c:f>Section2!$B$20:$F$20</c:f>
              <c:strCache>
                <c:ptCount val="5"/>
                <c:pt idx="0">
                  <c:v>Really Easy</c:v>
                </c:pt>
                <c:pt idx="1">
                  <c:v>Easy</c:v>
                </c:pt>
                <c:pt idx="2">
                  <c:v>Ok</c:v>
                </c:pt>
                <c:pt idx="3">
                  <c:v>Hard</c:v>
                </c:pt>
                <c:pt idx="4">
                  <c:v>Not Able To Do</c:v>
                </c:pt>
              </c:strCache>
            </c:strRef>
          </c:cat>
          <c:val>
            <c:numRef>
              <c:f>Section2!$B$23:$F$23</c:f>
              <c:numCache>
                <c:formatCode>General</c:formatCode>
                <c:ptCount val="5"/>
                <c:pt idx="0">
                  <c:v>0</c:v>
                </c:pt>
                <c:pt idx="1">
                  <c:v>5</c:v>
                </c:pt>
                <c:pt idx="2">
                  <c:v>9</c:v>
                </c:pt>
                <c:pt idx="3">
                  <c:v>3</c:v>
                </c:pt>
                <c:pt idx="4">
                  <c:v>0</c:v>
                </c:pt>
              </c:numCache>
            </c:numRef>
          </c:val>
          <c:extLst>
            <c:ext xmlns:c16="http://schemas.microsoft.com/office/drawing/2014/chart" uri="{C3380CC4-5D6E-409C-BE32-E72D297353CC}">
              <c16:uniqueId val="{00000000-4B56-486C-A032-4B6F21815873}"/>
            </c:ext>
          </c:extLst>
        </c:ser>
        <c:dLbls>
          <c:showLegendKey val="0"/>
          <c:showVal val="0"/>
          <c:showCatName val="0"/>
          <c:showSerName val="0"/>
          <c:showPercent val="0"/>
          <c:showBubbleSize val="0"/>
        </c:dLbls>
        <c:gapWidth val="219"/>
        <c:overlap val="-27"/>
        <c:axId val="1732034303"/>
        <c:axId val="1732031391"/>
      </c:barChart>
      <c:catAx>
        <c:axId val="17320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31391"/>
        <c:crosses val="autoZero"/>
        <c:auto val="1"/>
        <c:lblAlgn val="ctr"/>
        <c:lblOffset val="100"/>
        <c:noMultiLvlLbl val="0"/>
      </c:catAx>
      <c:valAx>
        <c:axId val="173203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3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Section2!$A$24</c:f>
              <c:strCache>
                <c:ptCount val="1"/>
                <c:pt idx="0">
                  <c:v>Create a group</c:v>
                </c:pt>
              </c:strCache>
            </c:strRef>
          </c:tx>
          <c:spPr>
            <a:solidFill>
              <a:srgbClr val="FFC000"/>
            </a:solidFill>
            <a:ln>
              <a:noFill/>
            </a:ln>
            <a:effectLst/>
          </c:spPr>
          <c:invertIfNegative val="0"/>
          <c:cat>
            <c:strRef>
              <c:f>Section2!$B$20:$F$20</c:f>
              <c:strCache>
                <c:ptCount val="5"/>
                <c:pt idx="0">
                  <c:v>Really Easy</c:v>
                </c:pt>
                <c:pt idx="1">
                  <c:v>Easy</c:v>
                </c:pt>
                <c:pt idx="2">
                  <c:v>Ok</c:v>
                </c:pt>
                <c:pt idx="3">
                  <c:v>Hard</c:v>
                </c:pt>
                <c:pt idx="4">
                  <c:v>Not Able To Do</c:v>
                </c:pt>
              </c:strCache>
            </c:strRef>
          </c:cat>
          <c:val>
            <c:numRef>
              <c:f>Section2!$B$24:$F$24</c:f>
              <c:numCache>
                <c:formatCode>General</c:formatCode>
                <c:ptCount val="5"/>
                <c:pt idx="0">
                  <c:v>8</c:v>
                </c:pt>
                <c:pt idx="1">
                  <c:v>6</c:v>
                </c:pt>
                <c:pt idx="2">
                  <c:v>3</c:v>
                </c:pt>
                <c:pt idx="3">
                  <c:v>0</c:v>
                </c:pt>
                <c:pt idx="4">
                  <c:v>0</c:v>
                </c:pt>
              </c:numCache>
            </c:numRef>
          </c:val>
          <c:extLst>
            <c:ext xmlns:c16="http://schemas.microsoft.com/office/drawing/2014/chart" uri="{C3380CC4-5D6E-409C-BE32-E72D297353CC}">
              <c16:uniqueId val="{00000000-C864-4CD6-ADD8-26CE7B035A8A}"/>
            </c:ext>
          </c:extLst>
        </c:ser>
        <c:dLbls>
          <c:showLegendKey val="0"/>
          <c:showVal val="0"/>
          <c:showCatName val="0"/>
          <c:showSerName val="0"/>
          <c:showPercent val="0"/>
          <c:showBubbleSize val="0"/>
        </c:dLbls>
        <c:gapWidth val="219"/>
        <c:overlap val="-27"/>
        <c:axId val="1732034303"/>
        <c:axId val="1732031391"/>
      </c:barChart>
      <c:catAx>
        <c:axId val="173203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31391"/>
        <c:crosses val="autoZero"/>
        <c:auto val="1"/>
        <c:lblAlgn val="ctr"/>
        <c:lblOffset val="100"/>
        <c:noMultiLvlLbl val="0"/>
      </c:catAx>
      <c:valAx>
        <c:axId val="173203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343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Join a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Section2!$A$25</c:f>
              <c:strCache>
                <c:ptCount val="1"/>
                <c:pt idx="0">
                  <c:v>Join a group</c:v>
                </c:pt>
              </c:strCache>
            </c:strRef>
          </c:tx>
          <c:spPr>
            <a:solidFill>
              <a:srgbClr val="00B050"/>
            </a:solidFill>
            <a:ln>
              <a:noFill/>
            </a:ln>
            <a:effectLst/>
          </c:spPr>
          <c:invertIfNegative val="0"/>
          <c:cat>
            <c:strRef>
              <c:f>Section2!$B$20:$F$20</c:f>
              <c:strCache>
                <c:ptCount val="5"/>
                <c:pt idx="0">
                  <c:v>Really Easy</c:v>
                </c:pt>
                <c:pt idx="1">
                  <c:v>Easy</c:v>
                </c:pt>
                <c:pt idx="2">
                  <c:v>Ok</c:v>
                </c:pt>
                <c:pt idx="3">
                  <c:v>Hard</c:v>
                </c:pt>
                <c:pt idx="4">
                  <c:v>Not Able To Do</c:v>
                </c:pt>
              </c:strCache>
            </c:strRef>
          </c:cat>
          <c:val>
            <c:numRef>
              <c:f>Section2!$B$25:$F$25</c:f>
              <c:numCache>
                <c:formatCode>General</c:formatCode>
                <c:ptCount val="5"/>
                <c:pt idx="0">
                  <c:v>5</c:v>
                </c:pt>
                <c:pt idx="1">
                  <c:v>9</c:v>
                </c:pt>
                <c:pt idx="2">
                  <c:v>2</c:v>
                </c:pt>
                <c:pt idx="3">
                  <c:v>1</c:v>
                </c:pt>
                <c:pt idx="4">
                  <c:v>0</c:v>
                </c:pt>
              </c:numCache>
            </c:numRef>
          </c:val>
          <c:extLst>
            <c:ext xmlns:c16="http://schemas.microsoft.com/office/drawing/2014/chart" uri="{C3380CC4-5D6E-409C-BE32-E72D297353CC}">
              <c16:uniqueId val="{00000000-CCA6-413F-98B2-F39EE9DED8C0}"/>
            </c:ext>
          </c:extLst>
        </c:ser>
        <c:dLbls>
          <c:showLegendKey val="0"/>
          <c:showVal val="0"/>
          <c:showCatName val="0"/>
          <c:showSerName val="0"/>
          <c:showPercent val="0"/>
          <c:showBubbleSize val="0"/>
        </c:dLbls>
        <c:gapWidth val="219"/>
        <c:overlap val="-27"/>
        <c:axId val="1664661087"/>
        <c:axId val="1664663999"/>
      </c:barChart>
      <c:catAx>
        <c:axId val="166466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3999"/>
        <c:crosses val="autoZero"/>
        <c:auto val="1"/>
        <c:lblAlgn val="ctr"/>
        <c:lblOffset val="100"/>
        <c:noMultiLvlLbl val="0"/>
      </c:catAx>
      <c:valAx>
        <c:axId val="166466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Generate Recommendations for a Random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Section2!$A$26</c:f>
              <c:strCache>
                <c:ptCount val="1"/>
                <c:pt idx="0">
                  <c:v>Generate recommendations for a random group</c:v>
                </c:pt>
              </c:strCache>
            </c:strRef>
          </c:tx>
          <c:spPr>
            <a:solidFill>
              <a:srgbClr val="FF0000"/>
            </a:solidFill>
            <a:ln>
              <a:noFill/>
            </a:ln>
            <a:effectLst/>
          </c:spPr>
          <c:invertIfNegative val="0"/>
          <c:cat>
            <c:strRef>
              <c:f>Section2!$B$20:$F$20</c:f>
              <c:strCache>
                <c:ptCount val="5"/>
                <c:pt idx="0">
                  <c:v>Really Easy</c:v>
                </c:pt>
                <c:pt idx="1">
                  <c:v>Easy</c:v>
                </c:pt>
                <c:pt idx="2">
                  <c:v>Ok</c:v>
                </c:pt>
                <c:pt idx="3">
                  <c:v>Hard</c:v>
                </c:pt>
                <c:pt idx="4">
                  <c:v>Not Able To Do</c:v>
                </c:pt>
              </c:strCache>
            </c:strRef>
          </c:cat>
          <c:val>
            <c:numRef>
              <c:f>Section2!$B$26:$F$26</c:f>
              <c:numCache>
                <c:formatCode>General</c:formatCode>
                <c:ptCount val="5"/>
                <c:pt idx="0">
                  <c:v>8</c:v>
                </c:pt>
                <c:pt idx="1">
                  <c:v>4</c:v>
                </c:pt>
                <c:pt idx="2">
                  <c:v>3</c:v>
                </c:pt>
                <c:pt idx="3">
                  <c:v>1</c:v>
                </c:pt>
                <c:pt idx="4">
                  <c:v>1</c:v>
                </c:pt>
              </c:numCache>
            </c:numRef>
          </c:val>
          <c:extLst>
            <c:ext xmlns:c16="http://schemas.microsoft.com/office/drawing/2014/chart" uri="{C3380CC4-5D6E-409C-BE32-E72D297353CC}">
              <c16:uniqueId val="{00000000-6B87-4B59-9AA2-E89BF7D8543A}"/>
            </c:ext>
          </c:extLst>
        </c:ser>
        <c:dLbls>
          <c:showLegendKey val="0"/>
          <c:showVal val="0"/>
          <c:showCatName val="0"/>
          <c:showSerName val="0"/>
          <c:showPercent val="0"/>
          <c:showBubbleSize val="0"/>
        </c:dLbls>
        <c:gapWidth val="219"/>
        <c:overlap val="-27"/>
        <c:axId val="1664661087"/>
        <c:axId val="1664663999"/>
      </c:barChart>
      <c:catAx>
        <c:axId val="166466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3999"/>
        <c:crosses val="autoZero"/>
        <c:auto val="1"/>
        <c:lblAlgn val="ctr"/>
        <c:lblOffset val="100"/>
        <c:noMultiLvlLbl val="0"/>
      </c:catAx>
      <c:valAx>
        <c:axId val="166466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10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Section3!$A$19</c:f>
              <c:strCache>
                <c:ptCount val="1"/>
                <c:pt idx="0">
                  <c:v>Would you watch any of the group recommendations?</c:v>
                </c:pt>
              </c:strCache>
            </c:strRef>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3-FC93-4D15-ACDC-5B2642F2750C}"/>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5-FC93-4D15-ACDC-5B2642F2750C}"/>
              </c:ext>
            </c:extLst>
          </c:dPt>
          <c:dPt>
            <c:idx val="2"/>
            <c:bubble3D val="0"/>
            <c:spPr>
              <a:solidFill>
                <a:srgbClr val="00B0F0"/>
              </a:solidFill>
              <a:ln w="19050">
                <a:solidFill>
                  <a:schemeClr val="lt1"/>
                </a:solidFill>
              </a:ln>
              <a:effectLst/>
            </c:spPr>
            <c:extLst>
              <c:ext xmlns:c16="http://schemas.microsoft.com/office/drawing/2014/chart" uri="{C3380CC4-5D6E-409C-BE32-E72D297353CC}">
                <c16:uniqueId val="{00000004-FC93-4D15-ACDC-5B2642F2750C}"/>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Section3!$B$17:$D$17</c:f>
              <c:strCache>
                <c:ptCount val="3"/>
                <c:pt idx="0">
                  <c:v>Yes</c:v>
                </c:pt>
                <c:pt idx="1">
                  <c:v>No</c:v>
                </c:pt>
                <c:pt idx="2">
                  <c:v>Maybe</c:v>
                </c:pt>
              </c:strCache>
            </c:strRef>
          </c:cat>
          <c:val>
            <c:numRef>
              <c:f>Section3!$B$19:$D$19</c:f>
              <c:numCache>
                <c:formatCode>General</c:formatCode>
                <c:ptCount val="3"/>
                <c:pt idx="0">
                  <c:v>9</c:v>
                </c:pt>
                <c:pt idx="1">
                  <c:v>3</c:v>
                </c:pt>
                <c:pt idx="2">
                  <c:v>2</c:v>
                </c:pt>
              </c:numCache>
            </c:numRef>
          </c:val>
          <c:extLst>
            <c:ext xmlns:c16="http://schemas.microsoft.com/office/drawing/2014/chart" uri="{C3380CC4-5D6E-409C-BE32-E72D297353CC}">
              <c16:uniqueId val="{00000000-FC93-4D15-ACDC-5B2642F2750C}"/>
            </c:ext>
          </c:extLst>
        </c:ser>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7E0-45A2-A0B6-98B28F0776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Section3!$B$17:$D$17</c:f>
              <c:strCache>
                <c:ptCount val="3"/>
                <c:pt idx="0">
                  <c:v>Yes</c:v>
                </c:pt>
                <c:pt idx="1">
                  <c:v>No</c:v>
                </c:pt>
                <c:pt idx="2">
                  <c:v>Maybe</c:v>
                </c:pt>
              </c:strCache>
            </c:strRef>
          </c:cat>
          <c:val>
            <c:numRef>
              <c:f>Section3!$B$1</c:f>
              <c:numCache>
                <c:formatCode>General</c:formatCode>
                <c:ptCount val="1"/>
                <c:pt idx="0">
                  <c:v>0</c:v>
                </c:pt>
              </c:numCache>
            </c:numRef>
          </c:val>
          <c:extLst>
            <c:ext xmlns:c16="http://schemas.microsoft.com/office/drawing/2014/chart" uri="{C3380CC4-5D6E-409C-BE32-E72D297353CC}">
              <c16:uniqueId val="{00000002-FC93-4D15-ACDC-5B2642F2750C}"/>
            </c:ext>
          </c:extLst>
        </c:ser>
        <c:dLbls>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Section3!$A$18</c:f>
              <c:strCache>
                <c:ptCount val="1"/>
                <c:pt idx="0">
                  <c:v>Would you watch any of the recommendations?</c:v>
                </c:pt>
              </c:strCache>
            </c:strRef>
          </c:tx>
          <c:dPt>
            <c:idx val="0"/>
            <c:bubble3D val="0"/>
            <c:spPr>
              <a:solidFill>
                <a:srgbClr val="00B050"/>
              </a:solidFill>
              <a:ln w="19050">
                <a:solidFill>
                  <a:schemeClr val="lt1"/>
                </a:solidFill>
              </a:ln>
              <a:effectLst/>
            </c:spPr>
            <c:extLst>
              <c:ext xmlns:c16="http://schemas.microsoft.com/office/drawing/2014/chart" uri="{C3380CC4-5D6E-409C-BE32-E72D297353CC}">
                <c16:uniqueId val="{00000002-4645-40D6-9045-1E4A2A283CD6}"/>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645-40D6-9045-1E4A2A283CD6}"/>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4-4645-40D6-9045-1E4A2A283CD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Section3!$B$17:$D$17</c:f>
              <c:strCache>
                <c:ptCount val="3"/>
                <c:pt idx="0">
                  <c:v>Yes</c:v>
                </c:pt>
                <c:pt idx="1">
                  <c:v>No</c:v>
                </c:pt>
                <c:pt idx="2">
                  <c:v>Maybe</c:v>
                </c:pt>
              </c:strCache>
            </c:strRef>
          </c:cat>
          <c:val>
            <c:numRef>
              <c:f>Section3!$B$18:$D$18</c:f>
              <c:numCache>
                <c:formatCode>General</c:formatCode>
                <c:ptCount val="3"/>
                <c:pt idx="0">
                  <c:v>11</c:v>
                </c:pt>
                <c:pt idx="1">
                  <c:v>2</c:v>
                </c:pt>
                <c:pt idx="2">
                  <c:v>1</c:v>
                </c:pt>
              </c:numCache>
            </c:numRef>
          </c:val>
          <c:extLst>
            <c:ext xmlns:c16="http://schemas.microsoft.com/office/drawing/2014/chart" uri="{C3380CC4-5D6E-409C-BE32-E72D297353CC}">
              <c16:uniqueId val="{00000000-4645-40D6-9045-1E4A2A283C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11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Random Input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F44-428D-BD75-FCBDCE97E5D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F44-428D-BD75-FCBDCE97E5D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F44-428D-BD75-FCBDCE97E5D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Sheet2!$A$1:$C$1</c:f>
              <c:strCache>
                <c:ptCount val="3"/>
                <c:pt idx="0">
                  <c:v>No Results</c:v>
                </c:pt>
                <c:pt idx="1">
                  <c:v>Some Results</c:v>
                </c:pt>
                <c:pt idx="2">
                  <c:v>Full Results</c:v>
                </c:pt>
              </c:strCache>
            </c:strRef>
          </c:cat>
          <c:val>
            <c:numRef>
              <c:f>Sheet2!$A$2:$C$2</c:f>
              <c:numCache>
                <c:formatCode>General</c:formatCode>
                <c:ptCount val="3"/>
                <c:pt idx="0">
                  <c:v>3882</c:v>
                </c:pt>
                <c:pt idx="1">
                  <c:v>3109</c:v>
                </c:pt>
                <c:pt idx="2">
                  <c:v>3009</c:v>
                </c:pt>
              </c:numCache>
            </c:numRef>
          </c:val>
          <c:extLst>
            <c:ext xmlns:c16="http://schemas.microsoft.com/office/drawing/2014/chart" uri="{C3380CC4-5D6E-409C-BE32-E72D297353CC}">
              <c16:uniqueId val="{00000000-920D-4F69-877B-B1C23B4B76B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645137795275590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Secton4!$A$21</c:f>
              <c:strCache>
                <c:ptCount val="1"/>
                <c:pt idx="0">
                  <c:v>What do you think of the overall website?</c:v>
                </c:pt>
              </c:strCache>
            </c:strRef>
          </c:tx>
          <c:spPr>
            <a:solidFill>
              <a:srgbClr val="00B050"/>
            </a:solidFill>
            <a:ln>
              <a:noFill/>
            </a:ln>
            <a:effectLst/>
          </c:spPr>
          <c:invertIfNegative val="0"/>
          <c:cat>
            <c:numRef>
              <c:f>Secton4!$B$20:$F$20</c:f>
              <c:numCache>
                <c:formatCode>General</c:formatCode>
                <c:ptCount val="5"/>
                <c:pt idx="0">
                  <c:v>1</c:v>
                </c:pt>
                <c:pt idx="1">
                  <c:v>2</c:v>
                </c:pt>
                <c:pt idx="2">
                  <c:v>3</c:v>
                </c:pt>
                <c:pt idx="3">
                  <c:v>4</c:v>
                </c:pt>
                <c:pt idx="4">
                  <c:v>5</c:v>
                </c:pt>
              </c:numCache>
            </c:numRef>
          </c:cat>
          <c:val>
            <c:numRef>
              <c:f>Secton4!$B$21:$F$21</c:f>
              <c:numCache>
                <c:formatCode>General</c:formatCode>
                <c:ptCount val="5"/>
                <c:pt idx="0">
                  <c:v>0</c:v>
                </c:pt>
                <c:pt idx="1">
                  <c:v>0</c:v>
                </c:pt>
                <c:pt idx="2">
                  <c:v>2</c:v>
                </c:pt>
                <c:pt idx="3">
                  <c:v>12</c:v>
                </c:pt>
                <c:pt idx="4">
                  <c:v>3</c:v>
                </c:pt>
              </c:numCache>
            </c:numRef>
          </c:val>
          <c:extLst>
            <c:ext xmlns:c16="http://schemas.microsoft.com/office/drawing/2014/chart" uri="{C3380CC4-5D6E-409C-BE32-E72D297353CC}">
              <c16:uniqueId val="{00000000-D757-4636-A594-0E2016C2E881}"/>
            </c:ext>
          </c:extLst>
        </c:ser>
        <c:dLbls>
          <c:showLegendKey val="0"/>
          <c:showVal val="0"/>
          <c:showCatName val="0"/>
          <c:showSerName val="0"/>
          <c:showPercent val="0"/>
          <c:showBubbleSize val="0"/>
        </c:dLbls>
        <c:gapWidth val="219"/>
        <c:overlap val="-27"/>
        <c:axId val="1538841663"/>
        <c:axId val="1538862463"/>
      </c:barChart>
      <c:catAx>
        <c:axId val="153884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1-5</a:t>
                </a:r>
                <a:r>
                  <a:rPr lang="en-GB" sz="1000" b="0" i="0" u="none" strike="noStrike"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62463"/>
        <c:crosses val="autoZero"/>
        <c:auto val="1"/>
        <c:lblAlgn val="ctr"/>
        <c:lblOffset val="100"/>
        <c:noMultiLvlLbl val="0"/>
      </c:catAx>
      <c:valAx>
        <c:axId val="1538862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841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Secton4!$A$22</c:f>
              <c:strCache>
                <c:ptCount val="1"/>
                <c:pt idx="0">
                  <c:v>What do you think of the design of the website?</c:v>
                </c:pt>
              </c:strCache>
            </c:strRef>
          </c:tx>
          <c:spPr>
            <a:solidFill>
              <a:srgbClr val="00B0F0"/>
            </a:solidFill>
            <a:ln>
              <a:noFill/>
            </a:ln>
            <a:effectLst/>
          </c:spPr>
          <c:invertIfNegative val="0"/>
          <c:cat>
            <c:numRef>
              <c:f>Secton4!$B$20:$F$20</c:f>
              <c:numCache>
                <c:formatCode>General</c:formatCode>
                <c:ptCount val="5"/>
                <c:pt idx="0">
                  <c:v>1</c:v>
                </c:pt>
                <c:pt idx="1">
                  <c:v>2</c:v>
                </c:pt>
                <c:pt idx="2">
                  <c:v>3</c:v>
                </c:pt>
                <c:pt idx="3">
                  <c:v>4</c:v>
                </c:pt>
                <c:pt idx="4">
                  <c:v>5</c:v>
                </c:pt>
              </c:numCache>
            </c:numRef>
          </c:cat>
          <c:val>
            <c:numRef>
              <c:f>Secton4!$B$22:$F$22</c:f>
              <c:numCache>
                <c:formatCode>General</c:formatCode>
                <c:ptCount val="5"/>
                <c:pt idx="0">
                  <c:v>0</c:v>
                </c:pt>
                <c:pt idx="1">
                  <c:v>1</c:v>
                </c:pt>
                <c:pt idx="2">
                  <c:v>8</c:v>
                </c:pt>
                <c:pt idx="3">
                  <c:v>7</c:v>
                </c:pt>
                <c:pt idx="4">
                  <c:v>1</c:v>
                </c:pt>
              </c:numCache>
            </c:numRef>
          </c:val>
          <c:extLst>
            <c:ext xmlns:c16="http://schemas.microsoft.com/office/drawing/2014/chart" uri="{C3380CC4-5D6E-409C-BE32-E72D297353CC}">
              <c16:uniqueId val="{00000000-7D10-42DE-96CB-96E014B97EA2}"/>
            </c:ext>
          </c:extLst>
        </c:ser>
        <c:dLbls>
          <c:showLegendKey val="0"/>
          <c:showVal val="0"/>
          <c:showCatName val="0"/>
          <c:showSerName val="0"/>
          <c:showPercent val="0"/>
          <c:showBubbleSize val="0"/>
        </c:dLbls>
        <c:gapWidth val="219"/>
        <c:overlap val="-27"/>
        <c:axId val="1538354111"/>
        <c:axId val="1538350783"/>
      </c:barChart>
      <c:catAx>
        <c:axId val="1538354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1-5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50783"/>
        <c:crosses val="autoZero"/>
        <c:auto val="1"/>
        <c:lblAlgn val="ctr"/>
        <c:lblOffset val="100"/>
        <c:noMultiLvlLbl val="0"/>
      </c:catAx>
      <c:valAx>
        <c:axId val="153835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354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Secton4!$A$23</c:f>
              <c:strCache>
                <c:ptCount val="1"/>
                <c:pt idx="0">
                  <c:v>How easy was the website to navigate?</c:v>
                </c:pt>
              </c:strCache>
            </c:strRef>
          </c:tx>
          <c:spPr>
            <a:solidFill>
              <a:srgbClr val="FF0000"/>
            </a:solidFill>
            <a:ln>
              <a:noFill/>
            </a:ln>
            <a:effectLst/>
          </c:spPr>
          <c:invertIfNegative val="0"/>
          <c:cat>
            <c:numRef>
              <c:f>Secton4!$B$20:$F$20</c:f>
              <c:numCache>
                <c:formatCode>General</c:formatCode>
                <c:ptCount val="5"/>
                <c:pt idx="0">
                  <c:v>1</c:v>
                </c:pt>
                <c:pt idx="1">
                  <c:v>2</c:v>
                </c:pt>
                <c:pt idx="2">
                  <c:v>3</c:v>
                </c:pt>
                <c:pt idx="3">
                  <c:v>4</c:v>
                </c:pt>
                <c:pt idx="4">
                  <c:v>5</c:v>
                </c:pt>
              </c:numCache>
            </c:numRef>
          </c:cat>
          <c:val>
            <c:numRef>
              <c:f>Secton4!$B$23:$F$23</c:f>
              <c:numCache>
                <c:formatCode>General</c:formatCode>
                <c:ptCount val="5"/>
                <c:pt idx="0">
                  <c:v>0</c:v>
                </c:pt>
                <c:pt idx="1">
                  <c:v>1</c:v>
                </c:pt>
                <c:pt idx="2">
                  <c:v>7</c:v>
                </c:pt>
                <c:pt idx="3">
                  <c:v>7</c:v>
                </c:pt>
                <c:pt idx="4">
                  <c:v>2</c:v>
                </c:pt>
              </c:numCache>
            </c:numRef>
          </c:val>
          <c:extLst>
            <c:ext xmlns:c16="http://schemas.microsoft.com/office/drawing/2014/chart" uri="{C3380CC4-5D6E-409C-BE32-E72D297353CC}">
              <c16:uniqueId val="{00000000-E05F-4AFC-AB0C-C47C85A9E237}"/>
            </c:ext>
          </c:extLst>
        </c:ser>
        <c:dLbls>
          <c:showLegendKey val="0"/>
          <c:showVal val="0"/>
          <c:showCatName val="0"/>
          <c:showSerName val="0"/>
          <c:showPercent val="0"/>
          <c:showBubbleSize val="0"/>
        </c:dLbls>
        <c:gapWidth val="219"/>
        <c:overlap val="-27"/>
        <c:axId val="1408127007"/>
        <c:axId val="1408128255"/>
      </c:barChart>
      <c:catAx>
        <c:axId val="14081270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1-5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128255"/>
        <c:crosses val="autoZero"/>
        <c:auto val="1"/>
        <c:lblAlgn val="ctr"/>
        <c:lblOffset val="100"/>
        <c:noMultiLvlLbl val="0"/>
      </c:catAx>
      <c:valAx>
        <c:axId val="1408128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12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Secton4!$A$24</c:f>
              <c:strCache>
                <c:ptCount val="1"/>
                <c:pt idx="0">
                  <c:v>How likely would you be to use this website regularly when trying to find something to watch alone?</c:v>
                </c:pt>
              </c:strCache>
            </c:strRef>
          </c:tx>
          <c:spPr>
            <a:solidFill>
              <a:srgbClr val="FFC000"/>
            </a:solidFill>
            <a:ln>
              <a:noFill/>
            </a:ln>
            <a:effectLst/>
          </c:spPr>
          <c:invertIfNegative val="0"/>
          <c:cat>
            <c:numRef>
              <c:f>Secton4!$B$20:$F$20</c:f>
              <c:numCache>
                <c:formatCode>General</c:formatCode>
                <c:ptCount val="5"/>
                <c:pt idx="0">
                  <c:v>1</c:v>
                </c:pt>
                <c:pt idx="1">
                  <c:v>2</c:v>
                </c:pt>
                <c:pt idx="2">
                  <c:v>3</c:v>
                </c:pt>
                <c:pt idx="3">
                  <c:v>4</c:v>
                </c:pt>
                <c:pt idx="4">
                  <c:v>5</c:v>
                </c:pt>
              </c:numCache>
            </c:numRef>
          </c:cat>
          <c:val>
            <c:numRef>
              <c:f>Secton4!$B$24:$F$24</c:f>
              <c:numCache>
                <c:formatCode>General</c:formatCode>
                <c:ptCount val="5"/>
                <c:pt idx="0">
                  <c:v>0</c:v>
                </c:pt>
                <c:pt idx="1">
                  <c:v>2</c:v>
                </c:pt>
                <c:pt idx="2">
                  <c:v>6</c:v>
                </c:pt>
                <c:pt idx="3">
                  <c:v>7</c:v>
                </c:pt>
                <c:pt idx="4">
                  <c:v>2</c:v>
                </c:pt>
              </c:numCache>
            </c:numRef>
          </c:val>
          <c:extLst>
            <c:ext xmlns:c16="http://schemas.microsoft.com/office/drawing/2014/chart" uri="{C3380CC4-5D6E-409C-BE32-E72D297353CC}">
              <c16:uniqueId val="{00000000-DD51-40BA-958B-E74821281351}"/>
            </c:ext>
          </c:extLst>
        </c:ser>
        <c:dLbls>
          <c:showLegendKey val="0"/>
          <c:showVal val="0"/>
          <c:showCatName val="0"/>
          <c:showSerName val="0"/>
          <c:showPercent val="0"/>
          <c:showBubbleSize val="0"/>
        </c:dLbls>
        <c:gapWidth val="219"/>
        <c:overlap val="-27"/>
        <c:axId val="1670019631"/>
        <c:axId val="1670022543"/>
      </c:barChart>
      <c:catAx>
        <c:axId val="16700196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1-5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22543"/>
        <c:crosses val="autoZero"/>
        <c:auto val="1"/>
        <c:lblAlgn val="ctr"/>
        <c:lblOffset val="100"/>
        <c:noMultiLvlLbl val="0"/>
      </c:catAx>
      <c:valAx>
        <c:axId val="1670022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0019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Secton4!$A$25</c:f>
              <c:strCache>
                <c:ptCount val="1"/>
                <c:pt idx="0">
                  <c:v>How likely would you be to use this website regularly when trying to find something to with a group of people?</c:v>
                </c:pt>
              </c:strCache>
            </c:strRef>
          </c:tx>
          <c:spPr>
            <a:solidFill>
              <a:srgbClr val="7030A0"/>
            </a:solidFill>
            <a:ln>
              <a:noFill/>
            </a:ln>
            <a:effectLst/>
          </c:spPr>
          <c:invertIfNegative val="0"/>
          <c:cat>
            <c:numRef>
              <c:f>Secton4!$B$20:$F$20</c:f>
              <c:numCache>
                <c:formatCode>General</c:formatCode>
                <c:ptCount val="5"/>
                <c:pt idx="0">
                  <c:v>1</c:v>
                </c:pt>
                <c:pt idx="1">
                  <c:v>2</c:v>
                </c:pt>
                <c:pt idx="2">
                  <c:v>3</c:v>
                </c:pt>
                <c:pt idx="3">
                  <c:v>4</c:v>
                </c:pt>
                <c:pt idx="4">
                  <c:v>5</c:v>
                </c:pt>
              </c:numCache>
            </c:numRef>
          </c:cat>
          <c:val>
            <c:numRef>
              <c:f>Secton4!$B$25:$F$25</c:f>
              <c:numCache>
                <c:formatCode>General</c:formatCode>
                <c:ptCount val="5"/>
                <c:pt idx="0">
                  <c:v>0</c:v>
                </c:pt>
                <c:pt idx="1">
                  <c:v>2</c:v>
                </c:pt>
                <c:pt idx="2">
                  <c:v>2</c:v>
                </c:pt>
                <c:pt idx="3">
                  <c:v>9</c:v>
                </c:pt>
                <c:pt idx="4">
                  <c:v>4</c:v>
                </c:pt>
              </c:numCache>
            </c:numRef>
          </c:val>
          <c:extLst>
            <c:ext xmlns:c16="http://schemas.microsoft.com/office/drawing/2014/chart" uri="{C3380CC4-5D6E-409C-BE32-E72D297353CC}">
              <c16:uniqueId val="{00000000-72BA-4ED8-9421-029B7B78FC2C}"/>
            </c:ext>
          </c:extLst>
        </c:ser>
        <c:dLbls>
          <c:showLegendKey val="0"/>
          <c:showVal val="0"/>
          <c:showCatName val="0"/>
          <c:showSerName val="0"/>
          <c:showPercent val="0"/>
          <c:showBubbleSize val="0"/>
        </c:dLbls>
        <c:gapWidth val="219"/>
        <c:overlap val="-27"/>
        <c:axId val="1732060575"/>
        <c:axId val="1732056415"/>
      </c:barChart>
      <c:catAx>
        <c:axId val="173206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a:t>
                </a:r>
                <a:r>
                  <a:rPr lang="en-GB" baseline="0"/>
                  <a:t> 1-5</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56415"/>
        <c:crosses val="autoZero"/>
        <c:auto val="1"/>
        <c:lblAlgn val="ctr"/>
        <c:lblOffset val="100"/>
        <c:noMultiLvlLbl val="0"/>
      </c:catAx>
      <c:valAx>
        <c:axId val="1732056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a:t>
                </a:r>
                <a:r>
                  <a:rPr lang="en-GB" baseline="0"/>
                  <a:t> of People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206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4</xdr:col>
      <xdr:colOff>142875</xdr:colOff>
      <xdr:row>2</xdr:row>
      <xdr:rowOff>127000</xdr:rowOff>
    </xdr:from>
    <xdr:to>
      <xdr:col>11</xdr:col>
      <xdr:colOff>447675</xdr:colOff>
      <xdr:row>17</xdr:row>
      <xdr:rowOff>107950</xdr:rowOff>
    </xdr:to>
    <xdr:graphicFrame macro="">
      <xdr:nvGraphicFramePr>
        <xdr:cNvPr id="2" name="Chart 1">
          <a:extLst>
            <a:ext uri="{FF2B5EF4-FFF2-40B4-BE49-F238E27FC236}">
              <a16:creationId xmlns:a16="http://schemas.microsoft.com/office/drawing/2014/main" id="{F3354A83-5344-47B2-BFBC-7DBA843830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409575</xdr:colOff>
      <xdr:row>15</xdr:row>
      <xdr:rowOff>133350</xdr:rowOff>
    </xdr:from>
    <xdr:to>
      <xdr:col>14</xdr:col>
      <xdr:colOff>104775</xdr:colOff>
      <xdr:row>30</xdr:row>
      <xdr:rowOff>114300</xdr:rowOff>
    </xdr:to>
    <xdr:graphicFrame macro="">
      <xdr:nvGraphicFramePr>
        <xdr:cNvPr id="3" name="Chart 2">
          <a:extLst>
            <a:ext uri="{FF2B5EF4-FFF2-40B4-BE49-F238E27FC236}">
              <a16:creationId xmlns:a16="http://schemas.microsoft.com/office/drawing/2014/main" id="{0DADEFB4-A32F-49C0-B5CA-F2C0F2BD2C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955675</xdr:colOff>
      <xdr:row>3</xdr:row>
      <xdr:rowOff>127000</xdr:rowOff>
    </xdr:from>
    <xdr:to>
      <xdr:col>4</xdr:col>
      <xdr:colOff>206375</xdr:colOff>
      <xdr:row>18</xdr:row>
      <xdr:rowOff>107950</xdr:rowOff>
    </xdr:to>
    <xdr:graphicFrame macro="">
      <xdr:nvGraphicFramePr>
        <xdr:cNvPr id="4" name="Chart 3">
          <a:extLst>
            <a:ext uri="{FF2B5EF4-FFF2-40B4-BE49-F238E27FC236}">
              <a16:creationId xmlns:a16="http://schemas.microsoft.com/office/drawing/2014/main" id="{6515C010-FABB-4B5F-B993-C41D033F8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533400</xdr:colOff>
      <xdr:row>3</xdr:row>
      <xdr:rowOff>185737</xdr:rowOff>
    </xdr:from>
    <xdr:to>
      <xdr:col>12</xdr:col>
      <xdr:colOff>228600</xdr:colOff>
      <xdr:row>18</xdr:row>
      <xdr:rowOff>71437</xdr:rowOff>
    </xdr:to>
    <xdr:graphicFrame macro="">
      <xdr:nvGraphicFramePr>
        <xdr:cNvPr id="2" name="Chart 1">
          <a:extLst>
            <a:ext uri="{FF2B5EF4-FFF2-40B4-BE49-F238E27FC236}">
              <a16:creationId xmlns:a16="http://schemas.microsoft.com/office/drawing/2014/main" id="{4BE56D8C-6153-4B48-B207-BAC131D96B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428625</xdr:colOff>
      <xdr:row>3</xdr:row>
      <xdr:rowOff>120650</xdr:rowOff>
    </xdr:from>
    <xdr:to>
      <xdr:col>14</xdr:col>
      <xdr:colOff>123825</xdr:colOff>
      <xdr:row>18</xdr:row>
      <xdr:rowOff>101600</xdr:rowOff>
    </xdr:to>
    <xdr:graphicFrame macro="">
      <xdr:nvGraphicFramePr>
        <xdr:cNvPr id="2" name="Chart 1">
          <a:extLst>
            <a:ext uri="{FF2B5EF4-FFF2-40B4-BE49-F238E27FC236}">
              <a16:creationId xmlns:a16="http://schemas.microsoft.com/office/drawing/2014/main" id="{E5215A8E-05E3-48FB-8E22-EC35BEB62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285751</xdr:colOff>
      <xdr:row>3</xdr:row>
      <xdr:rowOff>23812</xdr:rowOff>
    </xdr:from>
    <xdr:to>
      <xdr:col>21</xdr:col>
      <xdr:colOff>592138</xdr:colOff>
      <xdr:row>18</xdr:row>
      <xdr:rowOff>4763</xdr:rowOff>
    </xdr:to>
    <xdr:graphicFrame macro="">
      <xdr:nvGraphicFramePr>
        <xdr:cNvPr id="3" name="Chart 2">
          <a:extLst>
            <a:ext uri="{FF2B5EF4-FFF2-40B4-BE49-F238E27FC236}">
              <a16:creationId xmlns:a16="http://schemas.microsoft.com/office/drawing/2014/main" id="{FD0F0EBF-EC83-423D-80FB-497E6891F3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11906</xdr:colOff>
      <xdr:row>3</xdr:row>
      <xdr:rowOff>13493</xdr:rowOff>
    </xdr:from>
    <xdr:to>
      <xdr:col>29</xdr:col>
      <xdr:colOff>305593</xdr:colOff>
      <xdr:row>18</xdr:row>
      <xdr:rowOff>18256</xdr:rowOff>
    </xdr:to>
    <xdr:graphicFrame macro="">
      <xdr:nvGraphicFramePr>
        <xdr:cNvPr id="4" name="Chart 3">
          <a:extLst>
            <a:ext uri="{FF2B5EF4-FFF2-40B4-BE49-F238E27FC236}">
              <a16:creationId xmlns:a16="http://schemas.microsoft.com/office/drawing/2014/main" id="{4B39859F-5CA4-4662-8E77-9F717DD161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416718</xdr:colOff>
      <xdr:row>18</xdr:row>
      <xdr:rowOff>156369</xdr:rowOff>
    </xdr:from>
    <xdr:to>
      <xdr:col>14</xdr:col>
      <xdr:colOff>99218</xdr:colOff>
      <xdr:row>33</xdr:row>
      <xdr:rowOff>161131</xdr:rowOff>
    </xdr:to>
    <xdr:graphicFrame macro="">
      <xdr:nvGraphicFramePr>
        <xdr:cNvPr id="5" name="Chart 4">
          <a:extLst>
            <a:ext uri="{FF2B5EF4-FFF2-40B4-BE49-F238E27FC236}">
              <a16:creationId xmlns:a16="http://schemas.microsoft.com/office/drawing/2014/main" id="{D0D4141B-15A2-40B0-B5B5-83180FE4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194468</xdr:colOff>
      <xdr:row>18</xdr:row>
      <xdr:rowOff>124619</xdr:rowOff>
    </xdr:from>
    <xdr:to>
      <xdr:col>21</xdr:col>
      <xdr:colOff>488155</xdr:colOff>
      <xdr:row>33</xdr:row>
      <xdr:rowOff>129381</xdr:rowOff>
    </xdr:to>
    <xdr:graphicFrame macro="">
      <xdr:nvGraphicFramePr>
        <xdr:cNvPr id="6" name="Chart 5">
          <a:extLst>
            <a:ext uri="{FF2B5EF4-FFF2-40B4-BE49-F238E27FC236}">
              <a16:creationId xmlns:a16="http://schemas.microsoft.com/office/drawing/2014/main" id="{91C1455C-A1AC-4E62-AFA1-C2CBA30AE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575468</xdr:colOff>
      <xdr:row>18</xdr:row>
      <xdr:rowOff>124619</xdr:rowOff>
    </xdr:from>
    <xdr:to>
      <xdr:col>29</xdr:col>
      <xdr:colOff>257968</xdr:colOff>
      <xdr:row>33</xdr:row>
      <xdr:rowOff>129381</xdr:rowOff>
    </xdr:to>
    <xdr:graphicFrame macro="">
      <xdr:nvGraphicFramePr>
        <xdr:cNvPr id="7" name="Chart 6">
          <a:extLst>
            <a:ext uri="{FF2B5EF4-FFF2-40B4-BE49-F238E27FC236}">
              <a16:creationId xmlns:a16="http://schemas.microsoft.com/office/drawing/2014/main" id="{30BD746F-9F59-450C-A47F-02244FAF68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14</xdr:col>
      <xdr:colOff>512082</xdr:colOff>
      <xdr:row>25</xdr:row>
      <xdr:rowOff>68037</xdr:rowOff>
    </xdr:from>
    <xdr:to>
      <xdr:col>22</xdr:col>
      <xdr:colOff>216353</xdr:colOff>
      <xdr:row>40</xdr:row>
      <xdr:rowOff>48986</xdr:rowOff>
    </xdr:to>
    <xdr:graphicFrame macro="">
      <xdr:nvGraphicFramePr>
        <xdr:cNvPr id="2" name="Chart 1">
          <a:extLst>
            <a:ext uri="{FF2B5EF4-FFF2-40B4-BE49-F238E27FC236}">
              <a16:creationId xmlns:a16="http://schemas.microsoft.com/office/drawing/2014/main" id="{4A772BE8-2BEF-4E68-8231-2CFFC01FCE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146050</xdr:rowOff>
    </xdr:from>
    <xdr:to>
      <xdr:col>3</xdr:col>
      <xdr:colOff>660400</xdr:colOff>
      <xdr:row>41</xdr:row>
      <xdr:rowOff>127000</xdr:rowOff>
    </xdr:to>
    <xdr:graphicFrame macro="">
      <xdr:nvGraphicFramePr>
        <xdr:cNvPr id="3" name="Chart 2">
          <a:extLst>
            <a:ext uri="{FF2B5EF4-FFF2-40B4-BE49-F238E27FC236}">
              <a16:creationId xmlns:a16="http://schemas.microsoft.com/office/drawing/2014/main" id="{BE375C06-B93C-4DF4-B656-6A0868CA0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453571</xdr:colOff>
      <xdr:row>42</xdr:row>
      <xdr:rowOff>117929</xdr:rowOff>
    </xdr:from>
    <xdr:to>
      <xdr:col>13</xdr:col>
      <xdr:colOff>161472</xdr:colOff>
      <xdr:row>57</xdr:row>
      <xdr:rowOff>101600</xdr:rowOff>
    </xdr:to>
    <xdr:graphicFrame macro="">
      <xdr:nvGraphicFramePr>
        <xdr:cNvPr id="4" name="Chart 3">
          <a:extLst>
            <a:ext uri="{FF2B5EF4-FFF2-40B4-BE49-F238E27FC236}">
              <a16:creationId xmlns:a16="http://schemas.microsoft.com/office/drawing/2014/main" id="{37456814-38E0-47D6-BCCC-9AAE3E44A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51</xdr:row>
      <xdr:rowOff>0</xdr:rowOff>
    </xdr:from>
    <xdr:to>
      <xdr:col>3</xdr:col>
      <xdr:colOff>660400</xdr:colOff>
      <xdr:row>65</xdr:row>
      <xdr:rowOff>165100</xdr:rowOff>
    </xdr:to>
    <xdr:graphicFrame macro="">
      <xdr:nvGraphicFramePr>
        <xdr:cNvPr id="5" name="Chart 4">
          <a:extLst>
            <a:ext uri="{FF2B5EF4-FFF2-40B4-BE49-F238E27FC236}">
              <a16:creationId xmlns:a16="http://schemas.microsoft.com/office/drawing/2014/main" id="{91D980CF-2C2A-4530-9B9C-BD00166B2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919390</xdr:colOff>
      <xdr:row>24</xdr:row>
      <xdr:rowOff>154214</xdr:rowOff>
    </xdr:from>
    <xdr:to>
      <xdr:col>10</xdr:col>
      <xdr:colOff>602343</xdr:colOff>
      <xdr:row>39</xdr:row>
      <xdr:rowOff>135163</xdr:rowOff>
    </xdr:to>
    <xdr:graphicFrame macro="">
      <xdr:nvGraphicFramePr>
        <xdr:cNvPr id="6" name="Chart 5">
          <a:extLst>
            <a:ext uri="{FF2B5EF4-FFF2-40B4-BE49-F238E27FC236}">
              <a16:creationId xmlns:a16="http://schemas.microsoft.com/office/drawing/2014/main" id="{18196578-5CBD-4638-97CB-0B6E2A380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326571</xdr:colOff>
      <xdr:row>1</xdr:row>
      <xdr:rowOff>63500</xdr:rowOff>
    </xdr:from>
    <xdr:to>
      <xdr:col>15</xdr:col>
      <xdr:colOff>30842</xdr:colOff>
      <xdr:row>16</xdr:row>
      <xdr:rowOff>44450</xdr:rowOff>
    </xdr:to>
    <xdr:graphicFrame macro="">
      <xdr:nvGraphicFramePr>
        <xdr:cNvPr id="7" name="Chart 6">
          <a:extLst>
            <a:ext uri="{FF2B5EF4-FFF2-40B4-BE49-F238E27FC236}">
              <a16:creationId xmlns:a16="http://schemas.microsoft.com/office/drawing/2014/main" id="{23CEAF0A-1FC5-4359-A4B8-4B7150ACB6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Bartlett" refreshedDate="44651.633343171299" createdVersion="7" refreshedVersion="7" minRefreshableVersion="3" recordCount="18" xr:uid="{00000000-000A-0000-FFFF-FFFF02000000}">
  <cacheSource type="worksheet">
    <worksheetSource ref="B1:B1048576" sheet="Recommender system for multiple"/>
  </cacheSource>
  <cacheFields count="1">
    <cacheField name="Website Usability [Create account]" numFmtId="0">
      <sharedItems containsBlank="1" count="3">
        <s v="Fine to use"/>
        <s v="Really Easy to us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Bartlett" refreshedDate="44651.63622847222" createdVersion="7" refreshedVersion="7" minRefreshableVersion="3" recordCount="17" xr:uid="{00000000-000A-0000-FFFF-FFFF05000000}">
  <cacheSource type="worksheet">
    <worksheetSource ref="B1:B18" sheet="Recommender system for multiple"/>
  </cacheSource>
  <cacheFields count="1">
    <cacheField name="Website Usability [Create account]" numFmtId="0">
      <sharedItems count="2">
        <s v="Fine to use"/>
        <s v="Really Easy to us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8">
  <r>
    <x v="0"/>
  </r>
  <r>
    <x v="0"/>
  </r>
  <r>
    <x v="0"/>
  </r>
  <r>
    <x v="0"/>
  </r>
  <r>
    <x v="0"/>
  </r>
  <r>
    <x v="1"/>
  </r>
  <r>
    <x v="0"/>
  </r>
  <r>
    <x v="1"/>
  </r>
  <r>
    <x v="1"/>
  </r>
  <r>
    <x v="0"/>
  </r>
  <r>
    <x v="0"/>
  </r>
  <r>
    <x v="0"/>
  </r>
  <r>
    <x v="0"/>
  </r>
  <r>
    <x v="1"/>
  </r>
  <r>
    <x v="0"/>
  </r>
  <r>
    <x v="1"/>
  </r>
  <r>
    <x v="0"/>
  </r>
  <r>
    <x v="2"/>
  </r>
</pivotCacheRecords>
</file>

<file path=xl/pivotCache/pivotCacheRecords2.xml><?xml version="1.0" encoding="utf-8"?>
<pivotCacheRecords xmlns="http://schemas.openxmlformats.org/spreadsheetml/2006/main" xmlns:r="http://schemas.openxmlformats.org/officeDocument/2006/relationships" count="17">
  <r>
    <x v="0"/>
  </r>
  <r>
    <x v="0"/>
  </r>
  <r>
    <x v="0"/>
  </r>
  <r>
    <x v="0"/>
  </r>
  <r>
    <x v="0"/>
  </r>
  <r>
    <x v="1"/>
  </r>
  <r>
    <x v="0"/>
  </r>
  <r>
    <x v="1"/>
  </r>
  <r>
    <x v="1"/>
  </r>
  <r>
    <x v="0"/>
  </r>
  <r>
    <x v="0"/>
  </r>
  <r>
    <x v="0"/>
  </r>
  <r>
    <x v="0"/>
  </r>
  <r>
    <x v="1"/>
  </r>
  <r>
    <x v="0"/>
  </r>
  <r>
    <x v="1"/>
  </r>
  <r>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A6" firstHeaderRow="1" firstDataRow="1" firstDataCol="1"/>
  <pivotFields count="1">
    <pivotField axis="axisRow" showAll="0">
      <items count="3">
        <item x="0"/>
        <item x="1"/>
        <item t="default"/>
      </items>
    </pivotField>
  </pivotFields>
  <rowFields count="1">
    <field x="0"/>
  </rowFields>
  <rowItems count="3">
    <i>
      <x/>
    </i>
    <i>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1:A25" firstHeaderRow="1" firstDataRow="1" firstDataCol="1"/>
  <pivotFields count="1">
    <pivotField axis="axisRow" showAll="0">
      <items count="4">
        <item n="Easy" x="0"/>
        <item n="Really Easy" x="1"/>
        <item x="2"/>
        <item t="default"/>
      </items>
    </pivotField>
  </pivotFields>
  <rowFields count="1">
    <field x="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6"/>
  <sheetViews>
    <sheetView workbookViewId="0">
      <selection activeCell="A3" sqref="A3"/>
    </sheetView>
  </sheetViews>
  <sheetFormatPr defaultRowHeight="15" x14ac:dyDescent="0.25"/>
  <cols>
    <col min="1" max="1" width="15.5703125" bestFit="1" customWidth="1"/>
  </cols>
  <sheetData>
    <row r="3" spans="1:1" x14ac:dyDescent="0.25">
      <c r="A3" s="2" t="s">
        <v>127</v>
      </c>
    </row>
    <row r="4" spans="1:1" x14ac:dyDescent="0.25">
      <c r="A4" s="3" t="s">
        <v>21</v>
      </c>
    </row>
    <row r="5" spans="1:1" x14ac:dyDescent="0.25">
      <c r="A5" s="3" t="s">
        <v>32</v>
      </c>
    </row>
    <row r="6" spans="1:1" x14ac:dyDescent="0.25">
      <c r="A6" s="3" t="s">
        <v>129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5"/>
  <sheetViews>
    <sheetView tabSelected="1" zoomScale="50" zoomScaleNormal="50" workbookViewId="0">
      <selection activeCell="D5" sqref="D5"/>
    </sheetView>
  </sheetViews>
  <sheetFormatPr defaultRowHeight="15" x14ac:dyDescent="0.25"/>
  <cols>
    <col min="1" max="1" width="15.5703125" bestFit="1" customWidth="1"/>
    <col min="18" max="18" width="45.140625" customWidth="1"/>
  </cols>
  <sheetData>
    <row r="1" spans="1:21" x14ac:dyDescent="0.25">
      <c r="A1" t="s">
        <v>0</v>
      </c>
      <c r="B1" t="s">
        <v>1</v>
      </c>
      <c r="C1" t="s">
        <v>2</v>
      </c>
      <c r="D1" t="s">
        <v>3</v>
      </c>
      <c r="E1" t="s">
        <v>4</v>
      </c>
      <c r="F1" t="s">
        <v>5</v>
      </c>
      <c r="G1" t="s">
        <v>6</v>
      </c>
      <c r="H1" t="s">
        <v>7</v>
      </c>
      <c r="I1" t="s">
        <v>8</v>
      </c>
      <c r="J1" t="s">
        <v>9</v>
      </c>
      <c r="K1" t="s">
        <v>8</v>
      </c>
      <c r="L1" t="s">
        <v>10</v>
      </c>
      <c r="M1" t="s">
        <v>11</v>
      </c>
      <c r="N1" t="s">
        <v>12</v>
      </c>
      <c r="O1" t="s">
        <v>13</v>
      </c>
      <c r="P1" t="s">
        <v>14</v>
      </c>
      <c r="Q1" t="s">
        <v>15</v>
      </c>
      <c r="R1" t="s">
        <v>16</v>
      </c>
      <c r="S1" t="s">
        <v>17</v>
      </c>
      <c r="T1" t="s">
        <v>18</v>
      </c>
      <c r="U1" t="s">
        <v>19</v>
      </c>
    </row>
    <row r="2" spans="1:21" x14ac:dyDescent="0.25">
      <c r="A2" t="s">
        <v>20</v>
      </c>
      <c r="B2" t="s">
        <v>142</v>
      </c>
      <c r="C2" t="s">
        <v>142</v>
      </c>
      <c r="D2" t="s">
        <v>143</v>
      </c>
      <c r="E2" t="s">
        <v>140</v>
      </c>
      <c r="F2" t="s">
        <v>140</v>
      </c>
      <c r="G2" t="s">
        <v>140</v>
      </c>
      <c r="L2">
        <v>3</v>
      </c>
      <c r="M2">
        <v>3</v>
      </c>
      <c r="N2">
        <v>2</v>
      </c>
      <c r="O2">
        <v>4</v>
      </c>
      <c r="P2">
        <v>5</v>
      </c>
      <c r="Q2">
        <v>4</v>
      </c>
      <c r="R2" t="s">
        <v>22</v>
      </c>
      <c r="S2" t="s">
        <v>23</v>
      </c>
      <c r="T2" t="s">
        <v>24</v>
      </c>
      <c r="U2" t="s">
        <v>25</v>
      </c>
    </row>
    <row r="3" spans="1:21" x14ac:dyDescent="0.25">
      <c r="A3" t="s">
        <v>26</v>
      </c>
      <c r="B3" t="s">
        <v>142</v>
      </c>
      <c r="C3" t="s">
        <v>140</v>
      </c>
      <c r="D3" t="s">
        <v>140</v>
      </c>
      <c r="E3" t="s">
        <v>142</v>
      </c>
      <c r="F3" t="s">
        <v>142</v>
      </c>
      <c r="G3" t="s">
        <v>142</v>
      </c>
      <c r="L3">
        <v>4</v>
      </c>
      <c r="M3">
        <v>4</v>
      </c>
      <c r="N3">
        <v>4</v>
      </c>
      <c r="O3">
        <v>4</v>
      </c>
      <c r="P3">
        <v>4</v>
      </c>
      <c r="Q3">
        <v>4</v>
      </c>
      <c r="R3" t="s">
        <v>27</v>
      </c>
      <c r="S3" t="s">
        <v>28</v>
      </c>
      <c r="T3" t="s">
        <v>29</v>
      </c>
      <c r="U3" t="s">
        <v>30</v>
      </c>
    </row>
    <row r="4" spans="1:21" ht="16.5" customHeight="1" x14ac:dyDescent="0.25">
      <c r="A4" t="s">
        <v>31</v>
      </c>
      <c r="B4" t="s">
        <v>142</v>
      </c>
      <c r="C4" t="s">
        <v>142</v>
      </c>
      <c r="D4" t="s">
        <v>140</v>
      </c>
      <c r="E4" t="s">
        <v>142</v>
      </c>
      <c r="F4" t="s">
        <v>142</v>
      </c>
      <c r="G4" t="s">
        <v>141</v>
      </c>
      <c r="L4">
        <v>4</v>
      </c>
      <c r="M4">
        <v>3</v>
      </c>
      <c r="N4">
        <v>3</v>
      </c>
      <c r="O4">
        <v>3</v>
      </c>
      <c r="P4">
        <v>4</v>
      </c>
      <c r="Q4">
        <v>3</v>
      </c>
      <c r="R4" t="s">
        <v>33</v>
      </c>
      <c r="S4" t="s">
        <v>34</v>
      </c>
      <c r="T4" t="s">
        <v>35</v>
      </c>
      <c r="U4" s="1" t="s">
        <v>36</v>
      </c>
    </row>
    <row r="5" spans="1:21" x14ac:dyDescent="0.25">
      <c r="A5" t="s">
        <v>37</v>
      </c>
      <c r="B5" t="s">
        <v>142</v>
      </c>
      <c r="C5" t="s">
        <v>141</v>
      </c>
      <c r="D5" t="s">
        <v>143</v>
      </c>
      <c r="E5" t="s">
        <v>141</v>
      </c>
      <c r="F5" t="s">
        <v>141</v>
      </c>
      <c r="G5" t="s">
        <v>144</v>
      </c>
      <c r="H5" t="s">
        <v>38</v>
      </c>
      <c r="I5" t="s">
        <v>39</v>
      </c>
      <c r="J5" t="s">
        <v>40</v>
      </c>
      <c r="K5" t="s">
        <v>41</v>
      </c>
      <c r="L5">
        <v>4</v>
      </c>
      <c r="M5">
        <v>3</v>
      </c>
      <c r="N5">
        <v>4</v>
      </c>
      <c r="O5">
        <v>2</v>
      </c>
      <c r="P5">
        <v>4</v>
      </c>
      <c r="Q5">
        <v>4</v>
      </c>
      <c r="R5" t="s">
        <v>42</v>
      </c>
      <c r="S5" t="s">
        <v>43</v>
      </c>
      <c r="T5" t="s">
        <v>44</v>
      </c>
    </row>
    <row r="6" spans="1:21" x14ac:dyDescent="0.25">
      <c r="A6" t="s">
        <v>45</v>
      </c>
      <c r="B6" t="s">
        <v>142</v>
      </c>
      <c r="C6" t="s">
        <v>142</v>
      </c>
      <c r="D6" t="s">
        <v>142</v>
      </c>
      <c r="E6" t="s">
        <v>142</v>
      </c>
      <c r="F6" t="s">
        <v>142</v>
      </c>
      <c r="G6" t="s">
        <v>142</v>
      </c>
      <c r="H6" t="s">
        <v>46</v>
      </c>
      <c r="I6" t="s">
        <v>47</v>
      </c>
      <c r="J6" t="s">
        <v>46</v>
      </c>
      <c r="K6" t="s">
        <v>48</v>
      </c>
      <c r="L6">
        <v>4</v>
      </c>
      <c r="M6">
        <v>3</v>
      </c>
      <c r="N6">
        <v>3</v>
      </c>
      <c r="O6">
        <v>4</v>
      </c>
      <c r="P6">
        <v>4</v>
      </c>
      <c r="Q6">
        <v>4</v>
      </c>
      <c r="R6" t="s">
        <v>49</v>
      </c>
      <c r="S6" t="s">
        <v>50</v>
      </c>
      <c r="T6" t="s">
        <v>51</v>
      </c>
      <c r="U6" t="s">
        <v>52</v>
      </c>
    </row>
    <row r="7" spans="1:21" ht="409.5" x14ac:dyDescent="0.25">
      <c r="A7" t="s">
        <v>53</v>
      </c>
      <c r="B7" t="s">
        <v>141</v>
      </c>
      <c r="C7" t="s">
        <v>141</v>
      </c>
      <c r="D7" t="s">
        <v>140</v>
      </c>
      <c r="E7" t="s">
        <v>142</v>
      </c>
      <c r="F7" t="s">
        <v>142</v>
      </c>
      <c r="G7" t="s">
        <v>140</v>
      </c>
      <c r="H7" t="s">
        <v>40</v>
      </c>
      <c r="I7" t="s">
        <v>54</v>
      </c>
      <c r="J7" t="s">
        <v>38</v>
      </c>
      <c r="L7">
        <v>3</v>
      </c>
      <c r="M7">
        <v>3</v>
      </c>
      <c r="N7">
        <v>3</v>
      </c>
      <c r="O7">
        <v>3</v>
      </c>
      <c r="P7">
        <v>5</v>
      </c>
      <c r="Q7">
        <v>3</v>
      </c>
      <c r="R7" t="s">
        <v>55</v>
      </c>
      <c r="S7" t="s">
        <v>56</v>
      </c>
      <c r="T7" s="1" t="s">
        <v>57</v>
      </c>
      <c r="U7" t="s">
        <v>58</v>
      </c>
    </row>
    <row r="8" spans="1:21" ht="409.5" x14ac:dyDescent="0.25">
      <c r="A8" t="s">
        <v>59</v>
      </c>
      <c r="B8" t="s">
        <v>142</v>
      </c>
      <c r="C8" t="s">
        <v>141</v>
      </c>
      <c r="D8" t="s">
        <v>140</v>
      </c>
      <c r="E8" t="s">
        <v>141</v>
      </c>
      <c r="F8" t="s">
        <v>142</v>
      </c>
      <c r="G8" t="s">
        <v>141</v>
      </c>
      <c r="H8" t="s">
        <v>40</v>
      </c>
      <c r="I8" t="s">
        <v>60</v>
      </c>
      <c r="J8" t="s">
        <v>40</v>
      </c>
      <c r="K8" t="s">
        <v>61</v>
      </c>
      <c r="L8">
        <v>4</v>
      </c>
      <c r="M8">
        <v>3</v>
      </c>
      <c r="N8">
        <v>3</v>
      </c>
      <c r="O8">
        <v>4</v>
      </c>
      <c r="P8">
        <v>4</v>
      </c>
      <c r="Q8">
        <v>4</v>
      </c>
      <c r="R8" s="1" t="s">
        <v>62</v>
      </c>
      <c r="S8" s="1" t="s">
        <v>63</v>
      </c>
      <c r="T8" s="1" t="s">
        <v>64</v>
      </c>
      <c r="U8" t="s">
        <v>65</v>
      </c>
    </row>
    <row r="9" spans="1:21" x14ac:dyDescent="0.25">
      <c r="A9" t="s">
        <v>66</v>
      </c>
      <c r="B9" t="s">
        <v>141</v>
      </c>
      <c r="C9" t="s">
        <v>141</v>
      </c>
      <c r="D9" t="s">
        <v>140</v>
      </c>
      <c r="E9" t="s">
        <v>141</v>
      </c>
      <c r="F9" t="s">
        <v>141</v>
      </c>
      <c r="G9" t="s">
        <v>141</v>
      </c>
      <c r="H9" t="s">
        <v>46</v>
      </c>
      <c r="I9" t="s">
        <v>67</v>
      </c>
      <c r="J9" t="s">
        <v>46</v>
      </c>
      <c r="K9" t="s">
        <v>68</v>
      </c>
      <c r="L9">
        <v>4</v>
      </c>
      <c r="M9">
        <v>3</v>
      </c>
      <c r="N9">
        <v>5</v>
      </c>
      <c r="O9">
        <v>3</v>
      </c>
      <c r="P9">
        <v>2</v>
      </c>
      <c r="Q9">
        <v>4</v>
      </c>
      <c r="R9" t="s">
        <v>69</v>
      </c>
      <c r="S9" t="s">
        <v>70</v>
      </c>
      <c r="U9" t="s">
        <v>71</v>
      </c>
    </row>
    <row r="10" spans="1:21" x14ac:dyDescent="0.25">
      <c r="A10" t="s">
        <v>72</v>
      </c>
      <c r="B10" t="s">
        <v>141</v>
      </c>
      <c r="C10" t="s">
        <v>141</v>
      </c>
      <c r="D10" t="s">
        <v>142</v>
      </c>
      <c r="E10" t="s">
        <v>141</v>
      </c>
      <c r="F10" t="s">
        <v>142</v>
      </c>
      <c r="G10" t="s">
        <v>142</v>
      </c>
      <c r="H10" t="s">
        <v>46</v>
      </c>
      <c r="I10" t="s">
        <v>73</v>
      </c>
      <c r="J10" t="s">
        <v>46</v>
      </c>
      <c r="L10">
        <v>4</v>
      </c>
      <c r="M10">
        <v>4</v>
      </c>
      <c r="N10">
        <v>4</v>
      </c>
      <c r="O10">
        <v>3</v>
      </c>
      <c r="P10">
        <v>3</v>
      </c>
      <c r="Q10">
        <v>3</v>
      </c>
      <c r="R10" t="s">
        <v>74</v>
      </c>
      <c r="S10" t="s">
        <v>75</v>
      </c>
      <c r="U10" t="s">
        <v>76</v>
      </c>
    </row>
    <row r="11" spans="1:21" x14ac:dyDescent="0.25">
      <c r="A11" t="s">
        <v>77</v>
      </c>
      <c r="B11" t="s">
        <v>142</v>
      </c>
      <c r="C11" t="s">
        <v>142</v>
      </c>
      <c r="D11" t="s">
        <v>142</v>
      </c>
      <c r="E11" t="s">
        <v>140</v>
      </c>
      <c r="F11" t="s">
        <v>140</v>
      </c>
      <c r="G11" t="s">
        <v>140</v>
      </c>
      <c r="H11" t="s">
        <v>46</v>
      </c>
      <c r="I11" t="s">
        <v>78</v>
      </c>
      <c r="J11" t="s">
        <v>38</v>
      </c>
      <c r="L11">
        <v>4</v>
      </c>
      <c r="M11">
        <v>4</v>
      </c>
      <c r="N11">
        <v>4</v>
      </c>
      <c r="O11">
        <v>4</v>
      </c>
      <c r="P11">
        <v>4</v>
      </c>
      <c r="Q11">
        <v>4</v>
      </c>
      <c r="R11" t="s">
        <v>79</v>
      </c>
      <c r="S11" t="s">
        <v>80</v>
      </c>
      <c r="T11" t="s">
        <v>81</v>
      </c>
      <c r="U11" t="s">
        <v>82</v>
      </c>
    </row>
    <row r="12" spans="1:21" ht="409.5" x14ac:dyDescent="0.25">
      <c r="A12" t="s">
        <v>83</v>
      </c>
      <c r="B12" t="s">
        <v>142</v>
      </c>
      <c r="C12" t="s">
        <v>141</v>
      </c>
      <c r="D12" t="s">
        <v>140</v>
      </c>
      <c r="E12" t="s">
        <v>141</v>
      </c>
      <c r="F12" t="s">
        <v>141</v>
      </c>
      <c r="G12" t="s">
        <v>141</v>
      </c>
      <c r="H12" t="s">
        <v>46</v>
      </c>
      <c r="I12" t="s">
        <v>84</v>
      </c>
      <c r="J12" t="s">
        <v>46</v>
      </c>
      <c r="K12" t="s">
        <v>85</v>
      </c>
      <c r="L12">
        <v>4</v>
      </c>
      <c r="M12">
        <v>4</v>
      </c>
      <c r="N12">
        <v>5</v>
      </c>
      <c r="O12">
        <v>3</v>
      </c>
      <c r="P12">
        <v>4</v>
      </c>
      <c r="Q12">
        <v>3</v>
      </c>
      <c r="R12" t="s">
        <v>86</v>
      </c>
      <c r="S12" t="s">
        <v>87</v>
      </c>
      <c r="T12" s="1" t="s">
        <v>88</v>
      </c>
    </row>
    <row r="13" spans="1:21" ht="409.5" x14ac:dyDescent="0.25">
      <c r="A13" t="s">
        <v>89</v>
      </c>
      <c r="B13" t="s">
        <v>142</v>
      </c>
      <c r="C13" t="s">
        <v>141</v>
      </c>
      <c r="D13" t="s">
        <v>140</v>
      </c>
      <c r="E13" t="s">
        <v>141</v>
      </c>
      <c r="F13" t="s">
        <v>142</v>
      </c>
      <c r="G13" t="s">
        <v>141</v>
      </c>
      <c r="H13" t="s">
        <v>46</v>
      </c>
      <c r="I13" t="s">
        <v>90</v>
      </c>
      <c r="J13" t="s">
        <v>46</v>
      </c>
      <c r="K13" t="s">
        <v>91</v>
      </c>
      <c r="L13">
        <v>4</v>
      </c>
      <c r="M13">
        <v>2</v>
      </c>
      <c r="N13">
        <v>3</v>
      </c>
      <c r="O13">
        <v>2</v>
      </c>
      <c r="P13">
        <v>2</v>
      </c>
      <c r="Q13">
        <v>2</v>
      </c>
      <c r="R13" t="s">
        <v>92</v>
      </c>
      <c r="S13" s="1" t="s">
        <v>93</v>
      </c>
      <c r="T13" t="s">
        <v>94</v>
      </c>
    </row>
    <row r="14" spans="1:21" x14ac:dyDescent="0.25">
      <c r="A14" t="s">
        <v>95</v>
      </c>
      <c r="B14" t="s">
        <v>142</v>
      </c>
      <c r="C14" t="s">
        <v>143</v>
      </c>
      <c r="D14" t="s">
        <v>142</v>
      </c>
      <c r="E14" t="s">
        <v>142</v>
      </c>
      <c r="F14" t="s">
        <v>142</v>
      </c>
      <c r="G14" t="s">
        <v>142</v>
      </c>
      <c r="H14" t="s">
        <v>46</v>
      </c>
      <c r="I14" t="s">
        <v>96</v>
      </c>
      <c r="J14" t="s">
        <v>46</v>
      </c>
      <c r="K14" t="s">
        <v>97</v>
      </c>
      <c r="L14">
        <v>4</v>
      </c>
      <c r="M14">
        <v>4</v>
      </c>
      <c r="N14">
        <v>4</v>
      </c>
      <c r="O14">
        <v>4</v>
      </c>
      <c r="P14">
        <v>4</v>
      </c>
      <c r="Q14">
        <v>4</v>
      </c>
      <c r="R14" t="s">
        <v>98</v>
      </c>
      <c r="S14" t="s">
        <v>99</v>
      </c>
      <c r="T14" t="s">
        <v>100</v>
      </c>
      <c r="U14" t="s">
        <v>101</v>
      </c>
    </row>
    <row r="15" spans="1:21" x14ac:dyDescent="0.25">
      <c r="A15" t="s">
        <v>102</v>
      </c>
      <c r="B15" t="s">
        <v>141</v>
      </c>
      <c r="C15" t="s">
        <v>141</v>
      </c>
      <c r="D15" t="s">
        <v>142</v>
      </c>
      <c r="E15" t="s">
        <v>141</v>
      </c>
      <c r="F15" t="s">
        <v>141</v>
      </c>
      <c r="G15" t="s">
        <v>141</v>
      </c>
      <c r="H15" t="s">
        <v>46</v>
      </c>
      <c r="I15" t="s">
        <v>103</v>
      </c>
      <c r="J15" t="s">
        <v>46</v>
      </c>
      <c r="K15" t="s">
        <v>104</v>
      </c>
      <c r="L15">
        <v>5</v>
      </c>
      <c r="M15">
        <v>5</v>
      </c>
      <c r="N15">
        <v>4</v>
      </c>
      <c r="O15">
        <v>5</v>
      </c>
      <c r="P15">
        <v>5</v>
      </c>
      <c r="Q15">
        <v>5</v>
      </c>
      <c r="R15" t="s">
        <v>105</v>
      </c>
      <c r="S15" t="s">
        <v>106</v>
      </c>
      <c r="T15" t="s">
        <v>107</v>
      </c>
    </row>
    <row r="16" spans="1:21" ht="409.5" x14ac:dyDescent="0.25">
      <c r="A16" t="s">
        <v>108</v>
      </c>
      <c r="B16" t="s">
        <v>142</v>
      </c>
      <c r="C16" t="s">
        <v>143</v>
      </c>
      <c r="D16" t="s">
        <v>140</v>
      </c>
      <c r="E16" t="s">
        <v>140</v>
      </c>
      <c r="F16" t="s">
        <v>143</v>
      </c>
      <c r="G16" t="s">
        <v>143</v>
      </c>
      <c r="H16" t="s">
        <v>46</v>
      </c>
      <c r="I16" t="s">
        <v>109</v>
      </c>
      <c r="J16" t="s">
        <v>40</v>
      </c>
      <c r="K16" t="s">
        <v>110</v>
      </c>
      <c r="L16">
        <v>4</v>
      </c>
      <c r="M16">
        <v>3</v>
      </c>
      <c r="N16">
        <v>3</v>
      </c>
      <c r="O16">
        <v>5</v>
      </c>
      <c r="P16">
        <v>5</v>
      </c>
      <c r="Q16">
        <v>5</v>
      </c>
      <c r="R16" t="s">
        <v>111</v>
      </c>
      <c r="S16" t="s">
        <v>112</v>
      </c>
      <c r="T16" s="1" t="s">
        <v>113</v>
      </c>
      <c r="U16" s="1" t="s">
        <v>114</v>
      </c>
    </row>
    <row r="17" spans="1:20" x14ac:dyDescent="0.25">
      <c r="A17" t="s">
        <v>115</v>
      </c>
      <c r="B17" t="s">
        <v>141</v>
      </c>
      <c r="C17" t="s">
        <v>141</v>
      </c>
      <c r="D17" t="s">
        <v>143</v>
      </c>
      <c r="E17" t="s">
        <v>141</v>
      </c>
      <c r="F17" t="s">
        <v>141</v>
      </c>
      <c r="G17" t="s">
        <v>141</v>
      </c>
      <c r="H17" t="s">
        <v>46</v>
      </c>
      <c r="I17" t="s">
        <v>116</v>
      </c>
      <c r="J17" t="s">
        <v>46</v>
      </c>
      <c r="K17" t="s">
        <v>117</v>
      </c>
      <c r="L17">
        <v>5</v>
      </c>
      <c r="M17">
        <v>4</v>
      </c>
      <c r="N17">
        <v>3</v>
      </c>
      <c r="O17">
        <v>4</v>
      </c>
      <c r="P17">
        <v>3</v>
      </c>
      <c r="Q17">
        <v>3</v>
      </c>
      <c r="R17" t="s">
        <v>118</v>
      </c>
      <c r="S17" t="s">
        <v>119</v>
      </c>
      <c r="T17" t="s">
        <v>120</v>
      </c>
    </row>
    <row r="18" spans="1:20" x14ac:dyDescent="0.25">
      <c r="A18" t="s">
        <v>121</v>
      </c>
      <c r="B18" t="s">
        <v>142</v>
      </c>
      <c r="C18" t="s">
        <v>142</v>
      </c>
      <c r="D18" t="s">
        <v>140</v>
      </c>
      <c r="E18" t="s">
        <v>142</v>
      </c>
      <c r="F18" t="s">
        <v>142</v>
      </c>
      <c r="G18" t="s">
        <v>141</v>
      </c>
      <c r="H18" t="s">
        <v>46</v>
      </c>
      <c r="I18" t="s">
        <v>122</v>
      </c>
      <c r="J18" t="s">
        <v>46</v>
      </c>
      <c r="K18" t="s">
        <v>123</v>
      </c>
      <c r="L18">
        <v>5</v>
      </c>
      <c r="M18">
        <v>4</v>
      </c>
      <c r="N18">
        <v>4</v>
      </c>
      <c r="O18">
        <v>3</v>
      </c>
      <c r="P18">
        <v>4</v>
      </c>
      <c r="Q18">
        <v>4</v>
      </c>
      <c r="R18" t="s">
        <v>124</v>
      </c>
      <c r="S18" t="s">
        <v>125</v>
      </c>
      <c r="T18" t="s">
        <v>126</v>
      </c>
    </row>
    <row r="21" spans="1:20" x14ac:dyDescent="0.25">
      <c r="A21" s="2" t="s">
        <v>127</v>
      </c>
    </row>
    <row r="22" spans="1:20" x14ac:dyDescent="0.25">
      <c r="A22" s="3" t="s">
        <v>142</v>
      </c>
    </row>
    <row r="23" spans="1:20" x14ac:dyDescent="0.25">
      <c r="A23" s="3" t="s">
        <v>141</v>
      </c>
    </row>
    <row r="24" spans="1:20" x14ac:dyDescent="0.25">
      <c r="A24" s="3" t="s">
        <v>128</v>
      </c>
    </row>
    <row r="25" spans="1:20" x14ac:dyDescent="0.25">
      <c r="A25" s="3" t="s">
        <v>129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topLeftCell="F1" workbookViewId="0">
      <selection activeCell="A17" sqref="A17:D18"/>
    </sheetView>
  </sheetViews>
  <sheetFormatPr defaultRowHeight="15" x14ac:dyDescent="0.25"/>
  <cols>
    <col min="1" max="1" width="50" customWidth="1"/>
  </cols>
  <sheetData>
    <row r="1" spans="1:2" x14ac:dyDescent="0.25">
      <c r="A1" t="s">
        <v>7</v>
      </c>
      <c r="B1" t="s">
        <v>130</v>
      </c>
    </row>
    <row r="2" spans="1:2" x14ac:dyDescent="0.25">
      <c r="A2" t="s">
        <v>38</v>
      </c>
      <c r="B2" t="s">
        <v>40</v>
      </c>
    </row>
    <row r="3" spans="1:2" x14ac:dyDescent="0.25">
      <c r="A3" t="s">
        <v>46</v>
      </c>
      <c r="B3" t="s">
        <v>46</v>
      </c>
    </row>
    <row r="4" spans="1:2" x14ac:dyDescent="0.25">
      <c r="A4" t="s">
        <v>40</v>
      </c>
      <c r="B4" t="s">
        <v>38</v>
      </c>
    </row>
    <row r="5" spans="1:2" x14ac:dyDescent="0.25">
      <c r="A5" t="s">
        <v>40</v>
      </c>
      <c r="B5" t="s">
        <v>40</v>
      </c>
    </row>
    <row r="6" spans="1:2" x14ac:dyDescent="0.25">
      <c r="A6" t="s">
        <v>46</v>
      </c>
      <c r="B6" t="s">
        <v>46</v>
      </c>
    </row>
    <row r="7" spans="1:2" x14ac:dyDescent="0.25">
      <c r="A7" t="s">
        <v>46</v>
      </c>
      <c r="B7" t="s">
        <v>46</v>
      </c>
    </row>
    <row r="8" spans="1:2" x14ac:dyDescent="0.25">
      <c r="A8" t="s">
        <v>46</v>
      </c>
      <c r="B8" t="s">
        <v>38</v>
      </c>
    </row>
    <row r="9" spans="1:2" x14ac:dyDescent="0.25">
      <c r="A9" t="s">
        <v>46</v>
      </c>
      <c r="B9" t="s">
        <v>46</v>
      </c>
    </row>
    <row r="10" spans="1:2" x14ac:dyDescent="0.25">
      <c r="A10" t="s">
        <v>46</v>
      </c>
      <c r="B10" t="s">
        <v>46</v>
      </c>
    </row>
    <row r="11" spans="1:2" x14ac:dyDescent="0.25">
      <c r="A11" t="s">
        <v>46</v>
      </c>
      <c r="B11" t="s">
        <v>46</v>
      </c>
    </row>
    <row r="12" spans="1:2" x14ac:dyDescent="0.25">
      <c r="A12" t="s">
        <v>46</v>
      </c>
      <c r="B12" t="s">
        <v>46</v>
      </c>
    </row>
    <row r="13" spans="1:2" x14ac:dyDescent="0.25">
      <c r="A13" t="s">
        <v>46</v>
      </c>
      <c r="B13" t="s">
        <v>40</v>
      </c>
    </row>
    <row r="14" spans="1:2" x14ac:dyDescent="0.25">
      <c r="A14" t="s">
        <v>46</v>
      </c>
      <c r="B14" t="s">
        <v>46</v>
      </c>
    </row>
    <row r="15" spans="1:2" x14ac:dyDescent="0.25">
      <c r="A15" t="s">
        <v>46</v>
      </c>
      <c r="B15" t="s">
        <v>46</v>
      </c>
    </row>
    <row r="17" spans="1:4" x14ac:dyDescent="0.25">
      <c r="B17" t="s">
        <v>46</v>
      </c>
      <c r="C17" t="s">
        <v>40</v>
      </c>
      <c r="D17" t="s">
        <v>38</v>
      </c>
    </row>
    <row r="18" spans="1:4" x14ac:dyDescent="0.25">
      <c r="A18" t="s">
        <v>136</v>
      </c>
      <c r="B18">
        <f>COUNTIF(A2:A15, B17)</f>
        <v>11</v>
      </c>
      <c r="C18">
        <f>COUNTIF(A2:A15, C17)</f>
        <v>2</v>
      </c>
      <c r="D18">
        <f>COUNTIF(A2:A15, D17)</f>
        <v>1</v>
      </c>
    </row>
    <row r="19" spans="1:4" x14ac:dyDescent="0.25">
      <c r="A19" t="s">
        <v>130</v>
      </c>
      <c r="B19">
        <f>COUNTIF(B2:B15, B17)</f>
        <v>9</v>
      </c>
      <c r="C19">
        <f>COUNTIF(B2:B15, C17)</f>
        <v>3</v>
      </c>
      <c r="D19">
        <f>COUNTIF(B2:B15, D17)</f>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30573-F106-4546-8D8F-BEF3F7577D0F}">
  <dimension ref="A1:C2"/>
  <sheetViews>
    <sheetView workbookViewId="0">
      <selection sqref="A1:C2"/>
    </sheetView>
  </sheetViews>
  <sheetFormatPr defaultRowHeight="15" x14ac:dyDescent="0.25"/>
  <sheetData>
    <row r="1" spans="1:3" x14ac:dyDescent="0.25">
      <c r="A1" t="s">
        <v>137</v>
      </c>
      <c r="B1" t="s">
        <v>138</v>
      </c>
      <c r="C1" t="s">
        <v>139</v>
      </c>
    </row>
    <row r="2" spans="1:3" x14ac:dyDescent="0.25">
      <c r="A2">
        <v>3882</v>
      </c>
      <c r="B2">
        <v>3109</v>
      </c>
      <c r="C2">
        <v>3009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6"/>
  <sheetViews>
    <sheetView topLeftCell="O16" zoomScale="80" zoomScaleNormal="80" workbookViewId="0">
      <selection activeCell="W37" sqref="W37"/>
    </sheetView>
  </sheetViews>
  <sheetFormatPr defaultRowHeight="15" x14ac:dyDescent="0.25"/>
  <sheetData>
    <row r="1" spans="1:6" x14ac:dyDescent="0.25">
      <c r="A1" t="s">
        <v>10</v>
      </c>
      <c r="B1" t="s">
        <v>11</v>
      </c>
      <c r="C1" t="s">
        <v>12</v>
      </c>
      <c r="D1" t="s">
        <v>13</v>
      </c>
      <c r="E1" t="s">
        <v>14</v>
      </c>
      <c r="F1" t="s">
        <v>15</v>
      </c>
    </row>
    <row r="2" spans="1:6" x14ac:dyDescent="0.25">
      <c r="A2">
        <v>3</v>
      </c>
      <c r="B2">
        <v>3</v>
      </c>
      <c r="C2">
        <v>2</v>
      </c>
      <c r="D2">
        <v>4</v>
      </c>
      <c r="E2">
        <v>5</v>
      </c>
      <c r="F2">
        <v>4</v>
      </c>
    </row>
    <row r="3" spans="1:6" x14ac:dyDescent="0.25">
      <c r="A3">
        <v>4</v>
      </c>
      <c r="B3">
        <v>4</v>
      </c>
      <c r="C3">
        <v>4</v>
      </c>
      <c r="D3">
        <v>4</v>
      </c>
      <c r="E3">
        <v>4</v>
      </c>
      <c r="F3">
        <v>4</v>
      </c>
    </row>
    <row r="4" spans="1:6" x14ac:dyDescent="0.25">
      <c r="A4">
        <v>4</v>
      </c>
      <c r="B4">
        <v>3</v>
      </c>
      <c r="C4">
        <v>3</v>
      </c>
      <c r="D4">
        <v>3</v>
      </c>
      <c r="E4">
        <v>4</v>
      </c>
      <c r="F4">
        <v>3</v>
      </c>
    </row>
    <row r="5" spans="1:6" x14ac:dyDescent="0.25">
      <c r="A5">
        <v>4</v>
      </c>
      <c r="B5">
        <v>3</v>
      </c>
      <c r="C5">
        <v>4</v>
      </c>
      <c r="D5">
        <v>2</v>
      </c>
      <c r="E5">
        <v>4</v>
      </c>
      <c r="F5">
        <v>4</v>
      </c>
    </row>
    <row r="6" spans="1:6" x14ac:dyDescent="0.25">
      <c r="A6">
        <v>4</v>
      </c>
      <c r="B6">
        <v>3</v>
      </c>
      <c r="C6">
        <v>3</v>
      </c>
      <c r="D6">
        <v>4</v>
      </c>
      <c r="E6">
        <v>4</v>
      </c>
      <c r="F6">
        <v>4</v>
      </c>
    </row>
    <row r="7" spans="1:6" x14ac:dyDescent="0.25">
      <c r="A7">
        <v>3</v>
      </c>
      <c r="B7">
        <v>3</v>
      </c>
      <c r="C7">
        <v>3</v>
      </c>
      <c r="D7">
        <v>3</v>
      </c>
      <c r="E7">
        <v>5</v>
      </c>
      <c r="F7">
        <v>3</v>
      </c>
    </row>
    <row r="8" spans="1:6" x14ac:dyDescent="0.25">
      <c r="A8">
        <v>4</v>
      </c>
      <c r="B8">
        <v>3</v>
      </c>
      <c r="C8">
        <v>3</v>
      </c>
      <c r="D8">
        <v>4</v>
      </c>
      <c r="E8">
        <v>4</v>
      </c>
      <c r="F8">
        <v>4</v>
      </c>
    </row>
    <row r="9" spans="1:6" x14ac:dyDescent="0.25">
      <c r="A9">
        <v>4</v>
      </c>
      <c r="B9">
        <v>3</v>
      </c>
      <c r="C9">
        <v>5</v>
      </c>
      <c r="D9">
        <v>3</v>
      </c>
      <c r="E9">
        <v>2</v>
      </c>
      <c r="F9">
        <v>4</v>
      </c>
    </row>
    <row r="10" spans="1:6" x14ac:dyDescent="0.25">
      <c r="A10">
        <v>4</v>
      </c>
      <c r="B10">
        <v>4</v>
      </c>
      <c r="C10">
        <v>4</v>
      </c>
      <c r="D10">
        <v>3</v>
      </c>
      <c r="E10">
        <v>3</v>
      </c>
      <c r="F10">
        <v>3</v>
      </c>
    </row>
    <row r="11" spans="1:6" x14ac:dyDescent="0.25">
      <c r="A11">
        <v>4</v>
      </c>
      <c r="B11">
        <v>4</v>
      </c>
      <c r="C11">
        <v>4</v>
      </c>
      <c r="D11">
        <v>4</v>
      </c>
      <c r="E11">
        <v>4</v>
      </c>
      <c r="F11">
        <v>4</v>
      </c>
    </row>
    <row r="12" spans="1:6" x14ac:dyDescent="0.25">
      <c r="A12">
        <v>4</v>
      </c>
      <c r="B12">
        <v>4</v>
      </c>
      <c r="C12">
        <v>5</v>
      </c>
      <c r="D12">
        <v>3</v>
      </c>
      <c r="E12">
        <v>4</v>
      </c>
      <c r="F12">
        <v>3</v>
      </c>
    </row>
    <row r="13" spans="1:6" x14ac:dyDescent="0.25">
      <c r="A13">
        <v>4</v>
      </c>
      <c r="B13">
        <v>2</v>
      </c>
      <c r="C13">
        <v>3</v>
      </c>
      <c r="D13">
        <v>2</v>
      </c>
      <c r="E13">
        <v>2</v>
      </c>
      <c r="F13">
        <v>2</v>
      </c>
    </row>
    <row r="14" spans="1:6" x14ac:dyDescent="0.25">
      <c r="A14">
        <v>4</v>
      </c>
      <c r="B14">
        <v>4</v>
      </c>
      <c r="C14">
        <v>4</v>
      </c>
      <c r="D14">
        <v>4</v>
      </c>
      <c r="E14">
        <v>4</v>
      </c>
      <c r="F14">
        <v>4</v>
      </c>
    </row>
    <row r="15" spans="1:6" x14ac:dyDescent="0.25">
      <c r="A15">
        <v>5</v>
      </c>
      <c r="B15">
        <v>5</v>
      </c>
      <c r="C15">
        <v>4</v>
      </c>
      <c r="D15">
        <v>5</v>
      </c>
      <c r="E15">
        <v>5</v>
      </c>
      <c r="F15">
        <v>5</v>
      </c>
    </row>
    <row r="16" spans="1:6" x14ac:dyDescent="0.25">
      <c r="A16">
        <v>4</v>
      </c>
      <c r="B16">
        <v>3</v>
      </c>
      <c r="C16">
        <v>3</v>
      </c>
      <c r="D16">
        <v>5</v>
      </c>
      <c r="E16">
        <v>5</v>
      </c>
      <c r="F16">
        <v>5</v>
      </c>
    </row>
    <row r="17" spans="1:6" x14ac:dyDescent="0.25">
      <c r="A17">
        <v>5</v>
      </c>
      <c r="B17">
        <v>4</v>
      </c>
      <c r="C17">
        <v>3</v>
      </c>
      <c r="D17">
        <v>4</v>
      </c>
      <c r="E17">
        <v>3</v>
      </c>
      <c r="F17">
        <v>3</v>
      </c>
    </row>
    <row r="18" spans="1:6" x14ac:dyDescent="0.25">
      <c r="A18">
        <v>5</v>
      </c>
      <c r="B18">
        <v>4</v>
      </c>
      <c r="C18">
        <v>4</v>
      </c>
      <c r="D18">
        <v>3</v>
      </c>
      <c r="E18">
        <v>4</v>
      </c>
      <c r="F18">
        <v>4</v>
      </c>
    </row>
    <row r="20" spans="1:6" x14ac:dyDescent="0.25">
      <c r="B20">
        <v>1</v>
      </c>
      <c r="C20">
        <v>2</v>
      </c>
      <c r="D20">
        <v>3</v>
      </c>
      <c r="E20">
        <v>4</v>
      </c>
      <c r="F20">
        <v>5</v>
      </c>
    </row>
    <row r="21" spans="1:6" x14ac:dyDescent="0.25">
      <c r="A21" t="s">
        <v>10</v>
      </c>
      <c r="B21">
        <f>COUNTIF(A2:A18,B20)</f>
        <v>0</v>
      </c>
      <c r="C21">
        <f>COUNTIF(A2:A18,C20)</f>
        <v>0</v>
      </c>
      <c r="D21">
        <f>COUNTIF(A2:A18,D20)</f>
        <v>2</v>
      </c>
      <c r="E21">
        <f>COUNTIF(A2:A18,E20)</f>
        <v>12</v>
      </c>
      <c r="F21">
        <f>COUNTIF(A2:A18,F20)</f>
        <v>3</v>
      </c>
    </row>
    <row r="22" spans="1:6" x14ac:dyDescent="0.25">
      <c r="A22" t="s">
        <v>11</v>
      </c>
      <c r="B22">
        <f>COUNTIF(B2:B18,B20)</f>
        <v>0</v>
      </c>
      <c r="C22">
        <f>COUNTIF(B2:B18,C20)</f>
        <v>1</v>
      </c>
      <c r="D22">
        <f>COUNTIF(B2:B18,D20)</f>
        <v>8</v>
      </c>
      <c r="E22">
        <f>COUNTIF(B2:B18,E20)</f>
        <v>7</v>
      </c>
      <c r="F22">
        <f>COUNTIF(B2:B18,F20)</f>
        <v>1</v>
      </c>
    </row>
    <row r="23" spans="1:6" x14ac:dyDescent="0.25">
      <c r="A23" t="s">
        <v>12</v>
      </c>
      <c r="B23">
        <f>COUNTIF(C2:C18,B20)</f>
        <v>0</v>
      </c>
      <c r="C23">
        <f>COUNTIF(C2:C18,C20)</f>
        <v>1</v>
      </c>
      <c r="D23">
        <f>COUNTIF(C2:C18,D20)</f>
        <v>7</v>
      </c>
      <c r="E23">
        <f>COUNTIF(C2:C18,E20)</f>
        <v>7</v>
      </c>
      <c r="F23">
        <f>COUNTIF(C2:C18,F20)</f>
        <v>2</v>
      </c>
    </row>
    <row r="24" spans="1:6" x14ac:dyDescent="0.25">
      <c r="A24" t="s">
        <v>13</v>
      </c>
      <c r="B24">
        <f>COUNTIF(D2:D18,B20)</f>
        <v>0</v>
      </c>
      <c r="C24">
        <f>COUNTIF(D2:D18,C20)</f>
        <v>2</v>
      </c>
      <c r="D24">
        <f>COUNTIF(D2:D18,D20)</f>
        <v>6</v>
      </c>
      <c r="E24">
        <f>COUNTIF(D2:D18,E20)</f>
        <v>7</v>
      </c>
      <c r="F24">
        <f>COUNTIF(D2:D18,F20)</f>
        <v>2</v>
      </c>
    </row>
    <row r="25" spans="1:6" x14ac:dyDescent="0.25">
      <c r="A25" t="s">
        <v>14</v>
      </c>
      <c r="B25">
        <f>COUNTIF(E2:E18,B20)</f>
        <v>0</v>
      </c>
      <c r="C25">
        <f>COUNTIF(E2:E18,C20)</f>
        <v>2</v>
      </c>
      <c r="D25">
        <f>COUNTIF(E2:E18,D20)</f>
        <v>2</v>
      </c>
      <c r="E25">
        <f>COUNTIF(E2:E18,E20)</f>
        <v>9</v>
      </c>
      <c r="F25">
        <f>COUNTIF(E2:E18,F20)</f>
        <v>4</v>
      </c>
    </row>
    <row r="26" spans="1:6" x14ac:dyDescent="0.25">
      <c r="A26" t="s">
        <v>15</v>
      </c>
      <c r="B26">
        <f>COUNTIF(F2:F18,B20)</f>
        <v>0</v>
      </c>
      <c r="C26">
        <f>COUNTIF(F2:F18,C20)</f>
        <v>1</v>
      </c>
      <c r="D26">
        <f>COUNTIF(F2:F18,D20)</f>
        <v>5</v>
      </c>
      <c r="E26">
        <f>COUNTIF(F2:F18,E20)</f>
        <v>9</v>
      </c>
      <c r="F26">
        <f>COUNTIF(F2:F18,F20)</f>
        <v>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6"/>
  <sheetViews>
    <sheetView topLeftCell="J1" zoomScale="70" zoomScaleNormal="70" workbookViewId="0">
      <selection activeCell="A27" sqref="A27"/>
    </sheetView>
  </sheetViews>
  <sheetFormatPr defaultRowHeight="15" x14ac:dyDescent="0.25"/>
  <cols>
    <col min="1" max="1" width="30.42578125" customWidth="1"/>
    <col min="2" max="2" width="16.85546875" customWidth="1"/>
    <col min="4" max="4" width="15" customWidth="1"/>
    <col min="5" max="5" width="12.42578125" customWidth="1"/>
  </cols>
  <sheetData>
    <row r="1" spans="1:6" x14ac:dyDescent="0.25">
      <c r="A1" t="s">
        <v>1</v>
      </c>
      <c r="B1" t="s">
        <v>2</v>
      </c>
      <c r="C1" t="s">
        <v>3</v>
      </c>
      <c r="D1" t="s">
        <v>4</v>
      </c>
      <c r="E1" t="s">
        <v>5</v>
      </c>
      <c r="F1" t="s">
        <v>6</v>
      </c>
    </row>
    <row r="2" spans="1:6" x14ac:dyDescent="0.25">
      <c r="A2" t="s">
        <v>142</v>
      </c>
      <c r="B2" t="s">
        <v>142</v>
      </c>
      <c r="C2" t="s">
        <v>143</v>
      </c>
      <c r="D2" t="s">
        <v>140</v>
      </c>
      <c r="E2" t="s">
        <v>140</v>
      </c>
      <c r="F2" t="s">
        <v>140</v>
      </c>
    </row>
    <row r="3" spans="1:6" x14ac:dyDescent="0.25">
      <c r="A3" t="s">
        <v>142</v>
      </c>
      <c r="B3" t="s">
        <v>140</v>
      </c>
      <c r="C3" t="s">
        <v>140</v>
      </c>
      <c r="D3" t="s">
        <v>142</v>
      </c>
      <c r="E3" t="s">
        <v>142</v>
      </c>
      <c r="F3" t="s">
        <v>142</v>
      </c>
    </row>
    <row r="4" spans="1:6" x14ac:dyDescent="0.25">
      <c r="A4" t="s">
        <v>142</v>
      </c>
      <c r="B4" t="s">
        <v>142</v>
      </c>
      <c r="C4" t="s">
        <v>140</v>
      </c>
      <c r="D4" t="s">
        <v>142</v>
      </c>
      <c r="E4" t="s">
        <v>142</v>
      </c>
      <c r="F4" t="s">
        <v>141</v>
      </c>
    </row>
    <row r="5" spans="1:6" x14ac:dyDescent="0.25">
      <c r="A5" t="s">
        <v>142</v>
      </c>
      <c r="B5" t="s">
        <v>141</v>
      </c>
      <c r="C5" t="s">
        <v>143</v>
      </c>
      <c r="D5" t="s">
        <v>141</v>
      </c>
      <c r="E5" t="s">
        <v>141</v>
      </c>
      <c r="F5" t="s">
        <v>145</v>
      </c>
    </row>
    <row r="6" spans="1:6" x14ac:dyDescent="0.25">
      <c r="A6" t="s">
        <v>142</v>
      </c>
      <c r="B6" t="s">
        <v>142</v>
      </c>
      <c r="C6" t="s">
        <v>142</v>
      </c>
      <c r="D6" t="s">
        <v>142</v>
      </c>
      <c r="E6" t="s">
        <v>142</v>
      </c>
      <c r="F6" t="s">
        <v>142</v>
      </c>
    </row>
    <row r="7" spans="1:6" x14ac:dyDescent="0.25">
      <c r="A7" t="s">
        <v>141</v>
      </c>
      <c r="B7" t="s">
        <v>141</v>
      </c>
      <c r="C7" t="s">
        <v>140</v>
      </c>
      <c r="D7" t="s">
        <v>142</v>
      </c>
      <c r="E7" t="s">
        <v>142</v>
      </c>
      <c r="F7" t="s">
        <v>140</v>
      </c>
    </row>
    <row r="8" spans="1:6" x14ac:dyDescent="0.25">
      <c r="A8" t="s">
        <v>142</v>
      </c>
      <c r="B8" t="s">
        <v>141</v>
      </c>
      <c r="C8" t="s">
        <v>140</v>
      </c>
      <c r="D8" t="s">
        <v>141</v>
      </c>
      <c r="E8" t="s">
        <v>142</v>
      </c>
      <c r="F8" t="s">
        <v>141</v>
      </c>
    </row>
    <row r="9" spans="1:6" x14ac:dyDescent="0.25">
      <c r="A9" t="s">
        <v>141</v>
      </c>
      <c r="B9" t="s">
        <v>141</v>
      </c>
      <c r="C9" t="s">
        <v>140</v>
      </c>
      <c r="D9" t="s">
        <v>141</v>
      </c>
      <c r="E9" t="s">
        <v>141</v>
      </c>
      <c r="F9" t="s">
        <v>141</v>
      </c>
    </row>
    <row r="10" spans="1:6" x14ac:dyDescent="0.25">
      <c r="A10" t="s">
        <v>141</v>
      </c>
      <c r="B10" t="s">
        <v>141</v>
      </c>
      <c r="C10" t="s">
        <v>142</v>
      </c>
      <c r="D10" t="s">
        <v>141</v>
      </c>
      <c r="E10" t="s">
        <v>142</v>
      </c>
      <c r="F10" t="s">
        <v>142</v>
      </c>
    </row>
    <row r="11" spans="1:6" x14ac:dyDescent="0.25">
      <c r="A11" t="s">
        <v>142</v>
      </c>
      <c r="B11" t="s">
        <v>142</v>
      </c>
      <c r="C11" t="s">
        <v>142</v>
      </c>
      <c r="D11" t="s">
        <v>140</v>
      </c>
      <c r="E11" t="s">
        <v>140</v>
      </c>
      <c r="F11" t="s">
        <v>140</v>
      </c>
    </row>
    <row r="12" spans="1:6" x14ac:dyDescent="0.25">
      <c r="A12" t="s">
        <v>142</v>
      </c>
      <c r="B12" t="s">
        <v>141</v>
      </c>
      <c r="C12" t="s">
        <v>140</v>
      </c>
      <c r="D12" t="s">
        <v>141</v>
      </c>
      <c r="E12" t="s">
        <v>141</v>
      </c>
      <c r="F12" t="s">
        <v>141</v>
      </c>
    </row>
    <row r="13" spans="1:6" x14ac:dyDescent="0.25">
      <c r="A13" t="s">
        <v>142</v>
      </c>
      <c r="B13" t="s">
        <v>141</v>
      </c>
      <c r="C13" t="s">
        <v>140</v>
      </c>
      <c r="D13" t="s">
        <v>141</v>
      </c>
      <c r="E13" t="s">
        <v>142</v>
      </c>
      <c r="F13" t="s">
        <v>141</v>
      </c>
    </row>
    <row r="14" spans="1:6" x14ac:dyDescent="0.25">
      <c r="A14" t="s">
        <v>142</v>
      </c>
      <c r="B14" t="s">
        <v>143</v>
      </c>
      <c r="C14" t="s">
        <v>142</v>
      </c>
      <c r="D14" t="s">
        <v>142</v>
      </c>
      <c r="E14" t="s">
        <v>142</v>
      </c>
      <c r="F14" t="s">
        <v>142</v>
      </c>
    </row>
    <row r="15" spans="1:6" x14ac:dyDescent="0.25">
      <c r="A15" t="s">
        <v>141</v>
      </c>
      <c r="B15" t="s">
        <v>141</v>
      </c>
      <c r="C15" t="s">
        <v>142</v>
      </c>
      <c r="D15" t="s">
        <v>141</v>
      </c>
      <c r="E15" t="s">
        <v>141</v>
      </c>
      <c r="F15" t="s">
        <v>141</v>
      </c>
    </row>
    <row r="16" spans="1:6" x14ac:dyDescent="0.25">
      <c r="A16" t="s">
        <v>142</v>
      </c>
      <c r="B16" t="s">
        <v>143</v>
      </c>
      <c r="C16" t="s">
        <v>140</v>
      </c>
      <c r="D16" t="s">
        <v>140</v>
      </c>
      <c r="E16" t="s">
        <v>143</v>
      </c>
      <c r="F16" t="s">
        <v>143</v>
      </c>
    </row>
    <row r="17" spans="1:6" x14ac:dyDescent="0.25">
      <c r="A17" t="s">
        <v>141</v>
      </c>
      <c r="B17" t="s">
        <v>141</v>
      </c>
      <c r="C17" t="s">
        <v>143</v>
      </c>
      <c r="D17" t="s">
        <v>141</v>
      </c>
      <c r="E17" t="s">
        <v>141</v>
      </c>
      <c r="F17" t="s">
        <v>141</v>
      </c>
    </row>
    <row r="18" spans="1:6" x14ac:dyDescent="0.25">
      <c r="A18" t="s">
        <v>142</v>
      </c>
      <c r="B18" t="s">
        <v>142</v>
      </c>
      <c r="C18" t="s">
        <v>140</v>
      </c>
      <c r="D18" t="s">
        <v>142</v>
      </c>
      <c r="E18" t="s">
        <v>142</v>
      </c>
      <c r="F18" t="s">
        <v>141</v>
      </c>
    </row>
    <row r="20" spans="1:6" x14ac:dyDescent="0.25">
      <c r="B20" t="s">
        <v>141</v>
      </c>
      <c r="C20" t="s">
        <v>142</v>
      </c>
      <c r="D20" t="s">
        <v>140</v>
      </c>
      <c r="E20" t="s">
        <v>143</v>
      </c>
      <c r="F20" t="s">
        <v>145</v>
      </c>
    </row>
    <row r="21" spans="1:6" x14ac:dyDescent="0.25">
      <c r="A21" t="s">
        <v>131</v>
      </c>
      <c r="B21">
        <f>COUNTIF(A2:A18, B20)</f>
        <v>5</v>
      </c>
      <c r="C21">
        <f>COUNTIF(A2:A18, C20)</f>
        <v>12</v>
      </c>
      <c r="D21">
        <f>COUNTIF(A2:A18, D20)</f>
        <v>0</v>
      </c>
      <c r="E21">
        <f>COUNTIF(A2:A18, E20)</f>
        <v>0</v>
      </c>
      <c r="F21">
        <f>COUNTIF(A2:A18, F20)</f>
        <v>0</v>
      </c>
    </row>
    <row r="22" spans="1:6" x14ac:dyDescent="0.25">
      <c r="A22" t="s">
        <v>132</v>
      </c>
      <c r="B22">
        <f>COUNTIF(B2:B18, B20)</f>
        <v>9</v>
      </c>
      <c r="C22">
        <f>COUNTIF(B2:B18, C20)</f>
        <v>5</v>
      </c>
      <c r="D22">
        <f>COUNTIF(B2:B18, D20)</f>
        <v>1</v>
      </c>
      <c r="E22">
        <f>COUNTIF(B2:B18, E20)</f>
        <v>2</v>
      </c>
      <c r="F22">
        <f>COUNTIF(B2:B18, F20)</f>
        <v>0</v>
      </c>
    </row>
    <row r="23" spans="1:6" x14ac:dyDescent="0.25">
      <c r="A23" t="s">
        <v>133</v>
      </c>
      <c r="B23">
        <f>COUNTIF(C2:C18, B20)</f>
        <v>0</v>
      </c>
      <c r="C23">
        <f>COUNTIF(C2:C18, C20)</f>
        <v>5</v>
      </c>
      <c r="D23">
        <f>COUNTIF(C2:C18, D20)</f>
        <v>9</v>
      </c>
      <c r="E23">
        <f>COUNTIF(C2:C18, E20)</f>
        <v>3</v>
      </c>
      <c r="F23">
        <f>COUNTIF(C2:C18, F20)</f>
        <v>0</v>
      </c>
    </row>
    <row r="24" spans="1:6" x14ac:dyDescent="0.25">
      <c r="A24" t="s">
        <v>134</v>
      </c>
      <c r="B24">
        <f>COUNTIF(D2:D18, B20)</f>
        <v>8</v>
      </c>
      <c r="C24">
        <f>COUNTIF(D2:D18, C20)</f>
        <v>6</v>
      </c>
      <c r="D24">
        <f>COUNTIF(D2:D18, D20)</f>
        <v>3</v>
      </c>
      <c r="E24">
        <f>COUNTIF(D2:D18, E20)</f>
        <v>0</v>
      </c>
      <c r="F24">
        <f>COUNTIF(D2:D18, F20)</f>
        <v>0</v>
      </c>
    </row>
    <row r="25" spans="1:6" x14ac:dyDescent="0.25">
      <c r="A25" t="s">
        <v>135</v>
      </c>
      <c r="B25">
        <f>COUNTIF(E2:E18, B20)</f>
        <v>5</v>
      </c>
      <c r="C25">
        <f>COUNTIF(E2:E18, C20)</f>
        <v>9</v>
      </c>
      <c r="D25">
        <f>COUNTIF(E2:E18, D20)</f>
        <v>2</v>
      </c>
      <c r="E25">
        <f>COUNTIF(E2:E18, E20)</f>
        <v>1</v>
      </c>
      <c r="F25">
        <f>COUNTIF(E2:E18, F20)</f>
        <v>0</v>
      </c>
    </row>
    <row r="26" spans="1:6" x14ac:dyDescent="0.25">
      <c r="A26" t="s">
        <v>146</v>
      </c>
      <c r="B26">
        <f>COUNTIF(F2:F18, B20)</f>
        <v>8</v>
      </c>
      <c r="C26">
        <f>COUNTIF(F2:F18, C20)</f>
        <v>4</v>
      </c>
      <c r="D26">
        <f>COUNTIF(F2:F18, D20)</f>
        <v>3</v>
      </c>
      <c r="E26">
        <f>COUNTIF(F2:F18, E20)</f>
        <v>1</v>
      </c>
      <c r="F26">
        <f>COUNTIF(F2:F19, F20)</f>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1D8D1FA49ADF9499543045167DB79DC" ma:contentTypeVersion="4" ma:contentTypeDescription="Create a new document." ma:contentTypeScope="" ma:versionID="a0f3d45c2614690213e5a1c918ab711d">
  <xsd:schema xmlns:xsd="http://www.w3.org/2001/XMLSchema" xmlns:xs="http://www.w3.org/2001/XMLSchema" xmlns:p="http://schemas.microsoft.com/office/2006/metadata/properties" xmlns:ns3="93f56fda-70c4-4b29-8522-ca341e896b83" targetNamespace="http://schemas.microsoft.com/office/2006/metadata/properties" ma:root="true" ma:fieldsID="4dab8776f8ff736339d4579201206bdd" ns3:_="">
    <xsd:import namespace="93f56fda-70c4-4b29-8522-ca341e896b8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f56fda-70c4-4b29-8522-ca341e896b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6DB19E0-E4D3-480B-9DAE-2523850872F5}">
  <ds:schemaRefs>
    <ds:schemaRef ds:uri="http://schemas.microsoft.com/sharepoint/v3/contenttype/forms"/>
  </ds:schemaRefs>
</ds:datastoreItem>
</file>

<file path=customXml/itemProps2.xml><?xml version="1.0" encoding="utf-8"?>
<ds:datastoreItem xmlns:ds="http://schemas.openxmlformats.org/officeDocument/2006/customXml" ds:itemID="{E4DFD57C-2670-4AB9-A54D-50E18142E2DC}">
  <ds:schemaRefs>
    <ds:schemaRef ds:uri="http://purl.org/dc/terms/"/>
    <ds:schemaRef ds:uri="http://purl.org/dc/elements/1.1/"/>
    <ds:schemaRef ds:uri="http://schemas.openxmlformats.org/package/2006/metadata/core-properties"/>
    <ds:schemaRef ds:uri="93f56fda-70c4-4b29-8522-ca341e896b83"/>
    <ds:schemaRef ds:uri="http://purl.org/dc/dcmitype/"/>
    <ds:schemaRef ds:uri="http://schemas.microsoft.com/office/2006/documentManagement/types"/>
    <ds:schemaRef ds:uri="http://schemas.microsoft.com/office/2006/metadata/properties"/>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103D5627-E81B-4AFC-9912-10E52A84A9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f56fda-70c4-4b29-8522-ca341e896b8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Recommender system for multiple</vt:lpstr>
      <vt:lpstr>Section3</vt:lpstr>
      <vt:lpstr>Sheet2</vt:lpstr>
      <vt:lpstr>Secton4</vt:lpstr>
      <vt:lpstr>Section2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Bartlett</dc:creator>
  <cp:lastModifiedBy>James Bartlett</cp:lastModifiedBy>
  <dcterms:created xsi:type="dcterms:W3CDTF">2022-03-31T14:15:19Z</dcterms:created>
  <dcterms:modified xsi:type="dcterms:W3CDTF">2022-04-19T18:08:16Z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0x01010001D8D1FA49ADF9499543045167DB79DC</vt:lpwstr>
  </property>
</Properties>
</file>