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u\Documents\GitHub\TPOBLabs\20180925 - optiqueDesTissus\"/>
    </mc:Choice>
  </mc:AlternateContent>
  <xr:revisionPtr revIDLastSave="0" documentId="13_ncr:1_{83847A95-4ADA-4CBE-8C84-DD0C5E5107A3}" xr6:coauthVersionLast="38" xr6:coauthVersionMax="38" xr10:uidLastSave="{00000000-0000-0000-0000-000000000000}"/>
  <bookViews>
    <workbookView xWindow="0" yWindow="0" windowWidth="24669" windowHeight="9437" xr2:uid="{7407E724-DB74-49A8-AC87-87D60124024B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H39" i="1"/>
  <c r="D39" i="1"/>
  <c r="C39" i="1"/>
  <c r="I33" i="1" l="1"/>
  <c r="I34" i="1" s="1"/>
  <c r="H33" i="1"/>
  <c r="H34" i="1" s="1"/>
  <c r="G34" i="1"/>
  <c r="G33" i="1"/>
  <c r="E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2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</calcChain>
</file>

<file path=xl/sharedStrings.xml><?xml version="1.0" encoding="utf-8"?>
<sst xmlns="http://schemas.openxmlformats.org/spreadsheetml/2006/main" count="27" uniqueCount="24">
  <si>
    <t>tot</t>
  </si>
  <si>
    <t>fraction réfléchie</t>
  </si>
  <si>
    <t>fraction transmise</t>
  </si>
  <si>
    <t>épaisseur enlevé</t>
  </si>
  <si>
    <t>absoption (mm^-1)</t>
  </si>
  <si>
    <t>µ (mm^-1)</t>
  </si>
  <si>
    <t>reduce µ (mm^-1)</t>
  </si>
  <si>
    <t>transmise (nA)</t>
  </si>
  <si>
    <t>réfléchie (nA)</t>
  </si>
  <si>
    <t>moyennes</t>
  </si>
  <si>
    <t>mm^-1</t>
  </si>
  <si>
    <t>cm^-1</t>
  </si>
  <si>
    <t>abérrantes</t>
  </si>
  <si>
    <t>semaine 2</t>
  </si>
  <si>
    <t>avec correction</t>
  </si>
  <si>
    <t>sans correction</t>
  </si>
  <si>
    <t>transmitance</t>
  </si>
  <si>
    <t>Réflectance</t>
  </si>
  <si>
    <t>tramsitance</t>
  </si>
  <si>
    <t>réflectance</t>
  </si>
  <si>
    <t>absorption (mm^-1)</t>
  </si>
  <si>
    <t>diffusion (mm^-1)</t>
  </si>
  <si>
    <t>diffusion reduce (mm^-1)</t>
  </si>
  <si>
    <t>Lait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</si>
</sst>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sz val="7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top" wrapText="1"/>
    </xf>
    <xf numFmtId="16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AE80F-EC59-4853-9D9D-E280FBDD54E7}">
  <dimension ref="A1:L42"/>
  <sheetViews>
    <sheetView tabSelected="1" topLeftCell="A17" workbookViewId="0">
      <selection activeCell="A42" sqref="A42"/>
    </sheetView>
  </sheetViews>
  <sheetFormatPr baseColWidth="10" defaultRowHeight="14.6" x14ac:dyDescent="0.4"/>
  <cols>
    <col min="1" max="1" width="16.53515625" customWidth="1"/>
    <col min="3" max="3" width="13.3828125" customWidth="1"/>
    <col min="4" max="4" width="12.765625" customWidth="1"/>
    <col min="5" max="5" width="20.3046875" customWidth="1"/>
    <col min="6" max="6" width="19.61328125" customWidth="1"/>
    <col min="7" max="7" width="24.15234375" style="2" customWidth="1"/>
    <col min="9" max="9" width="18.3046875" customWidth="1"/>
    <col min="10" max="10" width="22.3046875" customWidth="1"/>
    <col min="11" max="11" width="23" customWidth="1"/>
    <col min="12" max="12" width="28.3046875" customWidth="1"/>
  </cols>
  <sheetData>
    <row r="1" spans="1:9" x14ac:dyDescent="0.4">
      <c r="A1" t="s">
        <v>3</v>
      </c>
      <c r="B1" t="s">
        <v>0</v>
      </c>
      <c r="C1" t="s">
        <v>7</v>
      </c>
      <c r="D1" t="s">
        <v>8</v>
      </c>
      <c r="E1" t="s">
        <v>2</v>
      </c>
      <c r="F1" t="s">
        <v>1</v>
      </c>
      <c r="G1" s="2" t="s">
        <v>4</v>
      </c>
      <c r="H1" t="s">
        <v>5</v>
      </c>
      <c r="I1" t="s">
        <v>6</v>
      </c>
    </row>
    <row r="2" spans="1:9" x14ac:dyDescent="0.4">
      <c r="A2" s="1">
        <v>3</v>
      </c>
      <c r="B2" s="1">
        <v>123.7</v>
      </c>
      <c r="C2" s="1">
        <v>53.8</v>
      </c>
      <c r="D2" s="1">
        <v>72.900000000000006</v>
      </c>
      <c r="E2">
        <f>C2/(C2+D2)</f>
        <v>0.42462509865824782</v>
      </c>
      <c r="F2">
        <f>D2/(D2+C2)</f>
        <v>0.57537490134175218</v>
      </c>
      <c r="G2" s="2">
        <v>3.1860000000000001E-6</v>
      </c>
      <c r="H2">
        <v>1.6247</v>
      </c>
      <c r="I2">
        <v>1.0569999999999999</v>
      </c>
    </row>
    <row r="3" spans="1:9" x14ac:dyDescent="0.4">
      <c r="A3" s="1">
        <v>2.9</v>
      </c>
      <c r="B3" s="1">
        <v>122.7</v>
      </c>
      <c r="C3" s="1">
        <v>50.3</v>
      </c>
      <c r="D3" s="1">
        <v>85.8</v>
      </c>
      <c r="E3">
        <f t="shared" ref="E3:E31" si="0">C3/(C3+D3)</f>
        <v>0.36958119030124909</v>
      </c>
      <c r="F3">
        <f t="shared" ref="F3:F31" si="1">D3/(D3+C3)</f>
        <v>0.63041880969875097</v>
      </c>
      <c r="G3" s="2">
        <v>1.4309999999999999E-6</v>
      </c>
      <c r="H3">
        <v>1.6816</v>
      </c>
      <c r="I3">
        <v>1.4610000000000001</v>
      </c>
    </row>
    <row r="4" spans="1:9" x14ac:dyDescent="0.4">
      <c r="A4" s="1">
        <v>2.8</v>
      </c>
      <c r="B4" s="1">
        <v>122</v>
      </c>
      <c r="C4" s="1">
        <v>61.3</v>
      </c>
      <c r="D4" s="1">
        <v>67.5</v>
      </c>
      <c r="E4">
        <f t="shared" si="0"/>
        <v>0.47593167701863348</v>
      </c>
      <c r="F4">
        <f t="shared" si="1"/>
        <v>0.52406832298136641</v>
      </c>
      <c r="G4" s="2">
        <v>3.202E-6</v>
      </c>
      <c r="H4">
        <v>1.7411000000000001</v>
      </c>
      <c r="I4">
        <v>0.78610000000000002</v>
      </c>
    </row>
    <row r="5" spans="1:9" x14ac:dyDescent="0.4">
      <c r="A5" s="1">
        <v>2.7</v>
      </c>
      <c r="B5" s="1">
        <v>121.9</v>
      </c>
      <c r="C5" s="1">
        <v>65.599999999999994</v>
      </c>
      <c r="D5" s="1">
        <v>60.5</v>
      </c>
      <c r="E5">
        <f>C5/(C5+D5)</f>
        <v>0.5202220459952418</v>
      </c>
      <c r="F5">
        <f t="shared" si="1"/>
        <v>0.47977795400475814</v>
      </c>
      <c r="G5" s="2">
        <v>3.32E-6</v>
      </c>
      <c r="H5">
        <v>1.8055000000000001</v>
      </c>
      <c r="I5">
        <v>0.81520000000000004</v>
      </c>
    </row>
    <row r="6" spans="1:9" x14ac:dyDescent="0.4">
      <c r="A6" s="1">
        <v>2.6</v>
      </c>
      <c r="B6" s="1">
        <v>121.8</v>
      </c>
      <c r="C6" s="1">
        <v>58.8</v>
      </c>
      <c r="D6" s="1">
        <v>72</v>
      </c>
      <c r="E6">
        <f t="shared" si="0"/>
        <v>0.44954128440366964</v>
      </c>
      <c r="F6">
        <f t="shared" si="1"/>
        <v>0.55045871559633019</v>
      </c>
      <c r="G6" s="2">
        <v>8.1959999999999997E-4</v>
      </c>
      <c r="H6">
        <v>1.8734</v>
      </c>
      <c r="I6">
        <v>1.0509999999999999</v>
      </c>
    </row>
    <row r="7" spans="1:9" x14ac:dyDescent="0.4">
      <c r="A7" s="1">
        <v>2.5</v>
      </c>
      <c r="B7" s="1">
        <v>121.7</v>
      </c>
      <c r="C7" s="1">
        <v>58.3</v>
      </c>
      <c r="D7" s="1">
        <v>72.599999999999994</v>
      </c>
      <c r="E7">
        <f t="shared" si="0"/>
        <v>0.44537815126050428</v>
      </c>
      <c r="F7">
        <f t="shared" si="1"/>
        <v>0.55462184873949583</v>
      </c>
      <c r="G7" s="2">
        <v>5.1049999999999999E-4</v>
      </c>
      <c r="H7">
        <v>1.95</v>
      </c>
      <c r="I7">
        <v>1.107</v>
      </c>
    </row>
    <row r="8" spans="1:9" x14ac:dyDescent="0.4">
      <c r="A8" s="1">
        <v>2.4</v>
      </c>
      <c r="B8" s="1">
        <v>121.7</v>
      </c>
      <c r="C8" s="1">
        <v>59.3</v>
      </c>
      <c r="D8" s="1">
        <v>72.400000000000006</v>
      </c>
      <c r="E8">
        <f t="shared" si="0"/>
        <v>0.45026575550493547</v>
      </c>
      <c r="F8">
        <f t="shared" si="1"/>
        <v>0.54973424449506458</v>
      </c>
      <c r="G8" s="2">
        <v>8.8679999999999998E-4</v>
      </c>
      <c r="H8">
        <v>2.0306999999999999</v>
      </c>
      <c r="I8">
        <v>1.0720000000000001</v>
      </c>
    </row>
    <row r="9" spans="1:9" x14ac:dyDescent="0.4">
      <c r="A9" s="1">
        <v>2.2999999999999998</v>
      </c>
      <c r="B9" s="1">
        <v>121.7</v>
      </c>
      <c r="C9" s="1">
        <v>59.6</v>
      </c>
      <c r="D9" s="1">
        <v>75.900000000000006</v>
      </c>
      <c r="E9">
        <f t="shared" si="0"/>
        <v>0.43985239852398528</v>
      </c>
      <c r="F9">
        <f t="shared" si="1"/>
        <v>0.56014760147601483</v>
      </c>
      <c r="G9" s="2">
        <v>1.6840000000000001E-6</v>
      </c>
      <c r="H9">
        <v>2.1200999999999999</v>
      </c>
      <c r="I9">
        <v>1.2250000000000001</v>
      </c>
    </row>
    <row r="10" spans="1:9" x14ac:dyDescent="0.4">
      <c r="A10" s="1">
        <v>2.2000000000000002</v>
      </c>
      <c r="B10" s="1">
        <v>121.8</v>
      </c>
      <c r="C10" s="1">
        <v>71.2</v>
      </c>
      <c r="D10" s="1">
        <v>56.2</v>
      </c>
      <c r="E10">
        <f t="shared" si="0"/>
        <v>0.55886970172684458</v>
      </c>
      <c r="F10">
        <f t="shared" si="1"/>
        <v>0.44113029827315542</v>
      </c>
      <c r="G10" s="2">
        <v>9.4079999999999994E-5</v>
      </c>
      <c r="H10">
        <v>2.2158000000000002</v>
      </c>
      <c r="I10">
        <v>1.2689999999999999</v>
      </c>
    </row>
    <row r="11" spans="1:9" x14ac:dyDescent="0.4">
      <c r="A11" s="1">
        <v>2.1</v>
      </c>
      <c r="B11" s="1">
        <v>121.8</v>
      </c>
      <c r="C11" s="1">
        <v>69.8</v>
      </c>
      <c r="D11" s="1">
        <v>56.6</v>
      </c>
      <c r="E11">
        <f t="shared" si="0"/>
        <v>0.55221518987341767</v>
      </c>
      <c r="F11">
        <f t="shared" si="1"/>
        <v>0.44778481012658228</v>
      </c>
      <c r="G11" s="2">
        <v>1.019E-4</v>
      </c>
      <c r="H11">
        <v>2.3212000000000002</v>
      </c>
      <c r="I11">
        <v>1.282</v>
      </c>
    </row>
    <row r="12" spans="1:9" x14ac:dyDescent="0.4">
      <c r="A12" s="1">
        <v>2</v>
      </c>
      <c r="B12" s="1">
        <v>121.8</v>
      </c>
      <c r="C12" s="1">
        <v>60.3</v>
      </c>
      <c r="D12" s="1">
        <v>74.2</v>
      </c>
      <c r="E12">
        <f t="shared" si="0"/>
        <v>0.44832713754646836</v>
      </c>
      <c r="F12">
        <f t="shared" si="1"/>
        <v>0.55167286245353164</v>
      </c>
      <c r="G12" s="2">
        <v>1.058E-4</v>
      </c>
      <c r="H12">
        <v>2.4371999999999998</v>
      </c>
      <c r="I12">
        <v>1.3380000000000001</v>
      </c>
    </row>
    <row r="13" spans="1:9" x14ac:dyDescent="0.4">
      <c r="A13" s="1">
        <v>1.9</v>
      </c>
      <c r="B13" s="1">
        <v>121.8</v>
      </c>
      <c r="C13" s="1">
        <v>74.2</v>
      </c>
      <c r="D13" s="1">
        <v>55.5</v>
      </c>
      <c r="E13">
        <f t="shared" si="0"/>
        <v>0.57208943716268323</v>
      </c>
      <c r="F13">
        <f t="shared" si="1"/>
        <v>0.42791056283731693</v>
      </c>
      <c r="G13" s="2">
        <v>1.165E-3</v>
      </c>
      <c r="H13">
        <v>2.5644999999999998</v>
      </c>
      <c r="I13">
        <v>0.60470000000000002</v>
      </c>
    </row>
    <row r="14" spans="1:9" x14ac:dyDescent="0.4">
      <c r="A14" s="1">
        <v>1.8</v>
      </c>
      <c r="B14" s="1">
        <v>121.7</v>
      </c>
      <c r="C14" s="1">
        <v>76.599999999999994</v>
      </c>
      <c r="D14" s="1">
        <v>54.2</v>
      </c>
      <c r="E14">
        <f t="shared" si="0"/>
        <v>0.58562691131498457</v>
      </c>
      <c r="F14">
        <f t="shared" si="1"/>
        <v>0.41437308868501527</v>
      </c>
      <c r="G14" s="2">
        <v>7.4169999999999998E-4</v>
      </c>
      <c r="H14">
        <v>2.7077</v>
      </c>
      <c r="I14">
        <v>0.60299999999999998</v>
      </c>
    </row>
    <row r="15" spans="1:9" x14ac:dyDescent="0.4">
      <c r="A15" s="1">
        <v>1.7</v>
      </c>
      <c r="B15" s="1">
        <v>121.7</v>
      </c>
      <c r="C15" s="1">
        <v>70.7</v>
      </c>
      <c r="D15" s="1">
        <v>64.400000000000006</v>
      </c>
      <c r="E15">
        <f t="shared" si="0"/>
        <v>0.52331606217616577</v>
      </c>
      <c r="F15">
        <f t="shared" si="1"/>
        <v>0.47668393782383417</v>
      </c>
      <c r="G15" s="2">
        <v>3.834E-4</v>
      </c>
      <c r="H15">
        <v>2.8673999999999999</v>
      </c>
      <c r="I15">
        <v>0.98580000000000001</v>
      </c>
    </row>
    <row r="16" spans="1:9" x14ac:dyDescent="0.4">
      <c r="A16" s="1">
        <v>1.6</v>
      </c>
      <c r="B16" s="1">
        <v>121.7</v>
      </c>
      <c r="C16" s="1">
        <v>75.8</v>
      </c>
      <c r="D16" s="1">
        <v>55.8</v>
      </c>
      <c r="E16">
        <f t="shared" si="0"/>
        <v>0.57598784194528874</v>
      </c>
      <c r="F16">
        <f t="shared" si="1"/>
        <v>0.42401215805471126</v>
      </c>
      <c r="G16" s="2">
        <v>2.7470000000000001E-6</v>
      </c>
      <c r="H16">
        <v>3.0468999999999999</v>
      </c>
      <c r="I16">
        <v>0.71419999999999995</v>
      </c>
    </row>
    <row r="17" spans="1:11" x14ac:dyDescent="0.4">
      <c r="A17" s="1">
        <v>1.5</v>
      </c>
      <c r="B17" s="1">
        <v>121.7</v>
      </c>
      <c r="C17" s="1">
        <v>78.900000000000006</v>
      </c>
      <c r="D17" s="1">
        <v>54.2</v>
      </c>
      <c r="E17">
        <f t="shared" si="0"/>
        <v>0.59278737791134484</v>
      </c>
      <c r="F17">
        <f t="shared" si="1"/>
        <v>0.40721262208865511</v>
      </c>
      <c r="G17" s="2">
        <v>1.5239999999999999E-4</v>
      </c>
      <c r="H17">
        <v>3.2494000000000001</v>
      </c>
      <c r="I17">
        <v>0.67620000000000002</v>
      </c>
    </row>
    <row r="18" spans="1:11" x14ac:dyDescent="0.4">
      <c r="A18" s="1">
        <v>1.4</v>
      </c>
      <c r="B18" s="1">
        <v>121.9</v>
      </c>
      <c r="C18" s="1">
        <v>78.3</v>
      </c>
      <c r="D18" s="1">
        <v>57.1</v>
      </c>
      <c r="E18">
        <f t="shared" si="0"/>
        <v>0.57828655834564247</v>
      </c>
      <c r="F18">
        <f t="shared" si="1"/>
        <v>0.42171344165435748</v>
      </c>
      <c r="G18" s="2">
        <v>1.5320000000000001E-4</v>
      </c>
      <c r="H18">
        <v>3.4822000000000002</v>
      </c>
      <c r="I18">
        <v>0.80159999999999998</v>
      </c>
    </row>
    <row r="19" spans="1:11" x14ac:dyDescent="0.4">
      <c r="A19" s="1">
        <v>1.3</v>
      </c>
      <c r="B19" s="1">
        <v>121.7</v>
      </c>
      <c r="C19" s="1">
        <v>79.5</v>
      </c>
      <c r="D19" s="1">
        <v>55.9</v>
      </c>
      <c r="E19">
        <f t="shared" si="0"/>
        <v>0.58714918759231904</v>
      </c>
      <c r="F19">
        <f t="shared" si="1"/>
        <v>0.4128508124076809</v>
      </c>
      <c r="G19" s="2">
        <v>1.718E-4</v>
      </c>
      <c r="H19">
        <v>3.7501000000000002</v>
      </c>
      <c r="I19">
        <v>0.80889999999999995</v>
      </c>
    </row>
    <row r="20" spans="1:11" x14ac:dyDescent="0.4">
      <c r="A20" s="1">
        <v>1.2</v>
      </c>
      <c r="B20" s="1">
        <v>121.7</v>
      </c>
      <c r="C20" s="1">
        <v>75.7</v>
      </c>
      <c r="D20" s="1">
        <v>64.3</v>
      </c>
      <c r="E20">
        <f t="shared" si="0"/>
        <v>0.5407142857142857</v>
      </c>
      <c r="F20">
        <f t="shared" si="1"/>
        <v>0.45928571428571424</v>
      </c>
      <c r="G20" s="2">
        <v>1.8699999999999999E-4</v>
      </c>
      <c r="H20">
        <v>4.0617000000000001</v>
      </c>
      <c r="I20">
        <v>1.2250000000000001</v>
      </c>
    </row>
    <row r="21" spans="1:11" x14ac:dyDescent="0.4">
      <c r="A21" s="1">
        <v>1.1000000000000001</v>
      </c>
      <c r="B21" s="1">
        <v>121.8</v>
      </c>
      <c r="C21" s="1">
        <v>80.5</v>
      </c>
      <c r="D21" s="1">
        <v>54.8</v>
      </c>
      <c r="E21">
        <f t="shared" si="0"/>
        <v>0.59497413155949741</v>
      </c>
      <c r="F21">
        <f t="shared" si="1"/>
        <v>0.40502586844050253</v>
      </c>
      <c r="G21" s="2">
        <v>2.052E-4</v>
      </c>
      <c r="H21">
        <v>4.4314999999999998</v>
      </c>
      <c r="I21">
        <v>0.90890000000000004</v>
      </c>
    </row>
    <row r="22" spans="1:11" x14ac:dyDescent="0.4">
      <c r="A22" s="1">
        <v>1</v>
      </c>
      <c r="B22" s="1">
        <v>121.7</v>
      </c>
      <c r="C22" s="1">
        <v>70.400000000000006</v>
      </c>
      <c r="D22" s="1">
        <v>64.5</v>
      </c>
      <c r="E22">
        <f t="shared" si="0"/>
        <v>0.52186805040770945</v>
      </c>
      <c r="F22">
        <f t="shared" si="1"/>
        <v>0.47813194959229055</v>
      </c>
      <c r="G22" s="2">
        <v>2.1320000000000001E-4</v>
      </c>
      <c r="H22">
        <v>4.8749000000000002</v>
      </c>
      <c r="I22">
        <v>1.6759999999999999</v>
      </c>
    </row>
    <row r="23" spans="1:11" x14ac:dyDescent="0.4">
      <c r="A23" s="1">
        <v>0.9</v>
      </c>
      <c r="B23" s="1">
        <v>121.6</v>
      </c>
      <c r="C23" s="1">
        <v>83.4</v>
      </c>
      <c r="D23" s="1">
        <v>51.6</v>
      </c>
      <c r="E23">
        <f t="shared" si="0"/>
        <v>0.61777777777777787</v>
      </c>
      <c r="F23">
        <f t="shared" si="1"/>
        <v>0.38222222222222224</v>
      </c>
      <c r="G23" s="2">
        <v>2.432E-4</v>
      </c>
      <c r="H23">
        <v>5.4160000000000004</v>
      </c>
      <c r="I23">
        <v>0.94130000000000003</v>
      </c>
    </row>
    <row r="24" spans="1:11" x14ac:dyDescent="0.4">
      <c r="A24" s="1">
        <v>0.8</v>
      </c>
      <c r="B24" s="1">
        <v>121.7</v>
      </c>
      <c r="C24" s="1">
        <v>81.400000000000006</v>
      </c>
      <c r="D24" s="1">
        <v>56.7</v>
      </c>
      <c r="E24">
        <f t="shared" si="0"/>
        <v>0.58942795076031851</v>
      </c>
      <c r="F24">
        <f t="shared" si="1"/>
        <v>0.41057204923968132</v>
      </c>
      <c r="G24" s="2">
        <v>2.7769999999999997E-4</v>
      </c>
      <c r="H24">
        <v>6.0960000000000001</v>
      </c>
      <c r="I24">
        <v>1.296</v>
      </c>
    </row>
    <row r="25" spans="1:11" x14ac:dyDescent="0.4">
      <c r="A25" s="1">
        <v>0.7</v>
      </c>
      <c r="B25" s="1">
        <v>121.6</v>
      </c>
      <c r="C25" s="1">
        <v>85.1</v>
      </c>
      <c r="D25" s="1">
        <v>51.3</v>
      </c>
      <c r="E25">
        <f t="shared" si="0"/>
        <v>0.62390029325513208</v>
      </c>
      <c r="F25">
        <f t="shared" si="1"/>
        <v>0.37609970674486809</v>
      </c>
      <c r="G25" s="2">
        <v>1.1559999999999999E-5</v>
      </c>
      <c r="H25">
        <v>6.9661999999999997</v>
      </c>
      <c r="I25">
        <v>1.155</v>
      </c>
    </row>
    <row r="26" spans="1:11" x14ac:dyDescent="0.4">
      <c r="A26" s="1">
        <v>0.6</v>
      </c>
      <c r="B26" s="1">
        <v>121.7</v>
      </c>
      <c r="C26" s="1">
        <v>83.6</v>
      </c>
      <c r="D26" s="1">
        <v>61.8</v>
      </c>
      <c r="E26">
        <f t="shared" si="0"/>
        <v>0.57496561210453923</v>
      </c>
      <c r="F26">
        <f t="shared" si="1"/>
        <v>0.42503438789546083</v>
      </c>
      <c r="G26" s="2">
        <v>9.8090000000000004E-6</v>
      </c>
      <c r="H26">
        <v>8.1236999999999995</v>
      </c>
      <c r="I26" s="3">
        <v>1.9179999999999999</v>
      </c>
    </row>
    <row r="27" spans="1:11" x14ac:dyDescent="0.4">
      <c r="A27" s="1">
        <v>0.5</v>
      </c>
      <c r="B27" s="1">
        <v>121.7</v>
      </c>
      <c r="C27" s="1">
        <v>85.7</v>
      </c>
      <c r="D27" s="1">
        <v>60.1</v>
      </c>
      <c r="E27">
        <f t="shared" si="0"/>
        <v>0.58779149519890261</v>
      </c>
      <c r="F27">
        <f t="shared" si="1"/>
        <v>0.41220850480109739</v>
      </c>
      <c r="G27" s="2">
        <v>1.42E-5</v>
      </c>
      <c r="H27">
        <v>9.7487999999999992</v>
      </c>
      <c r="I27" s="3">
        <v>2.0960000000000001</v>
      </c>
    </row>
    <row r="28" spans="1:11" x14ac:dyDescent="0.4">
      <c r="A28" s="1">
        <v>0.4</v>
      </c>
      <c r="B28" s="1">
        <v>121.7</v>
      </c>
      <c r="C28" s="1">
        <v>87.8</v>
      </c>
      <c r="D28" s="1">
        <v>57.2</v>
      </c>
      <c r="E28">
        <f t="shared" si="0"/>
        <v>0.60551724137931029</v>
      </c>
      <c r="F28">
        <f t="shared" si="1"/>
        <v>0.39448275862068966</v>
      </c>
      <c r="G28" s="2">
        <v>1.6339999999999999E-5</v>
      </c>
      <c r="H28">
        <v>12.188000000000001</v>
      </c>
      <c r="I28" s="3">
        <v>2.3010000000000002</v>
      </c>
    </row>
    <row r="29" spans="1:11" x14ac:dyDescent="0.4">
      <c r="A29" s="1">
        <v>0.3</v>
      </c>
      <c r="B29" s="1">
        <v>121.6</v>
      </c>
      <c r="C29" s="1">
        <v>85.2</v>
      </c>
      <c r="D29" s="1">
        <v>58.3</v>
      </c>
      <c r="E29">
        <f t="shared" si="0"/>
        <v>0.59372822299651573</v>
      </c>
      <c r="F29">
        <f t="shared" si="1"/>
        <v>0.40627177700348432</v>
      </c>
      <c r="G29" s="2">
        <v>2.7509999999999999E-5</v>
      </c>
      <c r="H29">
        <v>16.254000000000001</v>
      </c>
      <c r="I29" s="3">
        <v>3.3450000000000002</v>
      </c>
    </row>
    <row r="30" spans="1:11" x14ac:dyDescent="0.4">
      <c r="A30" s="1">
        <v>0.2</v>
      </c>
      <c r="B30" s="1">
        <v>121.7</v>
      </c>
      <c r="C30" s="1">
        <v>86.5</v>
      </c>
      <c r="D30" s="1">
        <v>52.6</v>
      </c>
      <c r="E30">
        <f t="shared" si="0"/>
        <v>0.62185478073328548</v>
      </c>
      <c r="F30">
        <f t="shared" si="1"/>
        <v>0.37814521926671463</v>
      </c>
      <c r="G30" s="2">
        <v>2.7480000000000001E-5</v>
      </c>
      <c r="H30">
        <v>24.376000000000001</v>
      </c>
      <c r="I30" s="3">
        <v>4.0999999999999996</v>
      </c>
      <c r="K30" s="3" t="s">
        <v>12</v>
      </c>
    </row>
    <row r="31" spans="1:11" x14ac:dyDescent="0.4">
      <c r="A31" s="1">
        <v>0.1</v>
      </c>
      <c r="B31" s="1">
        <v>121.7</v>
      </c>
      <c r="C31" s="1">
        <v>85.3</v>
      </c>
      <c r="D31" s="1">
        <v>53.3</v>
      </c>
      <c r="E31">
        <f t="shared" si="0"/>
        <v>0.61544011544011545</v>
      </c>
      <c r="F31">
        <f t="shared" si="1"/>
        <v>0.38455988455988455</v>
      </c>
      <c r="G31" s="2">
        <v>4.4650000000000001E-5</v>
      </c>
      <c r="H31">
        <v>48.734000000000002</v>
      </c>
      <c r="I31" s="3">
        <v>8.6259999999999994</v>
      </c>
    </row>
    <row r="33" spans="1:12" x14ac:dyDescent="0.4">
      <c r="F33" t="s">
        <v>9</v>
      </c>
      <c r="G33" s="2">
        <f>AVERAGEA(G2:G31)</f>
        <v>2.193199666666666E-4</v>
      </c>
      <c r="H33" s="2">
        <f t="shared" ref="H33" si="2">AVERAGEA(H2:H31)</f>
        <v>6.4913433333333339</v>
      </c>
      <c r="I33" s="2">
        <f>AVERAGEA(I2:I25)</f>
        <v>1.0358291666666668</v>
      </c>
      <c r="J33" t="s">
        <v>10</v>
      </c>
    </row>
    <row r="34" spans="1:12" x14ac:dyDescent="0.4">
      <c r="G34" s="2">
        <f>G33*10</f>
        <v>2.1931996666666662E-3</v>
      </c>
      <c r="H34" s="2">
        <f t="shared" ref="H34:I34" si="3">H33*10</f>
        <v>64.913433333333344</v>
      </c>
      <c r="I34" s="2">
        <f t="shared" si="3"/>
        <v>10.358291666666668</v>
      </c>
      <c r="J34" t="s">
        <v>11</v>
      </c>
    </row>
    <row r="36" spans="1:12" x14ac:dyDescent="0.4">
      <c r="B36" t="s">
        <v>13</v>
      </c>
      <c r="D36" s="2" t="s">
        <v>15</v>
      </c>
      <c r="I36" t="s">
        <v>14</v>
      </c>
    </row>
    <row r="37" spans="1:12" x14ac:dyDescent="0.4">
      <c r="C37" t="s">
        <v>16</v>
      </c>
      <c r="D37" t="s">
        <v>17</v>
      </c>
      <c r="E37" t="s">
        <v>20</v>
      </c>
      <c r="F37" t="s">
        <v>21</v>
      </c>
      <c r="G37" s="2" t="s">
        <v>22</v>
      </c>
      <c r="H37" t="s">
        <v>18</v>
      </c>
      <c r="I37" s="2" t="s">
        <v>19</v>
      </c>
      <c r="J37" t="s">
        <v>20</v>
      </c>
      <c r="K37" t="s">
        <v>21</v>
      </c>
      <c r="L37" s="2" t="s">
        <v>22</v>
      </c>
    </row>
    <row r="38" spans="1:12" x14ac:dyDescent="0.4">
      <c r="C38" s="2">
        <v>0.28639999999999999</v>
      </c>
      <c r="D38" s="2">
        <v>0.1898</v>
      </c>
      <c r="H38">
        <v>0.3004</v>
      </c>
      <c r="I38">
        <v>0.19320000000000001</v>
      </c>
    </row>
    <row r="39" spans="1:12" x14ac:dyDescent="0.4">
      <c r="C39" s="2">
        <f>C38/(C38+D38)</f>
        <v>0.60142797144057125</v>
      </c>
      <c r="D39" s="2">
        <f>D38/(D38/C38)</f>
        <v>0.28639999999999999</v>
      </c>
      <c r="E39" s="2">
        <v>6.0970000000000003E-2</v>
      </c>
      <c r="F39" s="2">
        <v>9.6843000000000004</v>
      </c>
      <c r="G39" s="2">
        <v>1.2270000000000001</v>
      </c>
      <c r="H39">
        <f>H38/(H38+I38)</f>
        <v>0.60858995137763372</v>
      </c>
      <c r="I39">
        <f>I38/(H38+I38)</f>
        <v>0.39141004862236628</v>
      </c>
      <c r="J39" s="2">
        <v>1.2459999999999999E-5</v>
      </c>
      <c r="K39" s="2">
        <v>9.7456999999999994</v>
      </c>
      <c r="L39" s="2">
        <v>1.8009999999999999</v>
      </c>
    </row>
    <row r="42" spans="1:12" x14ac:dyDescent="0.4">
      <c r="A42" t="s">
        <v>23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Mercier</dc:creator>
  <cp:lastModifiedBy>Arnaud Mercier</cp:lastModifiedBy>
  <dcterms:created xsi:type="dcterms:W3CDTF">2018-11-02T15:37:47Z</dcterms:created>
  <dcterms:modified xsi:type="dcterms:W3CDTF">2018-11-08T01:44:44Z</dcterms:modified>
</cp:coreProperties>
</file>