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5" i="1"/>
  <c r="N34" i="1"/>
  <c r="M36" i="1"/>
  <c r="M35" i="1"/>
  <c r="M34" i="1"/>
</calcChain>
</file>

<file path=xl/sharedStrings.xml><?xml version="1.0" encoding="utf-8"?>
<sst xmlns="http://schemas.openxmlformats.org/spreadsheetml/2006/main" count="204" uniqueCount="30">
  <si>
    <t>Method</t>
  </si>
  <si>
    <t>Iterations</t>
  </si>
  <si>
    <t>Time</t>
  </si>
  <si>
    <t>Test loss</t>
  </si>
  <si>
    <t>Parameters</t>
  </si>
  <si>
    <t>Depth</t>
  </si>
  <si>
    <t>Training Point number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</si>
  <si>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</si>
  <si>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</si>
  <si>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</si>
  <si>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</si>
  <si>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</si>
  <si>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</si>
  <si>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</si>
  <si>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</si>
  <si>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</si>
  <si>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</si>
  <si>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Best model at step:</t>
  </si>
  <si>
    <t>RAR-G Point Strategy</t>
  </si>
  <si>
    <t>1000+(100*10)</t>
  </si>
  <si>
    <t>2500+(250*10)</t>
  </si>
  <si>
    <t>RAR-D</t>
  </si>
  <si>
    <t>Notes</t>
  </si>
  <si>
    <t>First run *10</t>
  </si>
  <si>
    <t>Time taken didn’t make sense, tried to debug running just 1</t>
  </si>
  <si>
    <t>Notes on results</t>
  </si>
  <si>
    <t>Been using only 1500 adam to initialise</t>
  </si>
  <si>
    <t>Upped initial ADAM to 15000 to see imapct (Suffix a)</t>
  </si>
  <si>
    <t>15000 adam very quick (few mintues) but no improvement</t>
  </si>
  <si>
    <t>Upped to 100 rounds of resampling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</si>
</sst>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&quot;s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6" xfId="0" applyNumberFormat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11" fontId="0" fillId="0" borderId="3" xfId="0" applyNumberFormat="1" applyBorder="1"/>
    <xf numFmtId="0" fontId="0" fillId="2" borderId="3" xfId="0" applyFill="1" applyBorder="1"/>
    <xf numFmtId="0" fontId="0" fillId="0" borderId="11" xfId="0" applyBorder="1"/>
    <xf numFmtId="0" fontId="0" fillId="3" borderId="13" xfId="0" applyFill="1" applyBorder="1"/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2" xfId="0" applyFill="1" applyBorder="1"/>
    <xf numFmtId="11" fontId="0" fillId="0" borderId="11" xfId="0" applyNumberFormat="1" applyBorder="1"/>
    <xf numFmtId="11" fontId="0" fillId="0" borderId="0" xfId="0" applyNumberFormat="1"/>
    <xf numFmtId="0" fontId="0" fillId="3" borderId="9" xfId="0" applyFill="1" applyBorder="1"/>
    <xf numFmtId="164" fontId="0" fillId="0" borderId="6" xfId="0" applyNumberFormat="1" applyBorder="1"/>
    <xf numFmtId="164" fontId="0" fillId="0" borderId="3" xfId="0" applyNumberFormat="1" applyBorder="1"/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/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870662150565"/>
          <c:y val="0.14239766081871347"/>
          <c:w val="0.7360964978369442"/>
          <c:h val="0.7899121162486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Sheet1!$N$34:$N$36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  <c:pt idx="2">
                    <c:v>1.9267628015677642E-2</c:v>
                  </c:pt>
                </c:numCache>
              </c:numRef>
            </c:plus>
            <c:minus>
              <c:numRef>
                <c:f>Sheet1!$N$34:$N$36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  <c:pt idx="2">
                    <c:v>1.9267628015677642E-2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Sheet1!$G$34:$G$36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2000</c:v>
                </c:pt>
              </c:numCache>
            </c:numRef>
          </c:xVal>
          <c:yVal>
            <c:numRef>
              <c:f>Sheet1!$M$34:$M$36</c:f>
              <c:numCache>
                <c:formatCode>0.00E+00</c:formatCode>
                <c:ptCount val="3"/>
                <c:pt idx="0">
                  <c:v>8.4485917713194789E-4</c:v>
                </c:pt>
                <c:pt idx="1">
                  <c:v>1.496013399019277E-4</c:v>
                </c:pt>
                <c:pt idx="2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 val="autoZero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#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Sheet1!$G$13:$G$32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Sheet1!$M$13:$M$32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Sheet1!$G$13:$G$32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Sheet1!$L$13:$L$32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</a:t>
            </a:r>
            <a:r>
              <a:rPr lang="en-GB" baseline="0"/>
              <a:t> by different runs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Sheet1!$K$38:$K$50</c:f>
              <c:numCache>
                <c:formatCode>0.00"s"</c:formatCode>
                <c:ptCount val="13"/>
                <c:pt idx="0">
                  <c:v>747.00848174095097</c:v>
                </c:pt>
                <c:pt idx="1">
                  <c:v>1012.37150025367</c:v>
                </c:pt>
                <c:pt idx="2">
                  <c:v>1406.94430279731</c:v>
                </c:pt>
                <c:pt idx="3">
                  <c:v>1993.83784127235</c:v>
                </c:pt>
                <c:pt idx="4">
                  <c:v>2955.2007095813701</c:v>
                </c:pt>
                <c:pt idx="5">
                  <c:v>3968.2030570507</c:v>
                </c:pt>
                <c:pt idx="6">
                  <c:v>5735.4551508426603</c:v>
                </c:pt>
                <c:pt idx="7">
                  <c:v>7479.7475998401596</c:v>
                </c:pt>
                <c:pt idx="8">
                  <c:v>9613.03299856185</c:v>
                </c:pt>
                <c:pt idx="9">
                  <c:v>12188.3608250617</c:v>
                </c:pt>
                <c:pt idx="10">
                  <c:v>738.09</c:v>
                </c:pt>
                <c:pt idx="11">
                  <c:v>961.63</c:v>
                </c:pt>
                <c:pt idx="12">
                  <c:v>983.93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2-4FC5-88D7-419330CB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Sheet1!$K$3:$K$32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57825</xdr:colOff>
      <xdr:row>23</xdr:row>
      <xdr:rowOff>7620</xdr:rowOff>
    </xdr:from>
    <xdr:to>
      <xdr:col>21</xdr:col>
      <xdr:colOff>369795</xdr:colOff>
      <xdr:row>39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48899</xdr:colOff>
      <xdr:row>39</xdr:row>
      <xdr:rowOff>165848</xdr:rowOff>
    </xdr:from>
    <xdr:to>
      <xdr:col>21</xdr:col>
      <xdr:colOff>353699</xdr:colOff>
      <xdr:row>55</xdr:row>
      <xdr:rowOff>58272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48857</xdr:colOff>
      <xdr:row>0</xdr:row>
      <xdr:rowOff>0</xdr:rowOff>
    </xdr:from>
    <xdr:to>
      <xdr:col>28</xdr:col>
      <xdr:colOff>19219</xdr:colOff>
      <xdr:row>22</xdr:row>
      <xdr:rowOff>154912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58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569707</xdr:colOff>
      <xdr:row>24</xdr:row>
      <xdr:rowOff>157330</xdr:rowOff>
    </xdr:from>
    <xdr:to>
      <xdr:col>27</xdr:col>
      <xdr:colOff>300766</xdr:colOff>
      <xdr:row>40</xdr:row>
      <xdr:rowOff>69425</xdr:rowOff>
    </xdr:to>
    <xdr:grpSp>
      <xdr:nvGrpSpPr>
        <xdr:cNvPr id="13" name="Group 12"/>
        <xdr:cNvGrpSpPr/>
      </xdr:nvGrpSpPr>
      <xdr:grpSpPr>
        <a:xfrm>
          <a:off x="25857221" y="4609587"/>
          <a:ext cx="3388659" cy="2894781"/>
          <a:chOff x="19253947" y="4554070"/>
          <a:chExt cx="3388659" cy="2853415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9253947" y="4554070"/>
            <a:ext cx="3388659" cy="2853415"/>
          </a:xfrm>
          <a:prstGeom prst="rect">
            <a:avLst/>
          </a:prstGeom>
        </xdr:spPr>
      </xdr:pic>
      <xdr:cxnSp macro="">
        <xdr:nvCxnSpPr>
          <xdr:cNvPr id="8" name="Straight Arrow Connector 7"/>
          <xdr:cNvCxnSpPr/>
        </xdr:nvCxnSpPr>
        <xdr:spPr>
          <a:xfrm flipV="1">
            <a:off x="20558760" y="5165104"/>
            <a:ext cx="2406" cy="1929117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H="1">
            <a:off x="19758660" y="5410200"/>
            <a:ext cx="807720" cy="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99060</xdr:colOff>
      <xdr:row>30</xdr:row>
      <xdr:rowOff>38100</xdr:rowOff>
    </xdr:from>
    <xdr:to>
      <xdr:col>23</xdr:col>
      <xdr:colOff>518160</xdr:colOff>
      <xdr:row>31</xdr:row>
      <xdr:rowOff>144780</xdr:rowOff>
    </xdr:to>
    <xdr:sp macro="" textlink="">
      <xdr:nvSpPr>
        <xdr:cNvPr id="14" name="TextBox 13"/>
        <xdr:cNvSpPr txBox="1"/>
      </xdr:nvSpPr>
      <xdr:spPr>
        <a:xfrm>
          <a:off x="20002500" y="5532120"/>
          <a:ext cx="41910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*?</a:t>
          </a:r>
        </a:p>
      </xdr:txBody>
    </xdr:sp>
    <xdr:clientData/>
  </xdr:twoCellAnchor>
  <xdr:twoCellAnchor>
    <xdr:from>
      <xdr:col>22</xdr:col>
      <xdr:colOff>228600</xdr:colOff>
      <xdr:row>10</xdr:row>
      <xdr:rowOff>121920</xdr:rowOff>
    </xdr:from>
    <xdr:to>
      <xdr:col>22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22</xdr:col>
      <xdr:colOff>388620</xdr:colOff>
      <xdr:row>12</xdr:row>
      <xdr:rowOff>60960</xdr:rowOff>
    </xdr:from>
    <xdr:to>
      <xdr:col>23</xdr:col>
      <xdr:colOff>144780</xdr:colOff>
      <xdr:row>23</xdr:row>
      <xdr:rowOff>167640</xdr:rowOff>
    </xdr:to>
    <xdr:cxnSp macro="">
      <xdr:nvCxnSpPr>
        <xdr:cNvPr id="17" name="Straight Arrow Connector 16"/>
        <xdr:cNvCxnSpPr/>
      </xdr:nvCxnSpPr>
      <xdr:spPr>
        <a:xfrm>
          <a:off x="19682460" y="2263140"/>
          <a:ext cx="365760" cy="21183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473454</xdr:colOff>
      <xdr:row>28</xdr:row>
      <xdr:rowOff>41024</xdr:rowOff>
    </xdr:from>
    <xdr:to>
      <xdr:col>24</xdr:col>
      <xdr:colOff>61974</xdr:colOff>
      <xdr:row>28</xdr:row>
      <xdr:rowOff>41024</xdr:rowOff>
    </xdr:to>
    <xdr:cxnSp macro="">
      <xdr:nvCxnSpPr>
        <xdr:cNvPr id="25" name="Straight Arrow Connector 24"/>
        <xdr:cNvCxnSpPr/>
      </xdr:nvCxnSpPr>
      <xdr:spPr>
        <a:xfrm flipH="1">
          <a:off x="21039433" y="5214603"/>
          <a:ext cx="80772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591552</xdr:colOff>
      <xdr:row>28</xdr:row>
      <xdr:rowOff>29678</xdr:rowOff>
    </xdr:from>
    <xdr:to>
      <xdr:col>32</xdr:col>
      <xdr:colOff>65314</xdr:colOff>
      <xdr:row>37</xdr:row>
      <xdr:rowOff>141515</xdr:rowOff>
    </xdr:to>
    <xdr:sp macro="" textlink="">
      <xdr:nvSpPr>
        <xdr:cNvPr id="26" name="TextBox 25"/>
        <xdr:cNvSpPr txBox="1"/>
      </xdr:nvSpPr>
      <xdr:spPr>
        <a:xfrm>
          <a:off x="24257095" y="5222164"/>
          <a:ext cx="2521762" cy="1799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14</xdr:col>
      <xdr:colOff>221672</xdr:colOff>
      <xdr:row>85</xdr:row>
      <xdr:rowOff>27709</xdr:rowOff>
    </xdr:from>
    <xdr:to>
      <xdr:col>29</xdr:col>
      <xdr:colOff>115767</xdr:colOff>
      <xdr:row>107</xdr:row>
      <xdr:rowOff>8166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63454" y="15378545"/>
          <a:ext cx="9038095" cy="39428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193964</xdr:colOff>
      <xdr:row>62</xdr:row>
      <xdr:rowOff>41563</xdr:rowOff>
    </xdr:from>
    <xdr:to>
      <xdr:col>29</xdr:col>
      <xdr:colOff>78535</xdr:colOff>
      <xdr:row>84</xdr:row>
      <xdr:rowOff>31544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35746" y="11249890"/>
          <a:ext cx="9028571" cy="39523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29</xdr:col>
      <xdr:colOff>193964</xdr:colOff>
      <xdr:row>100</xdr:row>
      <xdr:rowOff>96982</xdr:rowOff>
    </xdr:from>
    <xdr:to>
      <xdr:col>46</xdr:col>
      <xdr:colOff>297431</xdr:colOff>
      <xdr:row>107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79746" y="18149455"/>
          <a:ext cx="10466667" cy="11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29</xdr:col>
      <xdr:colOff>498763</xdr:colOff>
      <xdr:row>56</xdr:row>
      <xdr:rowOff>55417</xdr:rowOff>
    </xdr:from>
    <xdr:to>
      <xdr:col>39</xdr:col>
      <xdr:colOff>498001</xdr:colOff>
      <xdr:row>81</xdr:row>
      <xdr:rowOff>124119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284545" y="10183090"/>
          <a:ext cx="6095238" cy="4571429"/>
        </a:xfrm>
        <a:prstGeom prst="rect">
          <a:avLst/>
        </a:prstGeom>
      </xdr:spPr>
    </xdr:pic>
    <xdr:clientData/>
  </xdr:twoCellAnchor>
  <xdr:twoCellAnchor>
    <xdr:from>
      <xdr:col>31</xdr:col>
      <xdr:colOff>263236</xdr:colOff>
      <xdr:row>57</xdr:row>
      <xdr:rowOff>83127</xdr:rowOff>
    </xdr:from>
    <xdr:to>
      <xdr:col>38</xdr:col>
      <xdr:colOff>249382</xdr:colOff>
      <xdr:row>59</xdr:row>
      <xdr:rowOff>0</xdr:rowOff>
    </xdr:to>
    <xdr:sp macro="" textlink="">
      <xdr:nvSpPr>
        <xdr:cNvPr id="31" name="TextBox 30"/>
        <xdr:cNvSpPr txBox="1"/>
      </xdr:nvSpPr>
      <xdr:spPr>
        <a:xfrm>
          <a:off x="26268218" y="10390909"/>
          <a:ext cx="4253346" cy="277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5</xdr:col>
      <xdr:colOff>713015</xdr:colOff>
      <xdr:row>58</xdr:row>
      <xdr:rowOff>65314</xdr:rowOff>
    </xdr:from>
    <xdr:to>
      <xdr:col>12</xdr:col>
      <xdr:colOff>1055914</xdr:colOff>
      <xdr:row>81</xdr:row>
      <xdr:rowOff>152399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114300</xdr:colOff>
      <xdr:row>16</xdr:row>
      <xdr:rowOff>21772</xdr:rowOff>
    </xdr:from>
    <xdr:to>
      <xdr:col>11</xdr:col>
      <xdr:colOff>506186</xdr:colOff>
      <xdr:row>30</xdr:row>
      <xdr:rowOff>174172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F1" zoomScale="70" zoomScaleNormal="70" workbookViewId="0">
      <selection activeCell="W51" sqref="W51"/>
    </sheetView>
  </sheetViews>
  <sheetFormatPr defaultRowHeight="14.4" x14ac:dyDescent="0.3"/>
  <cols>
    <col min="1" max="1" width="18.6640625" customWidth="1"/>
    <col min="2" max="2" width="53.5546875" bestFit="1" customWidth="1"/>
    <col min="3" max="8" width="18.6640625" customWidth="1"/>
    <col min="9" max="9" width="23.5546875" bestFit="1" customWidth="1"/>
    <col min="10" max="10" width="23.5546875" customWidth="1"/>
    <col min="11" max="14" width="18.6640625" customWidth="1"/>
  </cols>
  <sheetData>
    <row r="1" spans="1:14" x14ac:dyDescent="0.3">
      <c r="A1" s="24" t="s">
        <v>0</v>
      </c>
      <c r="B1" s="20"/>
      <c r="C1" s="23" t="s">
        <v>4</v>
      </c>
      <c r="D1" s="23"/>
      <c r="E1" s="23"/>
      <c r="F1" s="23"/>
      <c r="G1" s="23"/>
      <c r="H1" s="4"/>
      <c r="I1" s="28" t="s">
        <v>12</v>
      </c>
      <c r="J1" s="28"/>
      <c r="K1" s="28"/>
      <c r="L1" s="28"/>
      <c r="M1" s="28"/>
      <c r="N1" s="26"/>
    </row>
    <row r="2" spans="1:14" ht="15" thickBot="1" x14ac:dyDescent="0.35">
      <c r="A2" s="25"/>
      <c r="B2" s="21"/>
      <c r="C2" s="5" t="s">
        <v>5</v>
      </c>
      <c r="D2" s="5" t="s">
        <v>10</v>
      </c>
      <c r="E2" s="5" t="s">
        <v>15</v>
      </c>
      <c r="F2" s="5" t="s">
        <v>16</v>
      </c>
      <c r="G2" s="5" t="s">
        <v>6</v>
      </c>
      <c r="H2" s="17"/>
      <c r="I2" s="6" t="s">
        <v>17</v>
      </c>
      <c r="J2" s="6"/>
      <c r="K2" s="6" t="s">
        <v>2</v>
      </c>
      <c r="L2" s="7" t="s">
        <v>3</v>
      </c>
      <c r="M2" s="6" t="s">
        <v>7</v>
      </c>
      <c r="N2" s="27"/>
    </row>
    <row r="3" spans="1:14" x14ac:dyDescent="0.3">
      <c r="A3" s="2" t="s">
        <v>8</v>
      </c>
      <c r="B3" s="2" t="s">
        <v>26</v>
      </c>
      <c r="C3" s="2" t="s">
        <v>9</v>
      </c>
      <c r="D3" s="2" t="s">
        <v>11</v>
      </c>
      <c r="E3" s="1"/>
      <c r="F3" s="1"/>
      <c r="G3" s="1">
        <v>2000</v>
      </c>
      <c r="H3" s="1"/>
      <c r="I3" s="1">
        <v>17793</v>
      </c>
      <c r="J3" s="1"/>
      <c r="K3" s="19">
        <v>1181.22</v>
      </c>
      <c r="L3" s="8">
        <v>6.6899999999999997E-7</v>
      </c>
      <c r="M3" s="8">
        <v>2.43092210521808E-2</v>
      </c>
      <c r="N3" s="1"/>
    </row>
    <row r="4" spans="1:14" x14ac:dyDescent="0.3">
      <c r="A4" s="2" t="s">
        <v>8</v>
      </c>
      <c r="B4" s="2"/>
      <c r="C4" s="2" t="s">
        <v>9</v>
      </c>
      <c r="D4" s="2" t="s">
        <v>11</v>
      </c>
      <c r="E4" s="1"/>
      <c r="F4" s="1"/>
      <c r="G4" s="1">
        <v>2000</v>
      </c>
      <c r="H4" s="1"/>
      <c r="I4" s="1">
        <v>17664</v>
      </c>
      <c r="J4" s="1"/>
      <c r="K4" s="19">
        <v>900.4</v>
      </c>
      <c r="L4" s="8">
        <v>5.6499999999999999E-7</v>
      </c>
      <c r="M4" s="8">
        <v>5.4412270980244697E-2</v>
      </c>
      <c r="N4" s="1"/>
    </row>
    <row r="5" spans="1:14" x14ac:dyDescent="0.3">
      <c r="A5" s="2" t="s">
        <v>8</v>
      </c>
      <c r="B5" s="2"/>
      <c r="C5" s="2" t="s">
        <v>9</v>
      </c>
      <c r="D5" s="2" t="s">
        <v>11</v>
      </c>
      <c r="E5" s="1"/>
      <c r="F5" s="1"/>
      <c r="G5" s="1">
        <v>2000</v>
      </c>
      <c r="H5" s="1"/>
      <c r="I5" s="1">
        <v>17846</v>
      </c>
      <c r="J5" s="1"/>
      <c r="K5" s="19">
        <v>911.52</v>
      </c>
      <c r="L5" s="8">
        <v>5.9400000000000005E-7</v>
      </c>
      <c r="M5" s="8">
        <v>2.2929005348548599E-2</v>
      </c>
      <c r="N5" s="1"/>
    </row>
    <row r="6" spans="1:14" x14ac:dyDescent="0.3">
      <c r="A6" s="2" t="s">
        <v>8</v>
      </c>
      <c r="B6" s="2"/>
      <c r="C6" s="2" t="s">
        <v>9</v>
      </c>
      <c r="D6" s="2" t="s">
        <v>11</v>
      </c>
      <c r="E6" s="1"/>
      <c r="F6" s="1"/>
      <c r="G6" s="1">
        <v>2000</v>
      </c>
      <c r="H6" s="1"/>
      <c r="I6" s="1">
        <v>17664</v>
      </c>
      <c r="J6" s="1"/>
      <c r="K6" s="19">
        <v>881.89</v>
      </c>
      <c r="L6" s="8">
        <v>5.51E-7</v>
      </c>
      <c r="M6" s="8">
        <v>4.27647086787354E-2</v>
      </c>
      <c r="N6" s="1"/>
    </row>
    <row r="7" spans="1:14" x14ac:dyDescent="0.3">
      <c r="A7" s="2" t="s">
        <v>8</v>
      </c>
      <c r="B7" s="2"/>
      <c r="C7" s="2" t="s">
        <v>9</v>
      </c>
      <c r="D7" s="2" t="s">
        <v>11</v>
      </c>
      <c r="E7" s="1"/>
      <c r="F7" s="1"/>
      <c r="G7" s="1">
        <v>2000</v>
      </c>
      <c r="H7" s="1"/>
      <c r="I7" s="1">
        <v>17597</v>
      </c>
      <c r="J7" s="1"/>
      <c r="K7" s="19">
        <v>866.54</v>
      </c>
      <c r="L7" s="8">
        <v>3.7E-7</v>
      </c>
      <c r="M7" s="8">
        <v>2.37202473186921E-2</v>
      </c>
      <c r="N7" s="1"/>
    </row>
    <row r="8" spans="1:14" x14ac:dyDescent="0.3">
      <c r="A8" s="2" t="s">
        <v>8</v>
      </c>
      <c r="B8" s="2"/>
      <c r="C8" s="2" t="s">
        <v>9</v>
      </c>
      <c r="D8" s="2" t="s">
        <v>11</v>
      </c>
      <c r="E8" s="1"/>
      <c r="F8" s="1"/>
      <c r="G8" s="1">
        <v>2000</v>
      </c>
      <c r="H8" s="1"/>
      <c r="I8" s="1">
        <v>17823</v>
      </c>
      <c r="J8" s="1"/>
      <c r="K8" s="19">
        <v>906.91</v>
      </c>
      <c r="L8" s="8">
        <v>5.1600000000000001E-7</v>
      </c>
      <c r="M8" s="8">
        <v>1.00885155649928E-2</v>
      </c>
      <c r="N8" s="1"/>
    </row>
    <row r="9" spans="1:14" x14ac:dyDescent="0.3">
      <c r="A9" s="2" t="s">
        <v>8</v>
      </c>
      <c r="B9" s="2"/>
      <c r="C9" s="2" t="s">
        <v>9</v>
      </c>
      <c r="D9" s="2" t="s">
        <v>11</v>
      </c>
      <c r="E9" s="1"/>
      <c r="F9" s="1"/>
      <c r="G9" s="1">
        <v>2000</v>
      </c>
      <c r="H9" s="1"/>
      <c r="I9" s="1">
        <v>17611</v>
      </c>
      <c r="J9" s="1"/>
      <c r="K9" s="19">
        <v>821.76</v>
      </c>
      <c r="L9" s="8">
        <v>1.13E-6</v>
      </c>
      <c r="M9" s="8">
        <v>5.09341902884652E-2</v>
      </c>
      <c r="N9" s="1"/>
    </row>
    <row r="10" spans="1:14" x14ac:dyDescent="0.3">
      <c r="A10" s="2" t="s">
        <v>8</v>
      </c>
      <c r="B10" s="2"/>
      <c r="C10" s="2" t="s">
        <v>9</v>
      </c>
      <c r="D10" s="2" t="s">
        <v>11</v>
      </c>
      <c r="E10" s="1"/>
      <c r="F10" s="1"/>
      <c r="G10" s="1">
        <v>2000</v>
      </c>
      <c r="H10" s="1"/>
      <c r="I10" s="1">
        <v>17863</v>
      </c>
      <c r="J10" s="1"/>
      <c r="K10" s="19">
        <v>893.9</v>
      </c>
      <c r="L10" s="8">
        <v>5.3300000000000002E-7</v>
      </c>
      <c r="M10" s="8">
        <v>1.5918182174000001E-2</v>
      </c>
      <c r="N10" s="1"/>
    </row>
    <row r="11" spans="1:14" x14ac:dyDescent="0.3">
      <c r="A11" s="2" t="s">
        <v>8</v>
      </c>
      <c r="B11" s="2"/>
      <c r="C11" s="2" t="s">
        <v>9</v>
      </c>
      <c r="D11" s="2" t="s">
        <v>11</v>
      </c>
      <c r="E11" s="1"/>
      <c r="F11" s="1"/>
      <c r="G11" s="1">
        <v>2000</v>
      </c>
      <c r="H11" s="1"/>
      <c r="I11" s="1">
        <v>17854</v>
      </c>
      <c r="J11" s="1"/>
      <c r="K11" s="19">
        <v>890.96</v>
      </c>
      <c r="L11" s="8">
        <v>8.8299999999999995E-7</v>
      </c>
      <c r="M11" s="8">
        <v>6.3458970700000006E-2</v>
      </c>
      <c r="N11" s="1"/>
    </row>
    <row r="12" spans="1:14" x14ac:dyDescent="0.3">
      <c r="A12" s="2" t="s">
        <v>8</v>
      </c>
      <c r="B12" s="2"/>
      <c r="C12" s="2" t="s">
        <v>9</v>
      </c>
      <c r="D12" s="2" t="s">
        <v>11</v>
      </c>
      <c r="E12" s="1"/>
      <c r="F12" s="1"/>
      <c r="G12" s="1">
        <v>2000</v>
      </c>
      <c r="H12" s="1"/>
      <c r="I12" s="1">
        <v>17674</v>
      </c>
      <c r="J12" s="1"/>
      <c r="K12" s="19">
        <v>878.73</v>
      </c>
      <c r="L12" s="8">
        <v>5.0299999999999999E-7</v>
      </c>
      <c r="M12" s="8">
        <v>3.6551377848785299E-3</v>
      </c>
      <c r="N12" s="1"/>
    </row>
    <row r="13" spans="1:14" x14ac:dyDescent="0.3">
      <c r="A13" s="2" t="s">
        <v>8</v>
      </c>
      <c r="B13" s="2"/>
      <c r="C13" s="2" t="s">
        <v>9</v>
      </c>
      <c r="D13" s="2" t="s">
        <v>11</v>
      </c>
      <c r="E13" s="2"/>
      <c r="F13" s="2"/>
      <c r="G13" s="2">
        <v>5000</v>
      </c>
      <c r="H13" s="2"/>
      <c r="I13" s="2">
        <v>17819</v>
      </c>
      <c r="J13" s="2"/>
      <c r="K13" s="18">
        <v>2386</v>
      </c>
      <c r="L13" s="3">
        <v>6.3E-7</v>
      </c>
      <c r="M13" s="3">
        <v>1.2630961174008601E-3</v>
      </c>
    </row>
    <row r="14" spans="1:14" x14ac:dyDescent="0.3">
      <c r="A14" s="2" t="s">
        <v>8</v>
      </c>
      <c r="B14" s="2"/>
      <c r="C14" s="2" t="s">
        <v>9</v>
      </c>
      <c r="D14" s="2" t="s">
        <v>11</v>
      </c>
      <c r="E14" s="1"/>
      <c r="F14" s="1"/>
      <c r="G14" s="1">
        <v>5000</v>
      </c>
      <c r="H14" s="2"/>
      <c r="I14" s="2">
        <v>17803</v>
      </c>
      <c r="J14" s="2"/>
      <c r="K14" s="19">
        <v>2498</v>
      </c>
      <c r="L14" s="8">
        <v>6.44E-7</v>
      </c>
      <c r="M14" s="8">
        <v>1.02445242590561E-3</v>
      </c>
      <c r="N14" s="1"/>
    </row>
    <row r="15" spans="1:14" x14ac:dyDescent="0.3">
      <c r="A15" s="2" t="s">
        <v>8</v>
      </c>
      <c r="B15" s="2"/>
      <c r="C15" s="2" t="s">
        <v>9</v>
      </c>
      <c r="D15" s="2" t="s">
        <v>11</v>
      </c>
      <c r="E15" s="1"/>
      <c r="F15" s="1"/>
      <c r="G15" s="1">
        <v>5000</v>
      </c>
      <c r="H15" s="1"/>
      <c r="I15" s="1">
        <v>17973</v>
      </c>
      <c r="J15" s="1"/>
      <c r="K15" s="19">
        <v>1824.9</v>
      </c>
      <c r="L15" s="8">
        <v>2.03E-6</v>
      </c>
      <c r="M15" s="8">
        <v>2.7845254582879497E-4</v>
      </c>
      <c r="N15" s="1"/>
    </row>
    <row r="16" spans="1:14" x14ac:dyDescent="0.3">
      <c r="A16" s="2" t="s">
        <v>8</v>
      </c>
      <c r="B16" s="2"/>
      <c r="C16" s="2" t="s">
        <v>9</v>
      </c>
      <c r="D16" s="2" t="s">
        <v>11</v>
      </c>
      <c r="E16" s="1"/>
      <c r="F16" s="1"/>
      <c r="G16" s="1">
        <v>5000</v>
      </c>
      <c r="H16" s="1"/>
      <c r="I16" s="1">
        <v>17934</v>
      </c>
      <c r="J16" s="1"/>
      <c r="K16" s="19">
        <v>2108.87</v>
      </c>
      <c r="L16" s="8">
        <v>5.9800000000000003E-7</v>
      </c>
      <c r="M16" s="8">
        <v>1.07079666077019E-3</v>
      </c>
      <c r="N16" s="1"/>
    </row>
    <row r="17" spans="1:14" x14ac:dyDescent="0.3">
      <c r="A17" s="2" t="s">
        <v>8</v>
      </c>
      <c r="B17" s="2"/>
      <c r="C17" s="2" t="s">
        <v>9</v>
      </c>
      <c r="D17" s="2" t="s">
        <v>11</v>
      </c>
      <c r="E17" s="1"/>
      <c r="F17" s="1"/>
      <c r="G17" s="1">
        <v>5000</v>
      </c>
      <c r="H17" s="1"/>
      <c r="I17" s="1">
        <v>17942</v>
      </c>
      <c r="J17" s="1"/>
      <c r="K17" s="19">
        <v>2723.17</v>
      </c>
      <c r="L17" s="8">
        <v>2.8899999999999999E-6</v>
      </c>
      <c r="M17" s="8">
        <v>1.2470233511201799E-3</v>
      </c>
      <c r="N17" s="1"/>
    </row>
    <row r="18" spans="1:14" x14ac:dyDescent="0.3">
      <c r="A18" s="2" t="s">
        <v>8</v>
      </c>
      <c r="B18" s="2"/>
      <c r="C18" s="2" t="s">
        <v>9</v>
      </c>
      <c r="D18" s="2" t="s">
        <v>11</v>
      </c>
      <c r="E18" s="1"/>
      <c r="F18" s="1"/>
      <c r="G18" s="1">
        <v>5000</v>
      </c>
      <c r="H18" s="1"/>
      <c r="I18" s="1">
        <v>18057</v>
      </c>
      <c r="J18" s="1"/>
      <c r="K18" s="19">
        <v>1830.85</v>
      </c>
      <c r="L18" s="8">
        <v>2.7499999999999999E-6</v>
      </c>
      <c r="M18" s="8">
        <v>5.4834538467543603E-4</v>
      </c>
      <c r="N18" s="1"/>
    </row>
    <row r="19" spans="1:14" x14ac:dyDescent="0.3">
      <c r="A19" s="2" t="s">
        <v>8</v>
      </c>
      <c r="B19" s="2"/>
      <c r="C19" s="2" t="s">
        <v>9</v>
      </c>
      <c r="D19" s="2" t="s">
        <v>11</v>
      </c>
      <c r="E19" s="1"/>
      <c r="F19" s="1"/>
      <c r="G19" s="1">
        <v>5000</v>
      </c>
      <c r="H19" s="1"/>
      <c r="I19" s="1">
        <v>17741</v>
      </c>
      <c r="J19" s="1"/>
      <c r="K19" s="19">
        <v>2259.7800000000002</v>
      </c>
      <c r="L19" s="8">
        <v>9.0299999999999997E-7</v>
      </c>
      <c r="M19" s="8">
        <v>5.7217207156393904E-4</v>
      </c>
      <c r="N19" s="1"/>
    </row>
    <row r="20" spans="1:14" x14ac:dyDescent="0.3">
      <c r="A20" s="2" t="s">
        <v>8</v>
      </c>
      <c r="B20" s="2"/>
      <c r="C20" s="2" t="s">
        <v>9</v>
      </c>
      <c r="D20" s="2" t="s">
        <v>11</v>
      </c>
      <c r="E20" s="1"/>
      <c r="F20" s="1"/>
      <c r="G20" s="1">
        <v>5000</v>
      </c>
      <c r="H20" s="1"/>
      <c r="I20" s="1">
        <v>17887</v>
      </c>
      <c r="J20" s="1"/>
      <c r="K20" s="19">
        <v>2230.46</v>
      </c>
      <c r="L20" s="8">
        <v>8.5199999999999995E-7</v>
      </c>
      <c r="M20" s="8">
        <v>2.5469912428463998E-4</v>
      </c>
      <c r="N20" s="1"/>
    </row>
    <row r="21" spans="1:14" x14ac:dyDescent="0.3">
      <c r="A21" s="2" t="s">
        <v>8</v>
      </c>
      <c r="B21" s="2"/>
      <c r="C21" s="2" t="s">
        <v>9</v>
      </c>
      <c r="D21" s="2" t="s">
        <v>11</v>
      </c>
      <c r="E21" s="1"/>
      <c r="F21" s="1"/>
      <c r="G21" s="1">
        <v>5000</v>
      </c>
      <c r="H21" s="1"/>
      <c r="I21" s="1">
        <v>17854</v>
      </c>
      <c r="J21" s="1"/>
      <c r="K21" s="19">
        <v>2257.87</v>
      </c>
      <c r="L21" s="8">
        <v>6.1399999999999997E-7</v>
      </c>
      <c r="M21" s="8">
        <v>4.6388572227518902E-4</v>
      </c>
      <c r="N21" s="1"/>
    </row>
    <row r="22" spans="1:14" x14ac:dyDescent="0.3">
      <c r="A22" s="2" t="s">
        <v>8</v>
      </c>
      <c r="B22" s="2"/>
      <c r="C22" s="2" t="s">
        <v>9</v>
      </c>
      <c r="D22" s="2" t="s">
        <v>11</v>
      </c>
      <c r="E22" s="1"/>
      <c r="F22" s="1"/>
      <c r="G22" s="1">
        <v>5000</v>
      </c>
      <c r="H22" s="1"/>
      <c r="I22" s="1">
        <v>17801</v>
      </c>
      <c r="J22" s="1"/>
      <c r="K22" s="19">
        <v>2475.88</v>
      </c>
      <c r="L22" s="8">
        <v>8.8599999999999997E-7</v>
      </c>
      <c r="M22" s="8">
        <v>1.7256683674946401E-3</v>
      </c>
      <c r="N22" s="1"/>
    </row>
    <row r="23" spans="1:14" x14ac:dyDescent="0.3">
      <c r="A23" s="2" t="s">
        <v>8</v>
      </c>
      <c r="B23" s="2"/>
      <c r="C23" s="2" t="s">
        <v>9</v>
      </c>
      <c r="D23" s="2" t="s">
        <v>11</v>
      </c>
      <c r="E23" s="1"/>
      <c r="F23" s="1"/>
      <c r="G23" s="1">
        <v>10000</v>
      </c>
      <c r="H23" s="1"/>
      <c r="I23" s="1">
        <v>17779</v>
      </c>
      <c r="J23" s="1"/>
      <c r="K23" s="19">
        <v>4295.47</v>
      </c>
      <c r="L23" s="8">
        <v>8.7899999999999997E-7</v>
      </c>
      <c r="M23" s="8">
        <v>8.1609058925376701E-5</v>
      </c>
      <c r="N23" s="1"/>
    </row>
    <row r="24" spans="1:14" x14ac:dyDescent="0.3">
      <c r="A24" s="2" t="s">
        <v>8</v>
      </c>
      <c r="B24" s="2"/>
      <c r="C24" s="2" t="s">
        <v>9</v>
      </c>
      <c r="D24" s="2" t="s">
        <v>11</v>
      </c>
      <c r="E24" s="1"/>
      <c r="F24" s="1"/>
      <c r="G24" s="1">
        <v>10000</v>
      </c>
      <c r="H24" s="1"/>
      <c r="I24" s="1">
        <v>17850</v>
      </c>
      <c r="J24" s="1"/>
      <c r="K24" s="19">
        <v>3829.94</v>
      </c>
      <c r="L24" s="8">
        <v>1.28E-6</v>
      </c>
      <c r="M24" s="16">
        <v>1.29863360092057E-4</v>
      </c>
      <c r="N24" s="1"/>
    </row>
    <row r="25" spans="1:14" x14ac:dyDescent="0.3">
      <c r="A25" s="2" t="s">
        <v>8</v>
      </c>
      <c r="B25" s="2"/>
      <c r="C25" s="2" t="s">
        <v>9</v>
      </c>
      <c r="D25" s="2" t="s">
        <v>11</v>
      </c>
      <c r="E25" s="1"/>
      <c r="F25" s="1"/>
      <c r="G25" s="1">
        <v>10000</v>
      </c>
      <c r="H25" s="1"/>
      <c r="I25" s="1">
        <v>17893</v>
      </c>
      <c r="J25" s="1"/>
      <c r="K25" s="19">
        <v>3958.58</v>
      </c>
      <c r="L25" s="8">
        <v>1.57E-6</v>
      </c>
      <c r="M25" s="8">
        <v>1.4916600992351099E-4</v>
      </c>
      <c r="N25" s="1"/>
    </row>
    <row r="26" spans="1:14" x14ac:dyDescent="0.3">
      <c r="A26" s="2" t="s">
        <v>8</v>
      </c>
      <c r="B26" s="2"/>
      <c r="C26" s="2" t="s">
        <v>9</v>
      </c>
      <c r="D26" s="2" t="s">
        <v>11</v>
      </c>
      <c r="E26" s="1"/>
      <c r="F26" s="1"/>
      <c r="G26" s="1">
        <v>10000</v>
      </c>
      <c r="H26" s="1"/>
      <c r="I26" s="1">
        <v>17831</v>
      </c>
      <c r="J26" s="1"/>
      <c r="K26" s="19">
        <v>3952.46</v>
      </c>
      <c r="L26" s="8">
        <v>1.0300000000000001E-6</v>
      </c>
      <c r="M26" s="8">
        <v>1.28787258366946E-4</v>
      </c>
      <c r="N26" s="1"/>
    </row>
    <row r="27" spans="1:14" x14ac:dyDescent="0.3">
      <c r="A27" s="2" t="s">
        <v>8</v>
      </c>
      <c r="B27" s="2"/>
      <c r="C27" s="2" t="s">
        <v>9</v>
      </c>
      <c r="D27" s="2" t="s">
        <v>11</v>
      </c>
      <c r="E27" s="1"/>
      <c r="F27" s="1"/>
      <c r="G27" s="1">
        <v>10000</v>
      </c>
      <c r="H27" s="1"/>
      <c r="I27" s="1">
        <v>17862</v>
      </c>
      <c r="J27" s="1"/>
      <c r="K27" s="19">
        <v>3229.22</v>
      </c>
      <c r="L27" s="8">
        <v>1.61E-6</v>
      </c>
      <c r="M27" s="8">
        <v>1.6125967339187299E-4</v>
      </c>
      <c r="N27" s="1"/>
    </row>
    <row r="28" spans="1:14" x14ac:dyDescent="0.3">
      <c r="A28" s="2" t="s">
        <v>8</v>
      </c>
      <c r="B28" s="2"/>
      <c r="C28" s="2" t="s">
        <v>9</v>
      </c>
      <c r="D28" s="2" t="s">
        <v>11</v>
      </c>
      <c r="E28" s="1"/>
      <c r="F28" s="1"/>
      <c r="G28" s="1">
        <v>10000</v>
      </c>
      <c r="H28" s="1"/>
      <c r="I28" s="1">
        <v>17845</v>
      </c>
      <c r="J28" s="1"/>
      <c r="K28" s="19">
        <v>3257.18</v>
      </c>
      <c r="L28" s="8">
        <v>3.0199999999999999E-6</v>
      </c>
      <c r="M28" s="8">
        <v>3.4223036405512302E-4</v>
      </c>
      <c r="N28" s="1"/>
    </row>
    <row r="29" spans="1:14" x14ac:dyDescent="0.3">
      <c r="A29" s="2" t="s">
        <v>8</v>
      </c>
      <c r="B29" s="2"/>
      <c r="C29" s="2" t="s">
        <v>9</v>
      </c>
      <c r="D29" s="2" t="s">
        <v>11</v>
      </c>
      <c r="E29" s="1"/>
      <c r="F29" s="1"/>
      <c r="G29" s="1">
        <v>10000</v>
      </c>
      <c r="H29" s="1"/>
      <c r="I29" s="1">
        <v>17912</v>
      </c>
      <c r="J29" s="1"/>
      <c r="K29" s="19">
        <v>3312.5</v>
      </c>
      <c r="L29" s="8">
        <v>1.8199999999999999E-6</v>
      </c>
      <c r="M29" s="8">
        <v>1.79744957605101E-4</v>
      </c>
      <c r="N29" s="1"/>
    </row>
    <row r="30" spans="1:14" x14ac:dyDescent="0.3">
      <c r="A30" s="2" t="s">
        <v>8</v>
      </c>
      <c r="B30" s="2"/>
      <c r="C30" s="2" t="s">
        <v>9</v>
      </c>
      <c r="D30" s="2" t="s">
        <v>11</v>
      </c>
      <c r="E30" s="1"/>
      <c r="F30" s="1"/>
      <c r="G30" s="1">
        <v>10000</v>
      </c>
      <c r="H30" s="1"/>
      <c r="I30" s="1">
        <v>17965</v>
      </c>
      <c r="J30" s="1"/>
      <c r="K30" s="19">
        <v>4168.5</v>
      </c>
      <c r="L30" s="8">
        <v>9.7999999999999993E-7</v>
      </c>
      <c r="M30" s="8">
        <v>9.55895696301782E-5</v>
      </c>
      <c r="N30" s="1"/>
    </row>
    <row r="31" spans="1:14" x14ac:dyDescent="0.3">
      <c r="A31" s="2" t="s">
        <v>8</v>
      </c>
      <c r="B31" s="2"/>
      <c r="C31" s="2" t="s">
        <v>9</v>
      </c>
      <c r="D31" s="2" t="s">
        <v>11</v>
      </c>
      <c r="E31" s="1"/>
      <c r="F31" s="1"/>
      <c r="G31" s="1">
        <v>10000</v>
      </c>
      <c r="H31" s="1"/>
      <c r="I31" s="1">
        <v>17939</v>
      </c>
      <c r="J31" s="1"/>
      <c r="K31" s="19">
        <v>3828.4</v>
      </c>
      <c r="L31" s="8">
        <v>1.26E-6</v>
      </c>
      <c r="M31" s="8">
        <v>1.19155685459829E-4</v>
      </c>
      <c r="N31" s="1"/>
    </row>
    <row r="32" spans="1:14" x14ac:dyDescent="0.3">
      <c r="A32" s="2" t="s">
        <v>8</v>
      </c>
      <c r="B32" s="2"/>
      <c r="C32" s="2" t="s">
        <v>9</v>
      </c>
      <c r="D32" s="2" t="s">
        <v>11</v>
      </c>
      <c r="E32" s="1"/>
      <c r="F32" s="1"/>
      <c r="G32" s="1">
        <v>10000</v>
      </c>
      <c r="H32" s="1"/>
      <c r="I32" s="1">
        <v>17858</v>
      </c>
      <c r="J32" s="1"/>
      <c r="K32" s="19">
        <v>4501.8500000000004</v>
      </c>
      <c r="L32" s="8">
        <v>1.0499999999999999E-6</v>
      </c>
      <c r="M32" s="8">
        <v>1.0860746156928199E-4</v>
      </c>
      <c r="N32" s="1"/>
    </row>
    <row r="33" spans="1:14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 t="s">
        <v>14</v>
      </c>
      <c r="N33" s="9" t="s">
        <v>13</v>
      </c>
    </row>
    <row r="34" spans="1:14" x14ac:dyDescent="0.3">
      <c r="A34" s="1"/>
      <c r="B34" s="1"/>
      <c r="C34" s="1"/>
      <c r="D34" s="1"/>
      <c r="E34" s="1"/>
      <c r="F34" s="1"/>
      <c r="G34" s="1">
        <v>5000</v>
      </c>
      <c r="H34" s="1"/>
      <c r="I34" s="1"/>
      <c r="J34" s="1"/>
      <c r="K34" s="1"/>
      <c r="L34" s="1"/>
      <c r="M34" s="8">
        <f>AVERAGE(M13:M22)</f>
        <v>8.4485917713194789E-4</v>
      </c>
      <c r="N34" s="1">
        <f>_xlfn.STDEV.P(M13:M22)</f>
        <v>4.6608038923739314E-4</v>
      </c>
    </row>
    <row r="35" spans="1:14" x14ac:dyDescent="0.3">
      <c r="A35" s="1"/>
      <c r="B35" s="1"/>
      <c r="C35" s="1"/>
      <c r="D35" s="1"/>
      <c r="E35" s="1"/>
      <c r="F35" s="1"/>
      <c r="G35" s="1">
        <v>10000</v>
      </c>
      <c r="H35" s="1"/>
      <c r="I35" s="1"/>
      <c r="J35" s="1"/>
      <c r="K35" s="1"/>
      <c r="L35" s="1"/>
      <c r="M35" s="8">
        <f>AVERAGE(M23:M32)</f>
        <v>1.496013399019277E-4</v>
      </c>
      <c r="N35" s="1">
        <f>_xlfn.STDEV.P(M23:M32)</f>
        <v>7.0086486756693633E-5</v>
      </c>
    </row>
    <row r="36" spans="1:14" ht="15" thickBot="1" x14ac:dyDescent="0.35">
      <c r="A36" s="10"/>
      <c r="B36" s="10"/>
      <c r="C36" s="10"/>
      <c r="D36" s="10"/>
      <c r="E36" s="10"/>
      <c r="F36" s="10"/>
      <c r="G36" s="10">
        <v>2000</v>
      </c>
      <c r="H36" s="10"/>
      <c r="I36" s="10"/>
      <c r="J36" s="10"/>
      <c r="K36" s="10"/>
      <c r="L36" s="10"/>
      <c r="M36" s="15">
        <f>AVERAGE(M3:M12)</f>
        <v>3.1219044989073814E-2</v>
      </c>
      <c r="N36" s="10">
        <f>_xlfn.STDEV.P(M3:M12)</f>
        <v>1.9267628015677642E-2</v>
      </c>
    </row>
    <row r="37" spans="1:14" ht="15" thickBot="1" x14ac:dyDescent="0.35">
      <c r="A37" s="14" t="s">
        <v>0</v>
      </c>
      <c r="B37" s="22" t="s">
        <v>22</v>
      </c>
      <c r="C37" s="11" t="s">
        <v>5</v>
      </c>
      <c r="D37" s="11" t="s">
        <v>10</v>
      </c>
      <c r="E37" s="11" t="s">
        <v>15</v>
      </c>
      <c r="F37" s="11" t="s">
        <v>16</v>
      </c>
      <c r="G37" s="11" t="s">
        <v>6</v>
      </c>
      <c r="H37" s="11" t="s">
        <v>18</v>
      </c>
      <c r="I37" s="12" t="s">
        <v>1</v>
      </c>
      <c r="J37" s="12" t="s">
        <v>25</v>
      </c>
      <c r="K37" s="12" t="s">
        <v>2</v>
      </c>
      <c r="L37" s="12" t="s">
        <v>3</v>
      </c>
      <c r="M37" s="12" t="s">
        <v>7</v>
      </c>
      <c r="N37" s="13"/>
    </row>
    <row r="38" spans="1:14" x14ac:dyDescent="0.3">
      <c r="A38" s="2" t="s">
        <v>21</v>
      </c>
      <c r="B38" s="2" t="s">
        <v>23</v>
      </c>
      <c r="C38" s="2" t="s">
        <v>9</v>
      </c>
      <c r="D38" s="2" t="s">
        <v>11</v>
      </c>
      <c r="E38" s="2">
        <v>2</v>
      </c>
      <c r="F38" s="2">
        <v>0</v>
      </c>
      <c r="G38" s="2">
        <v>2000</v>
      </c>
      <c r="H38" s="2" t="s">
        <v>19</v>
      </c>
      <c r="I38" s="2"/>
      <c r="J38" s="2"/>
      <c r="K38" s="18">
        <v>747.00848174095097</v>
      </c>
      <c r="L38" s="3"/>
      <c r="M38" s="3">
        <v>0.129868558114135</v>
      </c>
      <c r="N38" s="2"/>
    </row>
    <row r="39" spans="1:14" x14ac:dyDescent="0.3">
      <c r="A39" s="2" t="s">
        <v>21</v>
      </c>
      <c r="B39" s="2"/>
      <c r="C39" s="2" t="s">
        <v>9</v>
      </c>
      <c r="D39" s="2" t="s">
        <v>11</v>
      </c>
      <c r="E39" s="1">
        <v>2</v>
      </c>
      <c r="F39" s="1">
        <v>0</v>
      </c>
      <c r="G39" s="2">
        <v>2000</v>
      </c>
      <c r="H39" s="2" t="s">
        <v>19</v>
      </c>
      <c r="I39" s="1"/>
      <c r="J39" s="1"/>
      <c r="K39" s="19">
        <v>1012.37150025367</v>
      </c>
      <c r="L39" s="3"/>
      <c r="M39" s="8">
        <v>0.27126875408119899</v>
      </c>
      <c r="N39" s="1"/>
    </row>
    <row r="40" spans="1:14" x14ac:dyDescent="0.3">
      <c r="A40" s="2" t="s">
        <v>21</v>
      </c>
      <c r="B40" s="2"/>
      <c r="C40" s="2" t="s">
        <v>9</v>
      </c>
      <c r="D40" s="2" t="s">
        <v>11</v>
      </c>
      <c r="E40" s="2">
        <v>2</v>
      </c>
      <c r="F40" s="2">
        <v>0</v>
      </c>
      <c r="G40" s="2">
        <v>2000</v>
      </c>
      <c r="H40" s="2" t="s">
        <v>19</v>
      </c>
      <c r="I40" s="1"/>
      <c r="J40" s="1"/>
      <c r="K40" s="19">
        <v>1406.94430279731</v>
      </c>
      <c r="L40" s="3"/>
      <c r="M40" s="8">
        <v>0.29791463081897601</v>
      </c>
      <c r="N40" s="1"/>
    </row>
    <row r="41" spans="1:14" x14ac:dyDescent="0.3">
      <c r="A41" s="2" t="s">
        <v>21</v>
      </c>
      <c r="B41" s="2"/>
      <c r="C41" s="2" t="s">
        <v>9</v>
      </c>
      <c r="D41" s="2" t="s">
        <v>11</v>
      </c>
      <c r="E41" s="1">
        <v>2</v>
      </c>
      <c r="F41" s="1">
        <v>0</v>
      </c>
      <c r="G41" s="2">
        <v>2000</v>
      </c>
      <c r="H41" s="2" t="s">
        <v>19</v>
      </c>
      <c r="I41" s="1"/>
      <c r="J41" s="1"/>
      <c r="K41" s="19">
        <v>1993.83784127235</v>
      </c>
      <c r="L41" s="3"/>
      <c r="M41" s="8">
        <v>0.25329178446593498</v>
      </c>
      <c r="N41" s="1"/>
    </row>
    <row r="42" spans="1:14" x14ac:dyDescent="0.3">
      <c r="A42" s="2" t="s">
        <v>21</v>
      </c>
      <c r="B42" s="2"/>
      <c r="C42" s="2" t="s">
        <v>9</v>
      </c>
      <c r="D42" s="2" t="s">
        <v>11</v>
      </c>
      <c r="E42" s="2">
        <v>2</v>
      </c>
      <c r="F42" s="2">
        <v>0</v>
      </c>
      <c r="G42" s="2">
        <v>2000</v>
      </c>
      <c r="H42" s="2" t="s">
        <v>19</v>
      </c>
      <c r="I42" s="1"/>
      <c r="J42" s="1"/>
      <c r="K42" s="19">
        <v>2955.2007095813701</v>
      </c>
      <c r="L42" s="3"/>
      <c r="M42" s="8">
        <v>0.11515672211363701</v>
      </c>
      <c r="N42" s="1"/>
    </row>
    <row r="43" spans="1:14" x14ac:dyDescent="0.3">
      <c r="A43" s="2" t="s">
        <v>21</v>
      </c>
      <c r="B43" s="2"/>
      <c r="C43" s="2" t="s">
        <v>9</v>
      </c>
      <c r="D43" s="2" t="s">
        <v>11</v>
      </c>
      <c r="E43" s="1">
        <v>2</v>
      </c>
      <c r="F43" s="1">
        <v>0</v>
      </c>
      <c r="G43" s="2">
        <v>2000</v>
      </c>
      <c r="H43" s="2" t="s">
        <v>19</v>
      </c>
      <c r="I43" s="1"/>
      <c r="J43" s="1"/>
      <c r="K43" s="19">
        <v>3968.2030570507</v>
      </c>
      <c r="L43" s="3"/>
      <c r="M43" s="8">
        <v>0.21095063663640101</v>
      </c>
      <c r="N43" s="1"/>
    </row>
    <row r="44" spans="1:14" x14ac:dyDescent="0.3">
      <c r="A44" s="2" t="s">
        <v>21</v>
      </c>
      <c r="B44" s="2"/>
      <c r="C44" s="2" t="s">
        <v>9</v>
      </c>
      <c r="D44" s="2" t="s">
        <v>11</v>
      </c>
      <c r="E44" s="2">
        <v>2</v>
      </c>
      <c r="F44" s="2">
        <v>0</v>
      </c>
      <c r="G44" s="2">
        <v>2000</v>
      </c>
      <c r="H44" s="2" t="s">
        <v>19</v>
      </c>
      <c r="I44" s="1"/>
      <c r="J44" s="1"/>
      <c r="K44" s="19">
        <v>5735.4551508426603</v>
      </c>
      <c r="L44" s="3"/>
      <c r="M44" s="8">
        <v>0.188005077859626</v>
      </c>
      <c r="N44" s="1"/>
    </row>
    <row r="45" spans="1:14" x14ac:dyDescent="0.3">
      <c r="A45" s="2" t="s">
        <v>21</v>
      </c>
      <c r="B45" s="2"/>
      <c r="C45" s="2" t="s">
        <v>9</v>
      </c>
      <c r="D45" s="2" t="s">
        <v>11</v>
      </c>
      <c r="E45" s="1">
        <v>2</v>
      </c>
      <c r="F45" s="1">
        <v>0</v>
      </c>
      <c r="G45" s="2">
        <v>2000</v>
      </c>
      <c r="H45" s="2" t="s">
        <v>19</v>
      </c>
      <c r="I45" s="1"/>
      <c r="J45" s="1"/>
      <c r="K45" s="19">
        <v>7479.7475998401596</v>
      </c>
      <c r="L45" s="3"/>
      <c r="M45" s="8">
        <v>6.4465519258984305E-2</v>
      </c>
      <c r="N45" s="1"/>
    </row>
    <row r="46" spans="1:14" x14ac:dyDescent="0.3">
      <c r="A46" s="2" t="s">
        <v>21</v>
      </c>
      <c r="B46" s="2"/>
      <c r="C46" s="2" t="s">
        <v>9</v>
      </c>
      <c r="D46" s="2" t="s">
        <v>11</v>
      </c>
      <c r="E46" s="2">
        <v>2</v>
      </c>
      <c r="F46" s="2">
        <v>0</v>
      </c>
      <c r="G46" s="2">
        <v>2000</v>
      </c>
      <c r="H46" s="2" t="s">
        <v>19</v>
      </c>
      <c r="I46" s="1">
        <v>23177</v>
      </c>
      <c r="J46" s="1"/>
      <c r="K46" s="19">
        <v>9613.03299856185</v>
      </c>
      <c r="L46" s="3"/>
      <c r="M46" s="8">
        <v>0.136771029414088</v>
      </c>
      <c r="N46" s="1"/>
    </row>
    <row r="47" spans="1:14" x14ac:dyDescent="0.3">
      <c r="A47" s="2" t="s">
        <v>21</v>
      </c>
      <c r="B47" s="2"/>
      <c r="C47" s="2" t="s">
        <v>9</v>
      </c>
      <c r="D47" s="2" t="s">
        <v>11</v>
      </c>
      <c r="E47" s="1">
        <v>2</v>
      </c>
      <c r="F47" s="1">
        <v>0</v>
      </c>
      <c r="G47" s="2">
        <v>2000</v>
      </c>
      <c r="H47" s="2" t="s">
        <v>19</v>
      </c>
      <c r="I47" s="1">
        <v>23221</v>
      </c>
      <c r="J47" s="1"/>
      <c r="K47" s="19">
        <v>12188.3608250617</v>
      </c>
      <c r="L47" s="3"/>
      <c r="M47" s="8">
        <v>0.145098443445658</v>
      </c>
      <c r="N47" s="1"/>
    </row>
    <row r="48" spans="1:14" x14ac:dyDescent="0.3">
      <c r="A48" s="2" t="s">
        <v>21</v>
      </c>
      <c r="B48" s="2" t="s">
        <v>24</v>
      </c>
      <c r="C48" s="2" t="s">
        <v>9</v>
      </c>
      <c r="D48" s="2" t="s">
        <v>11</v>
      </c>
      <c r="E48" s="1">
        <v>2</v>
      </c>
      <c r="F48" s="1">
        <v>0</v>
      </c>
      <c r="G48" s="2">
        <v>2000</v>
      </c>
      <c r="H48" s="1" t="s">
        <v>20</v>
      </c>
      <c r="I48" s="1">
        <v>23162</v>
      </c>
      <c r="J48" s="1"/>
      <c r="K48" s="19">
        <v>738.09</v>
      </c>
      <c r="L48" s="1"/>
      <c r="M48" s="8">
        <v>0.11856744535404599</v>
      </c>
      <c r="N48" s="1"/>
    </row>
    <row r="49" spans="1:14" x14ac:dyDescent="0.3">
      <c r="A49" s="2" t="s">
        <v>21</v>
      </c>
      <c r="B49" s="2" t="s">
        <v>27</v>
      </c>
      <c r="C49" s="2" t="s">
        <v>9</v>
      </c>
      <c r="D49" s="2" t="s">
        <v>11</v>
      </c>
      <c r="E49" s="1">
        <v>2</v>
      </c>
      <c r="F49" s="1">
        <v>0</v>
      </c>
      <c r="G49" s="2">
        <v>2000</v>
      </c>
      <c r="H49" s="1" t="s">
        <v>20</v>
      </c>
      <c r="I49" s="1"/>
      <c r="J49" s="1" t="s">
        <v>28</v>
      </c>
      <c r="K49" s="19">
        <v>961.63</v>
      </c>
      <c r="L49" s="1"/>
      <c r="M49" s="8">
        <v>0.27237075840448999</v>
      </c>
      <c r="N49" s="1"/>
    </row>
    <row r="50" spans="1:14" x14ac:dyDescent="0.3">
      <c r="A50" s="2" t="s">
        <v>21</v>
      </c>
      <c r="B50" s="2" t="s">
        <v>27</v>
      </c>
      <c r="C50" s="2" t="s">
        <v>9</v>
      </c>
      <c r="D50" s="2" t="s">
        <v>11</v>
      </c>
      <c r="E50" s="1">
        <v>2</v>
      </c>
      <c r="F50" s="1">
        <v>0</v>
      </c>
      <c r="G50" s="2">
        <v>2000</v>
      </c>
      <c r="H50" s="1" t="s">
        <v>20</v>
      </c>
      <c r="I50" s="1"/>
      <c r="J50" s="1"/>
      <c r="K50" s="19">
        <v>983.93</v>
      </c>
      <c r="L50" s="1"/>
      <c r="M50" s="8">
        <v>0.10803702254273601</v>
      </c>
      <c r="N50" s="1"/>
    </row>
    <row r="51" spans="1:14" x14ac:dyDescent="0.3">
      <c r="A51" s="2" t="s">
        <v>21</v>
      </c>
      <c r="B51" s="2" t="s">
        <v>29</v>
      </c>
      <c r="C51" s="2" t="s">
        <v>9</v>
      </c>
      <c r="D51" s="2" t="s">
        <v>11</v>
      </c>
      <c r="E51" s="1">
        <v>2</v>
      </c>
      <c r="F51" s="1">
        <v>0</v>
      </c>
      <c r="G51" s="2">
        <v>2000</v>
      </c>
      <c r="H51" s="1" t="s">
        <v>20</v>
      </c>
      <c r="I51" s="1"/>
      <c r="J51" s="1"/>
      <c r="K51" s="19"/>
      <c r="L51" s="1"/>
      <c r="M51" s="1"/>
      <c r="N51" s="1"/>
    </row>
    <row r="52" spans="1:14" x14ac:dyDescent="0.3">
      <c r="A52" s="2" t="s">
        <v>21</v>
      </c>
      <c r="B52" s="2"/>
      <c r="C52" s="2" t="s">
        <v>9</v>
      </c>
      <c r="D52" s="2" t="s">
        <v>11</v>
      </c>
      <c r="E52" s="1">
        <v>2</v>
      </c>
      <c r="F52" s="1">
        <v>0</v>
      </c>
      <c r="G52" s="2">
        <v>2000</v>
      </c>
      <c r="H52" s="1" t="s">
        <v>20</v>
      </c>
      <c r="I52" s="1"/>
      <c r="J52" s="1"/>
      <c r="K52" s="19"/>
      <c r="L52" s="1"/>
      <c r="M52" s="1"/>
      <c r="N52" s="1"/>
    </row>
    <row r="53" spans="1:14" x14ac:dyDescent="0.3">
      <c r="A53" s="2" t="s">
        <v>21</v>
      </c>
      <c r="B53" s="2"/>
      <c r="C53" s="2" t="s">
        <v>9</v>
      </c>
      <c r="D53" s="2" t="s">
        <v>11</v>
      </c>
      <c r="E53" s="1">
        <v>2</v>
      </c>
      <c r="F53" s="1">
        <v>0</v>
      </c>
      <c r="G53" s="2">
        <v>2000</v>
      </c>
      <c r="H53" s="1" t="s">
        <v>20</v>
      </c>
      <c r="I53" s="1"/>
      <c r="J53" s="1"/>
      <c r="K53" s="19"/>
      <c r="L53" s="1"/>
      <c r="M53" s="1"/>
      <c r="N53" s="1"/>
    </row>
    <row r="54" spans="1:14" x14ac:dyDescent="0.3">
      <c r="A54" s="2" t="s">
        <v>21</v>
      </c>
      <c r="B54" s="2"/>
      <c r="C54" s="2" t="s">
        <v>9</v>
      </c>
      <c r="D54" s="2" t="s">
        <v>11</v>
      </c>
      <c r="E54" s="1">
        <v>2</v>
      </c>
      <c r="F54" s="1">
        <v>0</v>
      </c>
      <c r="G54" s="2">
        <v>2000</v>
      </c>
      <c r="H54" s="1" t="s">
        <v>20</v>
      </c>
      <c r="I54" s="1"/>
      <c r="J54" s="1"/>
      <c r="K54" s="19"/>
      <c r="L54" s="1"/>
      <c r="M54" s="1"/>
      <c r="N54" s="1"/>
    </row>
    <row r="55" spans="1:14" x14ac:dyDescent="0.3">
      <c r="A55" s="2" t="s">
        <v>21</v>
      </c>
      <c r="B55" s="2"/>
      <c r="C55" s="2" t="s">
        <v>9</v>
      </c>
      <c r="D55" s="2" t="s">
        <v>11</v>
      </c>
      <c r="E55" s="1">
        <v>2</v>
      </c>
      <c r="F55" s="1">
        <v>0</v>
      </c>
      <c r="G55" s="2">
        <v>2000</v>
      </c>
      <c r="H55" s="1" t="s">
        <v>20</v>
      </c>
      <c r="I55" s="1"/>
      <c r="J55" s="1"/>
      <c r="K55" s="19"/>
      <c r="L55" s="1"/>
      <c r="M55" s="1"/>
      <c r="N55" s="1"/>
    </row>
    <row r="56" spans="1:14" x14ac:dyDescent="0.3">
      <c r="A56" s="2" t="s">
        <v>21</v>
      </c>
      <c r="B56" s="2"/>
      <c r="C56" s="2" t="s">
        <v>9</v>
      </c>
      <c r="D56" s="2" t="s">
        <v>11</v>
      </c>
      <c r="E56" s="1">
        <v>2</v>
      </c>
      <c r="F56" s="1">
        <v>0</v>
      </c>
      <c r="G56" s="2">
        <v>2000</v>
      </c>
      <c r="H56" s="1" t="s">
        <v>20</v>
      </c>
      <c r="I56" s="1"/>
      <c r="J56" s="1"/>
      <c r="K56" s="19"/>
      <c r="L56" s="1"/>
      <c r="M56" s="1"/>
      <c r="N56" s="1"/>
    </row>
    <row r="57" spans="1:14" x14ac:dyDescent="0.3">
      <c r="A57" s="2" t="s">
        <v>21</v>
      </c>
      <c r="B57" s="2"/>
      <c r="C57" s="2" t="s">
        <v>9</v>
      </c>
      <c r="D57" s="2" t="s">
        <v>11</v>
      </c>
      <c r="E57" s="1">
        <v>2</v>
      </c>
      <c r="F57" s="1">
        <v>0</v>
      </c>
      <c r="G57" s="2">
        <v>2000</v>
      </c>
      <c r="H57" s="1" t="s">
        <v>20</v>
      </c>
      <c r="I57" s="1"/>
      <c r="J57" s="1"/>
      <c r="K57" s="19"/>
      <c r="L57" s="1"/>
      <c r="M57" s="1"/>
      <c r="N57" s="1"/>
    </row>
    <row r="58" spans="1:14" x14ac:dyDescent="0.3">
      <c r="A58" s="2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</sheetData>
  <mergeCells count="4">
    <mergeCell ref="C1:G1"/>
    <mergeCell ref="A1:A2"/>
    <mergeCell ref="N1:N2"/>
    <mergeCell ref="I1:M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2023-04-26T10:08:05Z</dcterms:modified>
</cp:coreProperties>
</file>