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85"/>
  </bookViews>
  <sheets>
    <sheet name="Sheet1" sheetId="1" r:id="rId1"/>
    <sheet name="RawData" sheetId="2" r:id="rId2"/>
  </sheets>
  <definedNames>
    <definedName name="dAvgCourse">OFFSET(Sheet1!$E$7:$L$27422,Sheet1!$G$3,7,Sheet1!$G$2,1)</definedName>
    <definedName name="dCourse">OFFSET(Sheet1!$E$7:$L$27422,Sheet1!$G$3,3,Sheet1!$G$2,1)</definedName>
    <definedName name="dTime">OFFSET(Sheet1!$E$7:$L$27422,Sheet1!$G$3,0,Sheet1!$G$2,1)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G3" i="1" l="1"/>
  <c r="G2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7" i="1"/>
  <c r="C1" i="1" l="1"/>
  <c r="G4" i="2" l="1"/>
  <c r="A8" i="1"/>
  <c r="C2" i="1"/>
  <c r="M1" i="1"/>
  <c r="G1" i="1"/>
  <c r="C7" i="1" l="1"/>
  <c r="C8" i="1"/>
  <c r="A9" i="1"/>
  <c r="A10" i="1" s="1"/>
  <c r="C10" i="1" s="1"/>
  <c r="D7" i="1" l="1"/>
  <c r="H7" i="1" s="1"/>
  <c r="D8" i="1"/>
  <c r="E8" i="1" s="1"/>
  <c r="F8" i="1"/>
  <c r="F7" i="1"/>
  <c r="A11" i="1"/>
  <c r="C11" i="1" s="1"/>
  <c r="C9" i="1"/>
  <c r="G8" i="1"/>
  <c r="F10" i="1"/>
  <c r="D10" i="1"/>
  <c r="E10" i="1" s="1"/>
  <c r="H8" i="1"/>
  <c r="G7" i="1" l="1"/>
  <c r="A12" i="1"/>
  <c r="A13" i="1" s="1"/>
  <c r="E7" i="1"/>
  <c r="I7" i="1" s="1"/>
  <c r="D9" i="1"/>
  <c r="H9" i="1" s="1"/>
  <c r="J7" i="1"/>
  <c r="F9" i="1"/>
  <c r="I8" i="1"/>
  <c r="L8" i="1" s="1"/>
  <c r="E9" i="1"/>
  <c r="G10" i="1"/>
  <c r="G9" i="1"/>
  <c r="F11" i="1"/>
  <c r="D11" i="1"/>
  <c r="G11" i="1" s="1"/>
  <c r="H10" i="1"/>
  <c r="C12" i="1"/>
  <c r="K7" i="1" l="1"/>
  <c r="L7" i="1"/>
  <c r="I9" i="1"/>
  <c r="I10" i="1"/>
  <c r="J8" i="1"/>
  <c r="K8" i="1"/>
  <c r="H11" i="1"/>
  <c r="F12" i="1"/>
  <c r="D12" i="1"/>
  <c r="G12" i="1" s="1"/>
  <c r="E11" i="1"/>
  <c r="I11" i="1" s="1"/>
  <c r="A14" i="1"/>
  <c r="C13" i="1"/>
  <c r="K9" i="1" l="1"/>
  <c r="L9" i="1"/>
  <c r="J10" i="1"/>
  <c r="L10" i="1"/>
  <c r="K10" i="1"/>
  <c r="J9" i="1"/>
  <c r="J11" i="1"/>
  <c r="K11" i="1"/>
  <c r="L11" i="1" s="1"/>
  <c r="C14" i="1"/>
  <c r="A15" i="1"/>
  <c r="H12" i="1"/>
  <c r="E12" i="1"/>
  <c r="I12" i="1" s="1"/>
  <c r="F13" i="1"/>
  <c r="D13" i="1"/>
  <c r="H13" i="1" s="1"/>
  <c r="J12" i="1" l="1"/>
  <c r="K12" i="1"/>
  <c r="E13" i="1"/>
  <c r="I13" i="1" s="1"/>
  <c r="G13" i="1"/>
  <c r="F14" i="1"/>
  <c r="D14" i="1"/>
  <c r="E14" i="1" s="1"/>
  <c r="I14" i="1" s="1"/>
  <c r="A16" i="1"/>
  <c r="C15" i="1"/>
  <c r="L12" i="1" l="1"/>
  <c r="J14" i="1"/>
  <c r="K14" i="1"/>
  <c r="J13" i="1"/>
  <c r="K13" i="1"/>
  <c r="G14" i="1"/>
  <c r="A17" i="1"/>
  <c r="C16" i="1"/>
  <c r="F15" i="1"/>
  <c r="D15" i="1"/>
  <c r="G15" i="1" s="1"/>
  <c r="H14" i="1"/>
  <c r="L13" i="1" l="1"/>
  <c r="L14" i="1"/>
  <c r="E15" i="1"/>
  <c r="I15" i="1" s="1"/>
  <c r="H15" i="1"/>
  <c r="A18" i="1"/>
  <c r="C17" i="1"/>
  <c r="F16" i="1"/>
  <c r="D16" i="1"/>
  <c r="H16" i="1" s="1"/>
  <c r="K15" i="1" l="1"/>
  <c r="J15" i="1"/>
  <c r="E16" i="1"/>
  <c r="I16" i="1" s="1"/>
  <c r="G16" i="1"/>
  <c r="F17" i="1"/>
  <c r="D17" i="1"/>
  <c r="H17" i="1" s="1"/>
  <c r="A19" i="1"/>
  <c r="C18" i="1"/>
  <c r="L15" i="1" l="1"/>
  <c r="J16" i="1"/>
  <c r="K16" i="1"/>
  <c r="E17" i="1"/>
  <c r="I17" i="1" s="1"/>
  <c r="G17" i="1"/>
  <c r="A20" i="1"/>
  <c r="C19" i="1"/>
  <c r="F18" i="1"/>
  <c r="D18" i="1"/>
  <c r="H18" i="1" s="1"/>
  <c r="L16" i="1" l="1"/>
  <c r="K17" i="1"/>
  <c r="J17" i="1"/>
  <c r="E18" i="1"/>
  <c r="I18" i="1" s="1"/>
  <c r="G18" i="1"/>
  <c r="F19" i="1"/>
  <c r="D19" i="1"/>
  <c r="H19" i="1" s="1"/>
  <c r="A21" i="1"/>
  <c r="C20" i="1"/>
  <c r="L17" i="1" l="1"/>
  <c r="J18" i="1"/>
  <c r="K18" i="1"/>
  <c r="E19" i="1"/>
  <c r="I19" i="1" s="1"/>
  <c r="G19" i="1"/>
  <c r="A22" i="1"/>
  <c r="C21" i="1"/>
  <c r="F20" i="1"/>
  <c r="D20" i="1"/>
  <c r="H20" i="1" s="1"/>
  <c r="L18" i="1" l="1"/>
  <c r="K19" i="1"/>
  <c r="J19" i="1"/>
  <c r="E20" i="1"/>
  <c r="I20" i="1" s="1"/>
  <c r="G20" i="1"/>
  <c r="F21" i="1"/>
  <c r="D21" i="1"/>
  <c r="H21" i="1" s="1"/>
  <c r="A23" i="1"/>
  <c r="C22" i="1"/>
  <c r="L19" i="1" l="1"/>
  <c r="J20" i="1"/>
  <c r="K20" i="1"/>
  <c r="E21" i="1"/>
  <c r="I21" i="1" s="1"/>
  <c r="G21" i="1"/>
  <c r="A24" i="1"/>
  <c r="C23" i="1"/>
  <c r="F22" i="1"/>
  <c r="D22" i="1"/>
  <c r="H22" i="1" s="1"/>
  <c r="L20" i="1" l="1"/>
  <c r="K21" i="1"/>
  <c r="J21" i="1"/>
  <c r="E22" i="1"/>
  <c r="I22" i="1" s="1"/>
  <c r="G22" i="1"/>
  <c r="F23" i="1"/>
  <c r="D23" i="1"/>
  <c r="H23" i="1" s="1"/>
  <c r="A25" i="1"/>
  <c r="C24" i="1"/>
  <c r="L21" i="1" l="1"/>
  <c r="J22" i="1"/>
  <c r="K22" i="1"/>
  <c r="E23" i="1"/>
  <c r="I23" i="1" s="1"/>
  <c r="G23" i="1"/>
  <c r="A26" i="1"/>
  <c r="C25" i="1"/>
  <c r="F24" i="1"/>
  <c r="D24" i="1"/>
  <c r="H24" i="1" s="1"/>
  <c r="L22" i="1" l="1"/>
  <c r="K23" i="1"/>
  <c r="J23" i="1"/>
  <c r="E24" i="1"/>
  <c r="I24" i="1" s="1"/>
  <c r="G24" i="1"/>
  <c r="F25" i="1"/>
  <c r="D25" i="1"/>
  <c r="H25" i="1" s="1"/>
  <c r="A27" i="1"/>
  <c r="C26" i="1"/>
  <c r="L23" i="1" l="1"/>
  <c r="J24" i="1"/>
  <c r="K24" i="1"/>
  <c r="E25" i="1"/>
  <c r="I25" i="1" s="1"/>
  <c r="G25" i="1"/>
  <c r="A28" i="1"/>
  <c r="C27" i="1"/>
  <c r="F26" i="1"/>
  <c r="D26" i="1"/>
  <c r="H26" i="1" s="1"/>
  <c r="L24" i="1" l="1"/>
  <c r="K25" i="1"/>
  <c r="J25" i="1"/>
  <c r="E26" i="1"/>
  <c r="I26" i="1" s="1"/>
  <c r="G26" i="1"/>
  <c r="F27" i="1"/>
  <c r="D27" i="1"/>
  <c r="H27" i="1" s="1"/>
  <c r="A29" i="1"/>
  <c r="C28" i="1"/>
  <c r="L25" i="1" l="1"/>
  <c r="J26" i="1"/>
  <c r="K26" i="1"/>
  <c r="E27" i="1"/>
  <c r="I27" i="1" s="1"/>
  <c r="G27" i="1"/>
  <c r="A30" i="1"/>
  <c r="C29" i="1"/>
  <c r="F28" i="1"/>
  <c r="D28" i="1"/>
  <c r="H28" i="1" s="1"/>
  <c r="L26" i="1" l="1"/>
  <c r="K27" i="1"/>
  <c r="J27" i="1"/>
  <c r="E28" i="1"/>
  <c r="I28" i="1" s="1"/>
  <c r="G28" i="1"/>
  <c r="F29" i="1"/>
  <c r="D29" i="1"/>
  <c r="H29" i="1" s="1"/>
  <c r="A31" i="1"/>
  <c r="C30" i="1"/>
  <c r="L27" i="1" l="1"/>
  <c r="J28" i="1"/>
  <c r="K28" i="1"/>
  <c r="E29" i="1"/>
  <c r="I29" i="1" s="1"/>
  <c r="G29" i="1"/>
  <c r="A32" i="1"/>
  <c r="C31" i="1"/>
  <c r="F30" i="1"/>
  <c r="D30" i="1"/>
  <c r="H30" i="1" s="1"/>
  <c r="L28" i="1" l="1"/>
  <c r="K29" i="1"/>
  <c r="J29" i="1"/>
  <c r="E30" i="1"/>
  <c r="I30" i="1" s="1"/>
  <c r="G30" i="1"/>
  <c r="F31" i="1"/>
  <c r="D31" i="1"/>
  <c r="H31" i="1" s="1"/>
  <c r="A33" i="1"/>
  <c r="C32" i="1"/>
  <c r="L29" i="1" l="1"/>
  <c r="J30" i="1"/>
  <c r="K30" i="1"/>
  <c r="E31" i="1"/>
  <c r="I31" i="1" s="1"/>
  <c r="G31" i="1"/>
  <c r="A34" i="1"/>
  <c r="C33" i="1"/>
  <c r="F32" i="1"/>
  <c r="D32" i="1"/>
  <c r="H32" i="1" s="1"/>
  <c r="L30" i="1" l="1"/>
  <c r="J31" i="1"/>
  <c r="K31" i="1"/>
  <c r="G32" i="1"/>
  <c r="E32" i="1"/>
  <c r="I32" i="1" s="1"/>
  <c r="F33" i="1"/>
  <c r="D33" i="1"/>
  <c r="H33" i="1" s="1"/>
  <c r="A35" i="1"/>
  <c r="C34" i="1"/>
  <c r="L31" i="1" l="1"/>
  <c r="J32" i="1"/>
  <c r="K32" i="1"/>
  <c r="E33" i="1"/>
  <c r="I33" i="1" s="1"/>
  <c r="G33" i="1"/>
  <c r="A36" i="1"/>
  <c r="C35" i="1"/>
  <c r="F34" i="1"/>
  <c r="D34" i="1"/>
  <c r="H34" i="1" s="1"/>
  <c r="L32" i="1" l="1"/>
  <c r="K33" i="1"/>
  <c r="J33" i="1"/>
  <c r="E34" i="1"/>
  <c r="I34" i="1" s="1"/>
  <c r="G34" i="1"/>
  <c r="F35" i="1"/>
  <c r="D35" i="1"/>
  <c r="H35" i="1" s="1"/>
  <c r="A37" i="1"/>
  <c r="C36" i="1"/>
  <c r="L33" i="1" l="1"/>
  <c r="J34" i="1"/>
  <c r="K34" i="1"/>
  <c r="E35" i="1"/>
  <c r="I35" i="1" s="1"/>
  <c r="G35" i="1"/>
  <c r="A38" i="1"/>
  <c r="C37" i="1"/>
  <c r="F36" i="1"/>
  <c r="D36" i="1"/>
  <c r="H36" i="1" s="1"/>
  <c r="L34" i="1" l="1"/>
  <c r="K35" i="1"/>
  <c r="J35" i="1"/>
  <c r="E36" i="1"/>
  <c r="I36" i="1" s="1"/>
  <c r="G36" i="1"/>
  <c r="F37" i="1"/>
  <c r="D37" i="1"/>
  <c r="H37" i="1" s="1"/>
  <c r="A39" i="1"/>
  <c r="C38" i="1"/>
  <c r="L35" i="1" l="1"/>
  <c r="J36" i="1"/>
  <c r="K36" i="1"/>
  <c r="E37" i="1"/>
  <c r="I37" i="1" s="1"/>
  <c r="G37" i="1"/>
  <c r="A40" i="1"/>
  <c r="C39" i="1"/>
  <c r="F38" i="1"/>
  <c r="D38" i="1"/>
  <c r="H38" i="1" s="1"/>
  <c r="L36" i="1" l="1"/>
  <c r="E38" i="1"/>
  <c r="I38" i="1" s="1"/>
  <c r="G38" i="1"/>
  <c r="F39" i="1"/>
  <c r="D39" i="1"/>
  <c r="H39" i="1" s="1"/>
  <c r="A41" i="1"/>
  <c r="C40" i="1"/>
  <c r="E39" i="1" l="1"/>
  <c r="I39" i="1" s="1"/>
  <c r="G39" i="1"/>
  <c r="A42" i="1"/>
  <c r="C41" i="1"/>
  <c r="F40" i="1"/>
  <c r="D40" i="1"/>
  <c r="H40" i="1" s="1"/>
  <c r="E40" i="1" l="1"/>
  <c r="I40" i="1" s="1"/>
  <c r="G40" i="1"/>
  <c r="F41" i="1"/>
  <c r="D41" i="1"/>
  <c r="G41" i="1" s="1"/>
  <c r="A43" i="1"/>
  <c r="C42" i="1"/>
  <c r="E41" i="1" l="1"/>
  <c r="I41" i="1" s="1"/>
  <c r="F42" i="1"/>
  <c r="D42" i="1"/>
  <c r="G42" i="1" s="1"/>
  <c r="H41" i="1"/>
  <c r="A44" i="1"/>
  <c r="C43" i="1"/>
  <c r="E42" i="1" l="1"/>
  <c r="I42" i="1" s="1"/>
  <c r="A45" i="1"/>
  <c r="C44" i="1"/>
  <c r="H42" i="1"/>
  <c r="F43" i="1"/>
  <c r="D43" i="1"/>
  <c r="H43" i="1" s="1"/>
  <c r="E43" i="1" l="1"/>
  <c r="I43" i="1" s="1"/>
  <c r="G43" i="1"/>
  <c r="A46" i="1"/>
  <c r="C45" i="1"/>
  <c r="F44" i="1"/>
  <c r="D44" i="1"/>
  <c r="G44" i="1" s="1"/>
  <c r="E44" i="1" l="1"/>
  <c r="I44" i="1" s="1"/>
  <c r="H44" i="1"/>
  <c r="A47" i="1"/>
  <c r="C46" i="1"/>
  <c r="F45" i="1"/>
  <c r="D45" i="1"/>
  <c r="G45" i="1" s="1"/>
  <c r="E45" i="1" l="1"/>
  <c r="I45" i="1" s="1"/>
  <c r="H45" i="1"/>
  <c r="A48" i="1"/>
  <c r="C47" i="1"/>
  <c r="F46" i="1"/>
  <c r="D46" i="1"/>
  <c r="H46" i="1" s="1"/>
  <c r="E46" i="1" l="1"/>
  <c r="I46" i="1" s="1"/>
  <c r="G46" i="1"/>
  <c r="F47" i="1"/>
  <c r="D47" i="1"/>
  <c r="H47" i="1" s="1"/>
  <c r="A49" i="1"/>
  <c r="C48" i="1"/>
  <c r="E47" i="1" l="1"/>
  <c r="I47" i="1" s="1"/>
  <c r="G47" i="1"/>
  <c r="A50" i="1"/>
  <c r="C49" i="1"/>
  <c r="F48" i="1"/>
  <c r="D48" i="1"/>
  <c r="H48" i="1" s="1"/>
  <c r="E48" i="1" l="1"/>
  <c r="I48" i="1" s="1"/>
  <c r="G48" i="1"/>
  <c r="F49" i="1"/>
  <c r="D49" i="1"/>
  <c r="H49" i="1" s="1"/>
  <c r="A51" i="1"/>
  <c r="C50" i="1"/>
  <c r="E49" i="1" l="1"/>
  <c r="I49" i="1" s="1"/>
  <c r="G49" i="1"/>
  <c r="A52" i="1"/>
  <c r="C51" i="1"/>
  <c r="F50" i="1"/>
  <c r="D50" i="1"/>
  <c r="H50" i="1" s="1"/>
  <c r="E50" i="1" l="1"/>
  <c r="I50" i="1" s="1"/>
  <c r="G50" i="1"/>
  <c r="F51" i="1"/>
  <c r="D51" i="1"/>
  <c r="H51" i="1" s="1"/>
  <c r="A53" i="1"/>
  <c r="C52" i="1"/>
  <c r="E51" i="1" l="1"/>
  <c r="I51" i="1" s="1"/>
  <c r="G51" i="1"/>
  <c r="A54" i="1"/>
  <c r="C53" i="1"/>
  <c r="F52" i="1"/>
  <c r="D52" i="1"/>
  <c r="H52" i="1" s="1"/>
  <c r="E52" i="1" l="1"/>
  <c r="I52" i="1" s="1"/>
  <c r="G52" i="1"/>
  <c r="F53" i="1"/>
  <c r="D53" i="1"/>
  <c r="H53" i="1" s="1"/>
  <c r="A55" i="1"/>
  <c r="C54" i="1"/>
  <c r="E53" i="1" l="1"/>
  <c r="I53" i="1" s="1"/>
  <c r="G53" i="1"/>
  <c r="A56" i="1"/>
  <c r="C55" i="1"/>
  <c r="F54" i="1"/>
  <c r="D54" i="1"/>
  <c r="H54" i="1" s="1"/>
  <c r="E54" i="1" l="1"/>
  <c r="I54" i="1" s="1"/>
  <c r="G54" i="1"/>
  <c r="F55" i="1"/>
  <c r="D55" i="1"/>
  <c r="H55" i="1" s="1"/>
  <c r="A57" i="1"/>
  <c r="C56" i="1"/>
  <c r="E55" i="1" l="1"/>
  <c r="I55" i="1" s="1"/>
  <c r="G55" i="1"/>
  <c r="A58" i="1"/>
  <c r="C57" i="1"/>
  <c r="F56" i="1"/>
  <c r="D56" i="1"/>
  <c r="H56" i="1" s="1"/>
  <c r="E56" i="1" l="1"/>
  <c r="I56" i="1" s="1"/>
  <c r="G56" i="1"/>
  <c r="F57" i="1"/>
  <c r="D57" i="1"/>
  <c r="H57" i="1" s="1"/>
  <c r="A59" i="1"/>
  <c r="C58" i="1"/>
  <c r="E57" i="1" l="1"/>
  <c r="I57" i="1" s="1"/>
  <c r="G57" i="1"/>
  <c r="A60" i="1"/>
  <c r="C59" i="1"/>
  <c r="F58" i="1"/>
  <c r="D58" i="1"/>
  <c r="H58" i="1" s="1"/>
  <c r="E58" i="1" l="1"/>
  <c r="I58" i="1" s="1"/>
  <c r="G58" i="1"/>
  <c r="F59" i="1"/>
  <c r="D59" i="1"/>
  <c r="H59" i="1" s="1"/>
  <c r="A61" i="1"/>
  <c r="C60" i="1"/>
  <c r="E59" i="1" l="1"/>
  <c r="I59" i="1" s="1"/>
  <c r="G59" i="1"/>
  <c r="A62" i="1"/>
  <c r="C61" i="1"/>
  <c r="F60" i="1"/>
  <c r="D60" i="1"/>
  <c r="H60" i="1" s="1"/>
  <c r="E60" i="1" l="1"/>
  <c r="I60" i="1" s="1"/>
  <c r="G60" i="1"/>
  <c r="F61" i="1"/>
  <c r="D61" i="1"/>
  <c r="G61" i="1" s="1"/>
  <c r="A63" i="1"/>
  <c r="C62" i="1"/>
  <c r="H61" i="1" l="1"/>
  <c r="E61" i="1"/>
  <c r="I61" i="1" s="1"/>
  <c r="A64" i="1"/>
  <c r="C63" i="1"/>
  <c r="F62" i="1"/>
  <c r="D62" i="1"/>
  <c r="G62" i="1" s="1"/>
  <c r="H62" i="1" l="1"/>
  <c r="E62" i="1"/>
  <c r="I62" i="1" s="1"/>
  <c r="F63" i="1"/>
  <c r="D63" i="1"/>
  <c r="G63" i="1" s="1"/>
  <c r="A65" i="1"/>
  <c r="C64" i="1"/>
  <c r="H63" i="1" l="1"/>
  <c r="E63" i="1"/>
  <c r="I63" i="1" s="1"/>
  <c r="A66" i="1"/>
  <c r="C65" i="1"/>
  <c r="F64" i="1"/>
  <c r="D64" i="1"/>
  <c r="G64" i="1" s="1"/>
  <c r="H64" i="1" l="1"/>
  <c r="E64" i="1"/>
  <c r="I64" i="1" s="1"/>
  <c r="F65" i="1"/>
  <c r="D65" i="1"/>
  <c r="G65" i="1" s="1"/>
  <c r="A67" i="1"/>
  <c r="C66" i="1"/>
  <c r="H65" i="1" l="1"/>
  <c r="E65" i="1"/>
  <c r="I65" i="1" s="1"/>
  <c r="A68" i="1"/>
  <c r="C67" i="1"/>
  <c r="F66" i="1"/>
  <c r="D66" i="1"/>
  <c r="G66" i="1" s="1"/>
  <c r="H66" i="1" l="1"/>
  <c r="E66" i="1"/>
  <c r="I66" i="1" s="1"/>
  <c r="F67" i="1"/>
  <c r="D67" i="1"/>
  <c r="G67" i="1" s="1"/>
  <c r="A69" i="1"/>
  <c r="C68" i="1"/>
  <c r="H67" i="1" l="1"/>
  <c r="E67" i="1"/>
  <c r="I67" i="1" s="1"/>
  <c r="A70" i="1"/>
  <c r="C69" i="1"/>
  <c r="F68" i="1"/>
  <c r="D68" i="1"/>
  <c r="G68" i="1" s="1"/>
  <c r="H68" i="1" l="1"/>
  <c r="E68" i="1"/>
  <c r="I68" i="1" s="1"/>
  <c r="F69" i="1"/>
  <c r="D69" i="1"/>
  <c r="G69" i="1" s="1"/>
  <c r="A71" i="1"/>
  <c r="C70" i="1"/>
  <c r="H69" i="1" l="1"/>
  <c r="E69" i="1"/>
  <c r="I69" i="1" s="1"/>
  <c r="A72" i="1"/>
  <c r="C71" i="1"/>
  <c r="F70" i="1"/>
  <c r="D70" i="1"/>
  <c r="G70" i="1" s="1"/>
  <c r="H70" i="1" l="1"/>
  <c r="E70" i="1"/>
  <c r="I70" i="1" s="1"/>
  <c r="F71" i="1"/>
  <c r="D71" i="1"/>
  <c r="G71" i="1" s="1"/>
  <c r="A73" i="1"/>
  <c r="C72" i="1"/>
  <c r="H71" i="1" l="1"/>
  <c r="E71" i="1"/>
  <c r="I71" i="1" s="1"/>
  <c r="A74" i="1"/>
  <c r="C73" i="1"/>
  <c r="F72" i="1"/>
  <c r="D72" i="1"/>
  <c r="G72" i="1" s="1"/>
  <c r="H72" i="1" l="1"/>
  <c r="E72" i="1"/>
  <c r="I72" i="1" s="1"/>
  <c r="F73" i="1"/>
  <c r="D73" i="1"/>
  <c r="G73" i="1" s="1"/>
  <c r="A75" i="1"/>
  <c r="C74" i="1"/>
  <c r="H73" i="1" l="1"/>
  <c r="E73" i="1"/>
  <c r="I73" i="1" s="1"/>
  <c r="A76" i="1"/>
  <c r="C75" i="1"/>
  <c r="F74" i="1"/>
  <c r="D74" i="1"/>
  <c r="G74" i="1" s="1"/>
  <c r="H74" i="1" l="1"/>
  <c r="E74" i="1"/>
  <c r="I74" i="1" s="1"/>
  <c r="F75" i="1"/>
  <c r="D75" i="1"/>
  <c r="G75" i="1" s="1"/>
  <c r="A77" i="1"/>
  <c r="C76" i="1"/>
  <c r="H75" i="1" l="1"/>
  <c r="E75" i="1"/>
  <c r="I75" i="1" s="1"/>
  <c r="A78" i="1"/>
  <c r="C77" i="1"/>
  <c r="F76" i="1"/>
  <c r="D76" i="1"/>
  <c r="G76" i="1" s="1"/>
  <c r="H76" i="1" l="1"/>
  <c r="E76" i="1"/>
  <c r="I76" i="1" s="1"/>
  <c r="F77" i="1"/>
  <c r="D77" i="1"/>
  <c r="G77" i="1" s="1"/>
  <c r="A79" i="1"/>
  <c r="C78" i="1"/>
  <c r="H77" i="1" l="1"/>
  <c r="E77" i="1"/>
  <c r="I77" i="1" s="1"/>
  <c r="A80" i="1"/>
  <c r="C79" i="1"/>
  <c r="F78" i="1"/>
  <c r="D78" i="1"/>
  <c r="G78" i="1" s="1"/>
  <c r="H78" i="1" l="1"/>
  <c r="E78" i="1"/>
  <c r="I78" i="1" s="1"/>
  <c r="F79" i="1"/>
  <c r="D79" i="1"/>
  <c r="G79" i="1" s="1"/>
  <c r="A81" i="1"/>
  <c r="C80" i="1"/>
  <c r="H79" i="1" l="1"/>
  <c r="E79" i="1"/>
  <c r="I79" i="1" s="1"/>
  <c r="A82" i="1"/>
  <c r="C81" i="1"/>
  <c r="F80" i="1"/>
  <c r="D80" i="1"/>
  <c r="G80" i="1" s="1"/>
  <c r="H80" i="1" l="1"/>
  <c r="E80" i="1"/>
  <c r="I80" i="1" s="1"/>
  <c r="F81" i="1"/>
  <c r="D81" i="1"/>
  <c r="G81" i="1" s="1"/>
  <c r="A83" i="1"/>
  <c r="C82" i="1"/>
  <c r="H81" i="1" l="1"/>
  <c r="E81" i="1"/>
  <c r="I81" i="1" s="1"/>
  <c r="A84" i="1"/>
  <c r="C83" i="1"/>
  <c r="F82" i="1"/>
  <c r="D82" i="1"/>
  <c r="G82" i="1" s="1"/>
  <c r="H82" i="1" l="1"/>
  <c r="E82" i="1"/>
  <c r="I82" i="1" s="1"/>
  <c r="F83" i="1"/>
  <c r="D83" i="1"/>
  <c r="G83" i="1" s="1"/>
  <c r="A85" i="1"/>
  <c r="C84" i="1"/>
  <c r="H83" i="1" l="1"/>
  <c r="E83" i="1"/>
  <c r="I83" i="1" s="1"/>
  <c r="A86" i="1"/>
  <c r="C85" i="1"/>
  <c r="F84" i="1"/>
  <c r="D84" i="1"/>
  <c r="G84" i="1" s="1"/>
  <c r="H84" i="1" l="1"/>
  <c r="E84" i="1"/>
  <c r="I84" i="1" s="1"/>
  <c r="F85" i="1"/>
  <c r="D85" i="1"/>
  <c r="G85" i="1" s="1"/>
  <c r="A87" i="1"/>
  <c r="C86" i="1"/>
  <c r="H85" i="1" l="1"/>
  <c r="E85" i="1"/>
  <c r="I85" i="1" s="1"/>
  <c r="A88" i="1"/>
  <c r="C87" i="1"/>
  <c r="F86" i="1"/>
  <c r="D86" i="1"/>
  <c r="G86" i="1" s="1"/>
  <c r="H86" i="1" l="1"/>
  <c r="E86" i="1"/>
  <c r="I86" i="1" s="1"/>
  <c r="F87" i="1"/>
  <c r="D87" i="1"/>
  <c r="G87" i="1" s="1"/>
  <c r="A89" i="1"/>
  <c r="C88" i="1"/>
  <c r="H87" i="1" l="1"/>
  <c r="E87" i="1"/>
  <c r="I87" i="1" s="1"/>
  <c r="A90" i="1"/>
  <c r="C89" i="1"/>
  <c r="F88" i="1"/>
  <c r="D88" i="1"/>
  <c r="G88" i="1" s="1"/>
  <c r="H88" i="1" l="1"/>
  <c r="E88" i="1"/>
  <c r="I88" i="1" s="1"/>
  <c r="F89" i="1"/>
  <c r="D89" i="1"/>
  <c r="G89" i="1" s="1"/>
  <c r="A91" i="1"/>
  <c r="C90" i="1"/>
  <c r="H89" i="1" l="1"/>
  <c r="E89" i="1"/>
  <c r="I89" i="1" s="1"/>
  <c r="A92" i="1"/>
  <c r="C91" i="1"/>
  <c r="F90" i="1"/>
  <c r="D90" i="1"/>
  <c r="G90" i="1" s="1"/>
  <c r="H90" i="1" l="1"/>
  <c r="E90" i="1"/>
  <c r="I90" i="1" s="1"/>
  <c r="F91" i="1"/>
  <c r="D91" i="1"/>
  <c r="G91" i="1" s="1"/>
  <c r="A93" i="1"/>
  <c r="C92" i="1"/>
  <c r="H91" i="1" l="1"/>
  <c r="E91" i="1"/>
  <c r="I91" i="1" s="1"/>
  <c r="A94" i="1"/>
  <c r="C93" i="1"/>
  <c r="F92" i="1"/>
  <c r="D92" i="1"/>
  <c r="G92" i="1" s="1"/>
  <c r="H92" i="1" l="1"/>
  <c r="E92" i="1"/>
  <c r="I92" i="1" s="1"/>
  <c r="F93" i="1"/>
  <c r="D93" i="1"/>
  <c r="G93" i="1" s="1"/>
  <c r="A95" i="1"/>
  <c r="C94" i="1"/>
  <c r="H93" i="1" l="1"/>
  <c r="E93" i="1"/>
  <c r="I93" i="1" s="1"/>
  <c r="A96" i="1"/>
  <c r="C95" i="1"/>
  <c r="F94" i="1"/>
  <c r="D94" i="1"/>
  <c r="G94" i="1" s="1"/>
  <c r="H94" i="1" l="1"/>
  <c r="E94" i="1"/>
  <c r="I94" i="1" s="1"/>
  <c r="F95" i="1"/>
  <c r="D95" i="1"/>
  <c r="G95" i="1" s="1"/>
  <c r="A97" i="1"/>
  <c r="C96" i="1"/>
  <c r="H95" i="1" l="1"/>
  <c r="E95" i="1"/>
  <c r="I95" i="1" s="1"/>
  <c r="A98" i="1"/>
  <c r="C97" i="1"/>
  <c r="F96" i="1"/>
  <c r="D96" i="1"/>
  <c r="G96" i="1" s="1"/>
  <c r="H96" i="1" l="1"/>
  <c r="E96" i="1"/>
  <c r="I96" i="1" s="1"/>
  <c r="F97" i="1"/>
  <c r="D97" i="1"/>
  <c r="G97" i="1" s="1"/>
  <c r="A99" i="1"/>
  <c r="C98" i="1"/>
  <c r="H97" i="1" l="1"/>
  <c r="E97" i="1"/>
  <c r="I97" i="1" s="1"/>
  <c r="A100" i="1"/>
  <c r="C99" i="1"/>
  <c r="F98" i="1"/>
  <c r="D98" i="1"/>
  <c r="G98" i="1" s="1"/>
  <c r="H98" i="1" l="1"/>
  <c r="E98" i="1"/>
  <c r="I98" i="1" s="1"/>
  <c r="F99" i="1"/>
  <c r="D99" i="1"/>
  <c r="G99" i="1" s="1"/>
  <c r="A101" i="1"/>
  <c r="C100" i="1"/>
  <c r="H99" i="1" l="1"/>
  <c r="E99" i="1"/>
  <c r="I99" i="1" s="1"/>
  <c r="A102" i="1"/>
  <c r="C101" i="1"/>
  <c r="F100" i="1"/>
  <c r="D100" i="1"/>
  <c r="G100" i="1" s="1"/>
  <c r="H100" i="1" l="1"/>
  <c r="E100" i="1"/>
  <c r="I100" i="1" s="1"/>
  <c r="F101" i="1"/>
  <c r="D101" i="1"/>
  <c r="G101" i="1" s="1"/>
  <c r="A103" i="1"/>
  <c r="C102" i="1"/>
  <c r="H101" i="1" l="1"/>
  <c r="E101" i="1"/>
  <c r="I101" i="1" s="1"/>
  <c r="A104" i="1"/>
  <c r="C103" i="1"/>
  <c r="F102" i="1"/>
  <c r="D102" i="1"/>
  <c r="G102" i="1" s="1"/>
  <c r="H102" i="1" l="1"/>
  <c r="E102" i="1"/>
  <c r="I102" i="1" s="1"/>
  <c r="F103" i="1"/>
  <c r="D103" i="1"/>
  <c r="G103" i="1" s="1"/>
  <c r="A105" i="1"/>
  <c r="C104" i="1"/>
  <c r="H103" i="1" l="1"/>
  <c r="E103" i="1"/>
  <c r="I103" i="1" s="1"/>
  <c r="A106" i="1"/>
  <c r="C105" i="1"/>
  <c r="F104" i="1"/>
  <c r="D104" i="1"/>
  <c r="G104" i="1" s="1"/>
  <c r="H104" i="1" l="1"/>
  <c r="E104" i="1"/>
  <c r="I104" i="1" s="1"/>
  <c r="F105" i="1"/>
  <c r="D105" i="1"/>
  <c r="G105" i="1" s="1"/>
  <c r="A107" i="1"/>
  <c r="C106" i="1"/>
  <c r="H105" i="1" l="1"/>
  <c r="E105" i="1"/>
  <c r="I105" i="1" s="1"/>
  <c r="A108" i="1"/>
  <c r="C107" i="1"/>
  <c r="F106" i="1"/>
  <c r="D106" i="1"/>
  <c r="G106" i="1" s="1"/>
  <c r="H106" i="1" l="1"/>
  <c r="E106" i="1"/>
  <c r="I106" i="1" s="1"/>
  <c r="F107" i="1"/>
  <c r="D107" i="1"/>
  <c r="G107" i="1" s="1"/>
  <c r="A109" i="1"/>
  <c r="C108" i="1"/>
  <c r="H107" i="1" l="1"/>
  <c r="E107" i="1"/>
  <c r="I107" i="1" s="1"/>
  <c r="A110" i="1"/>
  <c r="C109" i="1"/>
  <c r="F108" i="1"/>
  <c r="D108" i="1"/>
  <c r="G108" i="1" s="1"/>
  <c r="H108" i="1" l="1"/>
  <c r="E108" i="1"/>
  <c r="I108" i="1" s="1"/>
  <c r="F109" i="1"/>
  <c r="D109" i="1"/>
  <c r="G109" i="1" s="1"/>
  <c r="A111" i="1"/>
  <c r="C110" i="1"/>
  <c r="H109" i="1" l="1"/>
  <c r="E109" i="1"/>
  <c r="I109" i="1" s="1"/>
  <c r="A112" i="1"/>
  <c r="C111" i="1"/>
  <c r="F110" i="1"/>
  <c r="D110" i="1"/>
  <c r="G110" i="1" s="1"/>
  <c r="H110" i="1" l="1"/>
  <c r="E110" i="1"/>
  <c r="I110" i="1" s="1"/>
  <c r="F111" i="1"/>
  <c r="D111" i="1"/>
  <c r="G111" i="1" s="1"/>
  <c r="A113" i="1"/>
  <c r="C112" i="1"/>
  <c r="H111" i="1" l="1"/>
  <c r="E111" i="1"/>
  <c r="I111" i="1" s="1"/>
  <c r="A114" i="1"/>
  <c r="C113" i="1"/>
  <c r="F112" i="1"/>
  <c r="D112" i="1"/>
  <c r="G112" i="1" s="1"/>
  <c r="H112" i="1" l="1"/>
  <c r="E112" i="1"/>
  <c r="I112" i="1" s="1"/>
  <c r="F113" i="1"/>
  <c r="D113" i="1"/>
  <c r="G113" i="1" s="1"/>
  <c r="A115" i="1"/>
  <c r="C114" i="1"/>
  <c r="H113" i="1" l="1"/>
  <c r="E113" i="1"/>
  <c r="I113" i="1" s="1"/>
  <c r="A116" i="1"/>
  <c r="C115" i="1"/>
  <c r="F114" i="1"/>
  <c r="D114" i="1"/>
  <c r="G114" i="1" s="1"/>
  <c r="H114" i="1" l="1"/>
  <c r="E114" i="1"/>
  <c r="I114" i="1" s="1"/>
  <c r="F115" i="1"/>
  <c r="D115" i="1"/>
  <c r="G115" i="1" s="1"/>
  <c r="A117" i="1"/>
  <c r="C116" i="1"/>
  <c r="H115" i="1" l="1"/>
  <c r="E115" i="1"/>
  <c r="I115" i="1" s="1"/>
  <c r="A118" i="1"/>
  <c r="C117" i="1"/>
  <c r="F116" i="1"/>
  <c r="D116" i="1"/>
  <c r="G116" i="1" s="1"/>
  <c r="H116" i="1" l="1"/>
  <c r="E116" i="1"/>
  <c r="I116" i="1" s="1"/>
  <c r="F117" i="1"/>
  <c r="D117" i="1"/>
  <c r="G117" i="1" s="1"/>
  <c r="A119" i="1"/>
  <c r="C118" i="1"/>
  <c r="H117" i="1" l="1"/>
  <c r="E117" i="1"/>
  <c r="I117" i="1" s="1"/>
  <c r="A120" i="1"/>
  <c r="C119" i="1"/>
  <c r="F118" i="1"/>
  <c r="D118" i="1"/>
  <c r="G118" i="1" s="1"/>
  <c r="H118" i="1" l="1"/>
  <c r="E118" i="1"/>
  <c r="I118" i="1" s="1"/>
  <c r="F119" i="1"/>
  <c r="D119" i="1"/>
  <c r="G119" i="1" s="1"/>
  <c r="A121" i="1"/>
  <c r="C120" i="1"/>
  <c r="H119" i="1" l="1"/>
  <c r="E119" i="1"/>
  <c r="I119" i="1" s="1"/>
  <c r="A122" i="1"/>
  <c r="C121" i="1"/>
  <c r="F120" i="1"/>
  <c r="D120" i="1"/>
  <c r="G120" i="1" s="1"/>
  <c r="H120" i="1" l="1"/>
  <c r="E120" i="1"/>
  <c r="I120" i="1" s="1"/>
  <c r="F121" i="1"/>
  <c r="D121" i="1"/>
  <c r="G121" i="1" s="1"/>
  <c r="A123" i="1"/>
  <c r="C122" i="1"/>
  <c r="H121" i="1" l="1"/>
  <c r="E121" i="1"/>
  <c r="I121" i="1" s="1"/>
  <c r="A124" i="1"/>
  <c r="C123" i="1"/>
  <c r="F122" i="1"/>
  <c r="D122" i="1"/>
  <c r="G122" i="1" s="1"/>
  <c r="H122" i="1" l="1"/>
  <c r="E122" i="1"/>
  <c r="I122" i="1" s="1"/>
  <c r="F123" i="1"/>
  <c r="D123" i="1"/>
  <c r="E123" i="1" s="1"/>
  <c r="I123" i="1" s="1"/>
  <c r="A125" i="1"/>
  <c r="C124" i="1"/>
  <c r="F124" i="1" l="1"/>
  <c r="D124" i="1"/>
  <c r="E124" i="1" s="1"/>
  <c r="I124" i="1" s="1"/>
  <c r="G123" i="1"/>
  <c r="A126" i="1"/>
  <c r="C125" i="1"/>
  <c r="H123" i="1"/>
  <c r="A127" i="1" l="1"/>
  <c r="C126" i="1"/>
  <c r="G124" i="1"/>
  <c r="F125" i="1"/>
  <c r="D125" i="1"/>
  <c r="G125" i="1" s="1"/>
  <c r="H124" i="1"/>
  <c r="H125" i="1" l="1"/>
  <c r="E125" i="1"/>
  <c r="I125" i="1" s="1"/>
  <c r="A128" i="1"/>
  <c r="C127" i="1"/>
  <c r="F126" i="1"/>
  <c r="D126" i="1"/>
  <c r="E126" i="1" s="1"/>
  <c r="I126" i="1" s="1"/>
  <c r="G126" i="1" l="1"/>
  <c r="A129" i="1"/>
  <c r="C128" i="1"/>
  <c r="H126" i="1"/>
  <c r="F127" i="1"/>
  <c r="D127" i="1"/>
  <c r="E127" i="1" s="1"/>
  <c r="I127" i="1" s="1"/>
  <c r="G127" i="1" l="1"/>
  <c r="F128" i="1"/>
  <c r="D128" i="1"/>
  <c r="G128" i="1" s="1"/>
  <c r="H127" i="1"/>
  <c r="A130" i="1"/>
  <c r="C129" i="1"/>
  <c r="H128" i="1" l="1"/>
  <c r="E128" i="1"/>
  <c r="I128" i="1" s="1"/>
  <c r="F129" i="1"/>
  <c r="D129" i="1"/>
  <c r="E129" i="1" s="1"/>
  <c r="I129" i="1" s="1"/>
  <c r="A131" i="1"/>
  <c r="C130" i="1"/>
  <c r="F130" i="1" l="1"/>
  <c r="D130" i="1"/>
  <c r="E130" i="1" s="1"/>
  <c r="I130" i="1" s="1"/>
  <c r="G129" i="1"/>
  <c r="A132" i="1"/>
  <c r="C131" i="1"/>
  <c r="H129" i="1"/>
  <c r="A133" i="1" l="1"/>
  <c r="C132" i="1"/>
  <c r="G130" i="1"/>
  <c r="F131" i="1"/>
  <c r="D131" i="1"/>
  <c r="G131" i="1" s="1"/>
  <c r="H130" i="1"/>
  <c r="H131" i="1" l="1"/>
  <c r="E131" i="1"/>
  <c r="I131" i="1" s="1"/>
  <c r="A134" i="1"/>
  <c r="C133" i="1"/>
  <c r="F132" i="1"/>
  <c r="D132" i="1"/>
  <c r="E132" i="1" s="1"/>
  <c r="I132" i="1" s="1"/>
  <c r="G132" i="1" l="1"/>
  <c r="A135" i="1"/>
  <c r="C134" i="1"/>
  <c r="H132" i="1"/>
  <c r="F133" i="1"/>
  <c r="D133" i="1"/>
  <c r="E133" i="1" s="1"/>
  <c r="I133" i="1" s="1"/>
  <c r="G133" i="1" l="1"/>
  <c r="F134" i="1"/>
  <c r="D134" i="1"/>
  <c r="G134" i="1" s="1"/>
  <c r="H133" i="1"/>
  <c r="A136" i="1"/>
  <c r="C135" i="1"/>
  <c r="H134" i="1" l="1"/>
  <c r="E134" i="1"/>
  <c r="I134" i="1" s="1"/>
  <c r="F135" i="1"/>
  <c r="D135" i="1"/>
  <c r="E135" i="1" s="1"/>
  <c r="I135" i="1" s="1"/>
  <c r="A137" i="1"/>
  <c r="C136" i="1"/>
  <c r="F136" i="1" l="1"/>
  <c r="D136" i="1"/>
  <c r="E136" i="1" s="1"/>
  <c r="I136" i="1" s="1"/>
  <c r="G135" i="1"/>
  <c r="A138" i="1"/>
  <c r="C137" i="1"/>
  <c r="H135" i="1"/>
  <c r="A139" i="1" l="1"/>
  <c r="C138" i="1"/>
  <c r="G136" i="1"/>
  <c r="F137" i="1"/>
  <c r="D137" i="1"/>
  <c r="G137" i="1" s="1"/>
  <c r="H136" i="1"/>
  <c r="H137" i="1" l="1"/>
  <c r="E137" i="1"/>
  <c r="I137" i="1" s="1"/>
  <c r="A140" i="1"/>
  <c r="C139" i="1"/>
  <c r="F138" i="1"/>
  <c r="D138" i="1"/>
  <c r="G138" i="1" s="1"/>
  <c r="H138" i="1" l="1"/>
  <c r="E138" i="1"/>
  <c r="I138" i="1" s="1"/>
  <c r="F139" i="1"/>
  <c r="D139" i="1"/>
  <c r="G139" i="1" s="1"/>
  <c r="A141" i="1"/>
  <c r="C140" i="1"/>
  <c r="H139" i="1" l="1"/>
  <c r="E139" i="1"/>
  <c r="I139" i="1" s="1"/>
  <c r="A142" i="1"/>
  <c r="C141" i="1"/>
  <c r="F140" i="1"/>
  <c r="D140" i="1"/>
  <c r="G140" i="1" s="1"/>
  <c r="H140" i="1" l="1"/>
  <c r="E140" i="1"/>
  <c r="I140" i="1" s="1"/>
  <c r="F141" i="1"/>
  <c r="D141" i="1"/>
  <c r="G141" i="1" s="1"/>
  <c r="A143" i="1"/>
  <c r="C142" i="1"/>
  <c r="H141" i="1" l="1"/>
  <c r="E141" i="1"/>
  <c r="I141" i="1" s="1"/>
  <c r="A144" i="1"/>
  <c r="C143" i="1"/>
  <c r="F142" i="1"/>
  <c r="D142" i="1"/>
  <c r="G142" i="1" s="1"/>
  <c r="H142" i="1" l="1"/>
  <c r="E142" i="1"/>
  <c r="I142" i="1" s="1"/>
  <c r="F143" i="1"/>
  <c r="D143" i="1"/>
  <c r="G143" i="1" s="1"/>
  <c r="A145" i="1"/>
  <c r="C144" i="1"/>
  <c r="H143" i="1" l="1"/>
  <c r="E143" i="1"/>
  <c r="I143" i="1" s="1"/>
  <c r="A146" i="1"/>
  <c r="C145" i="1"/>
  <c r="F144" i="1"/>
  <c r="D144" i="1"/>
  <c r="G144" i="1" s="1"/>
  <c r="H144" i="1" l="1"/>
  <c r="E144" i="1"/>
  <c r="I144" i="1" s="1"/>
  <c r="F145" i="1"/>
  <c r="D145" i="1"/>
  <c r="G145" i="1" s="1"/>
  <c r="A147" i="1"/>
  <c r="C146" i="1"/>
  <c r="H145" i="1" l="1"/>
  <c r="E145" i="1"/>
  <c r="I145" i="1" s="1"/>
  <c r="A148" i="1"/>
  <c r="C147" i="1"/>
  <c r="F146" i="1"/>
  <c r="D146" i="1"/>
  <c r="G146" i="1" s="1"/>
  <c r="H146" i="1" l="1"/>
  <c r="E146" i="1"/>
  <c r="I146" i="1" s="1"/>
  <c r="F147" i="1"/>
  <c r="D147" i="1"/>
  <c r="G147" i="1" s="1"/>
  <c r="A149" i="1"/>
  <c r="C148" i="1"/>
  <c r="H147" i="1" l="1"/>
  <c r="E147" i="1"/>
  <c r="I147" i="1" s="1"/>
  <c r="A150" i="1"/>
  <c r="C149" i="1"/>
  <c r="F148" i="1"/>
  <c r="D148" i="1"/>
  <c r="G148" i="1" s="1"/>
  <c r="H148" i="1" l="1"/>
  <c r="E148" i="1"/>
  <c r="I148" i="1" s="1"/>
  <c r="F149" i="1"/>
  <c r="D149" i="1"/>
  <c r="G149" i="1" s="1"/>
  <c r="A151" i="1"/>
  <c r="C150" i="1"/>
  <c r="H149" i="1" l="1"/>
  <c r="E149" i="1"/>
  <c r="I149" i="1" s="1"/>
  <c r="A152" i="1"/>
  <c r="C151" i="1"/>
  <c r="F150" i="1"/>
  <c r="D150" i="1"/>
  <c r="G150" i="1" s="1"/>
  <c r="H150" i="1" l="1"/>
  <c r="E150" i="1"/>
  <c r="I150" i="1" s="1"/>
  <c r="F151" i="1"/>
  <c r="D151" i="1"/>
  <c r="G151" i="1" s="1"/>
  <c r="A153" i="1"/>
  <c r="C152" i="1"/>
  <c r="H151" i="1" l="1"/>
  <c r="E151" i="1"/>
  <c r="I151" i="1" s="1"/>
  <c r="A154" i="1"/>
  <c r="C153" i="1"/>
  <c r="F152" i="1"/>
  <c r="D152" i="1"/>
  <c r="G152" i="1" s="1"/>
  <c r="H152" i="1" l="1"/>
  <c r="E152" i="1"/>
  <c r="I152" i="1" s="1"/>
  <c r="F153" i="1"/>
  <c r="D153" i="1"/>
  <c r="G153" i="1" s="1"/>
  <c r="A155" i="1"/>
  <c r="C154" i="1"/>
  <c r="H153" i="1" l="1"/>
  <c r="E153" i="1"/>
  <c r="I153" i="1" s="1"/>
  <c r="A156" i="1"/>
  <c r="C155" i="1"/>
  <c r="F154" i="1"/>
  <c r="D154" i="1"/>
  <c r="G154" i="1" s="1"/>
  <c r="H154" i="1" l="1"/>
  <c r="E154" i="1"/>
  <c r="I154" i="1" s="1"/>
  <c r="F155" i="1"/>
  <c r="D155" i="1"/>
  <c r="G155" i="1" s="1"/>
  <c r="A157" i="1"/>
  <c r="C156" i="1"/>
  <c r="H155" i="1" l="1"/>
  <c r="E155" i="1"/>
  <c r="I155" i="1" s="1"/>
  <c r="A158" i="1"/>
  <c r="C157" i="1"/>
  <c r="F156" i="1"/>
  <c r="D156" i="1"/>
  <c r="G156" i="1" s="1"/>
  <c r="H156" i="1" l="1"/>
  <c r="E156" i="1"/>
  <c r="I156" i="1" s="1"/>
  <c r="F157" i="1"/>
  <c r="D157" i="1"/>
  <c r="G157" i="1" s="1"/>
  <c r="A159" i="1"/>
  <c r="C158" i="1"/>
  <c r="H157" i="1" l="1"/>
  <c r="E157" i="1"/>
  <c r="I157" i="1" s="1"/>
  <c r="A160" i="1"/>
  <c r="C159" i="1"/>
  <c r="F158" i="1"/>
  <c r="D158" i="1"/>
  <c r="G158" i="1" s="1"/>
  <c r="H158" i="1" l="1"/>
  <c r="E158" i="1"/>
  <c r="I158" i="1" s="1"/>
  <c r="F159" i="1"/>
  <c r="D159" i="1"/>
  <c r="G159" i="1" s="1"/>
  <c r="A161" i="1"/>
  <c r="C160" i="1"/>
  <c r="H159" i="1" l="1"/>
  <c r="E159" i="1"/>
  <c r="I159" i="1" s="1"/>
  <c r="A162" i="1"/>
  <c r="C161" i="1"/>
  <c r="F160" i="1"/>
  <c r="D160" i="1"/>
  <c r="G160" i="1" s="1"/>
  <c r="H160" i="1" l="1"/>
  <c r="E160" i="1"/>
  <c r="I160" i="1" s="1"/>
  <c r="F161" i="1"/>
  <c r="D161" i="1"/>
  <c r="G161" i="1" s="1"/>
  <c r="A163" i="1"/>
  <c r="C162" i="1"/>
  <c r="H161" i="1" l="1"/>
  <c r="E161" i="1"/>
  <c r="I161" i="1" s="1"/>
  <c r="F162" i="1"/>
  <c r="D162" i="1"/>
  <c r="G162" i="1" s="1"/>
  <c r="A164" i="1"/>
  <c r="C163" i="1"/>
  <c r="H162" i="1" l="1"/>
  <c r="E162" i="1"/>
  <c r="I162" i="1" s="1"/>
  <c r="A165" i="1"/>
  <c r="C164" i="1"/>
  <c r="F163" i="1"/>
  <c r="D163" i="1"/>
  <c r="G163" i="1" s="1"/>
  <c r="H163" i="1" l="1"/>
  <c r="E163" i="1"/>
  <c r="I163" i="1" s="1"/>
  <c r="F164" i="1"/>
  <c r="D164" i="1"/>
  <c r="G164" i="1" s="1"/>
  <c r="A166" i="1"/>
  <c r="C165" i="1"/>
  <c r="H164" i="1" l="1"/>
  <c r="E164" i="1"/>
  <c r="I164" i="1" s="1"/>
  <c r="A167" i="1"/>
  <c r="C166" i="1"/>
  <c r="F165" i="1"/>
  <c r="D165" i="1"/>
  <c r="G165" i="1" s="1"/>
  <c r="H165" i="1" l="1"/>
  <c r="E165" i="1"/>
  <c r="I165" i="1" s="1"/>
  <c r="F166" i="1"/>
  <c r="D166" i="1"/>
  <c r="G166" i="1" s="1"/>
  <c r="A168" i="1"/>
  <c r="C167" i="1"/>
  <c r="H166" i="1" l="1"/>
  <c r="E166" i="1"/>
  <c r="I166" i="1" s="1"/>
  <c r="A169" i="1"/>
  <c r="C168" i="1"/>
  <c r="F167" i="1"/>
  <c r="D167" i="1"/>
  <c r="G167" i="1" s="1"/>
  <c r="H167" i="1" l="1"/>
  <c r="E167" i="1"/>
  <c r="I167" i="1" s="1"/>
  <c r="F168" i="1"/>
  <c r="D168" i="1"/>
  <c r="G168" i="1" s="1"/>
  <c r="A170" i="1"/>
  <c r="C169" i="1"/>
  <c r="H168" i="1" l="1"/>
  <c r="E168" i="1"/>
  <c r="I168" i="1" s="1"/>
  <c r="A171" i="1"/>
  <c r="C170" i="1"/>
  <c r="F169" i="1"/>
  <c r="D169" i="1"/>
  <c r="G169" i="1" s="1"/>
  <c r="H169" i="1" l="1"/>
  <c r="E169" i="1"/>
  <c r="I169" i="1" s="1"/>
  <c r="F170" i="1"/>
  <c r="D170" i="1"/>
  <c r="G170" i="1" s="1"/>
  <c r="A172" i="1"/>
  <c r="C171" i="1"/>
  <c r="H170" i="1" l="1"/>
  <c r="E170" i="1"/>
  <c r="I170" i="1" s="1"/>
  <c r="A173" i="1"/>
  <c r="C172" i="1"/>
  <c r="F171" i="1"/>
  <c r="D171" i="1"/>
  <c r="G171" i="1" s="1"/>
  <c r="H171" i="1" l="1"/>
  <c r="E171" i="1"/>
  <c r="I171" i="1" s="1"/>
  <c r="F172" i="1"/>
  <c r="D172" i="1"/>
  <c r="G172" i="1" s="1"/>
  <c r="A174" i="1"/>
  <c r="C173" i="1"/>
  <c r="H172" i="1" l="1"/>
  <c r="E172" i="1"/>
  <c r="I172" i="1" s="1"/>
  <c r="A175" i="1"/>
  <c r="C174" i="1"/>
  <c r="F173" i="1"/>
  <c r="D173" i="1"/>
  <c r="G173" i="1" s="1"/>
  <c r="H173" i="1" l="1"/>
  <c r="E173" i="1"/>
  <c r="I173" i="1" s="1"/>
  <c r="F174" i="1"/>
  <c r="D174" i="1"/>
  <c r="G174" i="1" s="1"/>
  <c r="A176" i="1"/>
  <c r="C175" i="1"/>
  <c r="H174" i="1" l="1"/>
  <c r="E174" i="1"/>
  <c r="I174" i="1" s="1"/>
  <c r="A177" i="1"/>
  <c r="C176" i="1"/>
  <c r="F175" i="1"/>
  <c r="D175" i="1"/>
  <c r="G175" i="1" s="1"/>
  <c r="H175" i="1" l="1"/>
  <c r="E175" i="1"/>
  <c r="I175" i="1" s="1"/>
  <c r="F176" i="1"/>
  <c r="D176" i="1"/>
  <c r="G176" i="1" s="1"/>
  <c r="A178" i="1"/>
  <c r="C177" i="1"/>
  <c r="H176" i="1" l="1"/>
  <c r="E176" i="1"/>
  <c r="I176" i="1" s="1"/>
  <c r="A179" i="1"/>
  <c r="C178" i="1"/>
  <c r="F177" i="1"/>
  <c r="D177" i="1"/>
  <c r="G177" i="1" s="1"/>
  <c r="H177" i="1" l="1"/>
  <c r="E177" i="1"/>
  <c r="I177" i="1" s="1"/>
  <c r="F178" i="1"/>
  <c r="D178" i="1"/>
  <c r="G178" i="1" s="1"/>
  <c r="A180" i="1"/>
  <c r="C179" i="1"/>
  <c r="H178" i="1" l="1"/>
  <c r="E178" i="1"/>
  <c r="I178" i="1" s="1"/>
  <c r="A181" i="1"/>
  <c r="C180" i="1"/>
  <c r="F179" i="1"/>
  <c r="D179" i="1"/>
  <c r="G179" i="1" s="1"/>
  <c r="H179" i="1" l="1"/>
  <c r="E179" i="1"/>
  <c r="I179" i="1" s="1"/>
  <c r="F180" i="1"/>
  <c r="D180" i="1"/>
  <c r="G180" i="1" s="1"/>
  <c r="A182" i="1"/>
  <c r="C181" i="1"/>
  <c r="H180" i="1" l="1"/>
  <c r="E180" i="1"/>
  <c r="I180" i="1" s="1"/>
  <c r="A183" i="1"/>
  <c r="C182" i="1"/>
  <c r="F181" i="1"/>
  <c r="D181" i="1"/>
  <c r="G181" i="1" s="1"/>
  <c r="H181" i="1" l="1"/>
  <c r="E181" i="1"/>
  <c r="I181" i="1" s="1"/>
  <c r="F182" i="1"/>
  <c r="D182" i="1"/>
  <c r="G182" i="1" s="1"/>
  <c r="A184" i="1"/>
  <c r="C183" i="1"/>
  <c r="H182" i="1" l="1"/>
  <c r="E182" i="1"/>
  <c r="I182" i="1" s="1"/>
  <c r="A185" i="1"/>
  <c r="C184" i="1"/>
  <c r="F183" i="1"/>
  <c r="D183" i="1"/>
  <c r="G183" i="1" s="1"/>
  <c r="H183" i="1" l="1"/>
  <c r="E183" i="1"/>
  <c r="I183" i="1" s="1"/>
  <c r="F184" i="1"/>
  <c r="D184" i="1"/>
  <c r="G184" i="1" s="1"/>
  <c r="A186" i="1"/>
  <c r="C185" i="1"/>
  <c r="H184" i="1" l="1"/>
  <c r="E184" i="1"/>
  <c r="I184" i="1" s="1"/>
  <c r="A187" i="1"/>
  <c r="C186" i="1"/>
  <c r="F185" i="1"/>
  <c r="D185" i="1"/>
  <c r="G185" i="1" s="1"/>
  <c r="H185" i="1" l="1"/>
  <c r="E185" i="1"/>
  <c r="I185" i="1" s="1"/>
  <c r="F186" i="1"/>
  <c r="D186" i="1"/>
  <c r="G186" i="1" s="1"/>
  <c r="A188" i="1"/>
  <c r="C187" i="1"/>
  <c r="H186" i="1" l="1"/>
  <c r="E186" i="1"/>
  <c r="I186" i="1" s="1"/>
  <c r="A189" i="1"/>
  <c r="C188" i="1"/>
  <c r="F187" i="1"/>
  <c r="D187" i="1"/>
  <c r="G187" i="1" s="1"/>
  <c r="H187" i="1" l="1"/>
  <c r="E187" i="1"/>
  <c r="I187" i="1" s="1"/>
  <c r="F188" i="1"/>
  <c r="D188" i="1"/>
  <c r="G188" i="1" s="1"/>
  <c r="A190" i="1"/>
  <c r="C189" i="1"/>
  <c r="H188" i="1" l="1"/>
  <c r="E188" i="1"/>
  <c r="I188" i="1" s="1"/>
  <c r="A191" i="1"/>
  <c r="C190" i="1"/>
  <c r="F189" i="1"/>
  <c r="D189" i="1"/>
  <c r="G189" i="1" s="1"/>
  <c r="H189" i="1" l="1"/>
  <c r="E189" i="1"/>
  <c r="I189" i="1" s="1"/>
  <c r="F190" i="1"/>
  <c r="D190" i="1"/>
  <c r="G190" i="1" s="1"/>
  <c r="A192" i="1"/>
  <c r="C191" i="1"/>
  <c r="H190" i="1" l="1"/>
  <c r="E190" i="1"/>
  <c r="I190" i="1" s="1"/>
  <c r="A193" i="1"/>
  <c r="C192" i="1"/>
  <c r="F191" i="1"/>
  <c r="D191" i="1"/>
  <c r="G191" i="1" s="1"/>
  <c r="H191" i="1" l="1"/>
  <c r="E191" i="1"/>
  <c r="I191" i="1" s="1"/>
  <c r="F192" i="1"/>
  <c r="D192" i="1"/>
  <c r="G192" i="1" s="1"/>
  <c r="A194" i="1"/>
  <c r="C193" i="1"/>
  <c r="H192" i="1" l="1"/>
  <c r="E192" i="1"/>
  <c r="I192" i="1" s="1"/>
  <c r="A195" i="1"/>
  <c r="C194" i="1"/>
  <c r="F193" i="1"/>
  <c r="D193" i="1"/>
  <c r="G193" i="1" s="1"/>
  <c r="H193" i="1" l="1"/>
  <c r="E193" i="1"/>
  <c r="I193" i="1" s="1"/>
  <c r="F194" i="1"/>
  <c r="D194" i="1"/>
  <c r="G194" i="1" s="1"/>
  <c r="A196" i="1"/>
  <c r="C195" i="1"/>
  <c r="H194" i="1" l="1"/>
  <c r="E194" i="1"/>
  <c r="I194" i="1" s="1"/>
  <c r="A197" i="1"/>
  <c r="C196" i="1"/>
  <c r="F195" i="1"/>
  <c r="D195" i="1"/>
  <c r="G195" i="1" s="1"/>
  <c r="H195" i="1" l="1"/>
  <c r="E195" i="1"/>
  <c r="I195" i="1" s="1"/>
  <c r="F196" i="1"/>
  <c r="D196" i="1"/>
  <c r="G196" i="1" s="1"/>
  <c r="A198" i="1"/>
  <c r="C197" i="1"/>
  <c r="H196" i="1" l="1"/>
  <c r="E196" i="1"/>
  <c r="I196" i="1" s="1"/>
  <c r="A199" i="1"/>
  <c r="C198" i="1"/>
  <c r="F197" i="1"/>
  <c r="D197" i="1"/>
  <c r="G197" i="1" s="1"/>
  <c r="H197" i="1" l="1"/>
  <c r="E197" i="1"/>
  <c r="I197" i="1" s="1"/>
  <c r="F198" i="1"/>
  <c r="D198" i="1"/>
  <c r="G198" i="1" s="1"/>
  <c r="A200" i="1"/>
  <c r="C199" i="1"/>
  <c r="H198" i="1" l="1"/>
  <c r="E198" i="1"/>
  <c r="I198" i="1" s="1"/>
  <c r="A201" i="1"/>
  <c r="C200" i="1"/>
  <c r="F199" i="1"/>
  <c r="D199" i="1"/>
  <c r="G199" i="1" s="1"/>
  <c r="H199" i="1" l="1"/>
  <c r="E199" i="1"/>
  <c r="I199" i="1" s="1"/>
  <c r="F200" i="1"/>
  <c r="D200" i="1"/>
  <c r="G200" i="1" s="1"/>
  <c r="A202" i="1"/>
  <c r="C201" i="1"/>
  <c r="H200" i="1" l="1"/>
  <c r="E200" i="1"/>
  <c r="I200" i="1" s="1"/>
  <c r="A203" i="1"/>
  <c r="C202" i="1"/>
  <c r="F201" i="1"/>
  <c r="D201" i="1"/>
  <c r="G201" i="1" s="1"/>
  <c r="H201" i="1" l="1"/>
  <c r="E201" i="1"/>
  <c r="I201" i="1" s="1"/>
  <c r="F202" i="1"/>
  <c r="D202" i="1"/>
  <c r="G202" i="1" s="1"/>
  <c r="A204" i="1"/>
  <c r="C203" i="1"/>
  <c r="H202" i="1" l="1"/>
  <c r="E202" i="1"/>
  <c r="I202" i="1" s="1"/>
  <c r="A205" i="1"/>
  <c r="C204" i="1"/>
  <c r="F203" i="1"/>
  <c r="D203" i="1"/>
  <c r="G203" i="1" s="1"/>
  <c r="H203" i="1" l="1"/>
  <c r="E203" i="1"/>
  <c r="I203" i="1" s="1"/>
  <c r="F204" i="1"/>
  <c r="D204" i="1"/>
  <c r="G204" i="1" s="1"/>
  <c r="A206" i="1"/>
  <c r="C205" i="1"/>
  <c r="H204" i="1" l="1"/>
  <c r="E204" i="1"/>
  <c r="I204" i="1" s="1"/>
  <c r="A207" i="1"/>
  <c r="C206" i="1"/>
  <c r="F205" i="1"/>
  <c r="D205" i="1"/>
  <c r="G205" i="1" s="1"/>
  <c r="H205" i="1" l="1"/>
  <c r="E205" i="1"/>
  <c r="I205" i="1" s="1"/>
  <c r="F206" i="1"/>
  <c r="D206" i="1"/>
  <c r="G206" i="1" s="1"/>
  <c r="A208" i="1"/>
  <c r="C207" i="1"/>
  <c r="H206" i="1" l="1"/>
  <c r="E206" i="1"/>
  <c r="I206" i="1" s="1"/>
  <c r="A209" i="1"/>
  <c r="C208" i="1"/>
  <c r="F207" i="1"/>
  <c r="D207" i="1"/>
  <c r="G207" i="1" s="1"/>
  <c r="H207" i="1" l="1"/>
  <c r="E207" i="1"/>
  <c r="I207" i="1" s="1"/>
  <c r="F208" i="1"/>
  <c r="D208" i="1"/>
  <c r="G208" i="1" s="1"/>
  <c r="A210" i="1"/>
  <c r="C209" i="1"/>
  <c r="H208" i="1" l="1"/>
  <c r="E208" i="1"/>
  <c r="I208" i="1" s="1"/>
  <c r="A211" i="1"/>
  <c r="C210" i="1"/>
  <c r="F209" i="1"/>
  <c r="D209" i="1"/>
  <c r="G209" i="1" s="1"/>
  <c r="H209" i="1" l="1"/>
  <c r="E209" i="1"/>
  <c r="I209" i="1" s="1"/>
  <c r="F210" i="1"/>
  <c r="D210" i="1"/>
  <c r="G210" i="1" s="1"/>
  <c r="A212" i="1"/>
  <c r="C211" i="1"/>
  <c r="H210" i="1" l="1"/>
  <c r="E210" i="1"/>
  <c r="I210" i="1" s="1"/>
  <c r="A213" i="1"/>
  <c r="C212" i="1"/>
  <c r="F211" i="1"/>
  <c r="D211" i="1"/>
  <c r="G211" i="1" s="1"/>
  <c r="H211" i="1" l="1"/>
  <c r="E211" i="1"/>
  <c r="I211" i="1" s="1"/>
  <c r="F212" i="1"/>
  <c r="D212" i="1"/>
  <c r="G212" i="1" s="1"/>
  <c r="A214" i="1"/>
  <c r="C213" i="1"/>
  <c r="H212" i="1" l="1"/>
  <c r="E212" i="1"/>
  <c r="I212" i="1" s="1"/>
  <c r="A215" i="1"/>
  <c r="C214" i="1"/>
  <c r="F213" i="1"/>
  <c r="D213" i="1"/>
  <c r="E213" i="1" s="1"/>
  <c r="I213" i="1" s="1"/>
  <c r="G213" i="1" l="1"/>
  <c r="A216" i="1"/>
  <c r="C215" i="1"/>
  <c r="H213" i="1"/>
  <c r="F214" i="1"/>
  <c r="D214" i="1"/>
  <c r="E214" i="1" s="1"/>
  <c r="I214" i="1" s="1"/>
  <c r="G214" i="1" l="1"/>
  <c r="F215" i="1"/>
  <c r="D215" i="1"/>
  <c r="G215" i="1" s="1"/>
  <c r="H214" i="1"/>
  <c r="A217" i="1"/>
  <c r="C216" i="1"/>
  <c r="H215" i="1" l="1"/>
  <c r="E215" i="1"/>
  <c r="I215" i="1" s="1"/>
  <c r="F216" i="1"/>
  <c r="D216" i="1"/>
  <c r="E216" i="1" s="1"/>
  <c r="I216" i="1" s="1"/>
  <c r="A218" i="1"/>
  <c r="C217" i="1"/>
  <c r="F217" i="1" l="1"/>
  <c r="D217" i="1"/>
  <c r="E217" i="1" s="1"/>
  <c r="I217" i="1" s="1"/>
  <c r="G216" i="1"/>
  <c r="A219" i="1"/>
  <c r="C218" i="1"/>
  <c r="H216" i="1"/>
  <c r="A220" i="1" l="1"/>
  <c r="C219" i="1"/>
  <c r="G217" i="1"/>
  <c r="F218" i="1"/>
  <c r="D218" i="1"/>
  <c r="G218" i="1" s="1"/>
  <c r="H217" i="1"/>
  <c r="H218" i="1" l="1"/>
  <c r="E218" i="1"/>
  <c r="I218" i="1" s="1"/>
  <c r="A221" i="1"/>
  <c r="C220" i="1"/>
  <c r="F219" i="1"/>
  <c r="D219" i="1"/>
  <c r="E219" i="1" s="1"/>
  <c r="I219" i="1" s="1"/>
  <c r="G219" i="1" l="1"/>
  <c r="A222" i="1"/>
  <c r="C221" i="1"/>
  <c r="H219" i="1"/>
  <c r="F220" i="1"/>
  <c r="D220" i="1"/>
  <c r="E220" i="1" s="1"/>
  <c r="I220" i="1" s="1"/>
  <c r="G220" i="1" l="1"/>
  <c r="F221" i="1"/>
  <c r="D221" i="1"/>
  <c r="G221" i="1" s="1"/>
  <c r="H220" i="1"/>
  <c r="A223" i="1"/>
  <c r="C222" i="1"/>
  <c r="H221" i="1" l="1"/>
  <c r="E221" i="1"/>
  <c r="I221" i="1" s="1"/>
  <c r="F222" i="1"/>
  <c r="D222" i="1"/>
  <c r="E222" i="1" s="1"/>
  <c r="I222" i="1" s="1"/>
  <c r="A224" i="1"/>
  <c r="C223" i="1"/>
  <c r="F223" i="1" l="1"/>
  <c r="D223" i="1"/>
  <c r="E223" i="1" s="1"/>
  <c r="I223" i="1" s="1"/>
  <c r="G222" i="1"/>
  <c r="A225" i="1"/>
  <c r="C224" i="1"/>
  <c r="H222" i="1"/>
  <c r="A226" i="1" l="1"/>
  <c r="C225" i="1"/>
  <c r="G223" i="1"/>
  <c r="F224" i="1"/>
  <c r="D224" i="1"/>
  <c r="G224" i="1" s="1"/>
  <c r="H223" i="1"/>
  <c r="H224" i="1" l="1"/>
  <c r="E224" i="1"/>
  <c r="I224" i="1" s="1"/>
  <c r="A227" i="1"/>
  <c r="C226" i="1"/>
  <c r="F225" i="1"/>
  <c r="D225" i="1"/>
  <c r="E225" i="1" s="1"/>
  <c r="I225" i="1" s="1"/>
  <c r="G225" i="1" l="1"/>
  <c r="A228" i="1"/>
  <c r="C227" i="1"/>
  <c r="H225" i="1"/>
  <c r="F226" i="1"/>
  <c r="D226" i="1"/>
  <c r="E226" i="1" s="1"/>
  <c r="I226" i="1" s="1"/>
  <c r="G226" i="1" l="1"/>
  <c r="F227" i="1"/>
  <c r="D227" i="1"/>
  <c r="E227" i="1" s="1"/>
  <c r="I227" i="1" s="1"/>
  <c r="H226" i="1"/>
  <c r="A229" i="1"/>
  <c r="C228" i="1"/>
  <c r="A230" i="1" l="1"/>
  <c r="C229" i="1"/>
  <c r="G227" i="1"/>
  <c r="F228" i="1"/>
  <c r="D228" i="1"/>
  <c r="E228" i="1" s="1"/>
  <c r="I228" i="1" s="1"/>
  <c r="H227" i="1"/>
  <c r="G228" i="1" l="1"/>
  <c r="F229" i="1"/>
  <c r="D229" i="1"/>
  <c r="E229" i="1" s="1"/>
  <c r="I229" i="1" s="1"/>
  <c r="H228" i="1"/>
  <c r="A231" i="1"/>
  <c r="C230" i="1"/>
  <c r="A232" i="1" l="1"/>
  <c r="C231" i="1"/>
  <c r="G229" i="1"/>
  <c r="F230" i="1"/>
  <c r="D230" i="1"/>
  <c r="E230" i="1" s="1"/>
  <c r="I230" i="1" s="1"/>
  <c r="H229" i="1"/>
  <c r="G230" i="1" l="1"/>
  <c r="F231" i="1"/>
  <c r="D231" i="1"/>
  <c r="E231" i="1" s="1"/>
  <c r="I231" i="1" s="1"/>
  <c r="H230" i="1"/>
  <c r="A233" i="1"/>
  <c r="C232" i="1"/>
  <c r="A234" i="1" l="1"/>
  <c r="C233" i="1"/>
  <c r="G231" i="1"/>
  <c r="F232" i="1"/>
  <c r="D232" i="1"/>
  <c r="E232" i="1" s="1"/>
  <c r="I232" i="1" s="1"/>
  <c r="H231" i="1"/>
  <c r="G232" i="1" l="1"/>
  <c r="F233" i="1"/>
  <c r="D233" i="1"/>
  <c r="E233" i="1" s="1"/>
  <c r="I233" i="1" s="1"/>
  <c r="H232" i="1"/>
  <c r="A235" i="1"/>
  <c r="C234" i="1"/>
  <c r="A236" i="1" l="1"/>
  <c r="C235" i="1"/>
  <c r="G233" i="1"/>
  <c r="F234" i="1"/>
  <c r="D234" i="1"/>
  <c r="E234" i="1" s="1"/>
  <c r="I234" i="1" s="1"/>
  <c r="H233" i="1"/>
  <c r="G234" i="1" l="1"/>
  <c r="F235" i="1"/>
  <c r="D235" i="1"/>
  <c r="E235" i="1" s="1"/>
  <c r="I235" i="1" s="1"/>
  <c r="H234" i="1"/>
  <c r="A237" i="1"/>
  <c r="C236" i="1"/>
  <c r="A238" i="1" l="1"/>
  <c r="C237" i="1"/>
  <c r="G235" i="1"/>
  <c r="F236" i="1"/>
  <c r="D236" i="1"/>
  <c r="E236" i="1" s="1"/>
  <c r="I236" i="1" s="1"/>
  <c r="H235" i="1"/>
  <c r="G236" i="1" l="1"/>
  <c r="F237" i="1"/>
  <c r="D237" i="1"/>
  <c r="E237" i="1" s="1"/>
  <c r="I237" i="1" s="1"/>
  <c r="H236" i="1"/>
  <c r="A239" i="1"/>
  <c r="C238" i="1"/>
  <c r="A240" i="1" l="1"/>
  <c r="C239" i="1"/>
  <c r="G237" i="1"/>
  <c r="F238" i="1"/>
  <c r="D238" i="1"/>
  <c r="E238" i="1" s="1"/>
  <c r="I238" i="1" s="1"/>
  <c r="H237" i="1"/>
  <c r="G238" i="1" l="1"/>
  <c r="F239" i="1"/>
  <c r="D239" i="1"/>
  <c r="E239" i="1" s="1"/>
  <c r="I239" i="1" s="1"/>
  <c r="H238" i="1"/>
  <c r="A241" i="1"/>
  <c r="C240" i="1"/>
  <c r="A242" i="1" l="1"/>
  <c r="C241" i="1"/>
  <c r="G239" i="1"/>
  <c r="F240" i="1"/>
  <c r="D240" i="1"/>
  <c r="E240" i="1" s="1"/>
  <c r="I240" i="1" s="1"/>
  <c r="H239" i="1"/>
  <c r="G240" i="1" l="1"/>
  <c r="F241" i="1"/>
  <c r="D241" i="1"/>
  <c r="E241" i="1" s="1"/>
  <c r="I241" i="1" s="1"/>
  <c r="H240" i="1"/>
  <c r="A243" i="1"/>
  <c r="C242" i="1"/>
  <c r="A244" i="1" l="1"/>
  <c r="C243" i="1"/>
  <c r="G241" i="1"/>
  <c r="F242" i="1"/>
  <c r="D242" i="1"/>
  <c r="E242" i="1" s="1"/>
  <c r="I242" i="1" s="1"/>
  <c r="H241" i="1"/>
  <c r="G242" i="1" l="1"/>
  <c r="F243" i="1"/>
  <c r="D243" i="1"/>
  <c r="E243" i="1" s="1"/>
  <c r="I243" i="1" s="1"/>
  <c r="H242" i="1"/>
  <c r="A245" i="1"/>
  <c r="C244" i="1"/>
  <c r="A246" i="1" l="1"/>
  <c r="C245" i="1"/>
  <c r="G243" i="1"/>
  <c r="F244" i="1"/>
  <c r="D244" i="1"/>
  <c r="E244" i="1" s="1"/>
  <c r="I244" i="1" s="1"/>
  <c r="H243" i="1"/>
  <c r="G244" i="1" l="1"/>
  <c r="F245" i="1"/>
  <c r="D245" i="1"/>
  <c r="E245" i="1" s="1"/>
  <c r="I245" i="1" s="1"/>
  <c r="H244" i="1"/>
  <c r="A247" i="1"/>
  <c r="C246" i="1"/>
  <c r="A248" i="1" l="1"/>
  <c r="C247" i="1"/>
  <c r="G245" i="1"/>
  <c r="F246" i="1"/>
  <c r="D246" i="1"/>
  <c r="E246" i="1" s="1"/>
  <c r="I246" i="1" s="1"/>
  <c r="H245" i="1"/>
  <c r="G246" i="1" l="1"/>
  <c r="F247" i="1"/>
  <c r="D247" i="1"/>
  <c r="E247" i="1" s="1"/>
  <c r="I247" i="1" s="1"/>
  <c r="H246" i="1"/>
  <c r="A249" i="1"/>
  <c r="C248" i="1"/>
  <c r="A250" i="1" l="1"/>
  <c r="C249" i="1"/>
  <c r="G247" i="1"/>
  <c r="F248" i="1"/>
  <c r="D248" i="1"/>
  <c r="E248" i="1" s="1"/>
  <c r="I248" i="1" s="1"/>
  <c r="H247" i="1"/>
  <c r="G248" i="1" l="1"/>
  <c r="F249" i="1"/>
  <c r="D249" i="1"/>
  <c r="E249" i="1" s="1"/>
  <c r="I249" i="1" s="1"/>
  <c r="H248" i="1"/>
  <c r="A251" i="1"/>
  <c r="C250" i="1"/>
  <c r="A252" i="1" l="1"/>
  <c r="C251" i="1"/>
  <c r="G249" i="1"/>
  <c r="F250" i="1"/>
  <c r="D250" i="1"/>
  <c r="E250" i="1" s="1"/>
  <c r="I250" i="1" s="1"/>
  <c r="H249" i="1"/>
  <c r="G250" i="1" l="1"/>
  <c r="F251" i="1"/>
  <c r="D251" i="1"/>
  <c r="E251" i="1" s="1"/>
  <c r="I251" i="1" s="1"/>
  <c r="H250" i="1"/>
  <c r="A253" i="1"/>
  <c r="C252" i="1"/>
  <c r="A254" i="1" l="1"/>
  <c r="C253" i="1"/>
  <c r="G251" i="1"/>
  <c r="F252" i="1"/>
  <c r="D252" i="1"/>
  <c r="E252" i="1" s="1"/>
  <c r="I252" i="1" s="1"/>
  <c r="H251" i="1"/>
  <c r="G252" i="1" l="1"/>
  <c r="F253" i="1"/>
  <c r="D253" i="1"/>
  <c r="E253" i="1" s="1"/>
  <c r="I253" i="1" s="1"/>
  <c r="H252" i="1"/>
  <c r="A255" i="1"/>
  <c r="C254" i="1"/>
  <c r="A256" i="1" l="1"/>
  <c r="C255" i="1"/>
  <c r="G253" i="1"/>
  <c r="F254" i="1"/>
  <c r="D254" i="1"/>
  <c r="E254" i="1" s="1"/>
  <c r="I254" i="1" s="1"/>
  <c r="H253" i="1"/>
  <c r="G254" i="1" l="1"/>
  <c r="F255" i="1"/>
  <c r="D255" i="1"/>
  <c r="E255" i="1" s="1"/>
  <c r="I255" i="1" s="1"/>
  <c r="H254" i="1"/>
  <c r="A257" i="1"/>
  <c r="C256" i="1"/>
  <c r="A258" i="1" l="1"/>
  <c r="C257" i="1"/>
  <c r="G255" i="1"/>
  <c r="F256" i="1"/>
  <c r="D256" i="1"/>
  <c r="E256" i="1" s="1"/>
  <c r="I256" i="1" s="1"/>
  <c r="H255" i="1"/>
  <c r="G256" i="1" l="1"/>
  <c r="F257" i="1"/>
  <c r="D257" i="1"/>
  <c r="E257" i="1" s="1"/>
  <c r="I257" i="1" s="1"/>
  <c r="H256" i="1"/>
  <c r="A259" i="1"/>
  <c r="C258" i="1"/>
  <c r="A260" i="1" l="1"/>
  <c r="C259" i="1"/>
  <c r="G257" i="1"/>
  <c r="F258" i="1"/>
  <c r="D258" i="1"/>
  <c r="E258" i="1" s="1"/>
  <c r="I258" i="1" s="1"/>
  <c r="H257" i="1"/>
  <c r="G258" i="1" l="1"/>
  <c r="F259" i="1"/>
  <c r="D259" i="1"/>
  <c r="E259" i="1" s="1"/>
  <c r="I259" i="1" s="1"/>
  <c r="H258" i="1"/>
  <c r="A261" i="1"/>
  <c r="C260" i="1"/>
  <c r="A262" i="1" l="1"/>
  <c r="C261" i="1"/>
  <c r="G259" i="1"/>
  <c r="F260" i="1"/>
  <c r="D260" i="1"/>
  <c r="E260" i="1" s="1"/>
  <c r="I260" i="1" s="1"/>
  <c r="H259" i="1"/>
  <c r="G260" i="1" l="1"/>
  <c r="F261" i="1"/>
  <c r="D261" i="1"/>
  <c r="E261" i="1" s="1"/>
  <c r="I261" i="1" s="1"/>
  <c r="H260" i="1"/>
  <c r="A263" i="1"/>
  <c r="C262" i="1"/>
  <c r="A264" i="1" l="1"/>
  <c r="C263" i="1"/>
  <c r="G261" i="1"/>
  <c r="F262" i="1"/>
  <c r="D262" i="1"/>
  <c r="E262" i="1" s="1"/>
  <c r="I262" i="1" s="1"/>
  <c r="H261" i="1"/>
  <c r="G262" i="1" l="1"/>
  <c r="F263" i="1"/>
  <c r="D263" i="1"/>
  <c r="E263" i="1" s="1"/>
  <c r="I263" i="1" s="1"/>
  <c r="H262" i="1"/>
  <c r="A265" i="1"/>
  <c r="C264" i="1"/>
  <c r="A266" i="1" l="1"/>
  <c r="C265" i="1"/>
  <c r="G263" i="1"/>
  <c r="F264" i="1"/>
  <c r="D264" i="1"/>
  <c r="E264" i="1" s="1"/>
  <c r="I264" i="1" s="1"/>
  <c r="H263" i="1"/>
  <c r="G264" i="1" l="1"/>
  <c r="F265" i="1"/>
  <c r="D265" i="1"/>
  <c r="E265" i="1" s="1"/>
  <c r="I265" i="1" s="1"/>
  <c r="H264" i="1"/>
  <c r="A267" i="1"/>
  <c r="C266" i="1"/>
  <c r="A268" i="1" l="1"/>
  <c r="C267" i="1"/>
  <c r="G265" i="1"/>
  <c r="F266" i="1"/>
  <c r="D266" i="1"/>
  <c r="E266" i="1" s="1"/>
  <c r="I266" i="1" s="1"/>
  <c r="H265" i="1"/>
  <c r="G266" i="1" l="1"/>
  <c r="F267" i="1"/>
  <c r="D267" i="1"/>
  <c r="E267" i="1" s="1"/>
  <c r="I267" i="1" s="1"/>
  <c r="H266" i="1"/>
  <c r="A269" i="1"/>
  <c r="C268" i="1"/>
  <c r="A270" i="1" l="1"/>
  <c r="C269" i="1"/>
  <c r="G267" i="1"/>
  <c r="F268" i="1"/>
  <c r="D268" i="1"/>
  <c r="E268" i="1" s="1"/>
  <c r="I268" i="1" s="1"/>
  <c r="H267" i="1"/>
  <c r="G268" i="1" l="1"/>
  <c r="F269" i="1"/>
  <c r="D269" i="1"/>
  <c r="E269" i="1" s="1"/>
  <c r="I269" i="1" s="1"/>
  <c r="H268" i="1"/>
  <c r="A271" i="1"/>
  <c r="C270" i="1"/>
  <c r="A272" i="1" l="1"/>
  <c r="C271" i="1"/>
  <c r="G269" i="1"/>
  <c r="F270" i="1"/>
  <c r="D270" i="1"/>
  <c r="E270" i="1" s="1"/>
  <c r="I270" i="1" s="1"/>
  <c r="H269" i="1"/>
  <c r="G270" i="1" l="1"/>
  <c r="F271" i="1"/>
  <c r="D271" i="1"/>
  <c r="E271" i="1" s="1"/>
  <c r="I271" i="1" s="1"/>
  <c r="H270" i="1"/>
  <c r="A273" i="1"/>
  <c r="C272" i="1"/>
  <c r="A274" i="1" l="1"/>
  <c r="C273" i="1"/>
  <c r="G271" i="1"/>
  <c r="F272" i="1"/>
  <c r="D272" i="1"/>
  <c r="E272" i="1" s="1"/>
  <c r="I272" i="1" s="1"/>
  <c r="H271" i="1"/>
  <c r="G272" i="1" l="1"/>
  <c r="F273" i="1"/>
  <c r="D273" i="1"/>
  <c r="E273" i="1" s="1"/>
  <c r="I273" i="1" s="1"/>
  <c r="H272" i="1"/>
  <c r="A275" i="1"/>
  <c r="C274" i="1"/>
  <c r="A276" i="1" l="1"/>
  <c r="C275" i="1"/>
  <c r="G273" i="1"/>
  <c r="F274" i="1"/>
  <c r="D274" i="1"/>
  <c r="E274" i="1" s="1"/>
  <c r="I274" i="1" s="1"/>
  <c r="H273" i="1"/>
  <c r="G274" i="1" l="1"/>
  <c r="F275" i="1"/>
  <c r="D275" i="1"/>
  <c r="E275" i="1" s="1"/>
  <c r="I275" i="1" s="1"/>
  <c r="H274" i="1"/>
  <c r="A277" i="1"/>
  <c r="C276" i="1"/>
  <c r="A278" i="1" l="1"/>
  <c r="C277" i="1"/>
  <c r="G275" i="1"/>
  <c r="F276" i="1"/>
  <c r="D276" i="1"/>
  <c r="E276" i="1" s="1"/>
  <c r="I276" i="1" s="1"/>
  <c r="H275" i="1"/>
  <c r="G276" i="1" l="1"/>
  <c r="F277" i="1"/>
  <c r="D277" i="1"/>
  <c r="E277" i="1" s="1"/>
  <c r="I277" i="1" s="1"/>
  <c r="H276" i="1"/>
  <c r="A279" i="1"/>
  <c r="C278" i="1"/>
  <c r="A280" i="1" l="1"/>
  <c r="C279" i="1"/>
  <c r="G277" i="1"/>
  <c r="F278" i="1"/>
  <c r="D278" i="1"/>
  <c r="E278" i="1" s="1"/>
  <c r="I278" i="1" s="1"/>
  <c r="H277" i="1"/>
  <c r="G278" i="1" l="1"/>
  <c r="F279" i="1"/>
  <c r="D279" i="1"/>
  <c r="E279" i="1" s="1"/>
  <c r="I279" i="1" s="1"/>
  <c r="H278" i="1"/>
  <c r="A281" i="1"/>
  <c r="C280" i="1"/>
  <c r="A282" i="1" l="1"/>
  <c r="C281" i="1"/>
  <c r="G279" i="1"/>
  <c r="F280" i="1"/>
  <c r="D280" i="1"/>
  <c r="E280" i="1" s="1"/>
  <c r="I280" i="1" s="1"/>
  <c r="H279" i="1"/>
  <c r="G280" i="1" l="1"/>
  <c r="F281" i="1"/>
  <c r="D281" i="1"/>
  <c r="E281" i="1" s="1"/>
  <c r="I281" i="1" s="1"/>
  <c r="H280" i="1"/>
  <c r="A283" i="1"/>
  <c r="C282" i="1"/>
  <c r="A284" i="1" l="1"/>
  <c r="C283" i="1"/>
  <c r="G281" i="1"/>
  <c r="F282" i="1"/>
  <c r="D282" i="1"/>
  <c r="E282" i="1" s="1"/>
  <c r="I282" i="1" s="1"/>
  <c r="H281" i="1"/>
  <c r="G282" i="1" l="1"/>
  <c r="F283" i="1"/>
  <c r="D283" i="1"/>
  <c r="E283" i="1" s="1"/>
  <c r="I283" i="1" s="1"/>
  <c r="H282" i="1"/>
  <c r="A285" i="1"/>
  <c r="C284" i="1"/>
  <c r="A286" i="1" l="1"/>
  <c r="C285" i="1"/>
  <c r="G283" i="1"/>
  <c r="F284" i="1"/>
  <c r="D284" i="1"/>
  <c r="E284" i="1" s="1"/>
  <c r="I284" i="1" s="1"/>
  <c r="H283" i="1"/>
  <c r="G284" i="1" l="1"/>
  <c r="F285" i="1"/>
  <c r="D285" i="1"/>
  <c r="E285" i="1" s="1"/>
  <c r="I285" i="1" s="1"/>
  <c r="H284" i="1"/>
  <c r="A287" i="1"/>
  <c r="C286" i="1"/>
  <c r="A288" i="1" l="1"/>
  <c r="C287" i="1"/>
  <c r="G285" i="1"/>
  <c r="F286" i="1"/>
  <c r="D286" i="1"/>
  <c r="E286" i="1" s="1"/>
  <c r="I286" i="1" s="1"/>
  <c r="H285" i="1"/>
  <c r="G286" i="1" l="1"/>
  <c r="F287" i="1"/>
  <c r="D287" i="1"/>
  <c r="E287" i="1" s="1"/>
  <c r="I287" i="1" s="1"/>
  <c r="H286" i="1"/>
  <c r="A289" i="1"/>
  <c r="C288" i="1"/>
  <c r="A290" i="1" l="1"/>
  <c r="C289" i="1"/>
  <c r="G287" i="1"/>
  <c r="F288" i="1"/>
  <c r="D288" i="1"/>
  <c r="E288" i="1" s="1"/>
  <c r="I288" i="1" s="1"/>
  <c r="H287" i="1"/>
  <c r="G288" i="1" l="1"/>
  <c r="F289" i="1"/>
  <c r="D289" i="1"/>
  <c r="E289" i="1" s="1"/>
  <c r="I289" i="1" s="1"/>
  <c r="H288" i="1"/>
  <c r="A291" i="1"/>
  <c r="C290" i="1"/>
  <c r="A292" i="1" l="1"/>
  <c r="C291" i="1"/>
  <c r="G289" i="1"/>
  <c r="F290" i="1"/>
  <c r="D290" i="1"/>
  <c r="E290" i="1" s="1"/>
  <c r="I290" i="1" s="1"/>
  <c r="H289" i="1"/>
  <c r="G290" i="1" l="1"/>
  <c r="F291" i="1"/>
  <c r="D291" i="1"/>
  <c r="E291" i="1" s="1"/>
  <c r="I291" i="1" s="1"/>
  <c r="H290" i="1"/>
  <c r="A293" i="1"/>
  <c r="C292" i="1"/>
  <c r="A294" i="1" l="1"/>
  <c r="C293" i="1"/>
  <c r="G291" i="1"/>
  <c r="F292" i="1"/>
  <c r="D292" i="1"/>
  <c r="E292" i="1" s="1"/>
  <c r="I292" i="1" s="1"/>
  <c r="H291" i="1"/>
  <c r="G292" i="1" l="1"/>
  <c r="F293" i="1"/>
  <c r="D293" i="1"/>
  <c r="E293" i="1" s="1"/>
  <c r="I293" i="1" s="1"/>
  <c r="H292" i="1"/>
  <c r="A295" i="1"/>
  <c r="C294" i="1"/>
  <c r="A296" i="1" l="1"/>
  <c r="C295" i="1"/>
  <c r="G293" i="1"/>
  <c r="F294" i="1"/>
  <c r="D294" i="1"/>
  <c r="G294" i="1" s="1"/>
  <c r="H293" i="1"/>
  <c r="H294" i="1" l="1"/>
  <c r="E294" i="1"/>
  <c r="I294" i="1" s="1"/>
  <c r="A297" i="1"/>
  <c r="C296" i="1"/>
  <c r="F295" i="1"/>
  <c r="D295" i="1"/>
  <c r="E295" i="1" s="1"/>
  <c r="I295" i="1" s="1"/>
  <c r="G295" i="1" l="1"/>
  <c r="A298" i="1"/>
  <c r="C297" i="1"/>
  <c r="H295" i="1"/>
  <c r="F296" i="1"/>
  <c r="D296" i="1"/>
  <c r="G296" i="1" s="1"/>
  <c r="H296" i="1" l="1"/>
  <c r="E296" i="1"/>
  <c r="I296" i="1" s="1"/>
  <c r="A299" i="1"/>
  <c r="C298" i="1"/>
  <c r="F297" i="1"/>
  <c r="D297" i="1"/>
  <c r="E297" i="1" s="1"/>
  <c r="I297" i="1" s="1"/>
  <c r="H297" i="1" l="1"/>
  <c r="G297" i="1"/>
  <c r="A300" i="1"/>
  <c r="C299" i="1"/>
  <c r="F298" i="1"/>
  <c r="D298" i="1"/>
  <c r="E298" i="1" s="1"/>
  <c r="I298" i="1" s="1"/>
  <c r="G298" i="1" l="1"/>
  <c r="A301" i="1"/>
  <c r="C300" i="1"/>
  <c r="H298" i="1"/>
  <c r="F299" i="1"/>
  <c r="D299" i="1"/>
  <c r="G299" i="1" s="1"/>
  <c r="H299" i="1" l="1"/>
  <c r="E299" i="1"/>
  <c r="I299" i="1" s="1"/>
  <c r="A302" i="1"/>
  <c r="C301" i="1"/>
  <c r="F300" i="1"/>
  <c r="D300" i="1"/>
  <c r="G300" i="1" s="1"/>
  <c r="H300" i="1" l="1"/>
  <c r="E300" i="1"/>
  <c r="I300" i="1" s="1"/>
  <c r="F301" i="1"/>
  <c r="D301" i="1"/>
  <c r="G301" i="1" s="1"/>
  <c r="A303" i="1"/>
  <c r="C302" i="1"/>
  <c r="H301" i="1" l="1"/>
  <c r="E301" i="1"/>
  <c r="I301" i="1" s="1"/>
  <c r="A304" i="1"/>
  <c r="C303" i="1"/>
  <c r="F302" i="1"/>
  <c r="D302" i="1"/>
  <c r="G302" i="1" s="1"/>
  <c r="H302" i="1" l="1"/>
  <c r="E302" i="1"/>
  <c r="I302" i="1" s="1"/>
  <c r="F303" i="1"/>
  <c r="D303" i="1"/>
  <c r="G303" i="1" s="1"/>
  <c r="A305" i="1"/>
  <c r="C304" i="1"/>
  <c r="H303" i="1" l="1"/>
  <c r="E303" i="1"/>
  <c r="I303" i="1" s="1"/>
  <c r="A306" i="1"/>
  <c r="C305" i="1"/>
  <c r="F304" i="1"/>
  <c r="D304" i="1"/>
  <c r="G304" i="1" s="1"/>
  <c r="H304" i="1" l="1"/>
  <c r="E304" i="1"/>
  <c r="I304" i="1" s="1"/>
  <c r="F305" i="1"/>
  <c r="D305" i="1"/>
  <c r="G305" i="1" s="1"/>
  <c r="A307" i="1"/>
  <c r="C306" i="1"/>
  <c r="H305" i="1" l="1"/>
  <c r="E305" i="1"/>
  <c r="I305" i="1" s="1"/>
  <c r="A308" i="1"/>
  <c r="C307" i="1"/>
  <c r="F306" i="1"/>
  <c r="D306" i="1"/>
  <c r="G306" i="1" s="1"/>
  <c r="H306" i="1" l="1"/>
  <c r="E306" i="1"/>
  <c r="I306" i="1" s="1"/>
  <c r="F307" i="1"/>
  <c r="D307" i="1"/>
  <c r="G307" i="1" s="1"/>
  <c r="A309" i="1"/>
  <c r="C308" i="1"/>
  <c r="H307" i="1" l="1"/>
  <c r="E307" i="1"/>
  <c r="I307" i="1" s="1"/>
  <c r="A310" i="1"/>
  <c r="C309" i="1"/>
  <c r="F308" i="1"/>
  <c r="D308" i="1"/>
  <c r="G308" i="1" s="1"/>
  <c r="H308" i="1" l="1"/>
  <c r="E308" i="1"/>
  <c r="I308" i="1" s="1"/>
  <c r="F309" i="1"/>
  <c r="D309" i="1"/>
  <c r="G309" i="1" s="1"/>
  <c r="A311" i="1"/>
  <c r="C310" i="1"/>
  <c r="H309" i="1" l="1"/>
  <c r="E309" i="1"/>
  <c r="I309" i="1" s="1"/>
  <c r="A312" i="1"/>
  <c r="C311" i="1"/>
  <c r="F310" i="1"/>
  <c r="D310" i="1"/>
  <c r="G310" i="1" s="1"/>
  <c r="H310" i="1" l="1"/>
  <c r="E310" i="1"/>
  <c r="I310" i="1" s="1"/>
  <c r="F311" i="1"/>
  <c r="D311" i="1"/>
  <c r="G311" i="1" s="1"/>
  <c r="A313" i="1"/>
  <c r="C312" i="1"/>
  <c r="H311" i="1" l="1"/>
  <c r="E311" i="1"/>
  <c r="I311" i="1" s="1"/>
  <c r="A314" i="1"/>
  <c r="C313" i="1"/>
  <c r="F312" i="1"/>
  <c r="D312" i="1"/>
  <c r="G312" i="1" s="1"/>
  <c r="H312" i="1" l="1"/>
  <c r="E312" i="1"/>
  <c r="I312" i="1" s="1"/>
  <c r="F313" i="1"/>
  <c r="D313" i="1"/>
  <c r="G313" i="1" s="1"/>
  <c r="A315" i="1"/>
  <c r="C314" i="1"/>
  <c r="H313" i="1" l="1"/>
  <c r="E313" i="1"/>
  <c r="I313" i="1" s="1"/>
  <c r="A316" i="1"/>
  <c r="C315" i="1"/>
  <c r="F314" i="1"/>
  <c r="D314" i="1"/>
  <c r="G314" i="1" s="1"/>
  <c r="H314" i="1" l="1"/>
  <c r="E314" i="1"/>
  <c r="I314" i="1" s="1"/>
  <c r="F315" i="1"/>
  <c r="D315" i="1"/>
  <c r="G315" i="1" s="1"/>
  <c r="A317" i="1"/>
  <c r="C316" i="1"/>
  <c r="H315" i="1" l="1"/>
  <c r="E315" i="1"/>
  <c r="I315" i="1" s="1"/>
  <c r="A318" i="1"/>
  <c r="C317" i="1"/>
  <c r="F316" i="1"/>
  <c r="D316" i="1"/>
  <c r="G316" i="1" s="1"/>
  <c r="H316" i="1" l="1"/>
  <c r="E316" i="1"/>
  <c r="I316" i="1" s="1"/>
  <c r="F317" i="1"/>
  <c r="D317" i="1"/>
  <c r="G317" i="1" s="1"/>
  <c r="A319" i="1"/>
  <c r="C318" i="1"/>
  <c r="H317" i="1" l="1"/>
  <c r="E317" i="1"/>
  <c r="I317" i="1" s="1"/>
  <c r="A320" i="1"/>
  <c r="C319" i="1"/>
  <c r="F318" i="1"/>
  <c r="D318" i="1"/>
  <c r="G318" i="1" s="1"/>
  <c r="H318" i="1" l="1"/>
  <c r="E318" i="1"/>
  <c r="I318" i="1" s="1"/>
  <c r="F319" i="1"/>
  <c r="D319" i="1"/>
  <c r="G319" i="1" s="1"/>
  <c r="A321" i="1"/>
  <c r="C320" i="1"/>
  <c r="H319" i="1" l="1"/>
  <c r="E319" i="1"/>
  <c r="I319" i="1" s="1"/>
  <c r="A322" i="1"/>
  <c r="C321" i="1"/>
  <c r="F320" i="1"/>
  <c r="D320" i="1"/>
  <c r="G320" i="1" s="1"/>
  <c r="H320" i="1" l="1"/>
  <c r="E320" i="1"/>
  <c r="I320" i="1" s="1"/>
  <c r="F321" i="1"/>
  <c r="D321" i="1"/>
  <c r="G321" i="1" s="1"/>
  <c r="A323" i="1"/>
  <c r="C322" i="1"/>
  <c r="H321" i="1" l="1"/>
  <c r="E321" i="1"/>
  <c r="I321" i="1" s="1"/>
  <c r="A324" i="1"/>
  <c r="C323" i="1"/>
  <c r="F322" i="1"/>
  <c r="D322" i="1"/>
  <c r="G322" i="1" s="1"/>
  <c r="H322" i="1" l="1"/>
  <c r="E322" i="1"/>
  <c r="I322" i="1" s="1"/>
  <c r="F323" i="1"/>
  <c r="D323" i="1"/>
  <c r="G323" i="1" s="1"/>
  <c r="A325" i="1"/>
  <c r="C324" i="1"/>
  <c r="H323" i="1" l="1"/>
  <c r="E323" i="1"/>
  <c r="I323" i="1" s="1"/>
  <c r="A326" i="1"/>
  <c r="C325" i="1"/>
  <c r="F324" i="1"/>
  <c r="D324" i="1"/>
  <c r="G324" i="1" s="1"/>
  <c r="H324" i="1" l="1"/>
  <c r="E324" i="1"/>
  <c r="I324" i="1" s="1"/>
  <c r="F325" i="1"/>
  <c r="D325" i="1"/>
  <c r="G325" i="1" s="1"/>
  <c r="A327" i="1"/>
  <c r="C326" i="1"/>
  <c r="H325" i="1" l="1"/>
  <c r="E325" i="1"/>
  <c r="I325" i="1" s="1"/>
  <c r="A328" i="1"/>
  <c r="C327" i="1"/>
  <c r="F326" i="1"/>
  <c r="D326" i="1"/>
  <c r="G326" i="1" s="1"/>
  <c r="H326" i="1" l="1"/>
  <c r="E326" i="1"/>
  <c r="I326" i="1" s="1"/>
  <c r="F327" i="1"/>
  <c r="D327" i="1"/>
  <c r="G327" i="1" s="1"/>
  <c r="A329" i="1"/>
  <c r="C328" i="1"/>
  <c r="H327" i="1" l="1"/>
  <c r="E327" i="1"/>
  <c r="I327" i="1" s="1"/>
  <c r="A330" i="1"/>
  <c r="C329" i="1"/>
  <c r="F328" i="1"/>
  <c r="D328" i="1"/>
  <c r="G328" i="1" s="1"/>
  <c r="H328" i="1" l="1"/>
  <c r="E328" i="1"/>
  <c r="I328" i="1" s="1"/>
  <c r="F329" i="1"/>
  <c r="D329" i="1"/>
  <c r="G329" i="1" s="1"/>
  <c r="A331" i="1"/>
  <c r="C330" i="1"/>
  <c r="H329" i="1" l="1"/>
  <c r="E329" i="1"/>
  <c r="I329" i="1" s="1"/>
  <c r="A332" i="1"/>
  <c r="C331" i="1"/>
  <c r="F330" i="1"/>
  <c r="D330" i="1"/>
  <c r="G330" i="1" s="1"/>
  <c r="H330" i="1" l="1"/>
  <c r="E330" i="1"/>
  <c r="I330" i="1" s="1"/>
  <c r="F331" i="1"/>
  <c r="D331" i="1"/>
  <c r="G331" i="1" s="1"/>
  <c r="A333" i="1"/>
  <c r="C332" i="1"/>
  <c r="H331" i="1" l="1"/>
  <c r="E331" i="1"/>
  <c r="I331" i="1" s="1"/>
  <c r="A334" i="1"/>
  <c r="C333" i="1"/>
  <c r="F332" i="1"/>
  <c r="D332" i="1"/>
  <c r="G332" i="1" s="1"/>
  <c r="H332" i="1" l="1"/>
  <c r="E332" i="1"/>
  <c r="I332" i="1" s="1"/>
  <c r="F333" i="1"/>
  <c r="D333" i="1"/>
  <c r="G333" i="1" s="1"/>
  <c r="A335" i="1"/>
  <c r="C334" i="1"/>
  <c r="H333" i="1" l="1"/>
  <c r="E333" i="1"/>
  <c r="I333" i="1" s="1"/>
  <c r="A336" i="1"/>
  <c r="C335" i="1"/>
  <c r="F334" i="1"/>
  <c r="D334" i="1"/>
  <c r="G334" i="1" s="1"/>
  <c r="H334" i="1" l="1"/>
  <c r="E334" i="1"/>
  <c r="I334" i="1" s="1"/>
  <c r="F335" i="1"/>
  <c r="D335" i="1"/>
  <c r="E335" i="1" s="1"/>
  <c r="I335" i="1" s="1"/>
  <c r="A337" i="1"/>
  <c r="C336" i="1"/>
  <c r="F336" i="1" l="1"/>
  <c r="D336" i="1"/>
  <c r="G336" i="1" s="1"/>
  <c r="G335" i="1"/>
  <c r="A338" i="1"/>
  <c r="C337" i="1"/>
  <c r="H335" i="1"/>
  <c r="H336" i="1" l="1"/>
  <c r="E336" i="1"/>
  <c r="I336" i="1" s="1"/>
  <c r="F337" i="1"/>
  <c r="D337" i="1"/>
  <c r="G337" i="1" s="1"/>
  <c r="A339" i="1"/>
  <c r="C338" i="1"/>
  <c r="H337" i="1" l="1"/>
  <c r="E337" i="1"/>
  <c r="I337" i="1" s="1"/>
  <c r="A340" i="1"/>
  <c r="C339" i="1"/>
  <c r="F338" i="1"/>
  <c r="D338" i="1"/>
  <c r="G338" i="1" s="1"/>
  <c r="H338" i="1" l="1"/>
  <c r="E338" i="1"/>
  <c r="I338" i="1" s="1"/>
  <c r="F339" i="1"/>
  <c r="D339" i="1"/>
  <c r="G339" i="1" s="1"/>
  <c r="A341" i="1"/>
  <c r="C340" i="1"/>
  <c r="H339" i="1" l="1"/>
  <c r="E339" i="1"/>
  <c r="I339" i="1" s="1"/>
  <c r="A342" i="1"/>
  <c r="C341" i="1"/>
  <c r="F340" i="1"/>
  <c r="D340" i="1"/>
  <c r="G340" i="1" s="1"/>
  <c r="H340" i="1" l="1"/>
  <c r="E340" i="1"/>
  <c r="I340" i="1" s="1"/>
  <c r="F341" i="1"/>
  <c r="D341" i="1"/>
  <c r="G341" i="1" s="1"/>
  <c r="A343" i="1"/>
  <c r="C342" i="1"/>
  <c r="H341" i="1" l="1"/>
  <c r="E341" i="1"/>
  <c r="I341" i="1" s="1"/>
  <c r="A344" i="1"/>
  <c r="C343" i="1"/>
  <c r="F342" i="1"/>
  <c r="D342" i="1"/>
  <c r="G342" i="1" s="1"/>
  <c r="H342" i="1" l="1"/>
  <c r="E342" i="1"/>
  <c r="I342" i="1" s="1"/>
  <c r="F343" i="1"/>
  <c r="D343" i="1"/>
  <c r="G343" i="1" s="1"/>
  <c r="A345" i="1"/>
  <c r="C344" i="1"/>
  <c r="H343" i="1" l="1"/>
  <c r="E343" i="1"/>
  <c r="I343" i="1" s="1"/>
  <c r="A346" i="1"/>
  <c r="C345" i="1"/>
  <c r="F344" i="1"/>
  <c r="D344" i="1"/>
  <c r="G344" i="1" s="1"/>
  <c r="H344" i="1" l="1"/>
  <c r="E344" i="1"/>
  <c r="I344" i="1" s="1"/>
  <c r="F345" i="1"/>
  <c r="D345" i="1"/>
  <c r="G345" i="1" s="1"/>
  <c r="A347" i="1"/>
  <c r="C346" i="1"/>
  <c r="H345" i="1" l="1"/>
  <c r="E345" i="1"/>
  <c r="I345" i="1" s="1"/>
  <c r="A348" i="1"/>
  <c r="C347" i="1"/>
  <c r="F346" i="1"/>
  <c r="D346" i="1"/>
  <c r="G346" i="1" s="1"/>
  <c r="H346" i="1" l="1"/>
  <c r="E346" i="1"/>
  <c r="I346" i="1" s="1"/>
  <c r="F347" i="1"/>
  <c r="D347" i="1"/>
  <c r="G347" i="1" s="1"/>
  <c r="A349" i="1"/>
  <c r="C348" i="1"/>
  <c r="H347" i="1" l="1"/>
  <c r="E347" i="1"/>
  <c r="I347" i="1" s="1"/>
  <c r="A350" i="1"/>
  <c r="C349" i="1"/>
  <c r="F348" i="1"/>
  <c r="D348" i="1"/>
  <c r="G348" i="1" s="1"/>
  <c r="H348" i="1" l="1"/>
  <c r="E348" i="1"/>
  <c r="I348" i="1" s="1"/>
  <c r="F349" i="1"/>
  <c r="D349" i="1"/>
  <c r="G349" i="1" s="1"/>
  <c r="A351" i="1"/>
  <c r="C350" i="1"/>
  <c r="H349" i="1" l="1"/>
  <c r="E349" i="1"/>
  <c r="I349" i="1" s="1"/>
  <c r="A352" i="1"/>
  <c r="C351" i="1"/>
  <c r="F350" i="1"/>
  <c r="D350" i="1"/>
  <c r="G350" i="1" s="1"/>
  <c r="H350" i="1" l="1"/>
  <c r="E350" i="1"/>
  <c r="I350" i="1" s="1"/>
  <c r="F351" i="1"/>
  <c r="D351" i="1"/>
  <c r="G351" i="1" s="1"/>
  <c r="A353" i="1"/>
  <c r="C352" i="1"/>
  <c r="H351" i="1" l="1"/>
  <c r="E351" i="1"/>
  <c r="I351" i="1" s="1"/>
  <c r="A354" i="1"/>
  <c r="C353" i="1"/>
  <c r="F352" i="1"/>
  <c r="D352" i="1"/>
  <c r="G352" i="1" s="1"/>
  <c r="H352" i="1" l="1"/>
  <c r="E352" i="1"/>
  <c r="I352" i="1" s="1"/>
  <c r="F353" i="1"/>
  <c r="D353" i="1"/>
  <c r="G353" i="1" s="1"/>
  <c r="A355" i="1"/>
  <c r="C354" i="1"/>
  <c r="H353" i="1" l="1"/>
  <c r="E353" i="1"/>
  <c r="I353" i="1" s="1"/>
  <c r="A356" i="1"/>
  <c r="C355" i="1"/>
  <c r="F354" i="1"/>
  <c r="D354" i="1"/>
  <c r="G354" i="1" s="1"/>
  <c r="H354" i="1" l="1"/>
  <c r="E354" i="1"/>
  <c r="I354" i="1" s="1"/>
  <c r="F355" i="1"/>
  <c r="D355" i="1"/>
  <c r="G355" i="1" s="1"/>
  <c r="A357" i="1"/>
  <c r="C356" i="1"/>
  <c r="H355" i="1" l="1"/>
  <c r="E355" i="1"/>
  <c r="I355" i="1" s="1"/>
  <c r="A358" i="1"/>
  <c r="C357" i="1"/>
  <c r="F356" i="1"/>
  <c r="D356" i="1"/>
  <c r="G356" i="1" s="1"/>
  <c r="H356" i="1" l="1"/>
  <c r="E356" i="1"/>
  <c r="I356" i="1" s="1"/>
  <c r="F357" i="1"/>
  <c r="D357" i="1"/>
  <c r="G357" i="1" s="1"/>
  <c r="A359" i="1"/>
  <c r="C358" i="1"/>
  <c r="H357" i="1" l="1"/>
  <c r="E357" i="1"/>
  <c r="I357" i="1" s="1"/>
  <c r="A360" i="1"/>
  <c r="C359" i="1"/>
  <c r="F358" i="1"/>
  <c r="D358" i="1"/>
  <c r="G358" i="1" s="1"/>
  <c r="H358" i="1" l="1"/>
  <c r="E358" i="1"/>
  <c r="I358" i="1" s="1"/>
  <c r="F359" i="1"/>
  <c r="D359" i="1"/>
  <c r="G359" i="1" s="1"/>
  <c r="A361" i="1"/>
  <c r="C360" i="1"/>
  <c r="H359" i="1" l="1"/>
  <c r="E359" i="1"/>
  <c r="I359" i="1" s="1"/>
  <c r="A362" i="1"/>
  <c r="C361" i="1"/>
  <c r="F360" i="1"/>
  <c r="D360" i="1"/>
  <c r="G360" i="1" s="1"/>
  <c r="H360" i="1" l="1"/>
  <c r="E360" i="1"/>
  <c r="I360" i="1" s="1"/>
  <c r="F361" i="1"/>
  <c r="D361" i="1"/>
  <c r="G361" i="1" s="1"/>
  <c r="A363" i="1"/>
  <c r="C362" i="1"/>
  <c r="H361" i="1" l="1"/>
  <c r="E361" i="1"/>
  <c r="I361" i="1" s="1"/>
  <c r="A364" i="1"/>
  <c r="C363" i="1"/>
  <c r="F362" i="1"/>
  <c r="D362" i="1"/>
  <c r="G362" i="1" s="1"/>
  <c r="H362" i="1" l="1"/>
  <c r="E362" i="1"/>
  <c r="I362" i="1" s="1"/>
  <c r="F363" i="1"/>
  <c r="D363" i="1"/>
  <c r="G363" i="1" s="1"/>
  <c r="A365" i="1"/>
  <c r="C364" i="1"/>
  <c r="H363" i="1" l="1"/>
  <c r="E363" i="1"/>
  <c r="I363" i="1" s="1"/>
  <c r="A366" i="1"/>
  <c r="C365" i="1"/>
  <c r="F364" i="1"/>
  <c r="D364" i="1"/>
  <c r="G364" i="1" s="1"/>
  <c r="H364" i="1" l="1"/>
  <c r="E364" i="1"/>
  <c r="I364" i="1" s="1"/>
  <c r="F365" i="1"/>
  <c r="D365" i="1"/>
  <c r="G365" i="1" s="1"/>
  <c r="A367" i="1"/>
  <c r="C366" i="1"/>
  <c r="H365" i="1" l="1"/>
  <c r="E365" i="1"/>
  <c r="I365" i="1" s="1"/>
  <c r="A368" i="1"/>
  <c r="C367" i="1"/>
  <c r="F366" i="1"/>
  <c r="D366" i="1"/>
  <c r="G366" i="1" s="1"/>
  <c r="H366" i="1" l="1"/>
  <c r="E366" i="1"/>
  <c r="I366" i="1" s="1"/>
  <c r="F367" i="1"/>
  <c r="D367" i="1"/>
  <c r="G367" i="1" s="1"/>
  <c r="A369" i="1"/>
  <c r="C368" i="1"/>
  <c r="H367" i="1" l="1"/>
  <c r="E367" i="1"/>
  <c r="I367" i="1" s="1"/>
  <c r="A370" i="1"/>
  <c r="C369" i="1"/>
  <c r="F368" i="1"/>
  <c r="D368" i="1"/>
  <c r="G368" i="1" s="1"/>
  <c r="H368" i="1" l="1"/>
  <c r="E368" i="1"/>
  <c r="I368" i="1" s="1"/>
  <c r="F369" i="1"/>
  <c r="D369" i="1"/>
  <c r="G369" i="1" s="1"/>
  <c r="A371" i="1"/>
  <c r="C370" i="1"/>
  <c r="H369" i="1" l="1"/>
  <c r="E369" i="1"/>
  <c r="I369" i="1" s="1"/>
  <c r="A372" i="1"/>
  <c r="C371" i="1"/>
  <c r="F370" i="1"/>
  <c r="D370" i="1"/>
  <c r="G370" i="1" s="1"/>
  <c r="H370" i="1" l="1"/>
  <c r="E370" i="1"/>
  <c r="I370" i="1" s="1"/>
  <c r="F371" i="1"/>
  <c r="D371" i="1"/>
  <c r="G371" i="1" s="1"/>
  <c r="A373" i="1"/>
  <c r="C372" i="1"/>
  <c r="H371" i="1" l="1"/>
  <c r="E371" i="1"/>
  <c r="I371" i="1" s="1"/>
  <c r="A374" i="1"/>
  <c r="C373" i="1"/>
  <c r="F372" i="1"/>
  <c r="D372" i="1"/>
  <c r="G372" i="1" s="1"/>
  <c r="H372" i="1" l="1"/>
  <c r="E372" i="1"/>
  <c r="I372" i="1" s="1"/>
  <c r="F373" i="1"/>
  <c r="D373" i="1"/>
  <c r="G373" i="1" s="1"/>
  <c r="A375" i="1"/>
  <c r="C374" i="1"/>
  <c r="H373" i="1" l="1"/>
  <c r="E373" i="1"/>
  <c r="I373" i="1" s="1"/>
  <c r="A376" i="1"/>
  <c r="C375" i="1"/>
  <c r="F374" i="1"/>
  <c r="D374" i="1"/>
  <c r="G374" i="1" s="1"/>
  <c r="H374" i="1" l="1"/>
  <c r="E374" i="1"/>
  <c r="I374" i="1" s="1"/>
  <c r="F375" i="1"/>
  <c r="D375" i="1"/>
  <c r="G375" i="1" s="1"/>
  <c r="A377" i="1"/>
  <c r="C376" i="1"/>
  <c r="H375" i="1" l="1"/>
  <c r="E375" i="1"/>
  <c r="I375" i="1" s="1"/>
  <c r="A378" i="1"/>
  <c r="C377" i="1"/>
  <c r="F376" i="1"/>
  <c r="D376" i="1"/>
  <c r="G376" i="1" s="1"/>
  <c r="H376" i="1" l="1"/>
  <c r="E376" i="1"/>
  <c r="I376" i="1" s="1"/>
  <c r="F377" i="1"/>
  <c r="D377" i="1"/>
  <c r="G377" i="1" s="1"/>
  <c r="A379" i="1"/>
  <c r="C378" i="1"/>
  <c r="H377" i="1" l="1"/>
  <c r="E377" i="1"/>
  <c r="I377" i="1" s="1"/>
  <c r="A380" i="1"/>
  <c r="C379" i="1"/>
  <c r="F378" i="1"/>
  <c r="D378" i="1"/>
  <c r="G378" i="1" s="1"/>
  <c r="H378" i="1" l="1"/>
  <c r="E378" i="1"/>
  <c r="I378" i="1" s="1"/>
  <c r="F379" i="1"/>
  <c r="D379" i="1"/>
  <c r="G379" i="1" s="1"/>
  <c r="A381" i="1"/>
  <c r="C380" i="1"/>
  <c r="H379" i="1" l="1"/>
  <c r="E379" i="1"/>
  <c r="I379" i="1" s="1"/>
  <c r="A382" i="1"/>
  <c r="C381" i="1"/>
  <c r="F380" i="1"/>
  <c r="D380" i="1"/>
  <c r="G380" i="1" s="1"/>
  <c r="H380" i="1" l="1"/>
  <c r="E380" i="1"/>
  <c r="I380" i="1" s="1"/>
  <c r="F381" i="1"/>
  <c r="D381" i="1"/>
  <c r="G381" i="1" s="1"/>
  <c r="A383" i="1"/>
  <c r="C382" i="1"/>
  <c r="H381" i="1" l="1"/>
  <c r="E381" i="1"/>
  <c r="I381" i="1" s="1"/>
  <c r="A384" i="1"/>
  <c r="C383" i="1"/>
  <c r="F382" i="1"/>
  <c r="D382" i="1"/>
  <c r="G382" i="1" s="1"/>
  <c r="H382" i="1" l="1"/>
  <c r="E382" i="1"/>
  <c r="I382" i="1" s="1"/>
  <c r="F383" i="1"/>
  <c r="D383" i="1"/>
  <c r="G383" i="1" s="1"/>
  <c r="A385" i="1"/>
  <c r="C384" i="1"/>
  <c r="H383" i="1" l="1"/>
  <c r="E383" i="1"/>
  <c r="I383" i="1" s="1"/>
  <c r="A386" i="1"/>
  <c r="C385" i="1"/>
  <c r="F384" i="1"/>
  <c r="D384" i="1"/>
  <c r="G384" i="1" s="1"/>
  <c r="H384" i="1" l="1"/>
  <c r="E384" i="1"/>
  <c r="I384" i="1" s="1"/>
  <c r="F385" i="1"/>
  <c r="D385" i="1"/>
  <c r="G385" i="1" s="1"/>
  <c r="A387" i="1"/>
  <c r="C386" i="1"/>
  <c r="H385" i="1" l="1"/>
  <c r="E385" i="1"/>
  <c r="I385" i="1" s="1"/>
  <c r="A388" i="1"/>
  <c r="C387" i="1"/>
  <c r="F386" i="1"/>
  <c r="D386" i="1"/>
  <c r="G386" i="1" s="1"/>
  <c r="H386" i="1" l="1"/>
  <c r="E386" i="1"/>
  <c r="I386" i="1" s="1"/>
  <c r="F387" i="1"/>
  <c r="D387" i="1"/>
  <c r="E387" i="1" s="1"/>
  <c r="I387" i="1" s="1"/>
  <c r="A389" i="1"/>
  <c r="C388" i="1"/>
  <c r="F388" i="1" l="1"/>
  <c r="D388" i="1"/>
  <c r="E388" i="1" s="1"/>
  <c r="I388" i="1" s="1"/>
  <c r="G387" i="1"/>
  <c r="A390" i="1"/>
  <c r="C389" i="1"/>
  <c r="H387" i="1"/>
  <c r="A391" i="1" l="1"/>
  <c r="C390" i="1"/>
  <c r="G388" i="1"/>
  <c r="F389" i="1"/>
  <c r="D389" i="1"/>
  <c r="E389" i="1" s="1"/>
  <c r="I389" i="1" s="1"/>
  <c r="H388" i="1"/>
  <c r="G389" i="1" l="1"/>
  <c r="F390" i="1"/>
  <c r="D390" i="1"/>
  <c r="E390" i="1" s="1"/>
  <c r="I390" i="1" s="1"/>
  <c r="H389" i="1"/>
  <c r="A392" i="1"/>
  <c r="C391" i="1"/>
  <c r="A393" i="1" l="1"/>
  <c r="C392" i="1"/>
  <c r="G390" i="1"/>
  <c r="F391" i="1"/>
  <c r="D391" i="1"/>
  <c r="E391" i="1" s="1"/>
  <c r="I391" i="1" s="1"/>
  <c r="H390" i="1"/>
  <c r="G391" i="1" l="1"/>
  <c r="F392" i="1"/>
  <c r="D392" i="1"/>
  <c r="E392" i="1" s="1"/>
  <c r="I392" i="1" s="1"/>
  <c r="H391" i="1"/>
  <c r="A394" i="1"/>
  <c r="C393" i="1"/>
  <c r="A395" i="1" l="1"/>
  <c r="C394" i="1"/>
  <c r="G392" i="1"/>
  <c r="F393" i="1"/>
  <c r="D393" i="1"/>
  <c r="E393" i="1" s="1"/>
  <c r="I393" i="1" s="1"/>
  <c r="H392" i="1"/>
  <c r="G393" i="1" l="1"/>
  <c r="F394" i="1"/>
  <c r="D394" i="1"/>
  <c r="E394" i="1" s="1"/>
  <c r="I394" i="1" s="1"/>
  <c r="H393" i="1"/>
  <c r="A396" i="1"/>
  <c r="C395" i="1"/>
  <c r="A397" i="1" l="1"/>
  <c r="C396" i="1"/>
  <c r="G394" i="1"/>
  <c r="F395" i="1"/>
  <c r="D395" i="1"/>
  <c r="E395" i="1" s="1"/>
  <c r="I395" i="1" s="1"/>
  <c r="H394" i="1"/>
  <c r="G395" i="1" l="1"/>
  <c r="F396" i="1"/>
  <c r="D396" i="1"/>
  <c r="E396" i="1" s="1"/>
  <c r="I396" i="1" s="1"/>
  <c r="H395" i="1"/>
  <c r="A398" i="1"/>
  <c r="C397" i="1"/>
  <c r="A399" i="1" l="1"/>
  <c r="C398" i="1"/>
  <c r="G396" i="1"/>
  <c r="F397" i="1"/>
  <c r="D397" i="1"/>
  <c r="E397" i="1" s="1"/>
  <c r="I397" i="1" s="1"/>
  <c r="H396" i="1"/>
  <c r="G397" i="1" l="1"/>
  <c r="F398" i="1"/>
  <c r="D398" i="1"/>
  <c r="E398" i="1" s="1"/>
  <c r="I398" i="1" s="1"/>
  <c r="H397" i="1"/>
  <c r="A400" i="1"/>
  <c r="C399" i="1"/>
  <c r="A401" i="1" l="1"/>
  <c r="C400" i="1"/>
  <c r="G398" i="1"/>
  <c r="F399" i="1"/>
  <c r="D399" i="1"/>
  <c r="E399" i="1" s="1"/>
  <c r="I399" i="1" s="1"/>
  <c r="H398" i="1"/>
  <c r="G399" i="1" l="1"/>
  <c r="F400" i="1"/>
  <c r="D400" i="1"/>
  <c r="E400" i="1" s="1"/>
  <c r="I400" i="1" s="1"/>
  <c r="H399" i="1"/>
  <c r="A402" i="1"/>
  <c r="C401" i="1"/>
  <c r="A403" i="1" l="1"/>
  <c r="C402" i="1"/>
  <c r="G400" i="1"/>
  <c r="F401" i="1"/>
  <c r="D401" i="1"/>
  <c r="E401" i="1" s="1"/>
  <c r="I401" i="1" s="1"/>
  <c r="H400" i="1"/>
  <c r="G401" i="1" l="1"/>
  <c r="F402" i="1"/>
  <c r="D402" i="1"/>
  <c r="E402" i="1" s="1"/>
  <c r="I402" i="1" s="1"/>
  <c r="H401" i="1"/>
  <c r="A404" i="1"/>
  <c r="C403" i="1"/>
  <c r="A405" i="1" l="1"/>
  <c r="C404" i="1"/>
  <c r="G402" i="1"/>
  <c r="F403" i="1"/>
  <c r="D403" i="1"/>
  <c r="E403" i="1" s="1"/>
  <c r="I403" i="1" s="1"/>
  <c r="H402" i="1"/>
  <c r="G403" i="1" l="1"/>
  <c r="F404" i="1"/>
  <c r="D404" i="1"/>
  <c r="E404" i="1" s="1"/>
  <c r="I404" i="1" s="1"/>
  <c r="H403" i="1"/>
  <c r="A406" i="1"/>
  <c r="C405" i="1"/>
  <c r="A407" i="1" l="1"/>
  <c r="C406" i="1"/>
  <c r="G404" i="1"/>
  <c r="F405" i="1"/>
  <c r="D405" i="1"/>
  <c r="E405" i="1" s="1"/>
  <c r="I405" i="1" s="1"/>
  <c r="H404" i="1"/>
  <c r="G405" i="1" l="1"/>
  <c r="F406" i="1"/>
  <c r="D406" i="1"/>
  <c r="E406" i="1" s="1"/>
  <c r="I406" i="1" s="1"/>
  <c r="H405" i="1"/>
  <c r="A408" i="1"/>
  <c r="C407" i="1"/>
  <c r="A409" i="1" l="1"/>
  <c r="C408" i="1"/>
  <c r="G406" i="1"/>
  <c r="F407" i="1"/>
  <c r="D407" i="1"/>
  <c r="E407" i="1" s="1"/>
  <c r="I407" i="1" s="1"/>
  <c r="H406" i="1"/>
  <c r="H407" i="1" l="1"/>
  <c r="G407" i="1"/>
  <c r="F408" i="1"/>
  <c r="D408" i="1"/>
  <c r="E408" i="1" s="1"/>
  <c r="I408" i="1" s="1"/>
  <c r="A410" i="1"/>
  <c r="C409" i="1"/>
  <c r="H408" i="1" l="1"/>
  <c r="G408" i="1"/>
  <c r="F409" i="1"/>
  <c r="D409" i="1"/>
  <c r="E409" i="1" s="1"/>
  <c r="I409" i="1" s="1"/>
  <c r="A411" i="1"/>
  <c r="C410" i="1"/>
  <c r="H409" i="1" l="1"/>
  <c r="G409" i="1"/>
  <c r="F410" i="1"/>
  <c r="D410" i="1"/>
  <c r="E410" i="1" s="1"/>
  <c r="I410" i="1" s="1"/>
  <c r="A412" i="1"/>
  <c r="C411" i="1"/>
  <c r="H410" i="1" l="1"/>
  <c r="G410" i="1"/>
  <c r="F411" i="1"/>
  <c r="D411" i="1"/>
  <c r="E411" i="1" s="1"/>
  <c r="I411" i="1" s="1"/>
  <c r="A413" i="1"/>
  <c r="C412" i="1"/>
  <c r="H411" i="1" l="1"/>
  <c r="G411" i="1"/>
  <c r="F412" i="1"/>
  <c r="D412" i="1"/>
  <c r="E412" i="1" s="1"/>
  <c r="I412" i="1" s="1"/>
  <c r="A414" i="1"/>
  <c r="C413" i="1"/>
  <c r="H412" i="1" l="1"/>
  <c r="G412" i="1"/>
  <c r="F413" i="1"/>
  <c r="D413" i="1"/>
  <c r="E413" i="1" s="1"/>
  <c r="I413" i="1" s="1"/>
  <c r="A415" i="1"/>
  <c r="C414" i="1"/>
  <c r="H413" i="1" l="1"/>
  <c r="G413" i="1"/>
  <c r="F414" i="1"/>
  <c r="D414" i="1"/>
  <c r="E414" i="1" s="1"/>
  <c r="I414" i="1" s="1"/>
  <c r="A416" i="1"/>
  <c r="C415" i="1"/>
  <c r="H414" i="1" l="1"/>
  <c r="G414" i="1"/>
  <c r="F415" i="1"/>
  <c r="D415" i="1"/>
  <c r="E415" i="1" s="1"/>
  <c r="I415" i="1" s="1"/>
  <c r="A417" i="1"/>
  <c r="C416" i="1"/>
  <c r="H415" i="1" l="1"/>
  <c r="G415" i="1"/>
  <c r="F416" i="1"/>
  <c r="D416" i="1"/>
  <c r="E416" i="1" s="1"/>
  <c r="I416" i="1" s="1"/>
  <c r="A418" i="1"/>
  <c r="C417" i="1"/>
  <c r="H416" i="1" l="1"/>
  <c r="G416" i="1"/>
  <c r="F417" i="1"/>
  <c r="D417" i="1"/>
  <c r="E417" i="1" s="1"/>
  <c r="I417" i="1" s="1"/>
  <c r="A419" i="1"/>
  <c r="C418" i="1"/>
  <c r="H417" i="1" l="1"/>
  <c r="G417" i="1"/>
  <c r="F418" i="1"/>
  <c r="D418" i="1"/>
  <c r="E418" i="1" s="1"/>
  <c r="I418" i="1" s="1"/>
  <c r="A420" i="1"/>
  <c r="C419" i="1"/>
  <c r="H418" i="1" l="1"/>
  <c r="G418" i="1"/>
  <c r="F419" i="1"/>
  <c r="D419" i="1"/>
  <c r="E419" i="1" s="1"/>
  <c r="I419" i="1" s="1"/>
  <c r="A421" i="1"/>
  <c r="C420" i="1"/>
  <c r="H419" i="1" l="1"/>
  <c r="G419" i="1"/>
  <c r="F420" i="1"/>
  <c r="D420" i="1"/>
  <c r="E420" i="1" s="1"/>
  <c r="I420" i="1" s="1"/>
  <c r="A422" i="1"/>
  <c r="C421" i="1"/>
  <c r="H420" i="1" l="1"/>
  <c r="G420" i="1"/>
  <c r="F421" i="1"/>
  <c r="D421" i="1"/>
  <c r="E421" i="1" s="1"/>
  <c r="I421" i="1" s="1"/>
  <c r="A423" i="1"/>
  <c r="C422" i="1"/>
  <c r="H421" i="1" l="1"/>
  <c r="G421" i="1"/>
  <c r="F422" i="1"/>
  <c r="D422" i="1"/>
  <c r="E422" i="1" s="1"/>
  <c r="I422" i="1" s="1"/>
  <c r="A424" i="1"/>
  <c r="C423" i="1"/>
  <c r="H422" i="1" l="1"/>
  <c r="G422" i="1"/>
  <c r="F423" i="1"/>
  <c r="D423" i="1"/>
  <c r="E423" i="1" s="1"/>
  <c r="I423" i="1" s="1"/>
  <c r="A425" i="1"/>
  <c r="C424" i="1"/>
  <c r="H423" i="1" l="1"/>
  <c r="G423" i="1"/>
  <c r="F424" i="1"/>
  <c r="D424" i="1"/>
  <c r="E424" i="1" s="1"/>
  <c r="I424" i="1" s="1"/>
  <c r="A426" i="1"/>
  <c r="C425" i="1"/>
  <c r="H424" i="1" l="1"/>
  <c r="G424" i="1"/>
  <c r="F425" i="1"/>
  <c r="D425" i="1"/>
  <c r="E425" i="1" s="1"/>
  <c r="I425" i="1" s="1"/>
  <c r="A427" i="1"/>
  <c r="C426" i="1"/>
  <c r="H425" i="1" l="1"/>
  <c r="G425" i="1"/>
  <c r="F426" i="1"/>
  <c r="D426" i="1"/>
  <c r="E426" i="1" s="1"/>
  <c r="I426" i="1" s="1"/>
  <c r="A428" i="1"/>
  <c r="C427" i="1"/>
  <c r="H426" i="1" l="1"/>
  <c r="G426" i="1"/>
  <c r="F427" i="1"/>
  <c r="D427" i="1"/>
  <c r="E427" i="1" s="1"/>
  <c r="I427" i="1" s="1"/>
  <c r="A429" i="1"/>
  <c r="C428" i="1"/>
  <c r="H427" i="1" l="1"/>
  <c r="G427" i="1"/>
  <c r="F428" i="1"/>
  <c r="D428" i="1"/>
  <c r="E428" i="1" s="1"/>
  <c r="I428" i="1" s="1"/>
  <c r="A430" i="1"/>
  <c r="C429" i="1"/>
  <c r="H428" i="1" l="1"/>
  <c r="G428" i="1"/>
  <c r="F429" i="1"/>
  <c r="D429" i="1"/>
  <c r="E429" i="1" s="1"/>
  <c r="I429" i="1" s="1"/>
  <c r="A431" i="1"/>
  <c r="C430" i="1"/>
  <c r="H429" i="1" l="1"/>
  <c r="G429" i="1"/>
  <c r="F430" i="1"/>
  <c r="D430" i="1"/>
  <c r="E430" i="1" s="1"/>
  <c r="I430" i="1" s="1"/>
  <c r="A432" i="1"/>
  <c r="C431" i="1"/>
  <c r="H430" i="1" l="1"/>
  <c r="G430" i="1"/>
  <c r="F431" i="1"/>
  <c r="D431" i="1"/>
  <c r="E431" i="1" s="1"/>
  <c r="I431" i="1" s="1"/>
  <c r="A433" i="1"/>
  <c r="C432" i="1"/>
  <c r="H431" i="1" l="1"/>
  <c r="G431" i="1"/>
  <c r="F432" i="1"/>
  <c r="D432" i="1"/>
  <c r="E432" i="1" s="1"/>
  <c r="I432" i="1" s="1"/>
  <c r="A434" i="1"/>
  <c r="C433" i="1"/>
  <c r="H432" i="1" l="1"/>
  <c r="G432" i="1"/>
  <c r="F433" i="1"/>
  <c r="D433" i="1"/>
  <c r="E433" i="1" s="1"/>
  <c r="I433" i="1" s="1"/>
  <c r="A435" i="1"/>
  <c r="C434" i="1"/>
  <c r="H433" i="1" l="1"/>
  <c r="G433" i="1"/>
  <c r="F434" i="1"/>
  <c r="D434" i="1"/>
  <c r="E434" i="1" s="1"/>
  <c r="I434" i="1" s="1"/>
  <c r="A436" i="1"/>
  <c r="C435" i="1"/>
  <c r="H434" i="1" l="1"/>
  <c r="G434" i="1"/>
  <c r="F435" i="1"/>
  <c r="D435" i="1"/>
  <c r="E435" i="1" s="1"/>
  <c r="I435" i="1" s="1"/>
  <c r="A437" i="1"/>
  <c r="C436" i="1"/>
  <c r="H435" i="1" l="1"/>
  <c r="G435" i="1"/>
  <c r="F436" i="1"/>
  <c r="D436" i="1"/>
  <c r="E436" i="1" s="1"/>
  <c r="I436" i="1" s="1"/>
  <c r="A438" i="1"/>
  <c r="C437" i="1"/>
  <c r="H436" i="1" l="1"/>
  <c r="G436" i="1"/>
  <c r="F437" i="1"/>
  <c r="D437" i="1"/>
  <c r="E437" i="1" s="1"/>
  <c r="I437" i="1" s="1"/>
  <c r="A439" i="1"/>
  <c r="C438" i="1"/>
  <c r="H437" i="1" l="1"/>
  <c r="G437" i="1"/>
  <c r="F438" i="1"/>
  <c r="D438" i="1"/>
  <c r="E438" i="1" s="1"/>
  <c r="I438" i="1" s="1"/>
  <c r="A440" i="1"/>
  <c r="C439" i="1"/>
  <c r="H438" i="1" l="1"/>
  <c r="G438" i="1"/>
  <c r="F439" i="1"/>
  <c r="D439" i="1"/>
  <c r="E439" i="1" s="1"/>
  <c r="I439" i="1" s="1"/>
  <c r="A441" i="1"/>
  <c r="C440" i="1"/>
  <c r="H439" i="1" l="1"/>
  <c r="G439" i="1"/>
  <c r="F440" i="1"/>
  <c r="D440" i="1"/>
  <c r="E440" i="1" s="1"/>
  <c r="I440" i="1" s="1"/>
  <c r="A442" i="1"/>
  <c r="C441" i="1"/>
  <c r="H440" i="1" l="1"/>
  <c r="G440" i="1"/>
  <c r="F441" i="1"/>
  <c r="D441" i="1"/>
  <c r="E441" i="1" s="1"/>
  <c r="I441" i="1" s="1"/>
  <c r="A443" i="1"/>
  <c r="C442" i="1"/>
  <c r="H441" i="1" l="1"/>
  <c r="G441" i="1"/>
  <c r="F442" i="1"/>
  <c r="D442" i="1"/>
  <c r="E442" i="1" s="1"/>
  <c r="I442" i="1" s="1"/>
  <c r="A444" i="1"/>
  <c r="C443" i="1"/>
  <c r="H442" i="1" l="1"/>
  <c r="G442" i="1"/>
  <c r="F443" i="1"/>
  <c r="D443" i="1"/>
  <c r="E443" i="1" s="1"/>
  <c r="I443" i="1" s="1"/>
  <c r="A445" i="1"/>
  <c r="C444" i="1"/>
  <c r="H443" i="1" l="1"/>
  <c r="G443" i="1"/>
  <c r="F444" i="1"/>
  <c r="D444" i="1"/>
  <c r="E444" i="1" s="1"/>
  <c r="I444" i="1" s="1"/>
  <c r="A446" i="1"/>
  <c r="C445" i="1"/>
  <c r="H444" i="1" l="1"/>
  <c r="G444" i="1"/>
  <c r="F445" i="1"/>
  <c r="D445" i="1"/>
  <c r="E445" i="1" s="1"/>
  <c r="I445" i="1" s="1"/>
  <c r="A447" i="1"/>
  <c r="C446" i="1"/>
  <c r="H445" i="1" l="1"/>
  <c r="G445" i="1"/>
  <c r="F446" i="1"/>
  <c r="D446" i="1"/>
  <c r="E446" i="1" s="1"/>
  <c r="I446" i="1" s="1"/>
  <c r="A448" i="1"/>
  <c r="C447" i="1"/>
  <c r="H446" i="1" l="1"/>
  <c r="G446" i="1"/>
  <c r="F447" i="1"/>
  <c r="D447" i="1"/>
  <c r="E447" i="1" s="1"/>
  <c r="I447" i="1" s="1"/>
  <c r="A449" i="1"/>
  <c r="C448" i="1"/>
  <c r="H447" i="1" l="1"/>
  <c r="G447" i="1"/>
  <c r="F448" i="1"/>
  <c r="D448" i="1"/>
  <c r="E448" i="1" s="1"/>
  <c r="I448" i="1" s="1"/>
  <c r="A450" i="1"/>
  <c r="C449" i="1"/>
  <c r="H448" i="1" l="1"/>
  <c r="G448" i="1"/>
  <c r="F449" i="1"/>
  <c r="D449" i="1"/>
  <c r="E449" i="1" s="1"/>
  <c r="I449" i="1" s="1"/>
  <c r="A451" i="1"/>
  <c r="C450" i="1"/>
  <c r="H449" i="1" l="1"/>
  <c r="G449" i="1"/>
  <c r="F450" i="1"/>
  <c r="D450" i="1"/>
  <c r="E450" i="1" s="1"/>
  <c r="I450" i="1" s="1"/>
  <c r="A452" i="1"/>
  <c r="C451" i="1"/>
  <c r="H450" i="1" l="1"/>
  <c r="G450" i="1"/>
  <c r="F451" i="1"/>
  <c r="D451" i="1"/>
  <c r="G451" i="1" s="1"/>
  <c r="A453" i="1"/>
  <c r="C452" i="1"/>
  <c r="E451" i="1" l="1"/>
  <c r="I451" i="1" s="1"/>
  <c r="H451" i="1"/>
  <c r="F452" i="1"/>
  <c r="D452" i="1"/>
  <c r="E452" i="1" s="1"/>
  <c r="I452" i="1" s="1"/>
  <c r="A454" i="1"/>
  <c r="C453" i="1"/>
  <c r="H452" i="1" l="1"/>
  <c r="G452" i="1"/>
  <c r="F453" i="1"/>
  <c r="D453" i="1"/>
  <c r="E453" i="1" s="1"/>
  <c r="I453" i="1" s="1"/>
  <c r="A455" i="1"/>
  <c r="C454" i="1"/>
  <c r="H453" i="1" l="1"/>
  <c r="G453" i="1"/>
  <c r="F454" i="1"/>
  <c r="D454" i="1"/>
  <c r="G454" i="1" s="1"/>
  <c r="A456" i="1"/>
  <c r="C455" i="1"/>
  <c r="E454" i="1" l="1"/>
  <c r="I454" i="1" s="1"/>
  <c r="H454" i="1"/>
  <c r="F455" i="1"/>
  <c r="D455" i="1"/>
  <c r="E455" i="1" s="1"/>
  <c r="I455" i="1" s="1"/>
  <c r="A457" i="1"/>
  <c r="C456" i="1"/>
  <c r="H455" i="1" l="1"/>
  <c r="G455" i="1"/>
  <c r="F456" i="1"/>
  <c r="D456" i="1"/>
  <c r="E456" i="1" s="1"/>
  <c r="I456" i="1" s="1"/>
  <c r="A458" i="1"/>
  <c r="C457" i="1"/>
  <c r="H456" i="1" l="1"/>
  <c r="G456" i="1"/>
  <c r="F457" i="1"/>
  <c r="D457" i="1"/>
  <c r="G457" i="1" s="1"/>
  <c r="A459" i="1"/>
  <c r="C458" i="1"/>
  <c r="E457" i="1" l="1"/>
  <c r="I457" i="1" s="1"/>
  <c r="H457" i="1"/>
  <c r="F458" i="1"/>
  <c r="D458" i="1"/>
  <c r="E458" i="1" s="1"/>
  <c r="I458" i="1" s="1"/>
  <c r="A460" i="1"/>
  <c r="C459" i="1"/>
  <c r="H458" i="1" l="1"/>
  <c r="G458" i="1"/>
  <c r="F459" i="1"/>
  <c r="D459" i="1"/>
  <c r="E459" i="1" s="1"/>
  <c r="I459" i="1" s="1"/>
  <c r="A461" i="1"/>
  <c r="C460" i="1"/>
  <c r="H459" i="1" l="1"/>
  <c r="G459" i="1"/>
  <c r="F460" i="1"/>
  <c r="D460" i="1"/>
  <c r="G460" i="1" s="1"/>
  <c r="A462" i="1"/>
  <c r="C461" i="1"/>
  <c r="E460" i="1" l="1"/>
  <c r="I460" i="1" s="1"/>
  <c r="H460" i="1"/>
  <c r="F461" i="1"/>
  <c r="D461" i="1"/>
  <c r="E461" i="1" s="1"/>
  <c r="I461" i="1" s="1"/>
  <c r="A463" i="1"/>
  <c r="C462" i="1"/>
  <c r="H461" i="1" l="1"/>
  <c r="G461" i="1"/>
  <c r="F462" i="1"/>
  <c r="D462" i="1"/>
  <c r="E462" i="1" s="1"/>
  <c r="I462" i="1" s="1"/>
  <c r="A464" i="1"/>
  <c r="C463" i="1"/>
  <c r="H462" i="1" l="1"/>
  <c r="G462" i="1"/>
  <c r="F463" i="1"/>
  <c r="D463" i="1"/>
  <c r="G463" i="1" s="1"/>
  <c r="A465" i="1"/>
  <c r="C464" i="1"/>
  <c r="E463" i="1" l="1"/>
  <c r="I463" i="1" s="1"/>
  <c r="H463" i="1"/>
  <c r="F464" i="1"/>
  <c r="D464" i="1"/>
  <c r="E464" i="1" s="1"/>
  <c r="I464" i="1" s="1"/>
  <c r="A466" i="1"/>
  <c r="C465" i="1"/>
  <c r="H464" i="1" l="1"/>
  <c r="G464" i="1"/>
  <c r="F465" i="1"/>
  <c r="D465" i="1"/>
  <c r="E465" i="1" s="1"/>
  <c r="I465" i="1" s="1"/>
  <c r="A467" i="1"/>
  <c r="C466" i="1"/>
  <c r="H465" i="1" l="1"/>
  <c r="G465" i="1"/>
  <c r="F466" i="1"/>
  <c r="D466" i="1"/>
  <c r="G466" i="1" s="1"/>
  <c r="A468" i="1"/>
  <c r="C467" i="1"/>
  <c r="E466" i="1" l="1"/>
  <c r="I466" i="1" s="1"/>
  <c r="H466" i="1"/>
  <c r="F467" i="1"/>
  <c r="D467" i="1"/>
  <c r="E467" i="1" s="1"/>
  <c r="I467" i="1" s="1"/>
  <c r="A469" i="1"/>
  <c r="C468" i="1"/>
  <c r="H467" i="1" l="1"/>
  <c r="G467" i="1"/>
  <c r="F468" i="1"/>
  <c r="D468" i="1"/>
  <c r="E468" i="1" s="1"/>
  <c r="I468" i="1" s="1"/>
  <c r="A470" i="1"/>
  <c r="C469" i="1"/>
  <c r="H468" i="1" l="1"/>
  <c r="G468" i="1"/>
  <c r="F469" i="1"/>
  <c r="D469" i="1"/>
  <c r="G469" i="1" s="1"/>
  <c r="A471" i="1"/>
  <c r="C470" i="1"/>
  <c r="E469" i="1" l="1"/>
  <c r="I469" i="1" s="1"/>
  <c r="H469" i="1"/>
  <c r="F470" i="1"/>
  <c r="D470" i="1"/>
  <c r="E470" i="1" s="1"/>
  <c r="I470" i="1" s="1"/>
  <c r="A472" i="1"/>
  <c r="C471" i="1"/>
  <c r="H470" i="1" l="1"/>
  <c r="G470" i="1"/>
  <c r="F471" i="1"/>
  <c r="D471" i="1"/>
  <c r="E471" i="1" s="1"/>
  <c r="I471" i="1" s="1"/>
  <c r="A473" i="1"/>
  <c r="C472" i="1"/>
  <c r="H471" i="1" l="1"/>
  <c r="G471" i="1"/>
  <c r="F472" i="1"/>
  <c r="D472" i="1"/>
  <c r="G472" i="1" s="1"/>
  <c r="A474" i="1"/>
  <c r="C473" i="1"/>
  <c r="E472" i="1" l="1"/>
  <c r="I472" i="1" s="1"/>
  <c r="H472" i="1"/>
  <c r="F473" i="1"/>
  <c r="D473" i="1"/>
  <c r="E473" i="1" s="1"/>
  <c r="I473" i="1" s="1"/>
  <c r="A475" i="1"/>
  <c r="C474" i="1"/>
  <c r="H473" i="1" l="1"/>
  <c r="G473" i="1"/>
  <c r="F474" i="1"/>
  <c r="D474" i="1"/>
  <c r="E474" i="1" s="1"/>
  <c r="I474" i="1" s="1"/>
  <c r="A476" i="1"/>
  <c r="C475" i="1"/>
  <c r="H474" i="1" l="1"/>
  <c r="G474" i="1"/>
  <c r="F475" i="1"/>
  <c r="D475" i="1"/>
  <c r="G475" i="1" s="1"/>
  <c r="A477" i="1"/>
  <c r="C476" i="1"/>
  <c r="E475" i="1" l="1"/>
  <c r="I475" i="1" s="1"/>
  <c r="H475" i="1"/>
  <c r="F476" i="1"/>
  <c r="D476" i="1"/>
  <c r="E476" i="1" s="1"/>
  <c r="I476" i="1" s="1"/>
  <c r="A478" i="1"/>
  <c r="C477" i="1"/>
  <c r="H476" i="1" l="1"/>
  <c r="G476" i="1"/>
  <c r="F477" i="1"/>
  <c r="D477" i="1"/>
  <c r="E477" i="1" s="1"/>
  <c r="I477" i="1" s="1"/>
  <c r="A479" i="1"/>
  <c r="C478" i="1"/>
  <c r="H477" i="1" l="1"/>
  <c r="G477" i="1"/>
  <c r="F478" i="1"/>
  <c r="D478" i="1"/>
  <c r="G478" i="1" s="1"/>
  <c r="A480" i="1"/>
  <c r="C479" i="1"/>
  <c r="E478" i="1" l="1"/>
  <c r="I478" i="1" s="1"/>
  <c r="H478" i="1"/>
  <c r="F479" i="1"/>
  <c r="D479" i="1"/>
  <c r="E479" i="1" s="1"/>
  <c r="I479" i="1" s="1"/>
  <c r="A481" i="1"/>
  <c r="C480" i="1"/>
  <c r="H479" i="1" l="1"/>
  <c r="G479" i="1"/>
  <c r="F480" i="1"/>
  <c r="D480" i="1"/>
  <c r="E480" i="1" s="1"/>
  <c r="I480" i="1" s="1"/>
  <c r="A482" i="1"/>
  <c r="C481" i="1"/>
  <c r="H480" i="1" l="1"/>
  <c r="G480" i="1"/>
  <c r="F481" i="1"/>
  <c r="D481" i="1"/>
  <c r="G481" i="1" s="1"/>
  <c r="A483" i="1"/>
  <c r="C482" i="1"/>
  <c r="E481" i="1" l="1"/>
  <c r="I481" i="1" s="1"/>
  <c r="H481" i="1"/>
  <c r="F482" i="1"/>
  <c r="D482" i="1"/>
  <c r="E482" i="1" s="1"/>
  <c r="I482" i="1" s="1"/>
  <c r="A484" i="1"/>
  <c r="C483" i="1"/>
  <c r="H482" i="1" l="1"/>
  <c r="G482" i="1"/>
  <c r="F483" i="1"/>
  <c r="D483" i="1"/>
  <c r="E483" i="1" s="1"/>
  <c r="I483" i="1" s="1"/>
  <c r="A485" i="1"/>
  <c r="C484" i="1"/>
  <c r="H483" i="1" l="1"/>
  <c r="G483" i="1"/>
  <c r="F484" i="1"/>
  <c r="D484" i="1"/>
  <c r="G484" i="1" s="1"/>
  <c r="A486" i="1"/>
  <c r="C485" i="1"/>
  <c r="E484" i="1" l="1"/>
  <c r="I484" i="1" s="1"/>
  <c r="H484" i="1"/>
  <c r="F485" i="1"/>
  <c r="D485" i="1"/>
  <c r="E485" i="1" s="1"/>
  <c r="I485" i="1" s="1"/>
  <c r="A487" i="1"/>
  <c r="C486" i="1"/>
  <c r="H485" i="1" l="1"/>
  <c r="G485" i="1"/>
  <c r="F486" i="1"/>
  <c r="D486" i="1"/>
  <c r="E486" i="1" s="1"/>
  <c r="I486" i="1" s="1"/>
  <c r="A488" i="1"/>
  <c r="C487" i="1"/>
  <c r="H486" i="1" l="1"/>
  <c r="G486" i="1"/>
  <c r="F487" i="1"/>
  <c r="D487" i="1"/>
  <c r="G487" i="1" s="1"/>
  <c r="A489" i="1"/>
  <c r="C488" i="1"/>
  <c r="E487" i="1" l="1"/>
  <c r="I487" i="1" s="1"/>
  <c r="H487" i="1"/>
  <c r="F488" i="1"/>
  <c r="D488" i="1"/>
  <c r="E488" i="1" s="1"/>
  <c r="I488" i="1" s="1"/>
  <c r="A490" i="1"/>
  <c r="C489" i="1"/>
  <c r="H488" i="1" l="1"/>
  <c r="G488" i="1"/>
  <c r="F489" i="1"/>
  <c r="D489" i="1"/>
  <c r="E489" i="1" s="1"/>
  <c r="I489" i="1" s="1"/>
  <c r="A491" i="1"/>
  <c r="C490" i="1"/>
  <c r="H489" i="1" l="1"/>
  <c r="G489" i="1"/>
  <c r="F490" i="1"/>
  <c r="D490" i="1"/>
  <c r="G490" i="1" s="1"/>
  <c r="A492" i="1"/>
  <c r="C491" i="1"/>
  <c r="E490" i="1" l="1"/>
  <c r="I490" i="1" s="1"/>
  <c r="H490" i="1"/>
  <c r="F491" i="1"/>
  <c r="D491" i="1"/>
  <c r="E491" i="1" s="1"/>
  <c r="I491" i="1" s="1"/>
  <c r="A493" i="1"/>
  <c r="C492" i="1"/>
  <c r="H491" i="1" l="1"/>
  <c r="G491" i="1"/>
  <c r="F492" i="1"/>
  <c r="D492" i="1"/>
  <c r="E492" i="1" s="1"/>
  <c r="I492" i="1" s="1"/>
  <c r="A494" i="1"/>
  <c r="C493" i="1"/>
  <c r="H492" i="1" l="1"/>
  <c r="G492" i="1"/>
  <c r="F493" i="1"/>
  <c r="D493" i="1"/>
  <c r="E493" i="1" s="1"/>
  <c r="I493" i="1" s="1"/>
  <c r="A495" i="1"/>
  <c r="C494" i="1"/>
  <c r="H493" i="1" l="1"/>
  <c r="G493" i="1"/>
  <c r="F494" i="1"/>
  <c r="D494" i="1"/>
  <c r="E494" i="1" s="1"/>
  <c r="I494" i="1" s="1"/>
  <c r="A496" i="1"/>
  <c r="C495" i="1"/>
  <c r="H494" i="1" l="1"/>
  <c r="G494" i="1"/>
  <c r="F495" i="1"/>
  <c r="D495" i="1"/>
  <c r="E495" i="1" s="1"/>
  <c r="I495" i="1" s="1"/>
  <c r="A497" i="1"/>
  <c r="C496" i="1"/>
  <c r="H495" i="1" l="1"/>
  <c r="G495" i="1"/>
  <c r="F496" i="1"/>
  <c r="D496" i="1"/>
  <c r="E496" i="1" s="1"/>
  <c r="I496" i="1" s="1"/>
  <c r="A498" i="1"/>
  <c r="C497" i="1"/>
  <c r="H496" i="1" l="1"/>
  <c r="G496" i="1"/>
  <c r="F497" i="1"/>
  <c r="D497" i="1"/>
  <c r="E497" i="1" s="1"/>
  <c r="I497" i="1" s="1"/>
  <c r="A499" i="1"/>
  <c r="C498" i="1"/>
  <c r="H497" i="1" l="1"/>
  <c r="G497" i="1"/>
  <c r="F498" i="1"/>
  <c r="D498" i="1"/>
  <c r="E498" i="1" s="1"/>
  <c r="I498" i="1" s="1"/>
  <c r="A500" i="1"/>
  <c r="C499" i="1"/>
  <c r="H498" i="1" l="1"/>
  <c r="G498" i="1"/>
  <c r="F499" i="1"/>
  <c r="D499" i="1"/>
  <c r="E499" i="1" s="1"/>
  <c r="I499" i="1" s="1"/>
  <c r="A501" i="1"/>
  <c r="C500" i="1"/>
  <c r="H499" i="1" l="1"/>
  <c r="G499" i="1"/>
  <c r="F500" i="1"/>
  <c r="D500" i="1"/>
  <c r="E500" i="1" s="1"/>
  <c r="I500" i="1" s="1"/>
  <c r="A502" i="1"/>
  <c r="C501" i="1"/>
  <c r="H500" i="1" l="1"/>
  <c r="G500" i="1"/>
  <c r="F501" i="1"/>
  <c r="D501" i="1"/>
  <c r="E501" i="1" s="1"/>
  <c r="I501" i="1" s="1"/>
  <c r="A503" i="1"/>
  <c r="C502" i="1"/>
  <c r="H501" i="1" l="1"/>
  <c r="G501" i="1"/>
  <c r="F502" i="1"/>
  <c r="D502" i="1"/>
  <c r="E502" i="1" s="1"/>
  <c r="I502" i="1" s="1"/>
  <c r="A504" i="1"/>
  <c r="C503" i="1"/>
  <c r="H502" i="1" l="1"/>
  <c r="G502" i="1"/>
  <c r="F503" i="1"/>
  <c r="D503" i="1"/>
  <c r="E503" i="1" s="1"/>
  <c r="I503" i="1" s="1"/>
  <c r="A505" i="1"/>
  <c r="C504" i="1"/>
  <c r="H503" i="1" l="1"/>
  <c r="G503" i="1"/>
  <c r="F504" i="1"/>
  <c r="D504" i="1"/>
  <c r="E504" i="1" s="1"/>
  <c r="I504" i="1" s="1"/>
  <c r="A506" i="1"/>
  <c r="C505" i="1"/>
  <c r="H504" i="1" l="1"/>
  <c r="G504" i="1"/>
  <c r="F505" i="1"/>
  <c r="D505" i="1"/>
  <c r="E505" i="1" s="1"/>
  <c r="I505" i="1" s="1"/>
  <c r="A507" i="1"/>
  <c r="C506" i="1"/>
  <c r="H505" i="1" l="1"/>
  <c r="G505" i="1"/>
  <c r="F506" i="1"/>
  <c r="D506" i="1"/>
  <c r="E506" i="1" s="1"/>
  <c r="I506" i="1" s="1"/>
  <c r="A508" i="1"/>
  <c r="C507" i="1"/>
  <c r="H506" i="1" l="1"/>
  <c r="G506" i="1"/>
  <c r="F507" i="1"/>
  <c r="D507" i="1"/>
  <c r="E507" i="1" s="1"/>
  <c r="I507" i="1" s="1"/>
  <c r="A509" i="1"/>
  <c r="C508" i="1"/>
  <c r="H507" i="1" l="1"/>
  <c r="G507" i="1"/>
  <c r="F508" i="1"/>
  <c r="D508" i="1"/>
  <c r="E508" i="1" s="1"/>
  <c r="I508" i="1" s="1"/>
  <c r="A510" i="1"/>
  <c r="C509" i="1"/>
  <c r="H508" i="1" l="1"/>
  <c r="G508" i="1"/>
  <c r="F509" i="1"/>
  <c r="D509" i="1"/>
  <c r="E509" i="1" s="1"/>
  <c r="I509" i="1" s="1"/>
  <c r="A511" i="1"/>
  <c r="C510" i="1"/>
  <c r="H509" i="1" l="1"/>
  <c r="G509" i="1"/>
  <c r="F510" i="1"/>
  <c r="D510" i="1"/>
  <c r="E510" i="1" s="1"/>
  <c r="I510" i="1" s="1"/>
  <c r="A512" i="1"/>
  <c r="C511" i="1"/>
  <c r="H510" i="1" l="1"/>
  <c r="G510" i="1"/>
  <c r="F511" i="1"/>
  <c r="D511" i="1"/>
  <c r="E511" i="1" s="1"/>
  <c r="I511" i="1" s="1"/>
  <c r="A513" i="1"/>
  <c r="C512" i="1"/>
  <c r="H511" i="1" l="1"/>
  <c r="G511" i="1"/>
  <c r="F512" i="1"/>
  <c r="D512" i="1"/>
  <c r="E512" i="1" s="1"/>
  <c r="I512" i="1" s="1"/>
  <c r="A514" i="1"/>
  <c r="C513" i="1"/>
  <c r="H512" i="1" l="1"/>
  <c r="G512" i="1"/>
  <c r="F513" i="1"/>
  <c r="D513" i="1"/>
  <c r="E513" i="1" s="1"/>
  <c r="I513" i="1" s="1"/>
  <c r="A515" i="1"/>
  <c r="C514" i="1"/>
  <c r="H513" i="1" l="1"/>
  <c r="G513" i="1"/>
  <c r="F514" i="1"/>
  <c r="D514" i="1"/>
  <c r="E514" i="1" s="1"/>
  <c r="I514" i="1" s="1"/>
  <c r="A516" i="1"/>
  <c r="C515" i="1"/>
  <c r="H514" i="1" l="1"/>
  <c r="G514" i="1"/>
  <c r="F515" i="1"/>
  <c r="D515" i="1"/>
  <c r="E515" i="1" s="1"/>
  <c r="I515" i="1" s="1"/>
  <c r="A517" i="1"/>
  <c r="C516" i="1"/>
  <c r="H515" i="1" l="1"/>
  <c r="G515" i="1"/>
  <c r="F516" i="1"/>
  <c r="D516" i="1"/>
  <c r="E516" i="1" s="1"/>
  <c r="I516" i="1" s="1"/>
  <c r="A518" i="1"/>
  <c r="C517" i="1"/>
  <c r="H516" i="1" l="1"/>
  <c r="G516" i="1"/>
  <c r="F517" i="1"/>
  <c r="D517" i="1"/>
  <c r="E517" i="1" s="1"/>
  <c r="I517" i="1" s="1"/>
  <c r="A519" i="1"/>
  <c r="C518" i="1"/>
  <c r="H517" i="1" l="1"/>
  <c r="G517" i="1"/>
  <c r="F518" i="1"/>
  <c r="D518" i="1"/>
  <c r="E518" i="1" s="1"/>
  <c r="I518" i="1" s="1"/>
  <c r="A520" i="1"/>
  <c r="C519" i="1"/>
  <c r="H518" i="1" l="1"/>
  <c r="G518" i="1"/>
  <c r="F519" i="1"/>
  <c r="D519" i="1"/>
  <c r="E519" i="1" s="1"/>
  <c r="I519" i="1" s="1"/>
  <c r="A521" i="1"/>
  <c r="C520" i="1"/>
  <c r="H519" i="1" l="1"/>
  <c r="G519" i="1"/>
  <c r="F520" i="1"/>
  <c r="D520" i="1"/>
  <c r="E520" i="1" s="1"/>
  <c r="I520" i="1" s="1"/>
  <c r="A522" i="1"/>
  <c r="C521" i="1"/>
  <c r="H520" i="1" l="1"/>
  <c r="G520" i="1"/>
  <c r="F521" i="1"/>
  <c r="D521" i="1"/>
  <c r="E521" i="1" s="1"/>
  <c r="I521" i="1" s="1"/>
  <c r="A523" i="1"/>
  <c r="C522" i="1"/>
  <c r="H521" i="1" l="1"/>
  <c r="G521" i="1"/>
  <c r="F522" i="1"/>
  <c r="D522" i="1"/>
  <c r="E522" i="1" s="1"/>
  <c r="I522" i="1" s="1"/>
  <c r="A524" i="1"/>
  <c r="C523" i="1"/>
  <c r="H522" i="1" l="1"/>
  <c r="G522" i="1"/>
  <c r="F523" i="1"/>
  <c r="D523" i="1"/>
  <c r="E523" i="1" s="1"/>
  <c r="I523" i="1" s="1"/>
  <c r="A525" i="1"/>
  <c r="C524" i="1"/>
  <c r="H523" i="1" l="1"/>
  <c r="G523" i="1"/>
  <c r="F524" i="1"/>
  <c r="D524" i="1"/>
  <c r="E524" i="1" s="1"/>
  <c r="I524" i="1" s="1"/>
  <c r="A526" i="1"/>
  <c r="C525" i="1"/>
  <c r="H524" i="1" l="1"/>
  <c r="G524" i="1"/>
  <c r="F525" i="1"/>
  <c r="D525" i="1"/>
  <c r="E525" i="1" s="1"/>
  <c r="I525" i="1" s="1"/>
  <c r="A527" i="1"/>
  <c r="C526" i="1"/>
  <c r="H525" i="1" l="1"/>
  <c r="G525" i="1"/>
  <c r="F526" i="1"/>
  <c r="D526" i="1"/>
  <c r="E526" i="1" s="1"/>
  <c r="I526" i="1" s="1"/>
  <c r="A528" i="1"/>
  <c r="C527" i="1"/>
  <c r="H526" i="1" l="1"/>
  <c r="G526" i="1"/>
  <c r="F527" i="1"/>
  <c r="D527" i="1"/>
  <c r="E527" i="1" s="1"/>
  <c r="I527" i="1" s="1"/>
  <c r="A529" i="1"/>
  <c r="C528" i="1"/>
  <c r="H527" i="1" l="1"/>
  <c r="G527" i="1"/>
  <c r="F528" i="1"/>
  <c r="D528" i="1"/>
  <c r="E528" i="1" s="1"/>
  <c r="I528" i="1" s="1"/>
  <c r="A530" i="1"/>
  <c r="C529" i="1"/>
  <c r="H528" i="1" l="1"/>
  <c r="G528" i="1"/>
  <c r="F529" i="1"/>
  <c r="D529" i="1"/>
  <c r="E529" i="1" s="1"/>
  <c r="I529" i="1" s="1"/>
  <c r="A531" i="1"/>
  <c r="C530" i="1"/>
  <c r="H529" i="1" l="1"/>
  <c r="G529" i="1"/>
  <c r="F530" i="1"/>
  <c r="D530" i="1"/>
  <c r="E530" i="1" s="1"/>
  <c r="I530" i="1" s="1"/>
  <c r="A532" i="1"/>
  <c r="C531" i="1"/>
  <c r="H530" i="1" l="1"/>
  <c r="G530" i="1"/>
  <c r="F531" i="1"/>
  <c r="D531" i="1"/>
  <c r="E531" i="1" s="1"/>
  <c r="I531" i="1" s="1"/>
  <c r="A533" i="1"/>
  <c r="C532" i="1"/>
  <c r="H531" i="1" l="1"/>
  <c r="G531" i="1"/>
  <c r="F532" i="1"/>
  <c r="D532" i="1"/>
  <c r="E532" i="1" s="1"/>
  <c r="I532" i="1" s="1"/>
  <c r="A534" i="1"/>
  <c r="C533" i="1"/>
  <c r="H532" i="1" l="1"/>
  <c r="G532" i="1"/>
  <c r="F533" i="1"/>
  <c r="D533" i="1"/>
  <c r="E533" i="1" s="1"/>
  <c r="I533" i="1" s="1"/>
  <c r="A535" i="1"/>
  <c r="C534" i="1"/>
  <c r="H533" i="1" l="1"/>
  <c r="G533" i="1"/>
  <c r="A536" i="1"/>
  <c r="C535" i="1"/>
  <c r="F534" i="1"/>
  <c r="D534" i="1"/>
  <c r="E534" i="1" s="1"/>
  <c r="I534" i="1" s="1"/>
  <c r="H534" i="1" l="1"/>
  <c r="G534" i="1"/>
  <c r="F535" i="1"/>
  <c r="D535" i="1"/>
  <c r="E535" i="1" s="1"/>
  <c r="I535" i="1" s="1"/>
  <c r="A537" i="1"/>
  <c r="C536" i="1"/>
  <c r="H535" i="1" l="1"/>
  <c r="G535" i="1"/>
  <c r="A538" i="1"/>
  <c r="C537" i="1"/>
  <c r="F536" i="1"/>
  <c r="D536" i="1"/>
  <c r="E536" i="1" s="1"/>
  <c r="I536" i="1" s="1"/>
  <c r="H536" i="1" l="1"/>
  <c r="G536" i="1"/>
  <c r="F537" i="1"/>
  <c r="D537" i="1"/>
  <c r="E537" i="1" s="1"/>
  <c r="I537" i="1" s="1"/>
  <c r="A539" i="1"/>
  <c r="C538" i="1"/>
  <c r="H537" i="1" l="1"/>
  <c r="G537" i="1"/>
  <c r="A540" i="1"/>
  <c r="C539" i="1"/>
  <c r="F538" i="1"/>
  <c r="D538" i="1"/>
  <c r="E538" i="1" s="1"/>
  <c r="I538" i="1" s="1"/>
  <c r="H538" i="1" l="1"/>
  <c r="G538" i="1"/>
  <c r="F539" i="1"/>
  <c r="D539" i="1"/>
  <c r="E539" i="1" s="1"/>
  <c r="I539" i="1" s="1"/>
  <c r="A541" i="1"/>
  <c r="C540" i="1"/>
  <c r="H539" i="1" l="1"/>
  <c r="G539" i="1"/>
  <c r="A542" i="1"/>
  <c r="C541" i="1"/>
  <c r="F540" i="1"/>
  <c r="D540" i="1"/>
  <c r="E540" i="1" s="1"/>
  <c r="I540" i="1" s="1"/>
  <c r="H540" i="1" l="1"/>
  <c r="G540" i="1"/>
  <c r="F541" i="1"/>
  <c r="D541" i="1"/>
  <c r="E541" i="1" s="1"/>
  <c r="I541" i="1" s="1"/>
  <c r="A543" i="1"/>
  <c r="C542" i="1"/>
  <c r="H541" i="1" l="1"/>
  <c r="G541" i="1"/>
  <c r="A544" i="1"/>
  <c r="C543" i="1"/>
  <c r="F542" i="1"/>
  <c r="D542" i="1"/>
  <c r="E542" i="1" s="1"/>
  <c r="I542" i="1" s="1"/>
  <c r="H542" i="1" l="1"/>
  <c r="G542" i="1"/>
  <c r="F543" i="1"/>
  <c r="D543" i="1"/>
  <c r="E543" i="1" s="1"/>
  <c r="I543" i="1" s="1"/>
  <c r="A545" i="1"/>
  <c r="C544" i="1"/>
  <c r="H543" i="1" l="1"/>
  <c r="G543" i="1"/>
  <c r="A546" i="1"/>
  <c r="C545" i="1"/>
  <c r="F544" i="1"/>
  <c r="D544" i="1"/>
  <c r="E544" i="1" s="1"/>
  <c r="I544" i="1" s="1"/>
  <c r="H544" i="1" l="1"/>
  <c r="G544" i="1"/>
  <c r="F545" i="1"/>
  <c r="D545" i="1"/>
  <c r="E545" i="1" s="1"/>
  <c r="I545" i="1" s="1"/>
  <c r="A547" i="1"/>
  <c r="C546" i="1"/>
  <c r="H545" i="1" l="1"/>
  <c r="G545" i="1"/>
  <c r="A548" i="1"/>
  <c r="C547" i="1"/>
  <c r="F546" i="1"/>
  <c r="D546" i="1"/>
  <c r="E546" i="1" s="1"/>
  <c r="I546" i="1" s="1"/>
  <c r="H546" i="1" l="1"/>
  <c r="G546" i="1"/>
  <c r="F547" i="1"/>
  <c r="D547" i="1"/>
  <c r="E547" i="1" s="1"/>
  <c r="I547" i="1" s="1"/>
  <c r="A549" i="1"/>
  <c r="C548" i="1"/>
  <c r="H547" i="1" l="1"/>
  <c r="G547" i="1"/>
  <c r="A550" i="1"/>
  <c r="C549" i="1"/>
  <c r="F548" i="1"/>
  <c r="D548" i="1"/>
  <c r="G548" i="1" s="1"/>
  <c r="E548" i="1" l="1"/>
  <c r="I548" i="1" s="1"/>
  <c r="H548" i="1"/>
  <c r="F549" i="1"/>
  <c r="D549" i="1"/>
  <c r="G549" i="1" s="1"/>
  <c r="A551" i="1"/>
  <c r="C550" i="1"/>
  <c r="E549" i="1" l="1"/>
  <c r="I549" i="1" s="1"/>
  <c r="H549" i="1"/>
  <c r="A552" i="1"/>
  <c r="C551" i="1"/>
  <c r="F550" i="1"/>
  <c r="D550" i="1"/>
  <c r="E550" i="1" s="1"/>
  <c r="I550" i="1" s="1"/>
  <c r="H550" i="1" l="1"/>
  <c r="G550" i="1"/>
  <c r="F551" i="1"/>
  <c r="D551" i="1"/>
  <c r="G551" i="1" s="1"/>
  <c r="A553" i="1"/>
  <c r="C552" i="1"/>
  <c r="E551" i="1" l="1"/>
  <c r="I551" i="1" s="1"/>
  <c r="H551" i="1"/>
  <c r="A554" i="1"/>
  <c r="C553" i="1"/>
  <c r="F552" i="1"/>
  <c r="D552" i="1"/>
  <c r="G552" i="1" s="1"/>
  <c r="E552" i="1" l="1"/>
  <c r="I552" i="1" s="1"/>
  <c r="H552" i="1"/>
  <c r="F553" i="1"/>
  <c r="D553" i="1"/>
  <c r="E553" i="1" s="1"/>
  <c r="I553" i="1" s="1"/>
  <c r="A555" i="1"/>
  <c r="C554" i="1"/>
  <c r="H553" i="1" l="1"/>
  <c r="G553" i="1"/>
  <c r="A556" i="1"/>
  <c r="C555" i="1"/>
  <c r="F554" i="1"/>
  <c r="D554" i="1"/>
  <c r="G554" i="1" s="1"/>
  <c r="E554" i="1" l="1"/>
  <c r="I554" i="1" s="1"/>
  <c r="H554" i="1"/>
  <c r="F555" i="1"/>
  <c r="D555" i="1"/>
  <c r="G555" i="1" s="1"/>
  <c r="A557" i="1"/>
  <c r="C556" i="1"/>
  <c r="E555" i="1" l="1"/>
  <c r="I555" i="1" s="1"/>
  <c r="H555" i="1"/>
  <c r="A558" i="1"/>
  <c r="C557" i="1"/>
  <c r="F556" i="1"/>
  <c r="D556" i="1"/>
  <c r="E556" i="1" s="1"/>
  <c r="I556" i="1" s="1"/>
  <c r="H556" i="1" l="1"/>
  <c r="G556" i="1"/>
  <c r="F557" i="1"/>
  <c r="D557" i="1"/>
  <c r="G557" i="1" s="1"/>
  <c r="A559" i="1"/>
  <c r="C558" i="1"/>
  <c r="E557" i="1" l="1"/>
  <c r="I557" i="1" s="1"/>
  <c r="H557" i="1"/>
  <c r="A560" i="1"/>
  <c r="C559" i="1"/>
  <c r="F558" i="1"/>
  <c r="D558" i="1"/>
  <c r="G558" i="1" s="1"/>
  <c r="E558" i="1" l="1"/>
  <c r="I558" i="1" s="1"/>
  <c r="H558" i="1"/>
  <c r="F559" i="1"/>
  <c r="D559" i="1"/>
  <c r="E559" i="1" s="1"/>
  <c r="I559" i="1" s="1"/>
  <c r="A561" i="1"/>
  <c r="C560" i="1"/>
  <c r="H559" i="1" l="1"/>
  <c r="G559" i="1"/>
  <c r="A562" i="1"/>
  <c r="C561" i="1"/>
  <c r="F560" i="1"/>
  <c r="D560" i="1"/>
  <c r="G560" i="1" s="1"/>
  <c r="E560" i="1" l="1"/>
  <c r="I560" i="1" s="1"/>
  <c r="H560" i="1"/>
  <c r="F561" i="1"/>
  <c r="D561" i="1"/>
  <c r="G561" i="1" s="1"/>
  <c r="A563" i="1"/>
  <c r="C562" i="1"/>
  <c r="E561" i="1" l="1"/>
  <c r="I561" i="1" s="1"/>
  <c r="H561" i="1"/>
  <c r="A564" i="1"/>
  <c r="C563" i="1"/>
  <c r="F562" i="1"/>
  <c r="D562" i="1"/>
  <c r="E562" i="1" s="1"/>
  <c r="I562" i="1" s="1"/>
  <c r="H562" i="1" l="1"/>
  <c r="G562" i="1"/>
  <c r="F563" i="1"/>
  <c r="D563" i="1"/>
  <c r="G563" i="1" s="1"/>
  <c r="A565" i="1"/>
  <c r="C564" i="1"/>
  <c r="E563" i="1" l="1"/>
  <c r="I563" i="1" s="1"/>
  <c r="H563" i="1"/>
  <c r="A566" i="1"/>
  <c r="C565" i="1"/>
  <c r="F564" i="1"/>
  <c r="D564" i="1"/>
  <c r="G564" i="1" s="1"/>
  <c r="E564" i="1" l="1"/>
  <c r="I564" i="1" s="1"/>
  <c r="H564" i="1"/>
  <c r="F565" i="1"/>
  <c r="D565" i="1"/>
  <c r="E565" i="1" s="1"/>
  <c r="I565" i="1" s="1"/>
  <c r="A567" i="1"/>
  <c r="C566" i="1"/>
  <c r="H565" i="1" l="1"/>
  <c r="G565" i="1"/>
  <c r="A568" i="1"/>
  <c r="C567" i="1"/>
  <c r="F566" i="1"/>
  <c r="D566" i="1"/>
  <c r="G566" i="1" s="1"/>
  <c r="E566" i="1" l="1"/>
  <c r="I566" i="1" s="1"/>
  <c r="H566" i="1"/>
  <c r="F567" i="1"/>
  <c r="D567" i="1"/>
  <c r="G567" i="1" s="1"/>
  <c r="A569" i="1"/>
  <c r="C568" i="1"/>
  <c r="E567" i="1" l="1"/>
  <c r="I567" i="1" s="1"/>
  <c r="H567" i="1"/>
  <c r="A570" i="1"/>
  <c r="C569" i="1"/>
  <c r="F568" i="1"/>
  <c r="D568" i="1"/>
  <c r="E568" i="1" s="1"/>
  <c r="I568" i="1" s="1"/>
  <c r="H568" i="1" l="1"/>
  <c r="G568" i="1"/>
  <c r="F569" i="1"/>
  <c r="D569" i="1"/>
  <c r="G569" i="1" s="1"/>
  <c r="A571" i="1"/>
  <c r="C570" i="1"/>
  <c r="E569" i="1" l="1"/>
  <c r="I569" i="1" s="1"/>
  <c r="H569" i="1"/>
  <c r="A572" i="1"/>
  <c r="C571" i="1"/>
  <c r="F570" i="1"/>
  <c r="D570" i="1"/>
  <c r="E570" i="1" s="1"/>
  <c r="I570" i="1" s="1"/>
  <c r="H570" i="1" l="1"/>
  <c r="G570" i="1"/>
  <c r="F571" i="1"/>
  <c r="D571" i="1"/>
  <c r="E571" i="1" s="1"/>
  <c r="I571" i="1" s="1"/>
  <c r="A573" i="1"/>
  <c r="C572" i="1"/>
  <c r="H571" i="1" l="1"/>
  <c r="G571" i="1"/>
  <c r="A574" i="1"/>
  <c r="C573" i="1"/>
  <c r="F572" i="1"/>
  <c r="D572" i="1"/>
  <c r="E572" i="1" s="1"/>
  <c r="I572" i="1" s="1"/>
  <c r="H572" i="1" l="1"/>
  <c r="G572" i="1"/>
  <c r="F573" i="1"/>
  <c r="D573" i="1"/>
  <c r="E573" i="1" s="1"/>
  <c r="I573" i="1" s="1"/>
  <c r="A575" i="1"/>
  <c r="C574" i="1"/>
  <c r="H573" i="1" l="1"/>
  <c r="G573" i="1"/>
  <c r="F574" i="1"/>
  <c r="D574" i="1"/>
  <c r="E574" i="1" s="1"/>
  <c r="I574" i="1" s="1"/>
  <c r="A576" i="1"/>
  <c r="C575" i="1"/>
  <c r="H574" i="1" l="1"/>
  <c r="G574" i="1"/>
  <c r="F575" i="1"/>
  <c r="D575" i="1"/>
  <c r="E575" i="1" s="1"/>
  <c r="I575" i="1" s="1"/>
  <c r="A577" i="1"/>
  <c r="C576" i="1"/>
  <c r="H575" i="1" l="1"/>
  <c r="G575" i="1"/>
  <c r="F576" i="1"/>
  <c r="D576" i="1"/>
  <c r="E576" i="1" s="1"/>
  <c r="I576" i="1" s="1"/>
  <c r="A578" i="1"/>
  <c r="C577" i="1"/>
  <c r="H576" i="1" l="1"/>
  <c r="G576" i="1"/>
  <c r="F577" i="1"/>
  <c r="D577" i="1"/>
  <c r="E577" i="1" s="1"/>
  <c r="I577" i="1" s="1"/>
  <c r="A579" i="1"/>
  <c r="C578" i="1"/>
  <c r="H577" i="1" l="1"/>
  <c r="G577" i="1"/>
  <c r="F578" i="1"/>
  <c r="D578" i="1"/>
  <c r="E578" i="1" s="1"/>
  <c r="I578" i="1" s="1"/>
  <c r="A580" i="1"/>
  <c r="C579" i="1"/>
  <c r="H578" i="1" l="1"/>
  <c r="G578" i="1"/>
  <c r="F579" i="1"/>
  <c r="D579" i="1"/>
  <c r="E579" i="1" s="1"/>
  <c r="I579" i="1" s="1"/>
  <c r="A581" i="1"/>
  <c r="C580" i="1"/>
  <c r="H579" i="1" l="1"/>
  <c r="G579" i="1"/>
  <c r="F580" i="1"/>
  <c r="D580" i="1"/>
  <c r="E580" i="1" s="1"/>
  <c r="I580" i="1" s="1"/>
  <c r="A582" i="1"/>
  <c r="C581" i="1"/>
  <c r="H580" i="1" l="1"/>
  <c r="G580" i="1"/>
  <c r="F581" i="1"/>
  <c r="D581" i="1"/>
  <c r="E581" i="1" s="1"/>
  <c r="I581" i="1" s="1"/>
  <c r="A583" i="1"/>
  <c r="C582" i="1"/>
  <c r="H581" i="1" l="1"/>
  <c r="G581" i="1"/>
  <c r="F582" i="1"/>
  <c r="D582" i="1"/>
  <c r="E582" i="1" s="1"/>
  <c r="I582" i="1" s="1"/>
  <c r="A584" i="1"/>
  <c r="C583" i="1"/>
  <c r="H582" i="1" l="1"/>
  <c r="G582" i="1"/>
  <c r="F583" i="1"/>
  <c r="D583" i="1"/>
  <c r="E583" i="1" s="1"/>
  <c r="I583" i="1" s="1"/>
  <c r="A585" i="1"/>
  <c r="C584" i="1"/>
  <c r="H583" i="1" l="1"/>
  <c r="G583" i="1"/>
  <c r="F584" i="1"/>
  <c r="D584" i="1"/>
  <c r="E584" i="1" s="1"/>
  <c r="I584" i="1" s="1"/>
  <c r="A586" i="1"/>
  <c r="C585" i="1"/>
  <c r="H584" i="1" l="1"/>
  <c r="G584" i="1"/>
  <c r="F585" i="1"/>
  <c r="D585" i="1"/>
  <c r="E585" i="1" s="1"/>
  <c r="I585" i="1" s="1"/>
  <c r="A587" i="1"/>
  <c r="C586" i="1"/>
  <c r="H585" i="1" l="1"/>
  <c r="G585" i="1"/>
  <c r="F586" i="1"/>
  <c r="D586" i="1"/>
  <c r="E586" i="1" s="1"/>
  <c r="I586" i="1" s="1"/>
  <c r="A588" i="1"/>
  <c r="C587" i="1"/>
  <c r="H586" i="1" l="1"/>
  <c r="G586" i="1"/>
  <c r="F587" i="1"/>
  <c r="D587" i="1"/>
  <c r="E587" i="1" s="1"/>
  <c r="I587" i="1" s="1"/>
  <c r="A589" i="1"/>
  <c r="C588" i="1"/>
  <c r="H587" i="1" l="1"/>
  <c r="G587" i="1"/>
  <c r="F588" i="1"/>
  <c r="D588" i="1"/>
  <c r="E588" i="1" s="1"/>
  <c r="I588" i="1" s="1"/>
  <c r="A590" i="1"/>
  <c r="C589" i="1"/>
  <c r="H588" i="1" l="1"/>
  <c r="G588" i="1"/>
  <c r="F589" i="1"/>
  <c r="D589" i="1"/>
  <c r="E589" i="1" s="1"/>
  <c r="I589" i="1" s="1"/>
  <c r="A591" i="1"/>
  <c r="C590" i="1"/>
  <c r="H589" i="1" l="1"/>
  <c r="G589" i="1"/>
  <c r="F590" i="1"/>
  <c r="D590" i="1"/>
  <c r="E590" i="1" s="1"/>
  <c r="I590" i="1" s="1"/>
  <c r="A592" i="1"/>
  <c r="C591" i="1"/>
  <c r="H590" i="1" l="1"/>
  <c r="G590" i="1"/>
  <c r="F591" i="1"/>
  <c r="D591" i="1"/>
  <c r="E591" i="1" s="1"/>
  <c r="I591" i="1" s="1"/>
  <c r="A593" i="1"/>
  <c r="C592" i="1"/>
  <c r="H591" i="1" l="1"/>
  <c r="G591" i="1"/>
  <c r="F592" i="1"/>
  <c r="D592" i="1"/>
  <c r="E592" i="1" s="1"/>
  <c r="I592" i="1" s="1"/>
  <c r="A594" i="1"/>
  <c r="C593" i="1"/>
  <c r="H592" i="1" l="1"/>
  <c r="G592" i="1"/>
  <c r="F593" i="1"/>
  <c r="D593" i="1"/>
  <c r="E593" i="1" s="1"/>
  <c r="I593" i="1" s="1"/>
  <c r="A595" i="1"/>
  <c r="C594" i="1"/>
  <c r="H593" i="1" l="1"/>
  <c r="G593" i="1"/>
  <c r="F594" i="1"/>
  <c r="D594" i="1"/>
  <c r="E594" i="1" s="1"/>
  <c r="I594" i="1" s="1"/>
  <c r="A596" i="1"/>
  <c r="C595" i="1"/>
  <c r="H594" i="1" l="1"/>
  <c r="G594" i="1"/>
  <c r="F595" i="1"/>
  <c r="D595" i="1"/>
  <c r="E595" i="1" s="1"/>
  <c r="I595" i="1" s="1"/>
  <c r="A597" i="1"/>
  <c r="C596" i="1"/>
  <c r="H595" i="1" l="1"/>
  <c r="G595" i="1"/>
  <c r="F596" i="1"/>
  <c r="D596" i="1"/>
  <c r="E596" i="1" s="1"/>
  <c r="I596" i="1" s="1"/>
  <c r="A598" i="1"/>
  <c r="C597" i="1"/>
  <c r="H596" i="1" l="1"/>
  <c r="G596" i="1"/>
  <c r="F597" i="1"/>
  <c r="D597" i="1"/>
  <c r="E597" i="1" s="1"/>
  <c r="I597" i="1" s="1"/>
  <c r="A599" i="1"/>
  <c r="C598" i="1"/>
  <c r="H597" i="1" l="1"/>
  <c r="G597" i="1"/>
  <c r="F598" i="1"/>
  <c r="D598" i="1"/>
  <c r="E598" i="1" s="1"/>
  <c r="I598" i="1" s="1"/>
  <c r="A600" i="1"/>
  <c r="C599" i="1"/>
  <c r="H598" i="1" l="1"/>
  <c r="G598" i="1"/>
  <c r="F599" i="1"/>
  <c r="D599" i="1"/>
  <c r="E599" i="1" s="1"/>
  <c r="I599" i="1" s="1"/>
  <c r="A601" i="1"/>
  <c r="C600" i="1"/>
  <c r="H599" i="1" l="1"/>
  <c r="G599" i="1"/>
  <c r="F600" i="1"/>
  <c r="D600" i="1"/>
  <c r="E600" i="1" s="1"/>
  <c r="I600" i="1" s="1"/>
  <c r="A602" i="1"/>
  <c r="C601" i="1"/>
  <c r="H600" i="1" l="1"/>
  <c r="G600" i="1"/>
  <c r="F601" i="1"/>
  <c r="D601" i="1"/>
  <c r="E601" i="1" s="1"/>
  <c r="I601" i="1" s="1"/>
  <c r="A603" i="1"/>
  <c r="C602" i="1"/>
  <c r="H601" i="1" l="1"/>
  <c r="G601" i="1"/>
  <c r="F602" i="1"/>
  <c r="D602" i="1"/>
  <c r="E602" i="1" s="1"/>
  <c r="I602" i="1" s="1"/>
  <c r="A604" i="1"/>
  <c r="C603" i="1"/>
  <c r="H602" i="1" l="1"/>
  <c r="G602" i="1"/>
  <c r="F603" i="1"/>
  <c r="D603" i="1"/>
  <c r="E603" i="1" s="1"/>
  <c r="I603" i="1" s="1"/>
  <c r="A605" i="1"/>
  <c r="C604" i="1"/>
  <c r="H603" i="1" l="1"/>
  <c r="G603" i="1"/>
  <c r="F604" i="1"/>
  <c r="D604" i="1"/>
  <c r="E604" i="1" s="1"/>
  <c r="I604" i="1" s="1"/>
  <c r="A606" i="1"/>
  <c r="C605" i="1"/>
  <c r="H604" i="1" l="1"/>
  <c r="G604" i="1"/>
  <c r="F605" i="1"/>
  <c r="D605" i="1"/>
  <c r="E605" i="1" s="1"/>
  <c r="I605" i="1" s="1"/>
  <c r="A607" i="1"/>
  <c r="C606" i="1"/>
  <c r="H605" i="1" l="1"/>
  <c r="G605" i="1"/>
  <c r="F606" i="1"/>
  <c r="D606" i="1"/>
  <c r="E606" i="1" s="1"/>
  <c r="I606" i="1" s="1"/>
  <c r="A608" i="1"/>
  <c r="C607" i="1"/>
  <c r="H606" i="1" l="1"/>
  <c r="G606" i="1"/>
  <c r="F607" i="1"/>
  <c r="D607" i="1"/>
  <c r="E607" i="1" s="1"/>
  <c r="I607" i="1" s="1"/>
  <c r="A609" i="1"/>
  <c r="C608" i="1"/>
  <c r="H607" i="1" l="1"/>
  <c r="G607" i="1"/>
  <c r="F608" i="1"/>
  <c r="D608" i="1"/>
  <c r="E608" i="1" s="1"/>
  <c r="I608" i="1" s="1"/>
  <c r="A610" i="1"/>
  <c r="C609" i="1"/>
  <c r="H608" i="1" l="1"/>
  <c r="G608" i="1"/>
  <c r="F609" i="1"/>
  <c r="D609" i="1"/>
  <c r="E609" i="1" s="1"/>
  <c r="I609" i="1" s="1"/>
  <c r="A611" i="1"/>
  <c r="C610" i="1"/>
  <c r="H609" i="1" l="1"/>
  <c r="G609" i="1"/>
  <c r="F610" i="1"/>
  <c r="D610" i="1"/>
  <c r="E610" i="1" s="1"/>
  <c r="I610" i="1" s="1"/>
  <c r="A612" i="1"/>
  <c r="C611" i="1"/>
  <c r="H610" i="1" l="1"/>
  <c r="G610" i="1"/>
  <c r="F611" i="1"/>
  <c r="D611" i="1"/>
  <c r="E611" i="1" s="1"/>
  <c r="I611" i="1" s="1"/>
  <c r="A613" i="1"/>
  <c r="C612" i="1"/>
  <c r="H611" i="1" l="1"/>
  <c r="G611" i="1"/>
  <c r="F612" i="1"/>
  <c r="D612" i="1"/>
  <c r="E612" i="1" s="1"/>
  <c r="I612" i="1" s="1"/>
  <c r="A614" i="1"/>
  <c r="C613" i="1"/>
  <c r="H612" i="1" l="1"/>
  <c r="G612" i="1"/>
  <c r="F613" i="1"/>
  <c r="D613" i="1"/>
  <c r="E613" i="1" s="1"/>
  <c r="I613" i="1" s="1"/>
  <c r="A615" i="1"/>
  <c r="C614" i="1"/>
  <c r="H613" i="1" l="1"/>
  <c r="G613" i="1"/>
  <c r="F614" i="1"/>
  <c r="D614" i="1"/>
  <c r="E614" i="1" s="1"/>
  <c r="I614" i="1" s="1"/>
  <c r="A616" i="1"/>
  <c r="C615" i="1"/>
  <c r="H614" i="1" l="1"/>
  <c r="G614" i="1"/>
  <c r="F615" i="1"/>
  <c r="D615" i="1"/>
  <c r="E615" i="1" s="1"/>
  <c r="I615" i="1" s="1"/>
  <c r="A617" i="1"/>
  <c r="C616" i="1"/>
  <c r="H615" i="1" l="1"/>
  <c r="G615" i="1"/>
  <c r="F616" i="1"/>
  <c r="D616" i="1"/>
  <c r="E616" i="1" s="1"/>
  <c r="I616" i="1" s="1"/>
  <c r="A618" i="1"/>
  <c r="C617" i="1"/>
  <c r="H616" i="1" l="1"/>
  <c r="G616" i="1"/>
  <c r="F617" i="1"/>
  <c r="D617" i="1"/>
  <c r="E617" i="1" s="1"/>
  <c r="I617" i="1" s="1"/>
  <c r="A619" i="1"/>
  <c r="C618" i="1"/>
  <c r="H617" i="1" l="1"/>
  <c r="G617" i="1"/>
  <c r="F618" i="1"/>
  <c r="D618" i="1"/>
  <c r="E618" i="1" s="1"/>
  <c r="I618" i="1" s="1"/>
  <c r="A620" i="1"/>
  <c r="C619" i="1"/>
  <c r="H618" i="1" l="1"/>
  <c r="G618" i="1"/>
  <c r="F619" i="1"/>
  <c r="D619" i="1"/>
  <c r="E619" i="1" s="1"/>
  <c r="I619" i="1" s="1"/>
  <c r="A621" i="1"/>
  <c r="C620" i="1"/>
  <c r="H619" i="1" l="1"/>
  <c r="G619" i="1"/>
  <c r="F620" i="1"/>
  <c r="D620" i="1"/>
  <c r="E620" i="1" s="1"/>
  <c r="I620" i="1" s="1"/>
  <c r="A622" i="1"/>
  <c r="C621" i="1"/>
  <c r="H620" i="1" l="1"/>
  <c r="G620" i="1"/>
  <c r="F621" i="1"/>
  <c r="D621" i="1"/>
  <c r="E621" i="1" s="1"/>
  <c r="I621" i="1" s="1"/>
  <c r="A623" i="1"/>
  <c r="C622" i="1"/>
  <c r="H621" i="1" l="1"/>
  <c r="G621" i="1"/>
  <c r="F622" i="1"/>
  <c r="D622" i="1"/>
  <c r="E622" i="1" s="1"/>
  <c r="I622" i="1" s="1"/>
  <c r="A624" i="1"/>
  <c r="C623" i="1"/>
  <c r="H622" i="1" l="1"/>
  <c r="G622" i="1"/>
  <c r="F623" i="1"/>
  <c r="D623" i="1"/>
  <c r="E623" i="1" s="1"/>
  <c r="I623" i="1" s="1"/>
  <c r="A625" i="1"/>
  <c r="C624" i="1"/>
  <c r="H623" i="1" l="1"/>
  <c r="G623" i="1"/>
  <c r="F624" i="1"/>
  <c r="D624" i="1"/>
  <c r="E624" i="1" s="1"/>
  <c r="I624" i="1" s="1"/>
  <c r="A626" i="1"/>
  <c r="C625" i="1"/>
  <c r="H624" i="1" l="1"/>
  <c r="G624" i="1"/>
  <c r="F625" i="1"/>
  <c r="D625" i="1"/>
  <c r="E625" i="1" s="1"/>
  <c r="I625" i="1" s="1"/>
  <c r="A627" i="1"/>
  <c r="C626" i="1"/>
  <c r="H625" i="1" l="1"/>
  <c r="G625" i="1"/>
  <c r="F626" i="1"/>
  <c r="D626" i="1"/>
  <c r="E626" i="1" s="1"/>
  <c r="I626" i="1" s="1"/>
  <c r="A628" i="1"/>
  <c r="C627" i="1"/>
  <c r="H626" i="1" l="1"/>
  <c r="G626" i="1"/>
  <c r="F627" i="1"/>
  <c r="D627" i="1"/>
  <c r="E627" i="1" s="1"/>
  <c r="I627" i="1" s="1"/>
  <c r="A629" i="1"/>
  <c r="C628" i="1"/>
  <c r="H627" i="1" l="1"/>
  <c r="G627" i="1"/>
  <c r="F628" i="1"/>
  <c r="D628" i="1"/>
  <c r="E628" i="1" s="1"/>
  <c r="I628" i="1" s="1"/>
  <c r="A630" i="1"/>
  <c r="C629" i="1"/>
  <c r="H628" i="1" l="1"/>
  <c r="G628" i="1"/>
  <c r="F629" i="1"/>
  <c r="D629" i="1"/>
  <c r="E629" i="1" s="1"/>
  <c r="I629" i="1" s="1"/>
  <c r="A631" i="1"/>
  <c r="C630" i="1"/>
  <c r="H629" i="1" l="1"/>
  <c r="G629" i="1"/>
  <c r="F630" i="1"/>
  <c r="D630" i="1"/>
  <c r="E630" i="1" s="1"/>
  <c r="I630" i="1" s="1"/>
  <c r="A632" i="1"/>
  <c r="C631" i="1"/>
  <c r="H630" i="1" l="1"/>
  <c r="G630" i="1"/>
  <c r="F631" i="1"/>
  <c r="D631" i="1"/>
  <c r="E631" i="1" s="1"/>
  <c r="I631" i="1" s="1"/>
  <c r="A633" i="1"/>
  <c r="C632" i="1"/>
  <c r="H631" i="1" l="1"/>
  <c r="G631" i="1"/>
  <c r="F632" i="1"/>
  <c r="D632" i="1"/>
  <c r="E632" i="1" s="1"/>
  <c r="I632" i="1" s="1"/>
  <c r="A634" i="1"/>
  <c r="C633" i="1"/>
  <c r="H632" i="1" l="1"/>
  <c r="G632" i="1"/>
  <c r="F633" i="1"/>
  <c r="D633" i="1"/>
  <c r="E633" i="1" s="1"/>
  <c r="I633" i="1" s="1"/>
  <c r="A635" i="1"/>
  <c r="C634" i="1"/>
  <c r="H633" i="1" l="1"/>
  <c r="G633" i="1"/>
  <c r="F634" i="1"/>
  <c r="D634" i="1"/>
  <c r="E634" i="1" s="1"/>
  <c r="I634" i="1" s="1"/>
  <c r="A636" i="1"/>
  <c r="C635" i="1"/>
  <c r="H634" i="1" l="1"/>
  <c r="G634" i="1"/>
  <c r="F635" i="1"/>
  <c r="D635" i="1"/>
  <c r="E635" i="1" s="1"/>
  <c r="I635" i="1" s="1"/>
  <c r="A637" i="1"/>
  <c r="C636" i="1"/>
  <c r="H635" i="1" l="1"/>
  <c r="G635" i="1"/>
  <c r="F636" i="1"/>
  <c r="D636" i="1"/>
  <c r="E636" i="1" s="1"/>
  <c r="I636" i="1" s="1"/>
  <c r="A638" i="1"/>
  <c r="C637" i="1"/>
  <c r="H636" i="1" l="1"/>
  <c r="G636" i="1"/>
  <c r="F637" i="1"/>
  <c r="D637" i="1"/>
  <c r="E637" i="1" s="1"/>
  <c r="I637" i="1" s="1"/>
  <c r="A639" i="1"/>
  <c r="C638" i="1"/>
  <c r="H637" i="1" l="1"/>
  <c r="G637" i="1"/>
  <c r="F638" i="1"/>
  <c r="D638" i="1"/>
  <c r="E638" i="1" s="1"/>
  <c r="I638" i="1" s="1"/>
  <c r="A640" i="1"/>
  <c r="C639" i="1"/>
  <c r="H638" i="1" l="1"/>
  <c r="G638" i="1"/>
  <c r="F639" i="1"/>
  <c r="D639" i="1"/>
  <c r="E639" i="1" s="1"/>
  <c r="I639" i="1" s="1"/>
  <c r="A641" i="1"/>
  <c r="C640" i="1"/>
  <c r="H639" i="1" l="1"/>
  <c r="G639" i="1"/>
  <c r="F640" i="1"/>
  <c r="D640" i="1"/>
  <c r="E640" i="1" s="1"/>
  <c r="I640" i="1" s="1"/>
  <c r="A642" i="1"/>
  <c r="C641" i="1"/>
  <c r="H640" i="1" l="1"/>
  <c r="G640" i="1"/>
  <c r="F641" i="1"/>
  <c r="D641" i="1"/>
  <c r="E641" i="1" s="1"/>
  <c r="I641" i="1" s="1"/>
  <c r="A643" i="1"/>
  <c r="C642" i="1"/>
  <c r="H641" i="1" l="1"/>
  <c r="G641" i="1"/>
  <c r="F642" i="1"/>
  <c r="D642" i="1"/>
  <c r="E642" i="1" s="1"/>
  <c r="I642" i="1" s="1"/>
  <c r="A644" i="1"/>
  <c r="C643" i="1"/>
  <c r="H642" i="1" l="1"/>
  <c r="G642" i="1"/>
  <c r="F643" i="1"/>
  <c r="D643" i="1"/>
  <c r="E643" i="1" s="1"/>
  <c r="I643" i="1" s="1"/>
  <c r="A645" i="1"/>
  <c r="C644" i="1"/>
  <c r="H643" i="1" l="1"/>
  <c r="G643" i="1"/>
  <c r="F644" i="1"/>
  <c r="D644" i="1"/>
  <c r="E644" i="1" s="1"/>
  <c r="I644" i="1" s="1"/>
  <c r="A646" i="1"/>
  <c r="C645" i="1"/>
  <c r="H644" i="1" l="1"/>
  <c r="G644" i="1"/>
  <c r="F645" i="1"/>
  <c r="D645" i="1"/>
  <c r="E645" i="1" s="1"/>
  <c r="I645" i="1" s="1"/>
  <c r="A647" i="1"/>
  <c r="C646" i="1"/>
  <c r="H645" i="1" l="1"/>
  <c r="G645" i="1"/>
  <c r="F646" i="1"/>
  <c r="D646" i="1"/>
  <c r="E646" i="1" s="1"/>
  <c r="I646" i="1" s="1"/>
  <c r="A648" i="1"/>
  <c r="C647" i="1"/>
  <c r="H646" i="1" l="1"/>
  <c r="G646" i="1"/>
  <c r="F647" i="1"/>
  <c r="D647" i="1"/>
  <c r="E647" i="1" s="1"/>
  <c r="I647" i="1" s="1"/>
  <c r="A649" i="1"/>
  <c r="C648" i="1"/>
  <c r="H647" i="1" l="1"/>
  <c r="G647" i="1"/>
  <c r="F648" i="1"/>
  <c r="D648" i="1"/>
  <c r="E648" i="1" s="1"/>
  <c r="I648" i="1" s="1"/>
  <c r="A650" i="1"/>
  <c r="C649" i="1"/>
  <c r="H648" i="1" l="1"/>
  <c r="G648" i="1"/>
  <c r="F649" i="1"/>
  <c r="D649" i="1"/>
  <c r="E649" i="1" s="1"/>
  <c r="I649" i="1" s="1"/>
  <c r="A651" i="1"/>
  <c r="C650" i="1"/>
  <c r="H649" i="1" l="1"/>
  <c r="G649" i="1"/>
  <c r="F650" i="1"/>
  <c r="D650" i="1"/>
  <c r="E650" i="1" s="1"/>
  <c r="I650" i="1" s="1"/>
  <c r="A652" i="1"/>
  <c r="C651" i="1"/>
  <c r="H650" i="1" l="1"/>
  <c r="G650" i="1"/>
  <c r="F651" i="1"/>
  <c r="D651" i="1"/>
  <c r="E651" i="1" s="1"/>
  <c r="I651" i="1" s="1"/>
  <c r="A653" i="1"/>
  <c r="C652" i="1"/>
  <c r="H651" i="1" l="1"/>
  <c r="G651" i="1"/>
  <c r="F652" i="1"/>
  <c r="D652" i="1"/>
  <c r="E652" i="1" s="1"/>
  <c r="I652" i="1" s="1"/>
  <c r="A654" i="1"/>
  <c r="C653" i="1"/>
  <c r="H652" i="1" l="1"/>
  <c r="G652" i="1"/>
  <c r="F653" i="1"/>
  <c r="D653" i="1"/>
  <c r="E653" i="1" s="1"/>
  <c r="I653" i="1" s="1"/>
  <c r="A655" i="1"/>
  <c r="C654" i="1"/>
  <c r="H653" i="1" l="1"/>
  <c r="G653" i="1"/>
  <c r="F654" i="1"/>
  <c r="D654" i="1"/>
  <c r="E654" i="1" s="1"/>
  <c r="I654" i="1" s="1"/>
  <c r="A656" i="1"/>
  <c r="C655" i="1"/>
  <c r="H654" i="1" l="1"/>
  <c r="G654" i="1"/>
  <c r="F655" i="1"/>
  <c r="D655" i="1"/>
  <c r="E655" i="1" s="1"/>
  <c r="I655" i="1" s="1"/>
  <c r="A657" i="1"/>
  <c r="C656" i="1"/>
  <c r="H655" i="1" l="1"/>
  <c r="G655" i="1"/>
  <c r="F656" i="1"/>
  <c r="D656" i="1"/>
  <c r="E656" i="1" s="1"/>
  <c r="I656" i="1" s="1"/>
  <c r="A658" i="1"/>
  <c r="C657" i="1"/>
  <c r="H656" i="1" l="1"/>
  <c r="G656" i="1"/>
  <c r="F657" i="1"/>
  <c r="D657" i="1"/>
  <c r="E657" i="1" s="1"/>
  <c r="I657" i="1" s="1"/>
  <c r="A659" i="1"/>
  <c r="C658" i="1"/>
  <c r="H657" i="1" l="1"/>
  <c r="G657" i="1"/>
  <c r="F658" i="1"/>
  <c r="D658" i="1"/>
  <c r="E658" i="1" s="1"/>
  <c r="I658" i="1" s="1"/>
  <c r="A660" i="1"/>
  <c r="C659" i="1"/>
  <c r="H658" i="1" l="1"/>
  <c r="G658" i="1"/>
  <c r="F659" i="1"/>
  <c r="D659" i="1"/>
  <c r="E659" i="1" s="1"/>
  <c r="I659" i="1" s="1"/>
  <c r="A661" i="1"/>
  <c r="C660" i="1"/>
  <c r="H659" i="1" l="1"/>
  <c r="G659" i="1"/>
  <c r="F660" i="1"/>
  <c r="D660" i="1"/>
  <c r="E660" i="1" s="1"/>
  <c r="I660" i="1" s="1"/>
  <c r="A662" i="1"/>
  <c r="C661" i="1"/>
  <c r="H660" i="1" l="1"/>
  <c r="G660" i="1"/>
  <c r="F661" i="1"/>
  <c r="D661" i="1"/>
  <c r="E661" i="1" s="1"/>
  <c r="I661" i="1" s="1"/>
  <c r="A663" i="1"/>
  <c r="C662" i="1"/>
  <c r="H661" i="1" l="1"/>
  <c r="G661" i="1"/>
  <c r="F662" i="1"/>
  <c r="D662" i="1"/>
  <c r="G662" i="1" s="1"/>
  <c r="A664" i="1"/>
  <c r="C663" i="1"/>
  <c r="E662" i="1" l="1"/>
  <c r="I662" i="1" s="1"/>
  <c r="H662" i="1"/>
  <c r="F663" i="1"/>
  <c r="D663" i="1"/>
  <c r="G663" i="1" s="1"/>
  <c r="A665" i="1"/>
  <c r="C664" i="1"/>
  <c r="E663" i="1" l="1"/>
  <c r="I663" i="1" s="1"/>
  <c r="H663" i="1"/>
  <c r="F664" i="1"/>
  <c r="D664" i="1"/>
  <c r="E664" i="1" s="1"/>
  <c r="I664" i="1" s="1"/>
  <c r="A666" i="1"/>
  <c r="C665" i="1"/>
  <c r="H664" i="1" l="1"/>
  <c r="G664" i="1"/>
  <c r="F665" i="1"/>
  <c r="D665" i="1"/>
  <c r="E665" i="1" s="1"/>
  <c r="I665" i="1" s="1"/>
  <c r="A667" i="1"/>
  <c r="C666" i="1"/>
  <c r="H665" i="1" l="1"/>
  <c r="G665" i="1"/>
  <c r="F666" i="1"/>
  <c r="D666" i="1"/>
  <c r="G666" i="1" s="1"/>
  <c r="A668" i="1"/>
  <c r="C667" i="1"/>
  <c r="E666" i="1" l="1"/>
  <c r="I666" i="1" s="1"/>
  <c r="H666" i="1"/>
  <c r="F667" i="1"/>
  <c r="D667" i="1"/>
  <c r="E667" i="1" s="1"/>
  <c r="I667" i="1" s="1"/>
  <c r="A669" i="1"/>
  <c r="C668" i="1"/>
  <c r="H667" i="1" l="1"/>
  <c r="G667" i="1"/>
  <c r="F668" i="1"/>
  <c r="D668" i="1"/>
  <c r="G668" i="1" s="1"/>
  <c r="A670" i="1"/>
  <c r="C669" i="1"/>
  <c r="E668" i="1" l="1"/>
  <c r="I668" i="1" s="1"/>
  <c r="H668" i="1"/>
  <c r="F669" i="1"/>
  <c r="D669" i="1"/>
  <c r="G669" i="1" s="1"/>
  <c r="A671" i="1"/>
  <c r="C670" i="1"/>
  <c r="E669" i="1" l="1"/>
  <c r="I669" i="1" s="1"/>
  <c r="H669" i="1"/>
  <c r="F670" i="1"/>
  <c r="D670" i="1"/>
  <c r="E670" i="1" s="1"/>
  <c r="I670" i="1" s="1"/>
  <c r="A672" i="1"/>
  <c r="C671" i="1"/>
  <c r="H670" i="1" l="1"/>
  <c r="G670" i="1"/>
  <c r="F671" i="1"/>
  <c r="D671" i="1"/>
  <c r="G671" i="1" s="1"/>
  <c r="A673" i="1"/>
  <c r="C672" i="1"/>
  <c r="E671" i="1" l="1"/>
  <c r="I671" i="1" s="1"/>
  <c r="H671" i="1"/>
  <c r="F672" i="1"/>
  <c r="D672" i="1"/>
  <c r="G672" i="1" s="1"/>
  <c r="A674" i="1"/>
  <c r="C673" i="1"/>
  <c r="E672" i="1" l="1"/>
  <c r="I672" i="1" s="1"/>
  <c r="H672" i="1"/>
  <c r="F673" i="1"/>
  <c r="D673" i="1"/>
  <c r="E673" i="1" s="1"/>
  <c r="I673" i="1" s="1"/>
  <c r="A675" i="1"/>
  <c r="C674" i="1"/>
  <c r="H673" i="1" l="1"/>
  <c r="G673" i="1"/>
  <c r="F674" i="1"/>
  <c r="D674" i="1"/>
  <c r="G674" i="1" s="1"/>
  <c r="A676" i="1"/>
  <c r="C675" i="1"/>
  <c r="E674" i="1" l="1"/>
  <c r="I674" i="1" s="1"/>
  <c r="H674" i="1"/>
  <c r="F675" i="1"/>
  <c r="D675" i="1"/>
  <c r="G675" i="1" s="1"/>
  <c r="A677" i="1"/>
  <c r="C676" i="1"/>
  <c r="E675" i="1" l="1"/>
  <c r="I675" i="1" s="1"/>
  <c r="H675" i="1"/>
  <c r="F676" i="1"/>
  <c r="D676" i="1"/>
  <c r="E676" i="1" s="1"/>
  <c r="I676" i="1" s="1"/>
  <c r="A678" i="1"/>
  <c r="C677" i="1"/>
  <c r="H676" i="1" l="1"/>
  <c r="G676" i="1"/>
  <c r="F677" i="1"/>
  <c r="D677" i="1"/>
  <c r="G677" i="1" s="1"/>
  <c r="A679" i="1"/>
  <c r="C678" i="1"/>
  <c r="E677" i="1" l="1"/>
  <c r="I677" i="1" s="1"/>
  <c r="H677" i="1"/>
  <c r="F678" i="1"/>
  <c r="D678" i="1"/>
  <c r="G678" i="1" s="1"/>
  <c r="A680" i="1"/>
  <c r="C679" i="1"/>
  <c r="E678" i="1" l="1"/>
  <c r="I678" i="1" s="1"/>
  <c r="H678" i="1"/>
  <c r="F679" i="1"/>
  <c r="D679" i="1"/>
  <c r="E679" i="1" s="1"/>
  <c r="I679" i="1" s="1"/>
  <c r="A681" i="1"/>
  <c r="C680" i="1"/>
  <c r="H679" i="1" l="1"/>
  <c r="G679" i="1"/>
  <c r="F680" i="1"/>
  <c r="D680" i="1"/>
  <c r="G680" i="1" s="1"/>
  <c r="A682" i="1"/>
  <c r="C681" i="1"/>
  <c r="E680" i="1" l="1"/>
  <c r="I680" i="1" s="1"/>
  <c r="H680" i="1"/>
  <c r="F681" i="1"/>
  <c r="D681" i="1"/>
  <c r="G681" i="1" s="1"/>
  <c r="A683" i="1"/>
  <c r="C682" i="1"/>
  <c r="E681" i="1" l="1"/>
  <c r="I681" i="1" s="1"/>
  <c r="H681" i="1"/>
  <c r="F682" i="1"/>
  <c r="D682" i="1"/>
  <c r="E682" i="1" s="1"/>
  <c r="I682" i="1" s="1"/>
  <c r="A684" i="1"/>
  <c r="C683" i="1"/>
  <c r="H682" i="1" l="1"/>
  <c r="G682" i="1"/>
  <c r="F683" i="1"/>
  <c r="D683" i="1"/>
  <c r="G683" i="1" s="1"/>
  <c r="A685" i="1"/>
  <c r="C684" i="1"/>
  <c r="E683" i="1" l="1"/>
  <c r="I683" i="1" s="1"/>
  <c r="H683" i="1"/>
  <c r="F684" i="1"/>
  <c r="D684" i="1"/>
  <c r="G684" i="1" s="1"/>
  <c r="A686" i="1"/>
  <c r="C685" i="1"/>
  <c r="E684" i="1" l="1"/>
  <c r="I684" i="1" s="1"/>
  <c r="H684" i="1"/>
  <c r="F685" i="1"/>
  <c r="D685" i="1"/>
  <c r="E685" i="1" s="1"/>
  <c r="I685" i="1" s="1"/>
  <c r="A687" i="1"/>
  <c r="C686" i="1"/>
  <c r="H685" i="1" l="1"/>
  <c r="G685" i="1"/>
  <c r="F686" i="1"/>
  <c r="D686" i="1"/>
  <c r="G686" i="1" s="1"/>
  <c r="A688" i="1"/>
  <c r="C687" i="1"/>
  <c r="E686" i="1" l="1"/>
  <c r="I686" i="1" s="1"/>
  <c r="H686" i="1"/>
  <c r="F687" i="1"/>
  <c r="D687" i="1"/>
  <c r="G687" i="1" s="1"/>
  <c r="A689" i="1"/>
  <c r="C688" i="1"/>
  <c r="E687" i="1" l="1"/>
  <c r="I687" i="1" s="1"/>
  <c r="H687" i="1"/>
  <c r="F688" i="1"/>
  <c r="D688" i="1"/>
  <c r="E688" i="1" s="1"/>
  <c r="I688" i="1" s="1"/>
  <c r="A690" i="1"/>
  <c r="C689" i="1"/>
  <c r="H688" i="1" l="1"/>
  <c r="G688" i="1"/>
  <c r="F689" i="1"/>
  <c r="D689" i="1"/>
  <c r="G689" i="1" s="1"/>
  <c r="A691" i="1"/>
  <c r="C690" i="1"/>
  <c r="E689" i="1" l="1"/>
  <c r="I689" i="1" s="1"/>
  <c r="H689" i="1"/>
  <c r="F690" i="1"/>
  <c r="D690" i="1"/>
  <c r="G690" i="1" s="1"/>
  <c r="A692" i="1"/>
  <c r="C691" i="1"/>
  <c r="E690" i="1" l="1"/>
  <c r="I690" i="1" s="1"/>
  <c r="H690" i="1"/>
  <c r="G691" i="1"/>
  <c r="F691" i="1"/>
  <c r="H691" i="1"/>
  <c r="D691" i="1"/>
  <c r="E691" i="1" s="1"/>
  <c r="I691" i="1" s="1"/>
  <c r="A693" i="1"/>
  <c r="C692" i="1"/>
  <c r="F692" i="1" l="1"/>
  <c r="D692" i="1"/>
  <c r="G692" i="1" s="1"/>
  <c r="A694" i="1"/>
  <c r="C693" i="1"/>
  <c r="E692" i="1" l="1"/>
  <c r="I692" i="1" s="1"/>
  <c r="H692" i="1"/>
  <c r="F693" i="1"/>
  <c r="D693" i="1"/>
  <c r="G693" i="1" s="1"/>
  <c r="A695" i="1"/>
  <c r="C694" i="1"/>
  <c r="E693" i="1" l="1"/>
  <c r="I693" i="1" s="1"/>
  <c r="H693" i="1"/>
  <c r="G694" i="1"/>
  <c r="F694" i="1"/>
  <c r="H694" i="1"/>
  <c r="D694" i="1"/>
  <c r="E694" i="1" s="1"/>
  <c r="I694" i="1" s="1"/>
  <c r="A696" i="1"/>
  <c r="C695" i="1"/>
  <c r="F695" i="1" l="1"/>
  <c r="D695" i="1"/>
  <c r="G695" i="1" s="1"/>
  <c r="A697" i="1"/>
  <c r="C696" i="1"/>
  <c r="E695" i="1" l="1"/>
  <c r="I695" i="1" s="1"/>
  <c r="H695" i="1"/>
  <c r="F696" i="1"/>
  <c r="D696" i="1"/>
  <c r="G696" i="1" s="1"/>
  <c r="A698" i="1"/>
  <c r="C697" i="1"/>
  <c r="E696" i="1" l="1"/>
  <c r="I696" i="1" s="1"/>
  <c r="H696" i="1"/>
  <c r="F697" i="1"/>
  <c r="D697" i="1"/>
  <c r="E697" i="1" s="1"/>
  <c r="I697" i="1" s="1"/>
  <c r="A699" i="1"/>
  <c r="C698" i="1"/>
  <c r="H697" i="1" l="1"/>
  <c r="G697" i="1"/>
  <c r="F698" i="1"/>
  <c r="D698" i="1"/>
  <c r="G698" i="1" s="1"/>
  <c r="A700" i="1"/>
  <c r="C699" i="1"/>
  <c r="E698" i="1" l="1"/>
  <c r="I698" i="1" s="1"/>
  <c r="H698" i="1"/>
  <c r="F699" i="1"/>
  <c r="D699" i="1"/>
  <c r="G699" i="1" s="1"/>
  <c r="A701" i="1"/>
  <c r="C700" i="1"/>
  <c r="E699" i="1" l="1"/>
  <c r="I699" i="1" s="1"/>
  <c r="H699" i="1"/>
  <c r="F700" i="1"/>
  <c r="D700" i="1"/>
  <c r="E700" i="1" s="1"/>
  <c r="I700" i="1" s="1"/>
  <c r="A702" i="1"/>
  <c r="C701" i="1"/>
  <c r="H700" i="1" l="1"/>
  <c r="G700" i="1"/>
  <c r="F701" i="1"/>
  <c r="D701" i="1"/>
  <c r="G701" i="1" s="1"/>
  <c r="A703" i="1"/>
  <c r="C702" i="1"/>
  <c r="E701" i="1" l="1"/>
  <c r="I701" i="1" s="1"/>
  <c r="H701" i="1"/>
  <c r="F702" i="1"/>
  <c r="D702" i="1"/>
  <c r="G702" i="1" s="1"/>
  <c r="A704" i="1"/>
  <c r="C703" i="1"/>
  <c r="E702" i="1" l="1"/>
  <c r="I702" i="1" s="1"/>
  <c r="H702" i="1"/>
  <c r="G703" i="1"/>
  <c r="F703" i="1"/>
  <c r="H703" i="1"/>
  <c r="D703" i="1"/>
  <c r="E703" i="1" s="1"/>
  <c r="I703" i="1" s="1"/>
  <c r="A705" i="1"/>
  <c r="C704" i="1"/>
  <c r="F704" i="1" l="1"/>
  <c r="D704" i="1"/>
  <c r="G704" i="1" s="1"/>
  <c r="A706" i="1"/>
  <c r="C705" i="1"/>
  <c r="E704" i="1" l="1"/>
  <c r="I704" i="1" s="1"/>
  <c r="H704" i="1"/>
  <c r="F705" i="1"/>
  <c r="D705" i="1"/>
  <c r="G705" i="1" s="1"/>
  <c r="A707" i="1"/>
  <c r="C706" i="1"/>
  <c r="E705" i="1" l="1"/>
  <c r="I705" i="1" s="1"/>
  <c r="H705" i="1"/>
  <c r="F706" i="1"/>
  <c r="D706" i="1"/>
  <c r="E706" i="1" s="1"/>
  <c r="I706" i="1" s="1"/>
  <c r="A708" i="1"/>
  <c r="C707" i="1"/>
  <c r="H706" i="1" l="1"/>
  <c r="G706" i="1"/>
  <c r="F707" i="1"/>
  <c r="D707" i="1"/>
  <c r="G707" i="1" s="1"/>
  <c r="A709" i="1"/>
  <c r="C708" i="1"/>
  <c r="E707" i="1" l="1"/>
  <c r="I707" i="1" s="1"/>
  <c r="H707" i="1"/>
  <c r="F708" i="1"/>
  <c r="D708" i="1"/>
  <c r="G708" i="1" s="1"/>
  <c r="A710" i="1"/>
  <c r="C709" i="1"/>
  <c r="E708" i="1" l="1"/>
  <c r="I708" i="1" s="1"/>
  <c r="H708" i="1"/>
  <c r="F709" i="1"/>
  <c r="D709" i="1"/>
  <c r="E709" i="1" s="1"/>
  <c r="I709" i="1" s="1"/>
  <c r="A711" i="1"/>
  <c r="C710" i="1"/>
  <c r="H709" i="1" l="1"/>
  <c r="G709" i="1"/>
  <c r="F710" i="1"/>
  <c r="D710" i="1"/>
  <c r="G710" i="1" s="1"/>
  <c r="A712" i="1"/>
  <c r="C711" i="1"/>
  <c r="E710" i="1" l="1"/>
  <c r="I710" i="1" s="1"/>
  <c r="H710" i="1"/>
  <c r="F711" i="1"/>
  <c r="D711" i="1"/>
  <c r="G711" i="1" s="1"/>
  <c r="A713" i="1"/>
  <c r="C712" i="1"/>
  <c r="E711" i="1" l="1"/>
  <c r="I711" i="1" s="1"/>
  <c r="H711" i="1"/>
  <c r="F712" i="1"/>
  <c r="D712" i="1"/>
  <c r="E712" i="1" s="1"/>
  <c r="I712" i="1" s="1"/>
  <c r="A714" i="1"/>
  <c r="C713" i="1"/>
  <c r="H712" i="1" l="1"/>
  <c r="G712" i="1"/>
  <c r="F713" i="1"/>
  <c r="D713" i="1"/>
  <c r="G713" i="1" s="1"/>
  <c r="A715" i="1"/>
  <c r="C714" i="1"/>
  <c r="E713" i="1" l="1"/>
  <c r="I713" i="1" s="1"/>
  <c r="H713" i="1"/>
  <c r="F714" i="1"/>
  <c r="D714" i="1"/>
  <c r="G714" i="1" s="1"/>
  <c r="A716" i="1"/>
  <c r="C715" i="1"/>
  <c r="E714" i="1" l="1"/>
  <c r="I714" i="1" s="1"/>
  <c r="H714" i="1"/>
  <c r="G715" i="1"/>
  <c r="F715" i="1"/>
  <c r="H715" i="1"/>
  <c r="D715" i="1"/>
  <c r="E715" i="1" s="1"/>
  <c r="I715" i="1" s="1"/>
  <c r="A717" i="1"/>
  <c r="C716" i="1"/>
  <c r="F716" i="1" l="1"/>
  <c r="D716" i="1"/>
  <c r="G716" i="1" s="1"/>
  <c r="A718" i="1"/>
  <c r="C717" i="1"/>
  <c r="E716" i="1" l="1"/>
  <c r="I716" i="1" s="1"/>
  <c r="H716" i="1"/>
  <c r="F717" i="1"/>
  <c r="D717" i="1"/>
  <c r="G717" i="1" s="1"/>
  <c r="A719" i="1"/>
  <c r="C718" i="1"/>
  <c r="E717" i="1" l="1"/>
  <c r="I717" i="1" s="1"/>
  <c r="H717" i="1"/>
  <c r="F718" i="1"/>
  <c r="D718" i="1"/>
  <c r="E718" i="1" s="1"/>
  <c r="I718" i="1" s="1"/>
  <c r="A720" i="1"/>
  <c r="C719" i="1"/>
  <c r="H718" i="1" l="1"/>
  <c r="G718" i="1"/>
  <c r="F719" i="1"/>
  <c r="D719" i="1"/>
  <c r="G719" i="1" s="1"/>
  <c r="A721" i="1"/>
  <c r="C720" i="1"/>
  <c r="E719" i="1" l="1"/>
  <c r="I719" i="1" s="1"/>
  <c r="H719" i="1"/>
  <c r="F720" i="1"/>
  <c r="D720" i="1"/>
  <c r="G720" i="1" s="1"/>
  <c r="A722" i="1"/>
  <c r="C721" i="1"/>
  <c r="E720" i="1" l="1"/>
  <c r="I720" i="1" s="1"/>
  <c r="H720" i="1"/>
  <c r="G721" i="1"/>
  <c r="F721" i="1"/>
  <c r="H721" i="1"/>
  <c r="D721" i="1"/>
  <c r="E721" i="1" s="1"/>
  <c r="I721" i="1" s="1"/>
  <c r="A723" i="1"/>
  <c r="C722" i="1"/>
  <c r="F722" i="1" l="1"/>
  <c r="D722" i="1"/>
  <c r="G722" i="1" s="1"/>
  <c r="A724" i="1"/>
  <c r="C723" i="1"/>
  <c r="E722" i="1" l="1"/>
  <c r="I722" i="1" s="1"/>
  <c r="H722" i="1"/>
  <c r="F723" i="1"/>
  <c r="D723" i="1"/>
  <c r="G723" i="1" s="1"/>
  <c r="A725" i="1"/>
  <c r="C724" i="1"/>
  <c r="E723" i="1" l="1"/>
  <c r="I723" i="1" s="1"/>
  <c r="H723" i="1"/>
  <c r="F724" i="1"/>
  <c r="D724" i="1"/>
  <c r="E724" i="1" s="1"/>
  <c r="I724" i="1" s="1"/>
  <c r="A726" i="1"/>
  <c r="C725" i="1"/>
  <c r="H724" i="1" l="1"/>
  <c r="G724" i="1"/>
  <c r="F725" i="1"/>
  <c r="D725" i="1"/>
  <c r="G725" i="1" s="1"/>
  <c r="A727" i="1"/>
  <c r="C726" i="1"/>
  <c r="E725" i="1" l="1"/>
  <c r="I725" i="1" s="1"/>
  <c r="H725" i="1"/>
  <c r="F726" i="1"/>
  <c r="D726" i="1"/>
  <c r="G726" i="1" s="1"/>
  <c r="A728" i="1"/>
  <c r="C727" i="1"/>
  <c r="E726" i="1" l="1"/>
  <c r="I726" i="1" s="1"/>
  <c r="H726" i="1"/>
  <c r="F727" i="1"/>
  <c r="D727" i="1"/>
  <c r="E727" i="1" s="1"/>
  <c r="I727" i="1" s="1"/>
  <c r="A729" i="1"/>
  <c r="C728" i="1"/>
  <c r="H727" i="1" l="1"/>
  <c r="G727" i="1"/>
  <c r="F728" i="1"/>
  <c r="D728" i="1"/>
  <c r="G728" i="1" s="1"/>
  <c r="A730" i="1"/>
  <c r="C729" i="1"/>
  <c r="E728" i="1" l="1"/>
  <c r="I728" i="1" s="1"/>
  <c r="H728" i="1"/>
  <c r="F729" i="1"/>
  <c r="D729" i="1"/>
  <c r="G729" i="1" s="1"/>
  <c r="A731" i="1"/>
  <c r="C730" i="1"/>
  <c r="E729" i="1" l="1"/>
  <c r="I729" i="1" s="1"/>
  <c r="H729" i="1"/>
  <c r="F730" i="1"/>
  <c r="D730" i="1"/>
  <c r="E730" i="1" s="1"/>
  <c r="I730" i="1" s="1"/>
  <c r="A732" i="1"/>
  <c r="C731" i="1"/>
  <c r="H730" i="1" l="1"/>
  <c r="G730" i="1"/>
  <c r="F731" i="1"/>
  <c r="D731" i="1"/>
  <c r="G731" i="1" s="1"/>
  <c r="A733" i="1"/>
  <c r="C732" i="1"/>
  <c r="E731" i="1" l="1"/>
  <c r="I731" i="1" s="1"/>
  <c r="H731" i="1"/>
  <c r="F732" i="1"/>
  <c r="D732" i="1"/>
  <c r="G732" i="1" s="1"/>
  <c r="A734" i="1"/>
  <c r="C733" i="1"/>
  <c r="E732" i="1" l="1"/>
  <c r="I732" i="1" s="1"/>
  <c r="H732" i="1"/>
  <c r="F733" i="1"/>
  <c r="D733" i="1"/>
  <c r="E733" i="1" s="1"/>
  <c r="I733" i="1" s="1"/>
  <c r="A735" i="1"/>
  <c r="C734" i="1"/>
  <c r="H733" i="1" l="1"/>
  <c r="G733" i="1"/>
  <c r="F734" i="1"/>
  <c r="D734" i="1"/>
  <c r="G734" i="1" s="1"/>
  <c r="A736" i="1"/>
  <c r="C735" i="1"/>
  <c r="E734" i="1" l="1"/>
  <c r="I734" i="1" s="1"/>
  <c r="H734" i="1"/>
  <c r="F735" i="1"/>
  <c r="D735" i="1"/>
  <c r="G735" i="1" s="1"/>
  <c r="A737" i="1"/>
  <c r="C736" i="1"/>
  <c r="E735" i="1" l="1"/>
  <c r="I735" i="1" s="1"/>
  <c r="H735" i="1"/>
  <c r="A738" i="1"/>
  <c r="C737" i="1"/>
  <c r="F736" i="1"/>
  <c r="D736" i="1"/>
  <c r="E736" i="1" s="1"/>
  <c r="I736" i="1" s="1"/>
  <c r="H736" i="1" l="1"/>
  <c r="G736" i="1"/>
  <c r="F737" i="1"/>
  <c r="D737" i="1"/>
  <c r="G737" i="1" s="1"/>
  <c r="A739" i="1"/>
  <c r="C738" i="1"/>
  <c r="E737" i="1" l="1"/>
  <c r="I737" i="1" s="1"/>
  <c r="H737" i="1"/>
  <c r="A740" i="1"/>
  <c r="C739" i="1"/>
  <c r="F738" i="1"/>
  <c r="D738" i="1"/>
  <c r="G738" i="1" s="1"/>
  <c r="E738" i="1" l="1"/>
  <c r="I738" i="1" s="1"/>
  <c r="H738" i="1"/>
  <c r="A741" i="1"/>
  <c r="C740" i="1"/>
  <c r="F739" i="1"/>
  <c r="D739" i="1"/>
  <c r="E739" i="1" s="1"/>
  <c r="I739" i="1" s="1"/>
  <c r="H739" i="1" l="1"/>
  <c r="G739" i="1"/>
  <c r="A742" i="1"/>
  <c r="C741" i="1"/>
  <c r="F740" i="1"/>
  <c r="D740" i="1"/>
  <c r="G740" i="1" s="1"/>
  <c r="E740" i="1" l="1"/>
  <c r="I740" i="1" s="1"/>
  <c r="H740" i="1"/>
  <c r="A743" i="1"/>
  <c r="C742" i="1"/>
  <c r="F741" i="1"/>
  <c r="D741" i="1"/>
  <c r="G741" i="1" s="1"/>
  <c r="E741" i="1" l="1"/>
  <c r="I741" i="1" s="1"/>
  <c r="H741" i="1"/>
  <c r="A744" i="1"/>
  <c r="C743" i="1"/>
  <c r="F742" i="1"/>
  <c r="D742" i="1"/>
  <c r="E742" i="1" s="1"/>
  <c r="I742" i="1" s="1"/>
  <c r="H742" i="1" l="1"/>
  <c r="G742" i="1"/>
  <c r="A745" i="1"/>
  <c r="C744" i="1"/>
  <c r="F743" i="1"/>
  <c r="D743" i="1"/>
  <c r="G743" i="1" s="1"/>
  <c r="E743" i="1" l="1"/>
  <c r="I743" i="1" s="1"/>
  <c r="H743" i="1"/>
  <c r="A746" i="1"/>
  <c r="C745" i="1"/>
  <c r="F744" i="1"/>
  <c r="D744" i="1"/>
  <c r="G744" i="1" s="1"/>
  <c r="E744" i="1" l="1"/>
  <c r="I744" i="1" s="1"/>
  <c r="H744" i="1"/>
  <c r="A747" i="1"/>
  <c r="C746" i="1"/>
  <c r="F745" i="1"/>
  <c r="D745" i="1"/>
  <c r="E745" i="1" s="1"/>
  <c r="I745" i="1" s="1"/>
  <c r="H745" i="1" l="1"/>
  <c r="G745" i="1"/>
  <c r="A748" i="1"/>
  <c r="C747" i="1"/>
  <c r="F746" i="1"/>
  <c r="D746" i="1"/>
  <c r="G746" i="1" s="1"/>
  <c r="E746" i="1" l="1"/>
  <c r="I746" i="1" s="1"/>
  <c r="H746" i="1"/>
  <c r="A749" i="1"/>
  <c r="C748" i="1"/>
  <c r="F747" i="1"/>
  <c r="D747" i="1"/>
  <c r="G747" i="1" s="1"/>
  <c r="E747" i="1" l="1"/>
  <c r="I747" i="1" s="1"/>
  <c r="H747" i="1"/>
  <c r="A750" i="1"/>
  <c r="C749" i="1"/>
  <c r="F748" i="1"/>
  <c r="D748" i="1"/>
  <c r="E748" i="1" s="1"/>
  <c r="I748" i="1" s="1"/>
  <c r="H748" i="1" l="1"/>
  <c r="G748" i="1"/>
  <c r="F749" i="1"/>
  <c r="D749" i="1"/>
  <c r="G749" i="1" s="1"/>
  <c r="A751" i="1"/>
  <c r="C750" i="1"/>
  <c r="E749" i="1" l="1"/>
  <c r="I749" i="1" s="1"/>
  <c r="H749" i="1"/>
  <c r="F750" i="1"/>
  <c r="D750" i="1"/>
  <c r="G750" i="1" s="1"/>
  <c r="A752" i="1"/>
  <c r="C751" i="1"/>
  <c r="E750" i="1" l="1"/>
  <c r="I750" i="1" s="1"/>
  <c r="H750" i="1"/>
  <c r="F751" i="1"/>
  <c r="D751" i="1"/>
  <c r="E751" i="1" s="1"/>
  <c r="I751" i="1" s="1"/>
  <c r="A753" i="1"/>
  <c r="C752" i="1"/>
  <c r="H751" i="1" l="1"/>
  <c r="G751" i="1"/>
  <c r="F752" i="1"/>
  <c r="D752" i="1"/>
  <c r="G752" i="1" s="1"/>
  <c r="A754" i="1"/>
  <c r="C753" i="1"/>
  <c r="E752" i="1" l="1"/>
  <c r="I752" i="1" s="1"/>
  <c r="H752" i="1"/>
  <c r="F753" i="1"/>
  <c r="D753" i="1"/>
  <c r="G753" i="1" s="1"/>
  <c r="A755" i="1"/>
  <c r="C754" i="1"/>
  <c r="E753" i="1" l="1"/>
  <c r="I753" i="1" s="1"/>
  <c r="H753" i="1"/>
  <c r="F754" i="1"/>
  <c r="D754" i="1"/>
  <c r="E754" i="1" s="1"/>
  <c r="I754" i="1" s="1"/>
  <c r="A756" i="1"/>
  <c r="C755" i="1"/>
  <c r="H754" i="1" l="1"/>
  <c r="G754" i="1"/>
  <c r="F755" i="1"/>
  <c r="D755" i="1"/>
  <c r="G755" i="1" s="1"/>
  <c r="A757" i="1"/>
  <c r="C756" i="1"/>
  <c r="E755" i="1" l="1"/>
  <c r="I755" i="1" s="1"/>
  <c r="H755" i="1"/>
  <c r="F756" i="1"/>
  <c r="D756" i="1"/>
  <c r="G756" i="1" s="1"/>
  <c r="A758" i="1"/>
  <c r="C757" i="1"/>
  <c r="E756" i="1" l="1"/>
  <c r="I756" i="1" s="1"/>
  <c r="H756" i="1"/>
  <c r="F757" i="1"/>
  <c r="D757" i="1"/>
  <c r="E757" i="1" s="1"/>
  <c r="I757" i="1" s="1"/>
  <c r="A759" i="1"/>
  <c r="C758" i="1"/>
  <c r="H757" i="1" l="1"/>
  <c r="G757" i="1"/>
  <c r="F758" i="1"/>
  <c r="D758" i="1"/>
  <c r="G758" i="1" s="1"/>
  <c r="A760" i="1"/>
  <c r="C759" i="1"/>
  <c r="E758" i="1" l="1"/>
  <c r="I758" i="1" s="1"/>
  <c r="H758" i="1"/>
  <c r="F759" i="1"/>
  <c r="D759" i="1"/>
  <c r="G759" i="1" s="1"/>
  <c r="A761" i="1"/>
  <c r="C760" i="1"/>
  <c r="E759" i="1" l="1"/>
  <c r="I759" i="1" s="1"/>
  <c r="H759" i="1"/>
  <c r="G760" i="1"/>
  <c r="F760" i="1"/>
  <c r="H760" i="1"/>
  <c r="D760" i="1"/>
  <c r="E760" i="1" s="1"/>
  <c r="I760" i="1" s="1"/>
  <c r="A762" i="1"/>
  <c r="C761" i="1"/>
  <c r="F761" i="1" l="1"/>
  <c r="D761" i="1"/>
  <c r="G761" i="1" s="1"/>
  <c r="A763" i="1"/>
  <c r="C762" i="1"/>
  <c r="E761" i="1" l="1"/>
  <c r="I761" i="1" s="1"/>
  <c r="H761" i="1"/>
  <c r="G762" i="1"/>
  <c r="F762" i="1"/>
  <c r="H762" i="1"/>
  <c r="D762" i="1"/>
  <c r="E762" i="1" s="1"/>
  <c r="I762" i="1" s="1"/>
  <c r="A764" i="1"/>
  <c r="C763" i="1"/>
  <c r="F763" i="1" l="1"/>
  <c r="D763" i="1"/>
  <c r="G763" i="1" s="1"/>
  <c r="A765" i="1"/>
  <c r="C764" i="1"/>
  <c r="E763" i="1" l="1"/>
  <c r="I763" i="1" s="1"/>
  <c r="H763" i="1"/>
  <c r="F764" i="1"/>
  <c r="D764" i="1"/>
  <c r="G764" i="1" s="1"/>
  <c r="A766" i="1"/>
  <c r="C765" i="1"/>
  <c r="E764" i="1" l="1"/>
  <c r="I764" i="1" s="1"/>
  <c r="H764" i="1"/>
  <c r="F765" i="1"/>
  <c r="D765" i="1"/>
  <c r="E765" i="1" s="1"/>
  <c r="I765" i="1" s="1"/>
  <c r="A767" i="1"/>
  <c r="C766" i="1"/>
  <c r="H765" i="1" l="1"/>
  <c r="G765" i="1"/>
  <c r="F766" i="1"/>
  <c r="D766" i="1"/>
  <c r="G766" i="1" s="1"/>
  <c r="A768" i="1"/>
  <c r="C767" i="1"/>
  <c r="E766" i="1" l="1"/>
  <c r="I766" i="1" s="1"/>
  <c r="H766" i="1"/>
  <c r="F767" i="1"/>
  <c r="D767" i="1"/>
  <c r="G767" i="1" s="1"/>
  <c r="A769" i="1"/>
  <c r="C768" i="1"/>
  <c r="E767" i="1" l="1"/>
  <c r="I767" i="1" s="1"/>
  <c r="H767" i="1"/>
  <c r="F768" i="1"/>
  <c r="D768" i="1"/>
  <c r="E768" i="1" s="1"/>
  <c r="I768" i="1" s="1"/>
  <c r="A770" i="1"/>
  <c r="C769" i="1"/>
  <c r="H768" i="1" l="1"/>
  <c r="G768" i="1"/>
  <c r="F769" i="1"/>
  <c r="D769" i="1"/>
  <c r="G769" i="1" s="1"/>
  <c r="A771" i="1"/>
  <c r="C770" i="1"/>
  <c r="E769" i="1" l="1"/>
  <c r="I769" i="1" s="1"/>
  <c r="H769" i="1"/>
  <c r="F770" i="1"/>
  <c r="D770" i="1"/>
  <c r="G770" i="1" s="1"/>
  <c r="A772" i="1"/>
  <c r="C771" i="1"/>
  <c r="E770" i="1" l="1"/>
  <c r="I770" i="1" s="1"/>
  <c r="H770" i="1"/>
  <c r="F771" i="1"/>
  <c r="D771" i="1"/>
  <c r="E771" i="1" s="1"/>
  <c r="I771" i="1" s="1"/>
  <c r="A773" i="1"/>
  <c r="C772" i="1"/>
  <c r="H771" i="1" l="1"/>
  <c r="G771" i="1"/>
  <c r="F772" i="1"/>
  <c r="D772" i="1"/>
  <c r="G772" i="1" s="1"/>
  <c r="A774" i="1"/>
  <c r="C773" i="1"/>
  <c r="E772" i="1" l="1"/>
  <c r="I772" i="1" s="1"/>
  <c r="H772" i="1"/>
  <c r="F773" i="1"/>
  <c r="D773" i="1"/>
  <c r="G773" i="1" s="1"/>
  <c r="A775" i="1"/>
  <c r="C774" i="1"/>
  <c r="E773" i="1" l="1"/>
  <c r="I773" i="1" s="1"/>
  <c r="H773" i="1"/>
  <c r="F774" i="1"/>
  <c r="D774" i="1"/>
  <c r="E774" i="1" s="1"/>
  <c r="I774" i="1" s="1"/>
  <c r="A776" i="1"/>
  <c r="C775" i="1"/>
  <c r="H774" i="1" l="1"/>
  <c r="G774" i="1"/>
  <c r="F775" i="1"/>
  <c r="D775" i="1"/>
  <c r="G775" i="1" s="1"/>
  <c r="A777" i="1"/>
  <c r="C776" i="1"/>
  <c r="E775" i="1" l="1"/>
  <c r="I775" i="1" s="1"/>
  <c r="H775" i="1"/>
  <c r="F776" i="1"/>
  <c r="D776" i="1"/>
  <c r="G776" i="1" s="1"/>
  <c r="A778" i="1"/>
  <c r="C777" i="1"/>
  <c r="E776" i="1" l="1"/>
  <c r="I776" i="1" s="1"/>
  <c r="H776" i="1"/>
  <c r="F777" i="1"/>
  <c r="D777" i="1"/>
  <c r="E777" i="1" s="1"/>
  <c r="I777" i="1" s="1"/>
  <c r="A779" i="1"/>
  <c r="C778" i="1"/>
  <c r="H777" i="1" l="1"/>
  <c r="G777" i="1"/>
  <c r="F778" i="1"/>
  <c r="D778" i="1"/>
  <c r="G778" i="1" s="1"/>
  <c r="A780" i="1"/>
  <c r="C779" i="1"/>
  <c r="E778" i="1" l="1"/>
  <c r="I778" i="1" s="1"/>
  <c r="H778" i="1"/>
  <c r="F779" i="1"/>
  <c r="D779" i="1"/>
  <c r="G779" i="1" s="1"/>
  <c r="A781" i="1"/>
  <c r="C780" i="1"/>
  <c r="E779" i="1" l="1"/>
  <c r="I779" i="1" s="1"/>
  <c r="H779" i="1"/>
  <c r="F780" i="1"/>
  <c r="D780" i="1"/>
  <c r="E780" i="1" s="1"/>
  <c r="I780" i="1" s="1"/>
  <c r="A782" i="1"/>
  <c r="C781" i="1"/>
  <c r="H780" i="1" l="1"/>
  <c r="G780" i="1"/>
  <c r="F781" i="1"/>
  <c r="D781" i="1"/>
  <c r="G781" i="1" s="1"/>
  <c r="A783" i="1"/>
  <c r="C782" i="1"/>
  <c r="E781" i="1" l="1"/>
  <c r="I781" i="1" s="1"/>
  <c r="H781" i="1"/>
  <c r="F782" i="1"/>
  <c r="D782" i="1"/>
  <c r="G782" i="1" s="1"/>
  <c r="A784" i="1"/>
  <c r="C783" i="1"/>
  <c r="E782" i="1" l="1"/>
  <c r="I782" i="1" s="1"/>
  <c r="H782" i="1"/>
  <c r="F783" i="1"/>
  <c r="D783" i="1"/>
  <c r="E783" i="1" s="1"/>
  <c r="I783" i="1" s="1"/>
  <c r="A785" i="1"/>
  <c r="C784" i="1"/>
  <c r="H783" i="1" l="1"/>
  <c r="G783" i="1"/>
  <c r="F784" i="1"/>
  <c r="D784" i="1"/>
  <c r="G784" i="1" s="1"/>
  <c r="A786" i="1"/>
  <c r="C785" i="1"/>
  <c r="E784" i="1" l="1"/>
  <c r="I784" i="1" s="1"/>
  <c r="H784" i="1"/>
  <c r="F785" i="1"/>
  <c r="D785" i="1"/>
  <c r="G785" i="1" s="1"/>
  <c r="A787" i="1"/>
  <c r="C786" i="1"/>
  <c r="E785" i="1" l="1"/>
  <c r="I785" i="1" s="1"/>
  <c r="H785" i="1"/>
  <c r="F786" i="1"/>
  <c r="D786" i="1"/>
  <c r="E786" i="1" s="1"/>
  <c r="I786" i="1" s="1"/>
  <c r="A788" i="1"/>
  <c r="C787" i="1"/>
  <c r="H786" i="1" l="1"/>
  <c r="G786" i="1"/>
  <c r="F787" i="1"/>
  <c r="D787" i="1"/>
  <c r="G787" i="1" s="1"/>
  <c r="A789" i="1"/>
  <c r="C788" i="1"/>
  <c r="E787" i="1" l="1"/>
  <c r="I787" i="1" s="1"/>
  <c r="H787" i="1"/>
  <c r="F788" i="1"/>
  <c r="D788" i="1"/>
  <c r="G788" i="1" s="1"/>
  <c r="A790" i="1"/>
  <c r="C789" i="1"/>
  <c r="E788" i="1" l="1"/>
  <c r="I788" i="1" s="1"/>
  <c r="H788" i="1"/>
  <c r="F789" i="1"/>
  <c r="D789" i="1"/>
  <c r="E789" i="1" s="1"/>
  <c r="I789" i="1" s="1"/>
  <c r="A791" i="1"/>
  <c r="C790" i="1"/>
  <c r="H789" i="1" l="1"/>
  <c r="G789" i="1"/>
  <c r="F790" i="1"/>
  <c r="D790" i="1"/>
  <c r="G790" i="1" s="1"/>
  <c r="A792" i="1"/>
  <c r="C791" i="1"/>
  <c r="E790" i="1" l="1"/>
  <c r="I790" i="1" s="1"/>
  <c r="H790" i="1"/>
  <c r="F791" i="1"/>
  <c r="D791" i="1"/>
  <c r="G791" i="1" s="1"/>
  <c r="A793" i="1"/>
  <c r="C792" i="1"/>
  <c r="E791" i="1" l="1"/>
  <c r="I791" i="1" s="1"/>
  <c r="H791" i="1"/>
  <c r="F792" i="1"/>
  <c r="D792" i="1"/>
  <c r="E792" i="1" s="1"/>
  <c r="I792" i="1" s="1"/>
  <c r="A794" i="1"/>
  <c r="C793" i="1"/>
  <c r="H792" i="1" l="1"/>
  <c r="G792" i="1"/>
  <c r="F793" i="1"/>
  <c r="D793" i="1"/>
  <c r="G793" i="1" s="1"/>
  <c r="A795" i="1"/>
  <c r="C794" i="1"/>
  <c r="E793" i="1" l="1"/>
  <c r="I793" i="1" s="1"/>
  <c r="H793" i="1"/>
  <c r="F794" i="1"/>
  <c r="D794" i="1"/>
  <c r="G794" i="1" s="1"/>
  <c r="A796" i="1"/>
  <c r="C795" i="1"/>
  <c r="E794" i="1" l="1"/>
  <c r="I794" i="1" s="1"/>
  <c r="H794" i="1"/>
  <c r="F795" i="1"/>
  <c r="D795" i="1"/>
  <c r="E795" i="1" s="1"/>
  <c r="I795" i="1" s="1"/>
  <c r="A797" i="1"/>
  <c r="C796" i="1"/>
  <c r="H795" i="1" l="1"/>
  <c r="G795" i="1"/>
  <c r="F796" i="1"/>
  <c r="D796" i="1"/>
  <c r="G796" i="1" s="1"/>
  <c r="A798" i="1"/>
  <c r="C797" i="1"/>
  <c r="E796" i="1" l="1"/>
  <c r="I796" i="1" s="1"/>
  <c r="H796" i="1"/>
  <c r="F797" i="1"/>
  <c r="D797" i="1"/>
  <c r="G797" i="1" s="1"/>
  <c r="A799" i="1"/>
  <c r="C798" i="1"/>
  <c r="E797" i="1" l="1"/>
  <c r="I797" i="1" s="1"/>
  <c r="H797" i="1"/>
  <c r="F798" i="1"/>
  <c r="D798" i="1"/>
  <c r="E798" i="1" s="1"/>
  <c r="I798" i="1" s="1"/>
  <c r="A800" i="1"/>
  <c r="C799" i="1"/>
  <c r="H798" i="1" l="1"/>
  <c r="G798" i="1"/>
  <c r="F799" i="1"/>
  <c r="D799" i="1"/>
  <c r="G799" i="1" s="1"/>
  <c r="A801" i="1"/>
  <c r="C800" i="1"/>
  <c r="E799" i="1" l="1"/>
  <c r="I799" i="1" s="1"/>
  <c r="H799" i="1"/>
  <c r="F800" i="1"/>
  <c r="D800" i="1"/>
  <c r="G800" i="1" s="1"/>
  <c r="A802" i="1"/>
  <c r="C801" i="1"/>
  <c r="E800" i="1" l="1"/>
  <c r="I800" i="1" s="1"/>
  <c r="H800" i="1"/>
  <c r="F801" i="1"/>
  <c r="D801" i="1"/>
  <c r="E801" i="1" s="1"/>
  <c r="I801" i="1" s="1"/>
  <c r="A803" i="1"/>
  <c r="C802" i="1"/>
  <c r="H801" i="1" l="1"/>
  <c r="G801" i="1"/>
  <c r="F802" i="1"/>
  <c r="D802" i="1"/>
  <c r="G802" i="1" s="1"/>
  <c r="A804" i="1"/>
  <c r="C803" i="1"/>
  <c r="E802" i="1" l="1"/>
  <c r="I802" i="1" s="1"/>
  <c r="H802" i="1"/>
  <c r="F803" i="1"/>
  <c r="D803" i="1"/>
  <c r="G803" i="1" s="1"/>
  <c r="A805" i="1"/>
  <c r="C804" i="1"/>
  <c r="E803" i="1" l="1"/>
  <c r="I803" i="1" s="1"/>
  <c r="H803" i="1"/>
  <c r="F804" i="1"/>
  <c r="D804" i="1"/>
  <c r="E804" i="1" s="1"/>
  <c r="I804" i="1" s="1"/>
  <c r="A806" i="1"/>
  <c r="C805" i="1"/>
  <c r="H804" i="1" l="1"/>
  <c r="G804" i="1"/>
  <c r="F805" i="1"/>
  <c r="D805" i="1"/>
  <c r="G805" i="1" s="1"/>
  <c r="A807" i="1"/>
  <c r="C806" i="1"/>
  <c r="E805" i="1" l="1"/>
  <c r="I805" i="1" s="1"/>
  <c r="H805" i="1"/>
  <c r="F806" i="1"/>
  <c r="D806" i="1"/>
  <c r="G806" i="1" s="1"/>
  <c r="A808" i="1"/>
  <c r="C807" i="1"/>
  <c r="E806" i="1" l="1"/>
  <c r="I806" i="1" s="1"/>
  <c r="H806" i="1"/>
  <c r="F807" i="1"/>
  <c r="D807" i="1"/>
  <c r="G807" i="1" s="1"/>
  <c r="A809" i="1"/>
  <c r="C808" i="1"/>
  <c r="E807" i="1" l="1"/>
  <c r="I807" i="1" s="1"/>
  <c r="H807" i="1"/>
  <c r="F808" i="1"/>
  <c r="D808" i="1"/>
  <c r="G808" i="1" s="1"/>
  <c r="A810" i="1"/>
  <c r="C809" i="1"/>
  <c r="E808" i="1" l="1"/>
  <c r="I808" i="1" s="1"/>
  <c r="H808" i="1"/>
  <c r="F809" i="1"/>
  <c r="D809" i="1"/>
  <c r="E809" i="1" s="1"/>
  <c r="I809" i="1" s="1"/>
  <c r="A811" i="1"/>
  <c r="C810" i="1"/>
  <c r="H809" i="1" l="1"/>
  <c r="G809" i="1"/>
  <c r="F810" i="1"/>
  <c r="D810" i="1"/>
  <c r="G810" i="1" s="1"/>
  <c r="A812" i="1"/>
  <c r="C811" i="1"/>
  <c r="E810" i="1" l="1"/>
  <c r="I810" i="1" s="1"/>
  <c r="H810" i="1"/>
  <c r="F811" i="1"/>
  <c r="D811" i="1"/>
  <c r="G811" i="1" s="1"/>
  <c r="A813" i="1"/>
  <c r="C812" i="1"/>
  <c r="E811" i="1" l="1"/>
  <c r="I811" i="1" s="1"/>
  <c r="H811" i="1"/>
  <c r="F812" i="1"/>
  <c r="D812" i="1"/>
  <c r="E812" i="1" s="1"/>
  <c r="I812" i="1" s="1"/>
  <c r="A814" i="1"/>
  <c r="C813" i="1"/>
  <c r="H812" i="1" l="1"/>
  <c r="G812" i="1"/>
  <c r="F813" i="1"/>
  <c r="D813" i="1"/>
  <c r="G813" i="1" s="1"/>
  <c r="A815" i="1"/>
  <c r="C814" i="1"/>
  <c r="E813" i="1" l="1"/>
  <c r="I813" i="1" s="1"/>
  <c r="H813" i="1"/>
  <c r="F814" i="1"/>
  <c r="D814" i="1"/>
  <c r="G814" i="1" s="1"/>
  <c r="A816" i="1"/>
  <c r="C815" i="1"/>
  <c r="E814" i="1" l="1"/>
  <c r="I814" i="1" s="1"/>
  <c r="H814" i="1"/>
  <c r="F815" i="1"/>
  <c r="D815" i="1"/>
  <c r="E815" i="1" s="1"/>
  <c r="I815" i="1" s="1"/>
  <c r="A817" i="1"/>
  <c r="C816" i="1"/>
  <c r="H815" i="1" l="1"/>
  <c r="G815" i="1"/>
  <c r="F816" i="1"/>
  <c r="D816" i="1"/>
  <c r="G816" i="1" s="1"/>
  <c r="A818" i="1"/>
  <c r="C817" i="1"/>
  <c r="E816" i="1" l="1"/>
  <c r="I816" i="1" s="1"/>
  <c r="H816" i="1"/>
  <c r="F817" i="1"/>
  <c r="D817" i="1"/>
  <c r="G817" i="1" s="1"/>
  <c r="A819" i="1"/>
  <c r="C818" i="1"/>
  <c r="E817" i="1" l="1"/>
  <c r="I817" i="1" s="1"/>
  <c r="H817" i="1"/>
  <c r="F818" i="1"/>
  <c r="D818" i="1"/>
  <c r="E818" i="1" s="1"/>
  <c r="I818" i="1" s="1"/>
  <c r="A820" i="1"/>
  <c r="C819" i="1"/>
  <c r="H818" i="1" l="1"/>
  <c r="G818" i="1"/>
  <c r="F819" i="1"/>
  <c r="D819" i="1"/>
  <c r="G819" i="1" s="1"/>
  <c r="A821" i="1"/>
  <c r="C820" i="1"/>
  <c r="E819" i="1" l="1"/>
  <c r="I819" i="1" s="1"/>
  <c r="H819" i="1"/>
  <c r="F820" i="1"/>
  <c r="D820" i="1"/>
  <c r="G820" i="1" s="1"/>
  <c r="A822" i="1"/>
  <c r="C821" i="1"/>
  <c r="E820" i="1" l="1"/>
  <c r="I820" i="1" s="1"/>
  <c r="H820" i="1"/>
  <c r="F821" i="1"/>
  <c r="D821" i="1"/>
  <c r="E821" i="1" s="1"/>
  <c r="I821" i="1" s="1"/>
  <c r="A823" i="1"/>
  <c r="C822" i="1"/>
  <c r="H821" i="1" l="1"/>
  <c r="G821" i="1"/>
  <c r="F822" i="1"/>
  <c r="D822" i="1"/>
  <c r="G822" i="1" s="1"/>
  <c r="A824" i="1"/>
  <c r="C823" i="1"/>
  <c r="E822" i="1" l="1"/>
  <c r="I822" i="1" s="1"/>
  <c r="H822" i="1"/>
  <c r="F823" i="1"/>
  <c r="D823" i="1"/>
  <c r="G823" i="1" s="1"/>
  <c r="A825" i="1"/>
  <c r="C824" i="1"/>
  <c r="E823" i="1" l="1"/>
  <c r="I823" i="1" s="1"/>
  <c r="H823" i="1"/>
  <c r="F824" i="1"/>
  <c r="D824" i="1"/>
  <c r="E824" i="1" s="1"/>
  <c r="I824" i="1" s="1"/>
  <c r="A826" i="1"/>
  <c r="C825" i="1"/>
  <c r="H824" i="1" l="1"/>
  <c r="G824" i="1"/>
  <c r="F825" i="1"/>
  <c r="D825" i="1"/>
  <c r="G825" i="1" s="1"/>
  <c r="A827" i="1"/>
  <c r="C826" i="1"/>
  <c r="E825" i="1" l="1"/>
  <c r="I825" i="1" s="1"/>
  <c r="H825" i="1"/>
  <c r="F826" i="1"/>
  <c r="D826" i="1"/>
  <c r="G826" i="1" s="1"/>
  <c r="A828" i="1"/>
  <c r="C827" i="1"/>
  <c r="E826" i="1" l="1"/>
  <c r="I826" i="1" s="1"/>
  <c r="H826" i="1"/>
  <c r="F827" i="1"/>
  <c r="D827" i="1"/>
  <c r="E827" i="1" s="1"/>
  <c r="I827" i="1" s="1"/>
  <c r="A829" i="1"/>
  <c r="C828" i="1"/>
  <c r="H827" i="1" l="1"/>
  <c r="G827" i="1"/>
  <c r="F828" i="1"/>
  <c r="D828" i="1"/>
  <c r="G828" i="1" s="1"/>
  <c r="A830" i="1"/>
  <c r="C829" i="1"/>
  <c r="E828" i="1" l="1"/>
  <c r="I828" i="1" s="1"/>
  <c r="H828" i="1"/>
  <c r="F829" i="1"/>
  <c r="D829" i="1"/>
  <c r="G829" i="1" s="1"/>
  <c r="A831" i="1"/>
  <c r="C830" i="1"/>
  <c r="E829" i="1" l="1"/>
  <c r="I829" i="1" s="1"/>
  <c r="H829" i="1"/>
  <c r="F830" i="1"/>
  <c r="D830" i="1"/>
  <c r="E830" i="1" s="1"/>
  <c r="I830" i="1" s="1"/>
  <c r="A832" i="1"/>
  <c r="C831" i="1"/>
  <c r="H830" i="1" l="1"/>
  <c r="G830" i="1"/>
  <c r="F831" i="1"/>
  <c r="D831" i="1"/>
  <c r="G831" i="1" s="1"/>
  <c r="A833" i="1"/>
  <c r="C832" i="1"/>
  <c r="E831" i="1" l="1"/>
  <c r="I831" i="1" s="1"/>
  <c r="H831" i="1"/>
  <c r="F832" i="1"/>
  <c r="D832" i="1"/>
  <c r="G832" i="1" s="1"/>
  <c r="A834" i="1"/>
  <c r="C833" i="1"/>
  <c r="E832" i="1" l="1"/>
  <c r="I832" i="1" s="1"/>
  <c r="H832" i="1"/>
  <c r="F833" i="1"/>
  <c r="D833" i="1"/>
  <c r="E833" i="1" s="1"/>
  <c r="I833" i="1" s="1"/>
  <c r="A835" i="1"/>
  <c r="C834" i="1"/>
  <c r="H833" i="1" l="1"/>
  <c r="G833" i="1"/>
  <c r="F834" i="1"/>
  <c r="D834" i="1"/>
  <c r="G834" i="1" s="1"/>
  <c r="A836" i="1"/>
  <c r="C835" i="1"/>
  <c r="E834" i="1" l="1"/>
  <c r="I834" i="1" s="1"/>
  <c r="H834" i="1"/>
  <c r="F835" i="1"/>
  <c r="D835" i="1"/>
  <c r="G835" i="1" s="1"/>
  <c r="A837" i="1"/>
  <c r="C836" i="1"/>
  <c r="E835" i="1" l="1"/>
  <c r="I835" i="1" s="1"/>
  <c r="H835" i="1"/>
  <c r="F836" i="1"/>
  <c r="D836" i="1"/>
  <c r="E836" i="1" s="1"/>
  <c r="I836" i="1" s="1"/>
  <c r="A838" i="1"/>
  <c r="C837" i="1"/>
  <c r="H836" i="1" l="1"/>
  <c r="G836" i="1"/>
  <c r="F837" i="1"/>
  <c r="D837" i="1"/>
  <c r="G837" i="1" s="1"/>
  <c r="A839" i="1"/>
  <c r="C838" i="1"/>
  <c r="E837" i="1" l="1"/>
  <c r="I837" i="1" s="1"/>
  <c r="H837" i="1"/>
  <c r="F838" i="1"/>
  <c r="D838" i="1"/>
  <c r="G838" i="1" s="1"/>
  <c r="A840" i="1"/>
  <c r="C839" i="1"/>
  <c r="E838" i="1" l="1"/>
  <c r="I838" i="1" s="1"/>
  <c r="H838" i="1"/>
  <c r="F839" i="1"/>
  <c r="D839" i="1"/>
  <c r="E839" i="1" s="1"/>
  <c r="I839" i="1" s="1"/>
  <c r="A841" i="1"/>
  <c r="C840" i="1"/>
  <c r="H839" i="1" l="1"/>
  <c r="G839" i="1"/>
  <c r="F840" i="1"/>
  <c r="D840" i="1"/>
  <c r="G840" i="1" s="1"/>
  <c r="A842" i="1"/>
  <c r="C841" i="1"/>
  <c r="E840" i="1" l="1"/>
  <c r="I840" i="1" s="1"/>
  <c r="H840" i="1"/>
  <c r="F841" i="1"/>
  <c r="D841" i="1"/>
  <c r="G841" i="1" s="1"/>
  <c r="A843" i="1"/>
  <c r="C842" i="1"/>
  <c r="E841" i="1" l="1"/>
  <c r="I841" i="1" s="1"/>
  <c r="H841" i="1"/>
  <c r="F842" i="1"/>
  <c r="D842" i="1"/>
  <c r="E842" i="1" s="1"/>
  <c r="I842" i="1" s="1"/>
  <c r="A844" i="1"/>
  <c r="C843" i="1"/>
  <c r="H842" i="1" l="1"/>
  <c r="G842" i="1"/>
  <c r="F843" i="1"/>
  <c r="D843" i="1"/>
  <c r="G843" i="1" s="1"/>
  <c r="A845" i="1"/>
  <c r="C844" i="1"/>
  <c r="E843" i="1" l="1"/>
  <c r="I843" i="1" s="1"/>
  <c r="H843" i="1"/>
  <c r="F844" i="1"/>
  <c r="D844" i="1"/>
  <c r="G844" i="1" s="1"/>
  <c r="A846" i="1"/>
  <c r="C845" i="1"/>
  <c r="E844" i="1" l="1"/>
  <c r="I844" i="1" s="1"/>
  <c r="H844" i="1"/>
  <c r="F845" i="1"/>
  <c r="D845" i="1"/>
  <c r="E845" i="1" s="1"/>
  <c r="I845" i="1" s="1"/>
  <c r="A847" i="1"/>
  <c r="C846" i="1"/>
  <c r="H845" i="1" l="1"/>
  <c r="G845" i="1"/>
  <c r="F846" i="1"/>
  <c r="D846" i="1"/>
  <c r="G846" i="1" s="1"/>
  <c r="A848" i="1"/>
  <c r="C847" i="1"/>
  <c r="E846" i="1" l="1"/>
  <c r="I846" i="1" s="1"/>
  <c r="H846" i="1"/>
  <c r="F847" i="1"/>
  <c r="D847" i="1"/>
  <c r="G847" i="1" s="1"/>
  <c r="A849" i="1"/>
  <c r="C848" i="1"/>
  <c r="E847" i="1" l="1"/>
  <c r="I847" i="1" s="1"/>
  <c r="H847" i="1"/>
  <c r="G848" i="1"/>
  <c r="F848" i="1"/>
  <c r="H848" i="1"/>
  <c r="D848" i="1"/>
  <c r="E848" i="1" s="1"/>
  <c r="I848" i="1" s="1"/>
  <c r="A850" i="1"/>
  <c r="C849" i="1"/>
  <c r="F849" i="1" l="1"/>
  <c r="D849" i="1"/>
  <c r="G849" i="1" s="1"/>
  <c r="A851" i="1"/>
  <c r="C850" i="1"/>
  <c r="E849" i="1" l="1"/>
  <c r="I849" i="1" s="1"/>
  <c r="H849" i="1"/>
  <c r="F850" i="1"/>
  <c r="D850" i="1"/>
  <c r="E850" i="1" s="1"/>
  <c r="I850" i="1" s="1"/>
  <c r="A852" i="1"/>
  <c r="C851" i="1"/>
  <c r="H850" i="1" l="1"/>
  <c r="G850" i="1"/>
  <c r="F851" i="1"/>
  <c r="D851" i="1"/>
  <c r="G851" i="1" s="1"/>
  <c r="A853" i="1"/>
  <c r="C852" i="1"/>
  <c r="E851" i="1" l="1"/>
  <c r="I851" i="1" s="1"/>
  <c r="H851" i="1"/>
  <c r="F852" i="1"/>
  <c r="D852" i="1"/>
  <c r="G852" i="1" s="1"/>
  <c r="A854" i="1"/>
  <c r="C853" i="1"/>
  <c r="E852" i="1" l="1"/>
  <c r="I852" i="1" s="1"/>
  <c r="H852" i="1"/>
  <c r="D853" i="1"/>
  <c r="E853" i="1" s="1"/>
  <c r="I853" i="1" s="1"/>
  <c r="F853" i="1"/>
  <c r="A855" i="1"/>
  <c r="C854" i="1"/>
  <c r="G853" i="1" l="1"/>
  <c r="H853" i="1"/>
  <c r="D854" i="1"/>
  <c r="G854" i="1" s="1"/>
  <c r="F854" i="1"/>
  <c r="A856" i="1"/>
  <c r="C855" i="1"/>
  <c r="E854" i="1" l="1"/>
  <c r="I854" i="1" s="1"/>
  <c r="H854" i="1"/>
  <c r="D855" i="1"/>
  <c r="G855" i="1" s="1"/>
  <c r="F855" i="1"/>
  <c r="A857" i="1"/>
  <c r="C856" i="1"/>
  <c r="E855" i="1" l="1"/>
  <c r="I855" i="1" s="1"/>
  <c r="H855" i="1"/>
  <c r="D856" i="1"/>
  <c r="E856" i="1" s="1"/>
  <c r="I856" i="1" s="1"/>
  <c r="F856" i="1"/>
  <c r="A858" i="1"/>
  <c r="C857" i="1"/>
  <c r="G856" i="1" l="1"/>
  <c r="H856" i="1"/>
  <c r="D857" i="1"/>
  <c r="G857" i="1" s="1"/>
  <c r="F857" i="1"/>
  <c r="A859" i="1"/>
  <c r="C858" i="1"/>
  <c r="E857" i="1" l="1"/>
  <c r="I857" i="1" s="1"/>
  <c r="H857" i="1"/>
  <c r="D858" i="1"/>
  <c r="G858" i="1" s="1"/>
  <c r="F858" i="1"/>
  <c r="A860" i="1"/>
  <c r="C859" i="1"/>
  <c r="E858" i="1" l="1"/>
  <c r="I858" i="1" s="1"/>
  <c r="H858" i="1"/>
  <c r="D859" i="1"/>
  <c r="E859" i="1" s="1"/>
  <c r="I859" i="1" s="1"/>
  <c r="F859" i="1"/>
  <c r="A861" i="1"/>
  <c r="C860" i="1"/>
  <c r="G859" i="1" l="1"/>
  <c r="H859" i="1"/>
  <c r="D860" i="1"/>
  <c r="G860" i="1" s="1"/>
  <c r="F860" i="1"/>
  <c r="A862" i="1"/>
  <c r="C861" i="1"/>
  <c r="E860" i="1" l="1"/>
  <c r="I860" i="1" s="1"/>
  <c r="H860" i="1"/>
  <c r="D861" i="1"/>
  <c r="G861" i="1" s="1"/>
  <c r="F861" i="1"/>
  <c r="A863" i="1"/>
  <c r="C862" i="1"/>
  <c r="E861" i="1" l="1"/>
  <c r="I861" i="1" s="1"/>
  <c r="H861" i="1"/>
  <c r="D862" i="1"/>
  <c r="E862" i="1" s="1"/>
  <c r="I862" i="1" s="1"/>
  <c r="F862" i="1"/>
  <c r="A864" i="1"/>
  <c r="C863" i="1"/>
  <c r="G862" i="1" l="1"/>
  <c r="H862" i="1"/>
  <c r="D863" i="1"/>
  <c r="G863" i="1" s="1"/>
  <c r="F863" i="1"/>
  <c r="A865" i="1"/>
  <c r="C864" i="1"/>
  <c r="E863" i="1" l="1"/>
  <c r="I863" i="1" s="1"/>
  <c r="H863" i="1"/>
  <c r="D864" i="1"/>
  <c r="G864" i="1" s="1"/>
  <c r="F864" i="1"/>
  <c r="A866" i="1"/>
  <c r="C865" i="1"/>
  <c r="E864" i="1" l="1"/>
  <c r="I864" i="1" s="1"/>
  <c r="H864" i="1"/>
  <c r="D865" i="1"/>
  <c r="E865" i="1" s="1"/>
  <c r="I865" i="1" s="1"/>
  <c r="F865" i="1"/>
  <c r="A867" i="1"/>
  <c r="C866" i="1"/>
  <c r="G865" i="1" l="1"/>
  <c r="H865" i="1"/>
  <c r="D866" i="1"/>
  <c r="G866" i="1" s="1"/>
  <c r="F866" i="1"/>
  <c r="A868" i="1"/>
  <c r="C867" i="1"/>
  <c r="E866" i="1" l="1"/>
  <c r="I866" i="1" s="1"/>
  <c r="H866" i="1"/>
  <c r="D867" i="1"/>
  <c r="G867" i="1" s="1"/>
  <c r="F867" i="1"/>
  <c r="A869" i="1"/>
  <c r="C868" i="1"/>
  <c r="E867" i="1" l="1"/>
  <c r="I867" i="1" s="1"/>
  <c r="H867" i="1"/>
  <c r="D868" i="1"/>
  <c r="G868" i="1" s="1"/>
  <c r="F868" i="1"/>
  <c r="A870" i="1"/>
  <c r="C869" i="1"/>
  <c r="E868" i="1" l="1"/>
  <c r="I868" i="1" s="1"/>
  <c r="H868" i="1"/>
  <c r="D869" i="1"/>
  <c r="E869" i="1" s="1"/>
  <c r="I869" i="1" s="1"/>
  <c r="F869" i="1"/>
  <c r="A871" i="1"/>
  <c r="C870" i="1"/>
  <c r="G869" i="1" l="1"/>
  <c r="H869" i="1"/>
  <c r="D870" i="1"/>
  <c r="G870" i="1" s="1"/>
  <c r="F870" i="1"/>
  <c r="A872" i="1"/>
  <c r="C871" i="1"/>
  <c r="E870" i="1" l="1"/>
  <c r="I870" i="1" s="1"/>
  <c r="H870" i="1"/>
  <c r="D871" i="1"/>
  <c r="G871" i="1" s="1"/>
  <c r="F871" i="1"/>
  <c r="A873" i="1"/>
  <c r="C872" i="1"/>
  <c r="E871" i="1" l="1"/>
  <c r="I871" i="1" s="1"/>
  <c r="H871" i="1"/>
  <c r="D872" i="1"/>
  <c r="E872" i="1" s="1"/>
  <c r="I872" i="1" s="1"/>
  <c r="F872" i="1"/>
  <c r="A874" i="1"/>
  <c r="C873" i="1"/>
  <c r="G872" i="1" l="1"/>
  <c r="H872" i="1"/>
  <c r="D873" i="1"/>
  <c r="G873" i="1" s="1"/>
  <c r="F873" i="1"/>
  <c r="A875" i="1"/>
  <c r="C874" i="1"/>
  <c r="E873" i="1" l="1"/>
  <c r="I873" i="1" s="1"/>
  <c r="H873" i="1"/>
  <c r="D874" i="1"/>
  <c r="G874" i="1" s="1"/>
  <c r="F874" i="1"/>
  <c r="A876" i="1"/>
  <c r="C875" i="1"/>
  <c r="E874" i="1" l="1"/>
  <c r="I874" i="1" s="1"/>
  <c r="H874" i="1"/>
  <c r="D875" i="1"/>
  <c r="E875" i="1" s="1"/>
  <c r="I875" i="1" s="1"/>
  <c r="F875" i="1"/>
  <c r="A877" i="1"/>
  <c r="C876" i="1"/>
  <c r="G875" i="1" l="1"/>
  <c r="H875" i="1"/>
  <c r="D876" i="1"/>
  <c r="G876" i="1" s="1"/>
  <c r="F876" i="1"/>
  <c r="A878" i="1"/>
  <c r="C877" i="1"/>
  <c r="E876" i="1" l="1"/>
  <c r="I876" i="1" s="1"/>
  <c r="H876" i="1"/>
  <c r="D877" i="1"/>
  <c r="G877" i="1" s="1"/>
  <c r="F877" i="1"/>
  <c r="A879" i="1"/>
  <c r="C878" i="1"/>
  <c r="E877" i="1" l="1"/>
  <c r="I877" i="1" s="1"/>
  <c r="H877" i="1"/>
  <c r="D878" i="1"/>
  <c r="E878" i="1" s="1"/>
  <c r="I878" i="1" s="1"/>
  <c r="F878" i="1"/>
  <c r="A880" i="1"/>
  <c r="C879" i="1"/>
  <c r="G878" i="1" l="1"/>
  <c r="H878" i="1"/>
  <c r="D879" i="1"/>
  <c r="G879" i="1" s="1"/>
  <c r="F879" i="1"/>
  <c r="A881" i="1"/>
  <c r="C880" i="1"/>
  <c r="E879" i="1" l="1"/>
  <c r="I879" i="1" s="1"/>
  <c r="H879" i="1"/>
  <c r="D880" i="1"/>
  <c r="G880" i="1" s="1"/>
  <c r="F880" i="1"/>
  <c r="A882" i="1"/>
  <c r="C881" i="1"/>
  <c r="E880" i="1" l="1"/>
  <c r="I880" i="1" s="1"/>
  <c r="H880" i="1"/>
  <c r="D881" i="1"/>
  <c r="E881" i="1" s="1"/>
  <c r="I881" i="1" s="1"/>
  <c r="F881" i="1"/>
  <c r="A883" i="1"/>
  <c r="C882" i="1"/>
  <c r="G881" i="1" l="1"/>
  <c r="H881" i="1"/>
  <c r="D882" i="1"/>
  <c r="G882" i="1" s="1"/>
  <c r="F882" i="1"/>
  <c r="A884" i="1"/>
  <c r="C883" i="1"/>
  <c r="E882" i="1" l="1"/>
  <c r="I882" i="1" s="1"/>
  <c r="H882" i="1"/>
  <c r="D883" i="1"/>
  <c r="G883" i="1" s="1"/>
  <c r="F883" i="1"/>
  <c r="A885" i="1"/>
  <c r="C884" i="1"/>
  <c r="E883" i="1" l="1"/>
  <c r="I883" i="1" s="1"/>
  <c r="H883" i="1"/>
  <c r="D884" i="1"/>
  <c r="E884" i="1" s="1"/>
  <c r="I884" i="1" s="1"/>
  <c r="F884" i="1"/>
  <c r="A886" i="1"/>
  <c r="C885" i="1"/>
  <c r="H884" i="1" l="1"/>
  <c r="G884" i="1"/>
  <c r="D885" i="1"/>
  <c r="G885" i="1" s="1"/>
  <c r="F885" i="1"/>
  <c r="A887" i="1"/>
  <c r="C886" i="1"/>
  <c r="E885" i="1" l="1"/>
  <c r="I885" i="1" s="1"/>
  <c r="H885" i="1"/>
  <c r="D886" i="1"/>
  <c r="G886" i="1" s="1"/>
  <c r="F886" i="1"/>
  <c r="A888" i="1"/>
  <c r="C887" i="1"/>
  <c r="E886" i="1" l="1"/>
  <c r="I886" i="1" s="1"/>
  <c r="H886" i="1"/>
  <c r="A889" i="1"/>
  <c r="C888" i="1"/>
  <c r="D887" i="1"/>
  <c r="E887" i="1" s="1"/>
  <c r="I887" i="1" s="1"/>
  <c r="F887" i="1"/>
  <c r="G887" i="1" l="1"/>
  <c r="H887" i="1"/>
  <c r="D888" i="1"/>
  <c r="G888" i="1" s="1"/>
  <c r="F888" i="1"/>
  <c r="A890" i="1"/>
  <c r="C889" i="1"/>
  <c r="E888" i="1" l="1"/>
  <c r="I888" i="1" s="1"/>
  <c r="H888" i="1"/>
  <c r="A891" i="1"/>
  <c r="C890" i="1"/>
  <c r="D889" i="1"/>
  <c r="G889" i="1" s="1"/>
  <c r="F889" i="1"/>
  <c r="E889" i="1" l="1"/>
  <c r="I889" i="1" s="1"/>
  <c r="H889" i="1"/>
  <c r="D890" i="1"/>
  <c r="E890" i="1" s="1"/>
  <c r="I890" i="1" s="1"/>
  <c r="F890" i="1"/>
  <c r="A892" i="1"/>
  <c r="C891" i="1"/>
  <c r="G890" i="1" l="1"/>
  <c r="H890" i="1"/>
  <c r="A893" i="1"/>
  <c r="C892" i="1"/>
  <c r="D891" i="1"/>
  <c r="G891" i="1" s="1"/>
  <c r="F891" i="1"/>
  <c r="E891" i="1" l="1"/>
  <c r="I891" i="1" s="1"/>
  <c r="H891" i="1"/>
  <c r="A894" i="1"/>
  <c r="C893" i="1"/>
  <c r="D892" i="1"/>
  <c r="G892" i="1" s="1"/>
  <c r="F892" i="1"/>
  <c r="E892" i="1" l="1"/>
  <c r="I892" i="1" s="1"/>
  <c r="H892" i="1"/>
  <c r="A895" i="1"/>
  <c r="C894" i="1"/>
  <c r="D893" i="1"/>
  <c r="E893" i="1" s="1"/>
  <c r="I893" i="1" s="1"/>
  <c r="F893" i="1"/>
  <c r="G893" i="1" l="1"/>
  <c r="H893" i="1"/>
  <c r="A896" i="1"/>
  <c r="C895" i="1"/>
  <c r="D894" i="1"/>
  <c r="G894" i="1" s="1"/>
  <c r="F894" i="1"/>
  <c r="E894" i="1" l="1"/>
  <c r="I894" i="1" s="1"/>
  <c r="H894" i="1"/>
  <c r="A897" i="1"/>
  <c r="C896" i="1"/>
  <c r="D895" i="1"/>
  <c r="G895" i="1" s="1"/>
  <c r="F895" i="1"/>
  <c r="E895" i="1" l="1"/>
  <c r="I895" i="1" s="1"/>
  <c r="H895" i="1"/>
  <c r="A898" i="1"/>
  <c r="C897" i="1"/>
  <c r="D896" i="1"/>
  <c r="E896" i="1" s="1"/>
  <c r="I896" i="1" s="1"/>
  <c r="F896" i="1"/>
  <c r="G896" i="1" l="1"/>
  <c r="H896" i="1"/>
  <c r="A899" i="1"/>
  <c r="C898" i="1"/>
  <c r="D897" i="1"/>
  <c r="G897" i="1" s="1"/>
  <c r="F897" i="1"/>
  <c r="E897" i="1" l="1"/>
  <c r="I897" i="1" s="1"/>
  <c r="H897" i="1"/>
  <c r="A900" i="1"/>
  <c r="C899" i="1"/>
  <c r="D898" i="1"/>
  <c r="G898" i="1" s="1"/>
  <c r="F898" i="1"/>
  <c r="E898" i="1" l="1"/>
  <c r="I898" i="1" s="1"/>
  <c r="H898" i="1"/>
  <c r="A901" i="1"/>
  <c r="C900" i="1"/>
  <c r="D899" i="1"/>
  <c r="E899" i="1" s="1"/>
  <c r="I899" i="1" s="1"/>
  <c r="F899" i="1"/>
  <c r="G899" i="1" l="1"/>
  <c r="H899" i="1"/>
  <c r="A902" i="1"/>
  <c r="C901" i="1"/>
  <c r="D900" i="1"/>
  <c r="G900" i="1" s="1"/>
  <c r="F900" i="1"/>
  <c r="E900" i="1" l="1"/>
  <c r="I900" i="1" s="1"/>
  <c r="H900" i="1"/>
  <c r="A903" i="1"/>
  <c r="C902" i="1"/>
  <c r="D901" i="1"/>
  <c r="G901" i="1" s="1"/>
  <c r="F901" i="1"/>
  <c r="E901" i="1" l="1"/>
  <c r="I901" i="1" s="1"/>
  <c r="H901" i="1"/>
  <c r="A904" i="1"/>
  <c r="C903" i="1"/>
  <c r="D902" i="1"/>
  <c r="E902" i="1" s="1"/>
  <c r="I902" i="1" s="1"/>
  <c r="F902" i="1"/>
  <c r="G902" i="1" l="1"/>
  <c r="H902" i="1"/>
  <c r="A905" i="1"/>
  <c r="C904" i="1"/>
  <c r="D903" i="1"/>
  <c r="G903" i="1" s="1"/>
  <c r="F903" i="1"/>
  <c r="E903" i="1" l="1"/>
  <c r="I903" i="1" s="1"/>
  <c r="H903" i="1"/>
  <c r="A906" i="1"/>
  <c r="C905" i="1"/>
  <c r="D904" i="1"/>
  <c r="G904" i="1" s="1"/>
  <c r="F904" i="1"/>
  <c r="E904" i="1" l="1"/>
  <c r="I904" i="1" s="1"/>
  <c r="H904" i="1"/>
  <c r="A907" i="1"/>
  <c r="C906" i="1"/>
  <c r="D905" i="1"/>
  <c r="E905" i="1" s="1"/>
  <c r="I905" i="1" s="1"/>
  <c r="F905" i="1"/>
  <c r="G905" i="1" l="1"/>
  <c r="H905" i="1"/>
  <c r="A908" i="1"/>
  <c r="C907" i="1"/>
  <c r="D906" i="1"/>
  <c r="G906" i="1" s="1"/>
  <c r="F906" i="1"/>
  <c r="E906" i="1" l="1"/>
  <c r="I906" i="1" s="1"/>
  <c r="H906" i="1"/>
  <c r="A909" i="1"/>
  <c r="C908" i="1"/>
  <c r="D907" i="1"/>
  <c r="G907" i="1" s="1"/>
  <c r="F907" i="1"/>
  <c r="E907" i="1" l="1"/>
  <c r="I907" i="1" s="1"/>
  <c r="H907" i="1"/>
  <c r="A910" i="1"/>
  <c r="C909" i="1"/>
  <c r="D908" i="1"/>
  <c r="E908" i="1" s="1"/>
  <c r="I908" i="1" s="1"/>
  <c r="F908" i="1"/>
  <c r="G908" i="1" l="1"/>
  <c r="H908" i="1"/>
  <c r="A911" i="1"/>
  <c r="C910" i="1"/>
  <c r="D909" i="1"/>
  <c r="G909" i="1" s="1"/>
  <c r="F909" i="1"/>
  <c r="E909" i="1" l="1"/>
  <c r="I909" i="1" s="1"/>
  <c r="H909" i="1"/>
  <c r="A912" i="1"/>
  <c r="C911" i="1"/>
  <c r="D910" i="1"/>
  <c r="G910" i="1" s="1"/>
  <c r="F910" i="1"/>
  <c r="E910" i="1" l="1"/>
  <c r="I910" i="1" s="1"/>
  <c r="H910" i="1"/>
  <c r="A913" i="1"/>
  <c r="C912" i="1"/>
  <c r="D911" i="1"/>
  <c r="E911" i="1" s="1"/>
  <c r="I911" i="1" s="1"/>
  <c r="F911" i="1"/>
  <c r="H911" i="1" l="1"/>
  <c r="G911" i="1"/>
  <c r="A914" i="1"/>
  <c r="C913" i="1"/>
  <c r="D912" i="1"/>
  <c r="G912" i="1" s="1"/>
  <c r="F912" i="1"/>
  <c r="E912" i="1" l="1"/>
  <c r="I912" i="1" s="1"/>
  <c r="H912" i="1"/>
  <c r="A915" i="1"/>
  <c r="C914" i="1"/>
  <c r="D913" i="1"/>
  <c r="G913" i="1" s="1"/>
  <c r="F913" i="1"/>
  <c r="E913" i="1" l="1"/>
  <c r="I913" i="1" s="1"/>
  <c r="H913" i="1"/>
  <c r="A916" i="1"/>
  <c r="C915" i="1"/>
  <c r="D914" i="1"/>
  <c r="E914" i="1" s="1"/>
  <c r="I914" i="1" s="1"/>
  <c r="F914" i="1"/>
  <c r="G914" i="1" l="1"/>
  <c r="H914" i="1"/>
  <c r="A917" i="1"/>
  <c r="C916" i="1"/>
  <c r="D915" i="1"/>
  <c r="G915" i="1" s="1"/>
  <c r="F915" i="1"/>
  <c r="E915" i="1" l="1"/>
  <c r="I915" i="1" s="1"/>
  <c r="H915" i="1"/>
  <c r="A918" i="1"/>
  <c r="C917" i="1"/>
  <c r="D916" i="1"/>
  <c r="G916" i="1" s="1"/>
  <c r="F916" i="1"/>
  <c r="E916" i="1" l="1"/>
  <c r="I916" i="1" s="1"/>
  <c r="H916" i="1"/>
  <c r="A919" i="1"/>
  <c r="C918" i="1"/>
  <c r="D917" i="1"/>
  <c r="E917" i="1" s="1"/>
  <c r="I917" i="1" s="1"/>
  <c r="F917" i="1"/>
  <c r="H917" i="1" l="1"/>
  <c r="G917" i="1"/>
  <c r="A920" i="1"/>
  <c r="C919" i="1"/>
  <c r="D918" i="1"/>
  <c r="G918" i="1" s="1"/>
  <c r="F918" i="1"/>
  <c r="E918" i="1" l="1"/>
  <c r="I918" i="1" s="1"/>
  <c r="H918" i="1"/>
  <c r="A921" i="1"/>
  <c r="C920" i="1"/>
  <c r="D919" i="1"/>
  <c r="G919" i="1" s="1"/>
  <c r="F919" i="1"/>
  <c r="E919" i="1" l="1"/>
  <c r="I919" i="1" s="1"/>
  <c r="H919" i="1"/>
  <c r="A922" i="1"/>
  <c r="C921" i="1"/>
  <c r="D920" i="1"/>
  <c r="E920" i="1" s="1"/>
  <c r="I920" i="1" s="1"/>
  <c r="F920" i="1"/>
  <c r="G920" i="1" l="1"/>
  <c r="H920" i="1"/>
  <c r="A923" i="1"/>
  <c r="C922" i="1"/>
  <c r="D921" i="1"/>
  <c r="G921" i="1" s="1"/>
  <c r="F921" i="1"/>
  <c r="E921" i="1" l="1"/>
  <c r="I921" i="1" s="1"/>
  <c r="H921" i="1"/>
  <c r="A924" i="1"/>
  <c r="C923" i="1"/>
  <c r="D922" i="1"/>
  <c r="G922" i="1" s="1"/>
  <c r="F922" i="1"/>
  <c r="E922" i="1" l="1"/>
  <c r="I922" i="1" s="1"/>
  <c r="H922" i="1"/>
  <c r="A925" i="1"/>
  <c r="C924" i="1"/>
  <c r="D923" i="1"/>
  <c r="E923" i="1" s="1"/>
  <c r="I923" i="1" s="1"/>
  <c r="F923" i="1"/>
  <c r="H923" i="1" l="1"/>
  <c r="G923" i="1"/>
  <c r="A926" i="1"/>
  <c r="C925" i="1"/>
  <c r="D924" i="1"/>
  <c r="G924" i="1" s="1"/>
  <c r="F924" i="1"/>
  <c r="E924" i="1" l="1"/>
  <c r="I924" i="1" s="1"/>
  <c r="H924" i="1"/>
  <c r="A927" i="1"/>
  <c r="C926" i="1"/>
  <c r="D925" i="1"/>
  <c r="G925" i="1" s="1"/>
  <c r="F925" i="1"/>
  <c r="E925" i="1" l="1"/>
  <c r="I925" i="1" s="1"/>
  <c r="H925" i="1"/>
  <c r="A928" i="1"/>
  <c r="C927" i="1"/>
  <c r="D926" i="1"/>
  <c r="E926" i="1" s="1"/>
  <c r="I926" i="1" s="1"/>
  <c r="F926" i="1"/>
  <c r="G926" i="1" l="1"/>
  <c r="H926" i="1"/>
  <c r="A929" i="1"/>
  <c r="C928" i="1"/>
  <c r="D927" i="1"/>
  <c r="G927" i="1" s="1"/>
  <c r="F927" i="1"/>
  <c r="E927" i="1" l="1"/>
  <c r="I927" i="1" s="1"/>
  <c r="H927" i="1"/>
  <c r="A930" i="1"/>
  <c r="C929" i="1"/>
  <c r="D928" i="1"/>
  <c r="G928" i="1" s="1"/>
  <c r="F928" i="1"/>
  <c r="E928" i="1" l="1"/>
  <c r="I928" i="1" s="1"/>
  <c r="H928" i="1"/>
  <c r="A931" i="1"/>
  <c r="C930" i="1"/>
  <c r="D929" i="1"/>
  <c r="E929" i="1" s="1"/>
  <c r="I929" i="1" s="1"/>
  <c r="F929" i="1"/>
  <c r="H929" i="1" l="1"/>
  <c r="G929" i="1"/>
  <c r="A932" i="1"/>
  <c r="C931" i="1"/>
  <c r="D930" i="1"/>
  <c r="G930" i="1" s="1"/>
  <c r="F930" i="1"/>
  <c r="E930" i="1" l="1"/>
  <c r="I930" i="1" s="1"/>
  <c r="H930" i="1"/>
  <c r="A933" i="1"/>
  <c r="C932" i="1"/>
  <c r="D931" i="1"/>
  <c r="G931" i="1" s="1"/>
  <c r="F931" i="1"/>
  <c r="E931" i="1" l="1"/>
  <c r="I931" i="1" s="1"/>
  <c r="H931" i="1"/>
  <c r="A934" i="1"/>
  <c r="C933" i="1"/>
  <c r="D932" i="1"/>
  <c r="E932" i="1" s="1"/>
  <c r="I932" i="1" s="1"/>
  <c r="F932" i="1"/>
  <c r="G932" i="1" l="1"/>
  <c r="H932" i="1"/>
  <c r="A935" i="1"/>
  <c r="C934" i="1"/>
  <c r="D933" i="1"/>
  <c r="G933" i="1" s="1"/>
  <c r="F933" i="1"/>
  <c r="E933" i="1" l="1"/>
  <c r="I933" i="1" s="1"/>
  <c r="H933" i="1"/>
  <c r="A936" i="1"/>
  <c r="C935" i="1"/>
  <c r="D934" i="1"/>
  <c r="G934" i="1" s="1"/>
  <c r="F934" i="1"/>
  <c r="E934" i="1" l="1"/>
  <c r="I934" i="1" s="1"/>
  <c r="H934" i="1"/>
  <c r="A937" i="1"/>
  <c r="C936" i="1"/>
  <c r="H935" i="1"/>
  <c r="D935" i="1"/>
  <c r="E935" i="1" s="1"/>
  <c r="I935" i="1" s="1"/>
  <c r="F935" i="1"/>
  <c r="G935" i="1" l="1"/>
  <c r="A938" i="1"/>
  <c r="C937" i="1"/>
  <c r="D936" i="1"/>
  <c r="G936" i="1" s="1"/>
  <c r="F936" i="1"/>
  <c r="E936" i="1" l="1"/>
  <c r="I936" i="1" s="1"/>
  <c r="H936" i="1"/>
  <c r="A939" i="1"/>
  <c r="C938" i="1"/>
  <c r="D937" i="1"/>
  <c r="G937" i="1" s="1"/>
  <c r="F937" i="1"/>
  <c r="E937" i="1" l="1"/>
  <c r="I937" i="1" s="1"/>
  <c r="H937" i="1"/>
  <c r="A940" i="1"/>
  <c r="C939" i="1"/>
  <c r="D938" i="1"/>
  <c r="E938" i="1" s="1"/>
  <c r="I938" i="1" s="1"/>
  <c r="F938" i="1"/>
  <c r="G938" i="1" l="1"/>
  <c r="H938" i="1"/>
  <c r="A941" i="1"/>
  <c r="C940" i="1"/>
  <c r="D939" i="1"/>
  <c r="G939" i="1" s="1"/>
  <c r="F939" i="1"/>
  <c r="E939" i="1" l="1"/>
  <c r="I939" i="1" s="1"/>
  <c r="H939" i="1"/>
  <c r="A942" i="1"/>
  <c r="C941" i="1"/>
  <c r="D940" i="1"/>
  <c r="G940" i="1" s="1"/>
  <c r="F940" i="1"/>
  <c r="E940" i="1" l="1"/>
  <c r="I940" i="1" s="1"/>
  <c r="H940" i="1"/>
  <c r="A943" i="1"/>
  <c r="C942" i="1"/>
  <c r="D941" i="1"/>
  <c r="E941" i="1" s="1"/>
  <c r="I941" i="1" s="1"/>
  <c r="F941" i="1"/>
  <c r="G941" i="1" l="1"/>
  <c r="H941" i="1"/>
  <c r="A944" i="1"/>
  <c r="C943" i="1"/>
  <c r="D942" i="1"/>
  <c r="G942" i="1" s="1"/>
  <c r="F942" i="1"/>
  <c r="E942" i="1" l="1"/>
  <c r="I942" i="1" s="1"/>
  <c r="H942" i="1"/>
  <c r="A945" i="1"/>
  <c r="C944" i="1"/>
  <c r="D943" i="1"/>
  <c r="G943" i="1" s="1"/>
  <c r="F943" i="1"/>
  <c r="E943" i="1" l="1"/>
  <c r="I943" i="1" s="1"/>
  <c r="H943" i="1"/>
  <c r="A946" i="1"/>
  <c r="C945" i="1"/>
  <c r="D944" i="1"/>
  <c r="E944" i="1" s="1"/>
  <c r="I944" i="1" s="1"/>
  <c r="F944" i="1"/>
  <c r="G944" i="1" l="1"/>
  <c r="H944" i="1"/>
  <c r="A947" i="1"/>
  <c r="C946" i="1"/>
  <c r="D945" i="1"/>
  <c r="G945" i="1" s="1"/>
  <c r="F945" i="1"/>
  <c r="E945" i="1" l="1"/>
  <c r="I945" i="1" s="1"/>
  <c r="H945" i="1"/>
  <c r="A948" i="1"/>
  <c r="C947" i="1"/>
  <c r="D946" i="1"/>
  <c r="G946" i="1" s="1"/>
  <c r="F946" i="1"/>
  <c r="E946" i="1" l="1"/>
  <c r="I946" i="1" s="1"/>
  <c r="H946" i="1"/>
  <c r="A949" i="1"/>
  <c r="C948" i="1"/>
  <c r="D947" i="1"/>
  <c r="E947" i="1" s="1"/>
  <c r="I947" i="1" s="1"/>
  <c r="F947" i="1"/>
  <c r="G947" i="1" l="1"/>
  <c r="H947" i="1"/>
  <c r="A950" i="1"/>
  <c r="C949" i="1"/>
  <c r="D948" i="1"/>
  <c r="G948" i="1" s="1"/>
  <c r="F948" i="1"/>
  <c r="E948" i="1" l="1"/>
  <c r="I948" i="1" s="1"/>
  <c r="H948" i="1"/>
  <c r="A951" i="1"/>
  <c r="C950" i="1"/>
  <c r="D949" i="1"/>
  <c r="G949" i="1" s="1"/>
  <c r="F949" i="1"/>
  <c r="E949" i="1" l="1"/>
  <c r="I949" i="1" s="1"/>
  <c r="H949" i="1"/>
  <c r="A952" i="1"/>
  <c r="C951" i="1"/>
  <c r="D950" i="1"/>
  <c r="E950" i="1" s="1"/>
  <c r="I950" i="1" s="1"/>
  <c r="F950" i="1"/>
  <c r="G950" i="1" l="1"/>
  <c r="H950" i="1"/>
  <c r="A953" i="1"/>
  <c r="C952" i="1"/>
  <c r="D951" i="1"/>
  <c r="G951" i="1" s="1"/>
  <c r="F951" i="1"/>
  <c r="E951" i="1" l="1"/>
  <c r="I951" i="1" s="1"/>
  <c r="H951" i="1"/>
  <c r="A954" i="1"/>
  <c r="C953" i="1"/>
  <c r="D952" i="1"/>
  <c r="G952" i="1" s="1"/>
  <c r="F952" i="1"/>
  <c r="E952" i="1" l="1"/>
  <c r="I952" i="1" s="1"/>
  <c r="H952" i="1"/>
  <c r="A955" i="1"/>
  <c r="C954" i="1"/>
  <c r="D953" i="1"/>
  <c r="E953" i="1" s="1"/>
  <c r="I953" i="1" s="1"/>
  <c r="F953" i="1"/>
  <c r="G953" i="1" l="1"/>
  <c r="H953" i="1"/>
  <c r="A956" i="1"/>
  <c r="C955" i="1"/>
  <c r="D954" i="1"/>
  <c r="G954" i="1" s="1"/>
  <c r="F954" i="1"/>
  <c r="E954" i="1" l="1"/>
  <c r="I954" i="1" s="1"/>
  <c r="H954" i="1"/>
  <c r="A957" i="1"/>
  <c r="C956" i="1"/>
  <c r="D955" i="1"/>
  <c r="G955" i="1" s="1"/>
  <c r="F955" i="1"/>
  <c r="E955" i="1" l="1"/>
  <c r="I955" i="1" s="1"/>
  <c r="H955" i="1"/>
  <c r="A958" i="1"/>
  <c r="C957" i="1"/>
  <c r="D956" i="1"/>
  <c r="E956" i="1" s="1"/>
  <c r="I956" i="1" s="1"/>
  <c r="F956" i="1"/>
  <c r="G956" i="1" l="1"/>
  <c r="H956" i="1"/>
  <c r="A959" i="1"/>
  <c r="C958" i="1"/>
  <c r="D957" i="1"/>
  <c r="G957" i="1" s="1"/>
  <c r="F957" i="1"/>
  <c r="E957" i="1" l="1"/>
  <c r="I957" i="1" s="1"/>
  <c r="H957" i="1"/>
  <c r="A960" i="1"/>
  <c r="C959" i="1"/>
  <c r="D958" i="1"/>
  <c r="E958" i="1" s="1"/>
  <c r="I958" i="1" s="1"/>
  <c r="F958" i="1"/>
  <c r="H958" i="1" l="1"/>
  <c r="G958" i="1"/>
  <c r="A961" i="1"/>
  <c r="C960" i="1"/>
  <c r="D959" i="1"/>
  <c r="E959" i="1" s="1"/>
  <c r="I959" i="1" s="1"/>
  <c r="F959" i="1"/>
  <c r="H959" i="1" l="1"/>
  <c r="G959" i="1"/>
  <c r="A962" i="1"/>
  <c r="C961" i="1"/>
  <c r="D960" i="1"/>
  <c r="E960" i="1" s="1"/>
  <c r="I960" i="1" s="1"/>
  <c r="F960" i="1"/>
  <c r="G960" i="1" l="1"/>
  <c r="H960" i="1"/>
  <c r="A963" i="1"/>
  <c r="C962" i="1"/>
  <c r="D961" i="1"/>
  <c r="E961" i="1" s="1"/>
  <c r="I961" i="1" s="1"/>
  <c r="F961" i="1"/>
  <c r="H961" i="1" l="1"/>
  <c r="G961" i="1"/>
  <c r="A964" i="1"/>
  <c r="C963" i="1"/>
  <c r="D962" i="1"/>
  <c r="E962" i="1" s="1"/>
  <c r="I962" i="1" s="1"/>
  <c r="F962" i="1"/>
  <c r="H962" i="1" l="1"/>
  <c r="G962" i="1"/>
  <c r="A965" i="1"/>
  <c r="C964" i="1"/>
  <c r="H963" i="1"/>
  <c r="D963" i="1"/>
  <c r="E963" i="1" s="1"/>
  <c r="I963" i="1" s="1"/>
  <c r="F963" i="1"/>
  <c r="G963" i="1" l="1"/>
  <c r="A966" i="1"/>
  <c r="C965" i="1"/>
  <c r="D964" i="1"/>
  <c r="E964" i="1" s="1"/>
  <c r="I964" i="1" s="1"/>
  <c r="F964" i="1"/>
  <c r="H964" i="1" l="1"/>
  <c r="G964" i="1"/>
  <c r="A967" i="1"/>
  <c r="C966" i="1"/>
  <c r="D965" i="1"/>
  <c r="E965" i="1" s="1"/>
  <c r="I965" i="1" s="1"/>
  <c r="F965" i="1"/>
  <c r="H965" i="1" l="1"/>
  <c r="G965" i="1"/>
  <c r="A968" i="1"/>
  <c r="C967" i="1"/>
  <c r="D966" i="1"/>
  <c r="E966" i="1" s="1"/>
  <c r="I966" i="1" s="1"/>
  <c r="F966" i="1"/>
  <c r="H966" i="1" l="1"/>
  <c r="G966" i="1"/>
  <c r="A969" i="1"/>
  <c r="C968" i="1"/>
  <c r="D967" i="1"/>
  <c r="E967" i="1" s="1"/>
  <c r="I967" i="1" s="1"/>
  <c r="F967" i="1"/>
  <c r="H967" i="1" l="1"/>
  <c r="G967" i="1"/>
  <c r="A970" i="1"/>
  <c r="C969" i="1"/>
  <c r="D968" i="1"/>
  <c r="E968" i="1" s="1"/>
  <c r="I968" i="1" s="1"/>
  <c r="F968" i="1"/>
  <c r="H968" i="1" l="1"/>
  <c r="G968" i="1"/>
  <c r="A971" i="1"/>
  <c r="C970" i="1"/>
  <c r="D969" i="1"/>
  <c r="E969" i="1" s="1"/>
  <c r="I969" i="1" s="1"/>
  <c r="F969" i="1"/>
  <c r="H969" i="1" l="1"/>
  <c r="G969" i="1"/>
  <c r="A972" i="1"/>
  <c r="C971" i="1"/>
  <c r="D970" i="1"/>
  <c r="E970" i="1" s="1"/>
  <c r="I970" i="1" s="1"/>
  <c r="F970" i="1"/>
  <c r="H970" i="1" l="1"/>
  <c r="G970" i="1"/>
  <c r="A973" i="1"/>
  <c r="C972" i="1"/>
  <c r="D971" i="1"/>
  <c r="E971" i="1" s="1"/>
  <c r="I971" i="1" s="1"/>
  <c r="F971" i="1"/>
  <c r="G971" i="1" l="1"/>
  <c r="H971" i="1"/>
  <c r="A974" i="1"/>
  <c r="C973" i="1"/>
  <c r="D972" i="1"/>
  <c r="E972" i="1" s="1"/>
  <c r="I972" i="1" s="1"/>
  <c r="F972" i="1"/>
  <c r="G972" i="1" l="1"/>
  <c r="H972" i="1"/>
  <c r="A975" i="1"/>
  <c r="C974" i="1"/>
  <c r="D973" i="1"/>
  <c r="E973" i="1" s="1"/>
  <c r="I973" i="1" s="1"/>
  <c r="F973" i="1"/>
  <c r="G973" i="1" l="1"/>
  <c r="H973" i="1"/>
  <c r="A976" i="1"/>
  <c r="C975" i="1"/>
  <c r="D974" i="1"/>
  <c r="E974" i="1" s="1"/>
  <c r="I974" i="1" s="1"/>
  <c r="F974" i="1"/>
  <c r="H974" i="1" l="1"/>
  <c r="G974" i="1"/>
  <c r="A977" i="1"/>
  <c r="C976" i="1"/>
  <c r="D975" i="1"/>
  <c r="E975" i="1" s="1"/>
  <c r="I975" i="1" s="1"/>
  <c r="F975" i="1"/>
  <c r="G975" i="1" l="1"/>
  <c r="H975" i="1"/>
  <c r="A978" i="1"/>
  <c r="C977" i="1"/>
  <c r="D976" i="1"/>
  <c r="E976" i="1" s="1"/>
  <c r="I976" i="1" s="1"/>
  <c r="F976" i="1"/>
  <c r="H976" i="1" l="1"/>
  <c r="G976" i="1"/>
  <c r="A979" i="1"/>
  <c r="C978" i="1"/>
  <c r="D977" i="1"/>
  <c r="E977" i="1" s="1"/>
  <c r="I977" i="1" s="1"/>
  <c r="F977" i="1"/>
  <c r="G977" i="1" l="1"/>
  <c r="H977" i="1"/>
  <c r="A980" i="1"/>
  <c r="C979" i="1"/>
  <c r="D978" i="1"/>
  <c r="E978" i="1" s="1"/>
  <c r="I978" i="1" s="1"/>
  <c r="F978" i="1"/>
  <c r="G978" i="1" l="1"/>
  <c r="H978" i="1"/>
  <c r="A981" i="1"/>
  <c r="C980" i="1"/>
  <c r="D979" i="1"/>
  <c r="E979" i="1" s="1"/>
  <c r="I979" i="1" s="1"/>
  <c r="F979" i="1"/>
  <c r="G979" i="1" l="1"/>
  <c r="H979" i="1"/>
  <c r="A982" i="1"/>
  <c r="C981" i="1"/>
  <c r="D980" i="1"/>
  <c r="E980" i="1" s="1"/>
  <c r="I980" i="1" s="1"/>
  <c r="F980" i="1"/>
  <c r="H980" i="1" l="1"/>
  <c r="G980" i="1"/>
  <c r="A983" i="1"/>
  <c r="C982" i="1"/>
  <c r="D981" i="1"/>
  <c r="E981" i="1" s="1"/>
  <c r="I981" i="1" s="1"/>
  <c r="F981" i="1"/>
  <c r="G981" i="1" l="1"/>
  <c r="H981" i="1"/>
  <c r="A984" i="1"/>
  <c r="C983" i="1"/>
  <c r="D982" i="1"/>
  <c r="E982" i="1" s="1"/>
  <c r="I982" i="1" s="1"/>
  <c r="F982" i="1"/>
  <c r="G982" i="1" l="1"/>
  <c r="H982" i="1"/>
  <c r="A985" i="1"/>
  <c r="C984" i="1"/>
  <c r="D983" i="1"/>
  <c r="E983" i="1" s="1"/>
  <c r="I983" i="1" s="1"/>
  <c r="F983" i="1"/>
  <c r="G983" i="1" l="1"/>
  <c r="H983" i="1"/>
  <c r="A986" i="1"/>
  <c r="C985" i="1"/>
  <c r="D984" i="1"/>
  <c r="E984" i="1" s="1"/>
  <c r="I984" i="1" s="1"/>
  <c r="F984" i="1"/>
  <c r="G984" i="1" l="1"/>
  <c r="H984" i="1"/>
  <c r="A987" i="1"/>
  <c r="C986" i="1"/>
  <c r="D985" i="1"/>
  <c r="E985" i="1" s="1"/>
  <c r="I985" i="1" s="1"/>
  <c r="F985" i="1"/>
  <c r="G985" i="1" l="1"/>
  <c r="H985" i="1"/>
  <c r="A988" i="1"/>
  <c r="C987" i="1"/>
  <c r="D986" i="1"/>
  <c r="E986" i="1" s="1"/>
  <c r="I986" i="1" s="1"/>
  <c r="F986" i="1"/>
  <c r="G986" i="1" l="1"/>
  <c r="H986" i="1"/>
  <c r="A989" i="1"/>
  <c r="C988" i="1"/>
  <c r="D987" i="1"/>
  <c r="E987" i="1" s="1"/>
  <c r="I987" i="1" s="1"/>
  <c r="F987" i="1"/>
  <c r="G987" i="1" l="1"/>
  <c r="H987" i="1"/>
  <c r="A990" i="1"/>
  <c r="C989" i="1"/>
  <c r="D988" i="1"/>
  <c r="E988" i="1" s="1"/>
  <c r="I988" i="1" s="1"/>
  <c r="F988" i="1"/>
  <c r="G988" i="1" l="1"/>
  <c r="H988" i="1"/>
  <c r="A991" i="1"/>
  <c r="C990" i="1"/>
  <c r="D989" i="1"/>
  <c r="E989" i="1" s="1"/>
  <c r="I989" i="1" s="1"/>
  <c r="F989" i="1"/>
  <c r="G989" i="1" l="1"/>
  <c r="H989" i="1"/>
  <c r="A992" i="1"/>
  <c r="C991" i="1"/>
  <c r="D990" i="1"/>
  <c r="E990" i="1" s="1"/>
  <c r="I990" i="1" s="1"/>
  <c r="F990" i="1"/>
  <c r="G990" i="1" l="1"/>
  <c r="H990" i="1"/>
  <c r="A993" i="1"/>
  <c r="C992" i="1"/>
  <c r="D991" i="1"/>
  <c r="E991" i="1" s="1"/>
  <c r="I991" i="1" s="1"/>
  <c r="F991" i="1"/>
  <c r="H991" i="1" l="1"/>
  <c r="G991" i="1"/>
  <c r="A994" i="1"/>
  <c r="C993" i="1"/>
  <c r="D992" i="1"/>
  <c r="E992" i="1" s="1"/>
  <c r="I992" i="1" s="1"/>
  <c r="F992" i="1"/>
  <c r="H992" i="1" l="1"/>
  <c r="G992" i="1"/>
  <c r="A995" i="1"/>
  <c r="C994" i="1"/>
  <c r="D993" i="1"/>
  <c r="E993" i="1" s="1"/>
  <c r="I993" i="1" s="1"/>
  <c r="F993" i="1"/>
  <c r="H993" i="1" l="1"/>
  <c r="G993" i="1"/>
  <c r="A996" i="1"/>
  <c r="C995" i="1"/>
  <c r="D994" i="1"/>
  <c r="E994" i="1" s="1"/>
  <c r="I994" i="1" s="1"/>
  <c r="F994" i="1"/>
  <c r="H994" i="1" l="1"/>
  <c r="G994" i="1"/>
  <c r="A997" i="1"/>
  <c r="C996" i="1"/>
  <c r="D995" i="1"/>
  <c r="E995" i="1" s="1"/>
  <c r="I995" i="1" s="1"/>
  <c r="F995" i="1"/>
  <c r="H995" i="1" l="1"/>
  <c r="G995" i="1"/>
  <c r="A998" i="1"/>
  <c r="C997" i="1"/>
  <c r="D996" i="1"/>
  <c r="E996" i="1" s="1"/>
  <c r="I996" i="1" s="1"/>
  <c r="F996" i="1"/>
  <c r="G996" i="1" l="1"/>
  <c r="H996" i="1"/>
  <c r="A999" i="1"/>
  <c r="C998" i="1"/>
  <c r="D997" i="1"/>
  <c r="E997" i="1" s="1"/>
  <c r="I997" i="1" s="1"/>
  <c r="F997" i="1"/>
  <c r="G997" i="1" l="1"/>
  <c r="H997" i="1"/>
  <c r="A1000" i="1"/>
  <c r="C999" i="1"/>
  <c r="D998" i="1"/>
  <c r="E998" i="1" s="1"/>
  <c r="I998" i="1" s="1"/>
  <c r="F998" i="1"/>
  <c r="G998" i="1" l="1"/>
  <c r="H998" i="1"/>
  <c r="A1001" i="1"/>
  <c r="C1000" i="1"/>
  <c r="D999" i="1"/>
  <c r="E999" i="1" s="1"/>
  <c r="I999" i="1" s="1"/>
  <c r="F999" i="1"/>
  <c r="G999" i="1" l="1"/>
  <c r="H999" i="1"/>
  <c r="A1002" i="1"/>
  <c r="C1001" i="1"/>
  <c r="D1000" i="1"/>
  <c r="E1000" i="1" s="1"/>
  <c r="I1000" i="1" s="1"/>
  <c r="F1000" i="1"/>
  <c r="G1000" i="1" l="1"/>
  <c r="H1000" i="1"/>
  <c r="A1003" i="1"/>
  <c r="C1002" i="1"/>
  <c r="D1001" i="1"/>
  <c r="E1001" i="1" s="1"/>
  <c r="I1001" i="1" s="1"/>
  <c r="F1001" i="1"/>
  <c r="G1001" i="1" l="1"/>
  <c r="H1001" i="1"/>
  <c r="A1004" i="1"/>
  <c r="C1003" i="1"/>
  <c r="D1002" i="1"/>
  <c r="E1002" i="1" s="1"/>
  <c r="I1002" i="1" s="1"/>
  <c r="F1002" i="1"/>
  <c r="G1002" i="1" l="1"/>
  <c r="H1002" i="1"/>
  <c r="A1005" i="1"/>
  <c r="C1004" i="1"/>
  <c r="D1003" i="1"/>
  <c r="E1003" i="1" s="1"/>
  <c r="I1003" i="1" s="1"/>
  <c r="F1003" i="1"/>
  <c r="G1003" i="1" l="1"/>
  <c r="H1003" i="1"/>
  <c r="A1006" i="1"/>
  <c r="C1005" i="1"/>
  <c r="D1004" i="1"/>
  <c r="E1004" i="1" s="1"/>
  <c r="I1004" i="1" s="1"/>
  <c r="F1004" i="1"/>
  <c r="G1004" i="1" l="1"/>
  <c r="H1004" i="1"/>
  <c r="A1007" i="1"/>
  <c r="C1006" i="1"/>
  <c r="D1005" i="1"/>
  <c r="E1005" i="1" s="1"/>
  <c r="I1005" i="1" s="1"/>
  <c r="F1005" i="1"/>
  <c r="G1005" i="1" l="1"/>
  <c r="H1005" i="1"/>
  <c r="A1008" i="1"/>
  <c r="C1007" i="1"/>
  <c r="D1006" i="1"/>
  <c r="E1006" i="1" s="1"/>
  <c r="I1006" i="1" s="1"/>
  <c r="F1006" i="1"/>
  <c r="G1006" i="1" l="1"/>
  <c r="H1006" i="1"/>
  <c r="A1009" i="1"/>
  <c r="C1008" i="1"/>
  <c r="D1007" i="1"/>
  <c r="E1007" i="1" s="1"/>
  <c r="I1007" i="1" s="1"/>
  <c r="F1007" i="1"/>
  <c r="H1007" i="1" l="1"/>
  <c r="G1007" i="1"/>
  <c r="A1010" i="1"/>
  <c r="C1009" i="1"/>
  <c r="D1008" i="1"/>
  <c r="E1008" i="1" s="1"/>
  <c r="I1008" i="1" s="1"/>
  <c r="F1008" i="1"/>
  <c r="G1008" i="1" l="1"/>
  <c r="H1008" i="1"/>
  <c r="A1011" i="1"/>
  <c r="C1010" i="1"/>
  <c r="D1009" i="1"/>
  <c r="E1009" i="1" s="1"/>
  <c r="I1009" i="1" s="1"/>
  <c r="F1009" i="1"/>
  <c r="G1009" i="1" l="1"/>
  <c r="H1009" i="1"/>
  <c r="A1012" i="1"/>
  <c r="C1011" i="1"/>
  <c r="D1010" i="1"/>
  <c r="E1010" i="1" s="1"/>
  <c r="I1010" i="1" s="1"/>
  <c r="F1010" i="1"/>
  <c r="G1010" i="1" l="1"/>
  <c r="H1010" i="1"/>
  <c r="A1013" i="1"/>
  <c r="C1012" i="1"/>
  <c r="D1011" i="1"/>
  <c r="E1011" i="1" s="1"/>
  <c r="I1011" i="1" s="1"/>
  <c r="F1011" i="1"/>
  <c r="G1011" i="1" l="1"/>
  <c r="H1011" i="1"/>
  <c r="A1014" i="1"/>
  <c r="C1013" i="1"/>
  <c r="D1012" i="1"/>
  <c r="E1012" i="1" s="1"/>
  <c r="I1012" i="1" s="1"/>
  <c r="F1012" i="1"/>
  <c r="G1012" i="1" l="1"/>
  <c r="H1012" i="1"/>
  <c r="A1015" i="1"/>
  <c r="C1014" i="1"/>
  <c r="D1013" i="1"/>
  <c r="E1013" i="1" s="1"/>
  <c r="I1013" i="1" s="1"/>
  <c r="F1013" i="1"/>
  <c r="G1013" i="1" l="1"/>
  <c r="H1013" i="1"/>
  <c r="A1016" i="1"/>
  <c r="C1015" i="1"/>
  <c r="D1014" i="1"/>
  <c r="E1014" i="1" s="1"/>
  <c r="I1014" i="1" s="1"/>
  <c r="F1014" i="1"/>
  <c r="G1014" i="1" l="1"/>
  <c r="H1014" i="1"/>
  <c r="A1017" i="1"/>
  <c r="C1016" i="1"/>
  <c r="D1015" i="1"/>
  <c r="E1015" i="1" s="1"/>
  <c r="I1015" i="1" s="1"/>
  <c r="F1015" i="1"/>
  <c r="G1015" i="1" l="1"/>
  <c r="H1015" i="1"/>
  <c r="A1018" i="1"/>
  <c r="C1017" i="1"/>
  <c r="D1016" i="1"/>
  <c r="E1016" i="1" s="1"/>
  <c r="I1016" i="1" s="1"/>
  <c r="F1016" i="1"/>
  <c r="G1016" i="1" l="1"/>
  <c r="H1016" i="1"/>
  <c r="A1019" i="1"/>
  <c r="C1018" i="1"/>
  <c r="D1017" i="1"/>
  <c r="E1017" i="1" s="1"/>
  <c r="I1017" i="1" s="1"/>
  <c r="F1017" i="1"/>
  <c r="G1017" i="1" l="1"/>
  <c r="H1017" i="1"/>
  <c r="A1020" i="1"/>
  <c r="C1019" i="1"/>
  <c r="D1018" i="1"/>
  <c r="E1018" i="1" s="1"/>
  <c r="I1018" i="1" s="1"/>
  <c r="F1018" i="1"/>
  <c r="G1018" i="1" l="1"/>
  <c r="H1018" i="1"/>
  <c r="A1021" i="1"/>
  <c r="C1020" i="1"/>
  <c r="D1019" i="1"/>
  <c r="E1019" i="1" s="1"/>
  <c r="I1019" i="1" s="1"/>
  <c r="F1019" i="1"/>
  <c r="G1019" i="1" l="1"/>
  <c r="H1019" i="1"/>
  <c r="A1022" i="1"/>
  <c r="C1021" i="1"/>
  <c r="D1020" i="1"/>
  <c r="E1020" i="1" s="1"/>
  <c r="I1020" i="1" s="1"/>
  <c r="F1020" i="1"/>
  <c r="G1020" i="1" l="1"/>
  <c r="H1020" i="1"/>
  <c r="A1023" i="1"/>
  <c r="C1022" i="1"/>
  <c r="D1021" i="1"/>
  <c r="E1021" i="1" s="1"/>
  <c r="I1021" i="1" s="1"/>
  <c r="F1021" i="1"/>
  <c r="G1021" i="1" l="1"/>
  <c r="H1021" i="1"/>
  <c r="A1024" i="1"/>
  <c r="C1023" i="1"/>
  <c r="D1022" i="1"/>
  <c r="E1022" i="1" s="1"/>
  <c r="I1022" i="1" s="1"/>
  <c r="F1022" i="1"/>
  <c r="G1022" i="1" l="1"/>
  <c r="H1022" i="1"/>
  <c r="A1025" i="1"/>
  <c r="C1024" i="1"/>
  <c r="D1023" i="1"/>
  <c r="E1023" i="1" s="1"/>
  <c r="I1023" i="1" s="1"/>
  <c r="F1023" i="1"/>
  <c r="G1023" i="1" l="1"/>
  <c r="H1023" i="1"/>
  <c r="A1026" i="1"/>
  <c r="C1025" i="1"/>
  <c r="D1024" i="1"/>
  <c r="E1024" i="1" s="1"/>
  <c r="I1024" i="1" s="1"/>
  <c r="F1024" i="1"/>
  <c r="G1024" i="1" l="1"/>
  <c r="H1024" i="1"/>
  <c r="A1027" i="1"/>
  <c r="C1026" i="1"/>
  <c r="D1025" i="1"/>
  <c r="E1025" i="1" s="1"/>
  <c r="I1025" i="1" s="1"/>
  <c r="F1025" i="1"/>
  <c r="G1025" i="1" l="1"/>
  <c r="H1025" i="1"/>
  <c r="A1028" i="1"/>
  <c r="C1027" i="1"/>
  <c r="D1026" i="1"/>
  <c r="E1026" i="1" s="1"/>
  <c r="I1026" i="1" s="1"/>
  <c r="F1026" i="1"/>
  <c r="G1026" i="1" l="1"/>
  <c r="H1026" i="1"/>
  <c r="A1029" i="1"/>
  <c r="C1028" i="1"/>
  <c r="D1027" i="1"/>
  <c r="E1027" i="1" s="1"/>
  <c r="I1027" i="1" s="1"/>
  <c r="F1027" i="1"/>
  <c r="G1027" i="1" l="1"/>
  <c r="H1027" i="1"/>
  <c r="A1030" i="1"/>
  <c r="C1029" i="1"/>
  <c r="D1028" i="1"/>
  <c r="E1028" i="1" s="1"/>
  <c r="I1028" i="1" s="1"/>
  <c r="F1028" i="1"/>
  <c r="G1028" i="1" l="1"/>
  <c r="H1028" i="1"/>
  <c r="A1031" i="1"/>
  <c r="C1030" i="1"/>
  <c r="D1029" i="1"/>
  <c r="E1029" i="1" s="1"/>
  <c r="I1029" i="1" s="1"/>
  <c r="F1029" i="1"/>
  <c r="G1029" i="1" l="1"/>
  <c r="H1029" i="1"/>
  <c r="A1032" i="1"/>
  <c r="C1031" i="1"/>
  <c r="D1030" i="1"/>
  <c r="E1030" i="1" s="1"/>
  <c r="I1030" i="1" s="1"/>
  <c r="F1030" i="1"/>
  <c r="G1030" i="1" l="1"/>
  <c r="H1030" i="1"/>
  <c r="A1033" i="1"/>
  <c r="C1032" i="1"/>
  <c r="D1031" i="1"/>
  <c r="E1031" i="1" s="1"/>
  <c r="I1031" i="1" s="1"/>
  <c r="F1031" i="1"/>
  <c r="G1031" i="1" l="1"/>
  <c r="H1031" i="1"/>
  <c r="A1034" i="1"/>
  <c r="C1033" i="1"/>
  <c r="D1032" i="1"/>
  <c r="E1032" i="1" s="1"/>
  <c r="I1032" i="1" s="1"/>
  <c r="F1032" i="1"/>
  <c r="G1032" i="1" l="1"/>
  <c r="H1032" i="1"/>
  <c r="A1035" i="1"/>
  <c r="C1034" i="1"/>
  <c r="D1033" i="1"/>
  <c r="E1033" i="1" s="1"/>
  <c r="I1033" i="1" s="1"/>
  <c r="F1033" i="1"/>
  <c r="G1033" i="1" l="1"/>
  <c r="H1033" i="1"/>
  <c r="A1036" i="1"/>
  <c r="C1035" i="1"/>
  <c r="D1034" i="1"/>
  <c r="E1034" i="1" s="1"/>
  <c r="I1034" i="1" s="1"/>
  <c r="F1034" i="1"/>
  <c r="G1034" i="1" l="1"/>
  <c r="H1034" i="1"/>
  <c r="A1037" i="1"/>
  <c r="C1036" i="1"/>
  <c r="D1035" i="1"/>
  <c r="E1035" i="1" s="1"/>
  <c r="I1035" i="1" s="1"/>
  <c r="F1035" i="1"/>
  <c r="G1035" i="1" l="1"/>
  <c r="H1035" i="1"/>
  <c r="A1038" i="1"/>
  <c r="C1037" i="1"/>
  <c r="D1036" i="1"/>
  <c r="E1036" i="1" s="1"/>
  <c r="I1036" i="1" s="1"/>
  <c r="F1036" i="1"/>
  <c r="G1036" i="1" l="1"/>
  <c r="H1036" i="1"/>
  <c r="A1039" i="1"/>
  <c r="C1038" i="1"/>
  <c r="D1037" i="1"/>
  <c r="E1037" i="1" s="1"/>
  <c r="I1037" i="1" s="1"/>
  <c r="F1037" i="1"/>
  <c r="G1037" i="1" l="1"/>
  <c r="H1037" i="1"/>
  <c r="A1040" i="1"/>
  <c r="C1039" i="1"/>
  <c r="D1038" i="1"/>
  <c r="E1038" i="1" s="1"/>
  <c r="I1038" i="1" s="1"/>
  <c r="F1038" i="1"/>
  <c r="G1038" i="1" l="1"/>
  <c r="H1038" i="1"/>
  <c r="A1041" i="1"/>
  <c r="C1040" i="1"/>
  <c r="D1039" i="1"/>
  <c r="E1039" i="1" s="1"/>
  <c r="I1039" i="1" s="1"/>
  <c r="F1039" i="1"/>
  <c r="G1039" i="1" l="1"/>
  <c r="H1039" i="1"/>
  <c r="A1042" i="1"/>
  <c r="C1041" i="1"/>
  <c r="D1040" i="1"/>
  <c r="E1040" i="1" s="1"/>
  <c r="I1040" i="1" s="1"/>
  <c r="F1040" i="1"/>
  <c r="G1040" i="1" l="1"/>
  <c r="H1040" i="1"/>
  <c r="A1043" i="1"/>
  <c r="C1042" i="1"/>
  <c r="D1041" i="1"/>
  <c r="E1041" i="1" s="1"/>
  <c r="I1041" i="1" s="1"/>
  <c r="F1041" i="1"/>
  <c r="G1041" i="1" l="1"/>
  <c r="H1041" i="1"/>
  <c r="A1044" i="1"/>
  <c r="C1043" i="1"/>
  <c r="D1042" i="1"/>
  <c r="E1042" i="1" s="1"/>
  <c r="I1042" i="1" s="1"/>
  <c r="F1042" i="1"/>
  <c r="G1042" i="1" l="1"/>
  <c r="H1042" i="1"/>
  <c r="A1045" i="1"/>
  <c r="C1044" i="1"/>
  <c r="D1043" i="1"/>
  <c r="E1043" i="1" s="1"/>
  <c r="I1043" i="1" s="1"/>
  <c r="F1043" i="1"/>
  <c r="G1043" i="1" l="1"/>
  <c r="H1043" i="1"/>
  <c r="A1046" i="1"/>
  <c r="C1045" i="1"/>
  <c r="D1044" i="1"/>
  <c r="E1044" i="1" s="1"/>
  <c r="I1044" i="1" s="1"/>
  <c r="F1044" i="1"/>
  <c r="G1044" i="1" l="1"/>
  <c r="H1044" i="1"/>
  <c r="A1047" i="1"/>
  <c r="C1046" i="1"/>
  <c r="D1045" i="1"/>
  <c r="E1045" i="1" s="1"/>
  <c r="I1045" i="1" s="1"/>
  <c r="F1045" i="1"/>
  <c r="G1045" i="1" l="1"/>
  <c r="H1045" i="1"/>
  <c r="A1048" i="1"/>
  <c r="C1047" i="1"/>
  <c r="D1046" i="1"/>
  <c r="E1046" i="1" s="1"/>
  <c r="I1046" i="1" s="1"/>
  <c r="F1046" i="1"/>
  <c r="G1046" i="1" l="1"/>
  <c r="H1046" i="1"/>
  <c r="A1049" i="1"/>
  <c r="C1048" i="1"/>
  <c r="D1047" i="1"/>
  <c r="E1047" i="1" s="1"/>
  <c r="I1047" i="1" s="1"/>
  <c r="F1047" i="1"/>
  <c r="G1047" i="1" l="1"/>
  <c r="H1047" i="1"/>
  <c r="A1050" i="1"/>
  <c r="C1049" i="1"/>
  <c r="D1048" i="1"/>
  <c r="E1048" i="1" s="1"/>
  <c r="I1048" i="1" s="1"/>
  <c r="F1048" i="1"/>
  <c r="H1048" i="1" l="1"/>
  <c r="G1048" i="1"/>
  <c r="D1049" i="1"/>
  <c r="E1049" i="1" s="1"/>
  <c r="I1049" i="1" s="1"/>
  <c r="F1049" i="1"/>
  <c r="A1051" i="1"/>
  <c r="C1050" i="1"/>
  <c r="G1049" i="1" l="1"/>
  <c r="H1049" i="1"/>
  <c r="A1052" i="1"/>
  <c r="C1051" i="1"/>
  <c r="D1050" i="1"/>
  <c r="E1050" i="1" s="1"/>
  <c r="I1050" i="1" s="1"/>
  <c r="F1050" i="1"/>
  <c r="H1050" i="1" l="1"/>
  <c r="G1050" i="1"/>
  <c r="D1051" i="1"/>
  <c r="E1051" i="1" s="1"/>
  <c r="I1051" i="1" s="1"/>
  <c r="F1051" i="1"/>
  <c r="A1053" i="1"/>
  <c r="C1052" i="1"/>
  <c r="G1051" i="1" l="1"/>
  <c r="H1051" i="1"/>
  <c r="D1052" i="1"/>
  <c r="E1052" i="1" s="1"/>
  <c r="I1052" i="1" s="1"/>
  <c r="F1052" i="1"/>
  <c r="A1054" i="1"/>
  <c r="C1053" i="1"/>
  <c r="H1052" i="1" l="1"/>
  <c r="G1052" i="1"/>
  <c r="D1053" i="1"/>
  <c r="E1053" i="1" s="1"/>
  <c r="I1053" i="1" s="1"/>
  <c r="F1053" i="1"/>
  <c r="A1055" i="1"/>
  <c r="C1054" i="1"/>
  <c r="G1053" i="1" l="1"/>
  <c r="H1053" i="1"/>
  <c r="D1054" i="1"/>
  <c r="E1054" i="1" s="1"/>
  <c r="I1054" i="1" s="1"/>
  <c r="F1054" i="1"/>
  <c r="A1056" i="1"/>
  <c r="C1055" i="1"/>
  <c r="G1054" i="1" l="1"/>
  <c r="H1054" i="1"/>
  <c r="D1055" i="1"/>
  <c r="E1055" i="1" s="1"/>
  <c r="I1055" i="1" s="1"/>
  <c r="F1055" i="1"/>
  <c r="A1057" i="1"/>
  <c r="C1056" i="1"/>
  <c r="G1055" i="1" l="1"/>
  <c r="H1055" i="1"/>
  <c r="D1056" i="1"/>
  <c r="E1056" i="1" s="1"/>
  <c r="I1056" i="1" s="1"/>
  <c r="F1056" i="1"/>
  <c r="A1058" i="1"/>
  <c r="C1057" i="1"/>
  <c r="G1056" i="1" l="1"/>
  <c r="H1056" i="1"/>
  <c r="D1057" i="1"/>
  <c r="E1057" i="1" s="1"/>
  <c r="I1057" i="1" s="1"/>
  <c r="F1057" i="1"/>
  <c r="A1059" i="1"/>
  <c r="C1058" i="1"/>
  <c r="G1057" i="1" l="1"/>
  <c r="H1057" i="1"/>
  <c r="D1058" i="1"/>
  <c r="E1058" i="1" s="1"/>
  <c r="I1058" i="1" s="1"/>
  <c r="F1058" i="1"/>
  <c r="A1060" i="1"/>
  <c r="C1059" i="1"/>
  <c r="G1058" i="1" l="1"/>
  <c r="H1058" i="1"/>
  <c r="D1059" i="1"/>
  <c r="E1059" i="1" s="1"/>
  <c r="I1059" i="1" s="1"/>
  <c r="F1059" i="1"/>
  <c r="A1061" i="1"/>
  <c r="C1060" i="1"/>
  <c r="G1059" i="1" l="1"/>
  <c r="H1059" i="1"/>
  <c r="D1060" i="1"/>
  <c r="E1060" i="1" s="1"/>
  <c r="I1060" i="1" s="1"/>
  <c r="F1060" i="1"/>
  <c r="A1062" i="1"/>
  <c r="C1061" i="1"/>
  <c r="G1060" i="1" l="1"/>
  <c r="H1060" i="1"/>
  <c r="D1061" i="1"/>
  <c r="E1061" i="1" s="1"/>
  <c r="I1061" i="1" s="1"/>
  <c r="F1061" i="1"/>
  <c r="A1063" i="1"/>
  <c r="C1062" i="1"/>
  <c r="G1061" i="1" l="1"/>
  <c r="H1061" i="1"/>
  <c r="D1062" i="1"/>
  <c r="E1062" i="1" s="1"/>
  <c r="I1062" i="1" s="1"/>
  <c r="F1062" i="1"/>
  <c r="A1064" i="1"/>
  <c r="C1063" i="1"/>
  <c r="G1062" i="1" l="1"/>
  <c r="H1062" i="1"/>
  <c r="D1063" i="1"/>
  <c r="E1063" i="1" s="1"/>
  <c r="I1063" i="1" s="1"/>
  <c r="F1063" i="1"/>
  <c r="A1065" i="1"/>
  <c r="C1064" i="1"/>
  <c r="G1063" i="1" l="1"/>
  <c r="H1063" i="1"/>
  <c r="D1064" i="1"/>
  <c r="E1064" i="1" s="1"/>
  <c r="I1064" i="1" s="1"/>
  <c r="F1064" i="1"/>
  <c r="A1066" i="1"/>
  <c r="C1065" i="1"/>
  <c r="G1064" i="1" l="1"/>
  <c r="H1064" i="1"/>
  <c r="D1065" i="1"/>
  <c r="E1065" i="1" s="1"/>
  <c r="I1065" i="1" s="1"/>
  <c r="F1065" i="1"/>
  <c r="A1067" i="1"/>
  <c r="C1066" i="1"/>
  <c r="G1065" i="1" l="1"/>
  <c r="H1065" i="1"/>
  <c r="D1066" i="1"/>
  <c r="E1066" i="1" s="1"/>
  <c r="I1066" i="1" s="1"/>
  <c r="F1066" i="1"/>
  <c r="A1068" i="1"/>
  <c r="C1067" i="1"/>
  <c r="G1066" i="1" l="1"/>
  <c r="H1066" i="1"/>
  <c r="D1067" i="1"/>
  <c r="E1067" i="1" s="1"/>
  <c r="I1067" i="1" s="1"/>
  <c r="F1067" i="1"/>
  <c r="A1069" i="1"/>
  <c r="C1068" i="1"/>
  <c r="G1067" i="1" l="1"/>
  <c r="H1067" i="1"/>
  <c r="D1068" i="1"/>
  <c r="E1068" i="1" s="1"/>
  <c r="I1068" i="1" s="1"/>
  <c r="F1068" i="1"/>
  <c r="A1070" i="1"/>
  <c r="C1069" i="1"/>
  <c r="G1068" i="1" l="1"/>
  <c r="H1068" i="1"/>
  <c r="D1069" i="1"/>
  <c r="E1069" i="1" s="1"/>
  <c r="I1069" i="1" s="1"/>
  <c r="F1069" i="1"/>
  <c r="A1071" i="1"/>
  <c r="C1070" i="1"/>
  <c r="G1069" i="1" l="1"/>
  <c r="H1069" i="1"/>
  <c r="D1070" i="1"/>
  <c r="E1070" i="1" s="1"/>
  <c r="I1070" i="1" s="1"/>
  <c r="F1070" i="1"/>
  <c r="A1072" i="1"/>
  <c r="C1071" i="1"/>
  <c r="G1070" i="1" l="1"/>
  <c r="H1070" i="1"/>
  <c r="D1071" i="1"/>
  <c r="E1071" i="1" s="1"/>
  <c r="I1071" i="1" s="1"/>
  <c r="F1071" i="1"/>
  <c r="A1073" i="1"/>
  <c r="C1072" i="1"/>
  <c r="G1071" i="1" l="1"/>
  <c r="H1071" i="1"/>
  <c r="D1072" i="1"/>
  <c r="E1072" i="1" s="1"/>
  <c r="I1072" i="1" s="1"/>
  <c r="F1072" i="1"/>
  <c r="A1074" i="1"/>
  <c r="C1073" i="1"/>
  <c r="G1072" i="1" l="1"/>
  <c r="H1072" i="1"/>
  <c r="D1073" i="1"/>
  <c r="E1073" i="1" s="1"/>
  <c r="I1073" i="1" s="1"/>
  <c r="F1073" i="1"/>
  <c r="A1075" i="1"/>
  <c r="C1074" i="1"/>
  <c r="G1073" i="1" l="1"/>
  <c r="H1073" i="1"/>
  <c r="D1074" i="1"/>
  <c r="E1074" i="1" s="1"/>
  <c r="I1074" i="1" s="1"/>
  <c r="F1074" i="1"/>
  <c r="A1076" i="1"/>
  <c r="C1075" i="1"/>
  <c r="G1074" i="1" l="1"/>
  <c r="H1074" i="1"/>
  <c r="D1075" i="1"/>
  <c r="E1075" i="1" s="1"/>
  <c r="I1075" i="1" s="1"/>
  <c r="F1075" i="1"/>
  <c r="A1077" i="1"/>
  <c r="C1076" i="1"/>
  <c r="G1075" i="1" l="1"/>
  <c r="H1075" i="1"/>
  <c r="D1076" i="1"/>
  <c r="E1076" i="1" s="1"/>
  <c r="I1076" i="1" s="1"/>
  <c r="F1076" i="1"/>
  <c r="A1078" i="1"/>
  <c r="C1077" i="1"/>
  <c r="G1076" i="1" l="1"/>
  <c r="H1076" i="1"/>
  <c r="D1077" i="1"/>
  <c r="E1077" i="1" s="1"/>
  <c r="I1077" i="1" s="1"/>
  <c r="F1077" i="1"/>
  <c r="A1079" i="1"/>
  <c r="C1078" i="1"/>
  <c r="G1077" i="1" l="1"/>
  <c r="H1077" i="1"/>
  <c r="D1078" i="1"/>
  <c r="E1078" i="1" s="1"/>
  <c r="I1078" i="1" s="1"/>
  <c r="F1078" i="1"/>
  <c r="A1080" i="1"/>
  <c r="C1079" i="1"/>
  <c r="G1078" i="1" l="1"/>
  <c r="H1078" i="1"/>
  <c r="D1079" i="1"/>
  <c r="E1079" i="1" s="1"/>
  <c r="I1079" i="1" s="1"/>
  <c r="F1079" i="1"/>
  <c r="A1081" i="1"/>
  <c r="C1080" i="1"/>
  <c r="G1079" i="1" l="1"/>
  <c r="H1079" i="1"/>
  <c r="D1080" i="1"/>
  <c r="E1080" i="1" s="1"/>
  <c r="I1080" i="1" s="1"/>
  <c r="F1080" i="1"/>
  <c r="A1082" i="1"/>
  <c r="C1081" i="1"/>
  <c r="G1080" i="1" l="1"/>
  <c r="H1080" i="1"/>
  <c r="D1081" i="1"/>
  <c r="E1081" i="1" s="1"/>
  <c r="I1081" i="1" s="1"/>
  <c r="F1081" i="1"/>
  <c r="A1083" i="1"/>
  <c r="C1082" i="1"/>
  <c r="G1081" i="1" l="1"/>
  <c r="H1081" i="1"/>
  <c r="D1082" i="1"/>
  <c r="E1082" i="1" s="1"/>
  <c r="I1082" i="1" s="1"/>
  <c r="F1082" i="1"/>
  <c r="A1084" i="1"/>
  <c r="C1083" i="1"/>
  <c r="G1082" i="1" l="1"/>
  <c r="H1082" i="1"/>
  <c r="D1083" i="1"/>
  <c r="E1083" i="1" s="1"/>
  <c r="I1083" i="1" s="1"/>
  <c r="F1083" i="1"/>
  <c r="A1085" i="1"/>
  <c r="C1084" i="1"/>
  <c r="G1083" i="1" l="1"/>
  <c r="H1083" i="1"/>
  <c r="D1084" i="1"/>
  <c r="E1084" i="1" s="1"/>
  <c r="I1084" i="1" s="1"/>
  <c r="F1084" i="1"/>
  <c r="A1086" i="1"/>
  <c r="C1085" i="1"/>
  <c r="G1084" i="1" l="1"/>
  <c r="H1084" i="1"/>
  <c r="D1085" i="1"/>
  <c r="E1085" i="1" s="1"/>
  <c r="I1085" i="1" s="1"/>
  <c r="F1085" i="1"/>
  <c r="A1087" i="1"/>
  <c r="C1086" i="1"/>
  <c r="G1085" i="1" l="1"/>
  <c r="H1085" i="1"/>
  <c r="D1086" i="1"/>
  <c r="E1086" i="1" s="1"/>
  <c r="I1086" i="1" s="1"/>
  <c r="F1086" i="1"/>
  <c r="A1088" i="1"/>
  <c r="C1087" i="1"/>
  <c r="G1086" i="1" l="1"/>
  <c r="H1086" i="1"/>
  <c r="D1087" i="1"/>
  <c r="E1087" i="1" s="1"/>
  <c r="I1087" i="1" s="1"/>
  <c r="F1087" i="1"/>
  <c r="A1089" i="1"/>
  <c r="C1088" i="1"/>
  <c r="G1087" i="1" l="1"/>
  <c r="H1087" i="1"/>
  <c r="D1088" i="1"/>
  <c r="E1088" i="1" s="1"/>
  <c r="I1088" i="1" s="1"/>
  <c r="F1088" i="1"/>
  <c r="A1090" i="1"/>
  <c r="C1089" i="1"/>
  <c r="G1088" i="1" l="1"/>
  <c r="H1088" i="1"/>
  <c r="F1089" i="1"/>
  <c r="D1089" i="1"/>
  <c r="E1089" i="1" s="1"/>
  <c r="I1089" i="1" s="1"/>
  <c r="A1091" i="1"/>
  <c r="C1090" i="1"/>
  <c r="G1089" i="1" l="1"/>
  <c r="H1089" i="1"/>
  <c r="F1090" i="1"/>
  <c r="D1090" i="1"/>
  <c r="G1090" i="1" s="1"/>
  <c r="A1092" i="1"/>
  <c r="C1091" i="1"/>
  <c r="H1090" i="1" l="1"/>
  <c r="E1090" i="1"/>
  <c r="I1090" i="1" s="1"/>
  <c r="F1091" i="1"/>
  <c r="D1091" i="1"/>
  <c r="G1091" i="1" s="1"/>
  <c r="A1093" i="1"/>
  <c r="C1092" i="1"/>
  <c r="H1091" i="1" l="1"/>
  <c r="E1091" i="1"/>
  <c r="I1091" i="1" s="1"/>
  <c r="F1092" i="1"/>
  <c r="D1092" i="1"/>
  <c r="E1092" i="1" s="1"/>
  <c r="I1092" i="1" s="1"/>
  <c r="A1094" i="1"/>
  <c r="C1093" i="1"/>
  <c r="G1092" i="1" l="1"/>
  <c r="H1092" i="1"/>
  <c r="F1093" i="1"/>
  <c r="D1093" i="1"/>
  <c r="E1093" i="1" s="1"/>
  <c r="I1093" i="1" s="1"/>
  <c r="A1095" i="1"/>
  <c r="C1094" i="1"/>
  <c r="G1093" i="1" l="1"/>
  <c r="H1093" i="1"/>
  <c r="F1094" i="1"/>
  <c r="D1094" i="1"/>
  <c r="G1094" i="1" s="1"/>
  <c r="A1096" i="1"/>
  <c r="C1095" i="1"/>
  <c r="H1094" i="1" l="1"/>
  <c r="E1094" i="1"/>
  <c r="I1094" i="1" s="1"/>
  <c r="F1095" i="1"/>
  <c r="D1095" i="1"/>
  <c r="G1095" i="1" s="1"/>
  <c r="A1097" i="1"/>
  <c r="C1096" i="1"/>
  <c r="H1095" i="1" l="1"/>
  <c r="E1095" i="1"/>
  <c r="I1095" i="1" s="1"/>
  <c r="F1096" i="1"/>
  <c r="D1096" i="1"/>
  <c r="E1096" i="1" s="1"/>
  <c r="I1096" i="1" s="1"/>
  <c r="A1098" i="1"/>
  <c r="C1097" i="1"/>
  <c r="G1096" i="1" l="1"/>
  <c r="H1096" i="1"/>
  <c r="F1097" i="1"/>
  <c r="D1097" i="1"/>
  <c r="E1097" i="1" s="1"/>
  <c r="I1097" i="1" s="1"/>
  <c r="A1099" i="1"/>
  <c r="C1098" i="1"/>
  <c r="G1097" i="1" l="1"/>
  <c r="H1097" i="1"/>
  <c r="F1098" i="1"/>
  <c r="D1098" i="1"/>
  <c r="H1098" i="1" s="1"/>
  <c r="A1100" i="1"/>
  <c r="C1099" i="1"/>
  <c r="E1098" i="1" l="1"/>
  <c r="I1098" i="1" s="1"/>
  <c r="G1098" i="1"/>
  <c r="F1099" i="1"/>
  <c r="D1099" i="1"/>
  <c r="G1099" i="1" s="1"/>
  <c r="A1101" i="1"/>
  <c r="C1100" i="1"/>
  <c r="H1099" i="1" l="1"/>
  <c r="E1099" i="1"/>
  <c r="I1099" i="1" s="1"/>
  <c r="F1100" i="1"/>
  <c r="D1100" i="1"/>
  <c r="E1100" i="1" s="1"/>
  <c r="I1100" i="1" s="1"/>
  <c r="A1102" i="1"/>
  <c r="C1101" i="1"/>
  <c r="G1100" i="1" l="1"/>
  <c r="H1100" i="1"/>
  <c r="F1101" i="1"/>
  <c r="D1101" i="1"/>
  <c r="E1101" i="1" s="1"/>
  <c r="I1101" i="1" s="1"/>
  <c r="A1103" i="1"/>
  <c r="C1102" i="1"/>
  <c r="G1101" i="1" l="1"/>
  <c r="H1101" i="1"/>
  <c r="F1102" i="1"/>
  <c r="D1102" i="1"/>
  <c r="H1102" i="1" s="1"/>
  <c r="A1104" i="1"/>
  <c r="C1103" i="1"/>
  <c r="E1102" i="1" l="1"/>
  <c r="I1102" i="1" s="1"/>
  <c r="G1102" i="1"/>
  <c r="F1103" i="1"/>
  <c r="D1103" i="1"/>
  <c r="E1103" i="1" s="1"/>
  <c r="I1103" i="1" s="1"/>
  <c r="A1105" i="1"/>
  <c r="C1104" i="1"/>
  <c r="G1103" i="1" l="1"/>
  <c r="H1103" i="1"/>
  <c r="F1104" i="1"/>
  <c r="D1104" i="1"/>
  <c r="G1104" i="1" s="1"/>
  <c r="A1106" i="1"/>
  <c r="C1105" i="1"/>
  <c r="H1104" i="1" l="1"/>
  <c r="E1104" i="1"/>
  <c r="I1104" i="1" s="1"/>
  <c r="F1105" i="1"/>
  <c r="D1105" i="1"/>
  <c r="G1105" i="1" s="1"/>
  <c r="A1107" i="1"/>
  <c r="C1106" i="1"/>
  <c r="H1105" i="1" l="1"/>
  <c r="E1105" i="1"/>
  <c r="I1105" i="1" s="1"/>
  <c r="F1106" i="1"/>
  <c r="D1106" i="1"/>
  <c r="E1106" i="1" s="1"/>
  <c r="I1106" i="1" s="1"/>
  <c r="A1108" i="1"/>
  <c r="C1107" i="1"/>
  <c r="G1106" i="1" l="1"/>
  <c r="H1106" i="1"/>
  <c r="F1107" i="1"/>
  <c r="D1107" i="1"/>
  <c r="E1107" i="1" s="1"/>
  <c r="I1107" i="1" s="1"/>
  <c r="A1109" i="1"/>
  <c r="C1108" i="1"/>
  <c r="G1107" i="1" l="1"/>
  <c r="H1107" i="1"/>
  <c r="F1108" i="1"/>
  <c r="D1108" i="1"/>
  <c r="G1108" i="1" s="1"/>
  <c r="A1110" i="1"/>
  <c r="C1109" i="1"/>
  <c r="H1108" i="1" l="1"/>
  <c r="E1108" i="1"/>
  <c r="I1108" i="1" s="1"/>
  <c r="F1109" i="1"/>
  <c r="D1109" i="1"/>
  <c r="G1109" i="1" s="1"/>
  <c r="A1111" i="1"/>
  <c r="C1110" i="1"/>
  <c r="H1109" i="1" l="1"/>
  <c r="E1109" i="1"/>
  <c r="I1109" i="1" s="1"/>
  <c r="F1110" i="1"/>
  <c r="D1110" i="1"/>
  <c r="E1110" i="1" s="1"/>
  <c r="I1110" i="1" s="1"/>
  <c r="A1112" i="1"/>
  <c r="C1111" i="1"/>
  <c r="G1110" i="1" l="1"/>
  <c r="H1110" i="1"/>
  <c r="F1111" i="1"/>
  <c r="D1111" i="1"/>
  <c r="E1111" i="1" s="1"/>
  <c r="I1111" i="1" s="1"/>
  <c r="A1113" i="1"/>
  <c r="C1112" i="1"/>
  <c r="G1111" i="1" l="1"/>
  <c r="H1111" i="1"/>
  <c r="F1112" i="1"/>
  <c r="D1112" i="1"/>
  <c r="G1112" i="1" s="1"/>
  <c r="A1114" i="1"/>
  <c r="C1113" i="1"/>
  <c r="H1112" i="1" l="1"/>
  <c r="E1112" i="1"/>
  <c r="I1112" i="1" s="1"/>
  <c r="F1113" i="1"/>
  <c r="D1113" i="1"/>
  <c r="G1113" i="1" s="1"/>
  <c r="A1115" i="1"/>
  <c r="C1114" i="1"/>
  <c r="H1113" i="1" l="1"/>
  <c r="E1113" i="1"/>
  <c r="I1113" i="1" s="1"/>
  <c r="F1114" i="1"/>
  <c r="D1114" i="1"/>
  <c r="E1114" i="1" s="1"/>
  <c r="I1114" i="1" s="1"/>
  <c r="A1116" i="1"/>
  <c r="C1115" i="1"/>
  <c r="G1114" i="1" l="1"/>
  <c r="H1114" i="1"/>
  <c r="F1115" i="1"/>
  <c r="D1115" i="1"/>
  <c r="E1115" i="1" s="1"/>
  <c r="I1115" i="1" s="1"/>
  <c r="A1117" i="1"/>
  <c r="C1116" i="1"/>
  <c r="G1115" i="1" l="1"/>
  <c r="H1115" i="1"/>
  <c r="F1116" i="1"/>
  <c r="D1116" i="1"/>
  <c r="G1116" i="1" s="1"/>
  <c r="A1118" i="1"/>
  <c r="C1117" i="1"/>
  <c r="H1116" i="1" l="1"/>
  <c r="E1116" i="1"/>
  <c r="I1116" i="1" s="1"/>
  <c r="F1117" i="1"/>
  <c r="D1117" i="1"/>
  <c r="E1117" i="1" s="1"/>
  <c r="I1117" i="1" s="1"/>
  <c r="A1119" i="1"/>
  <c r="C1118" i="1"/>
  <c r="G1117" i="1" l="1"/>
  <c r="H1117" i="1"/>
  <c r="F1118" i="1"/>
  <c r="D1118" i="1"/>
  <c r="E1118" i="1" s="1"/>
  <c r="I1118" i="1" s="1"/>
  <c r="A1120" i="1"/>
  <c r="C1119" i="1"/>
  <c r="G1118" i="1" l="1"/>
  <c r="H1118" i="1"/>
  <c r="F1119" i="1"/>
  <c r="D1119" i="1"/>
  <c r="E1119" i="1" s="1"/>
  <c r="I1119" i="1" s="1"/>
  <c r="A1121" i="1"/>
  <c r="C1120" i="1"/>
  <c r="G1119" i="1" l="1"/>
  <c r="H1119" i="1"/>
  <c r="F1120" i="1"/>
  <c r="D1120" i="1"/>
  <c r="H1120" i="1" s="1"/>
  <c r="A1122" i="1"/>
  <c r="C1121" i="1"/>
  <c r="E1120" i="1" l="1"/>
  <c r="I1120" i="1" s="1"/>
  <c r="G1120" i="1"/>
  <c r="F1121" i="1"/>
  <c r="D1121" i="1"/>
  <c r="E1121" i="1" s="1"/>
  <c r="I1121" i="1" s="1"/>
  <c r="A1123" i="1"/>
  <c r="C1122" i="1"/>
  <c r="G1121" i="1" l="1"/>
  <c r="H1121" i="1"/>
  <c r="F1122" i="1"/>
  <c r="D1122" i="1"/>
  <c r="G1122" i="1" s="1"/>
  <c r="A1124" i="1"/>
  <c r="C1123" i="1"/>
  <c r="H1122" i="1" l="1"/>
  <c r="E1122" i="1"/>
  <c r="I1122" i="1" s="1"/>
  <c r="F1123" i="1"/>
  <c r="D1123" i="1"/>
  <c r="G1123" i="1" s="1"/>
  <c r="A1125" i="1"/>
  <c r="C1124" i="1"/>
  <c r="H1123" i="1" l="1"/>
  <c r="E1123" i="1"/>
  <c r="I1123" i="1" s="1"/>
  <c r="F1124" i="1"/>
  <c r="D1124" i="1"/>
  <c r="E1124" i="1" s="1"/>
  <c r="I1124" i="1" s="1"/>
  <c r="A1126" i="1"/>
  <c r="C1125" i="1"/>
  <c r="G1124" i="1" l="1"/>
  <c r="H1124" i="1"/>
  <c r="F1125" i="1"/>
  <c r="D1125" i="1"/>
  <c r="E1125" i="1" s="1"/>
  <c r="I1125" i="1" s="1"/>
  <c r="A1127" i="1"/>
  <c r="C1126" i="1"/>
  <c r="G1125" i="1" l="1"/>
  <c r="H1125" i="1"/>
  <c r="F1126" i="1"/>
  <c r="D1126" i="1"/>
  <c r="G1126" i="1" s="1"/>
  <c r="A1128" i="1"/>
  <c r="C1127" i="1"/>
  <c r="H1126" i="1" l="1"/>
  <c r="E1126" i="1"/>
  <c r="I1126" i="1" s="1"/>
  <c r="F1127" i="1"/>
  <c r="D1127" i="1"/>
  <c r="G1127" i="1" s="1"/>
  <c r="A1129" i="1"/>
  <c r="C1128" i="1"/>
  <c r="H1127" i="1" l="1"/>
  <c r="E1127" i="1"/>
  <c r="I1127" i="1" s="1"/>
  <c r="F1128" i="1"/>
  <c r="D1128" i="1"/>
  <c r="E1128" i="1" s="1"/>
  <c r="I1128" i="1" s="1"/>
  <c r="A1130" i="1"/>
  <c r="C1129" i="1"/>
  <c r="G1128" i="1" l="1"/>
  <c r="H1128" i="1"/>
  <c r="F1129" i="1"/>
  <c r="D1129" i="1"/>
  <c r="E1129" i="1" s="1"/>
  <c r="I1129" i="1" s="1"/>
  <c r="A1131" i="1"/>
  <c r="C1130" i="1"/>
  <c r="G1129" i="1" l="1"/>
  <c r="H1129" i="1"/>
  <c r="F1130" i="1"/>
  <c r="D1130" i="1"/>
  <c r="G1130" i="1" s="1"/>
  <c r="A1132" i="1"/>
  <c r="C1131" i="1"/>
  <c r="H1130" i="1" l="1"/>
  <c r="E1130" i="1"/>
  <c r="I1130" i="1" s="1"/>
  <c r="F1131" i="1"/>
  <c r="D1131" i="1"/>
  <c r="G1131" i="1" s="1"/>
  <c r="A1133" i="1"/>
  <c r="C1132" i="1"/>
  <c r="H1131" i="1" l="1"/>
  <c r="E1131" i="1"/>
  <c r="I1131" i="1" s="1"/>
  <c r="F1132" i="1"/>
  <c r="D1132" i="1"/>
  <c r="E1132" i="1" s="1"/>
  <c r="I1132" i="1" s="1"/>
  <c r="A1134" i="1"/>
  <c r="C1133" i="1"/>
  <c r="G1132" i="1" l="1"/>
  <c r="H1132" i="1"/>
  <c r="F1133" i="1"/>
  <c r="D1133" i="1"/>
  <c r="E1133" i="1" s="1"/>
  <c r="I1133" i="1" s="1"/>
  <c r="A1135" i="1"/>
  <c r="C1134" i="1"/>
  <c r="G1133" i="1" l="1"/>
  <c r="H1133" i="1"/>
  <c r="F1134" i="1"/>
  <c r="D1134" i="1"/>
  <c r="H1134" i="1" s="1"/>
  <c r="A1136" i="1"/>
  <c r="C1135" i="1"/>
  <c r="E1134" i="1" l="1"/>
  <c r="I1134" i="1" s="1"/>
  <c r="G1134" i="1"/>
  <c r="F1135" i="1"/>
  <c r="D1135" i="1"/>
  <c r="G1135" i="1" s="1"/>
  <c r="A1137" i="1"/>
  <c r="C1136" i="1"/>
  <c r="H1135" i="1" l="1"/>
  <c r="E1135" i="1"/>
  <c r="I1135" i="1" s="1"/>
  <c r="F1136" i="1"/>
  <c r="D1136" i="1"/>
  <c r="E1136" i="1" s="1"/>
  <c r="I1136" i="1" s="1"/>
  <c r="A1138" i="1"/>
  <c r="C1137" i="1"/>
  <c r="G1136" i="1" l="1"/>
  <c r="H1136" i="1"/>
  <c r="F1137" i="1"/>
  <c r="D1137" i="1"/>
  <c r="E1137" i="1" s="1"/>
  <c r="I1137" i="1" s="1"/>
  <c r="A1139" i="1"/>
  <c r="C1138" i="1"/>
  <c r="G1137" i="1" l="1"/>
  <c r="H1137" i="1"/>
  <c r="F1138" i="1"/>
  <c r="D1138" i="1"/>
  <c r="G1138" i="1" s="1"/>
  <c r="A1140" i="1"/>
  <c r="C1139" i="1"/>
  <c r="H1138" i="1" l="1"/>
  <c r="E1138" i="1"/>
  <c r="I1138" i="1" s="1"/>
  <c r="F1139" i="1"/>
  <c r="D1139" i="1"/>
  <c r="G1139" i="1" s="1"/>
  <c r="A1141" i="1"/>
  <c r="C1140" i="1"/>
  <c r="H1139" i="1" l="1"/>
  <c r="E1139" i="1"/>
  <c r="I1139" i="1" s="1"/>
  <c r="F1140" i="1"/>
  <c r="D1140" i="1"/>
  <c r="E1140" i="1" s="1"/>
  <c r="I1140" i="1" s="1"/>
  <c r="A1142" i="1"/>
  <c r="C1141" i="1"/>
  <c r="G1140" i="1" l="1"/>
  <c r="H1140" i="1"/>
  <c r="F1141" i="1"/>
  <c r="D1141" i="1"/>
  <c r="E1141" i="1" s="1"/>
  <c r="I1141" i="1" s="1"/>
  <c r="A1143" i="1"/>
  <c r="C1142" i="1"/>
  <c r="G1141" i="1" l="1"/>
  <c r="H1141" i="1"/>
  <c r="F1142" i="1"/>
  <c r="D1142" i="1"/>
  <c r="G1142" i="1" s="1"/>
  <c r="A1144" i="1"/>
  <c r="C1143" i="1"/>
  <c r="H1142" i="1" l="1"/>
  <c r="E1142" i="1"/>
  <c r="I1142" i="1" s="1"/>
  <c r="F1143" i="1"/>
  <c r="D1143" i="1"/>
  <c r="G1143" i="1" s="1"/>
  <c r="A1145" i="1"/>
  <c r="C1144" i="1"/>
  <c r="H1143" i="1" l="1"/>
  <c r="E1143" i="1"/>
  <c r="I1143" i="1" s="1"/>
  <c r="F1144" i="1"/>
  <c r="D1144" i="1"/>
  <c r="E1144" i="1" s="1"/>
  <c r="I1144" i="1" s="1"/>
  <c r="A1146" i="1"/>
  <c r="C1145" i="1"/>
  <c r="G1144" i="1" l="1"/>
  <c r="H1144" i="1"/>
  <c r="F1145" i="1"/>
  <c r="D1145" i="1"/>
  <c r="E1145" i="1" s="1"/>
  <c r="I1145" i="1" s="1"/>
  <c r="A1147" i="1"/>
  <c r="C1146" i="1"/>
  <c r="G1145" i="1" l="1"/>
  <c r="H1145" i="1"/>
  <c r="F1146" i="1"/>
  <c r="D1146" i="1"/>
  <c r="E1146" i="1" s="1"/>
  <c r="I1146" i="1" s="1"/>
  <c r="A1148" i="1"/>
  <c r="C1147" i="1"/>
  <c r="H1146" i="1" l="1"/>
  <c r="G1146" i="1"/>
  <c r="F1147" i="1"/>
  <c r="D1147" i="1"/>
  <c r="E1147" i="1" s="1"/>
  <c r="I1147" i="1" s="1"/>
  <c r="A1149" i="1"/>
  <c r="C1148" i="1"/>
  <c r="G1147" i="1" l="1"/>
  <c r="H1147" i="1"/>
  <c r="F1148" i="1"/>
  <c r="D1148" i="1"/>
  <c r="H1148" i="1" s="1"/>
  <c r="A1150" i="1"/>
  <c r="C1149" i="1"/>
  <c r="E1148" i="1" l="1"/>
  <c r="I1148" i="1" s="1"/>
  <c r="G1148" i="1"/>
  <c r="F1149" i="1"/>
  <c r="D1149" i="1"/>
  <c r="H1149" i="1" s="1"/>
  <c r="A1151" i="1"/>
  <c r="C1150" i="1"/>
  <c r="E1149" i="1" l="1"/>
  <c r="I1149" i="1" s="1"/>
  <c r="G1149" i="1"/>
  <c r="F1150" i="1"/>
  <c r="D1150" i="1"/>
  <c r="E1150" i="1" s="1"/>
  <c r="I1150" i="1" s="1"/>
  <c r="A1152" i="1"/>
  <c r="C1151" i="1"/>
  <c r="G1150" i="1" l="1"/>
  <c r="H1150" i="1"/>
  <c r="F1151" i="1"/>
  <c r="D1151" i="1"/>
  <c r="E1151" i="1" s="1"/>
  <c r="I1151" i="1" s="1"/>
  <c r="A1153" i="1"/>
  <c r="C1152" i="1"/>
  <c r="G1151" i="1" l="1"/>
  <c r="H1151" i="1"/>
  <c r="F1152" i="1"/>
  <c r="D1152" i="1"/>
  <c r="H1152" i="1" s="1"/>
  <c r="A1154" i="1"/>
  <c r="C1153" i="1"/>
  <c r="E1152" i="1" l="1"/>
  <c r="I1152" i="1" s="1"/>
  <c r="G1152" i="1"/>
  <c r="F1153" i="1"/>
  <c r="D1153" i="1"/>
  <c r="G1153" i="1" s="1"/>
  <c r="A1155" i="1"/>
  <c r="C1154" i="1"/>
  <c r="H1153" i="1" l="1"/>
  <c r="E1153" i="1"/>
  <c r="I1153" i="1" s="1"/>
  <c r="F1154" i="1"/>
  <c r="D1154" i="1"/>
  <c r="E1154" i="1" s="1"/>
  <c r="I1154" i="1" s="1"/>
  <c r="A1156" i="1"/>
  <c r="C1155" i="1"/>
  <c r="G1154" i="1" l="1"/>
  <c r="H1154" i="1"/>
  <c r="F1155" i="1"/>
  <c r="D1155" i="1"/>
  <c r="E1155" i="1" s="1"/>
  <c r="I1155" i="1" s="1"/>
  <c r="A1157" i="1"/>
  <c r="C1156" i="1"/>
  <c r="G1155" i="1" l="1"/>
  <c r="H1155" i="1"/>
  <c r="F1156" i="1"/>
  <c r="D1156" i="1"/>
  <c r="G1156" i="1" s="1"/>
  <c r="A1158" i="1"/>
  <c r="C1157" i="1"/>
  <c r="H1156" i="1" l="1"/>
  <c r="E1156" i="1"/>
  <c r="I1156" i="1" s="1"/>
  <c r="F1157" i="1"/>
  <c r="D1157" i="1"/>
  <c r="G1157" i="1" s="1"/>
  <c r="A1159" i="1"/>
  <c r="C1158" i="1"/>
  <c r="H1157" i="1" l="1"/>
  <c r="E1157" i="1"/>
  <c r="I1157" i="1" s="1"/>
  <c r="F1158" i="1"/>
  <c r="D1158" i="1"/>
  <c r="E1158" i="1" s="1"/>
  <c r="I1158" i="1" s="1"/>
  <c r="A1160" i="1"/>
  <c r="C1159" i="1"/>
  <c r="G1158" i="1" l="1"/>
  <c r="H1158" i="1"/>
  <c r="F1159" i="1"/>
  <c r="D1159" i="1"/>
  <c r="E1159" i="1" s="1"/>
  <c r="I1159" i="1" s="1"/>
  <c r="A1161" i="1"/>
  <c r="C1160" i="1"/>
  <c r="G1159" i="1" l="1"/>
  <c r="H1159" i="1"/>
  <c r="F1160" i="1"/>
  <c r="D1160" i="1"/>
  <c r="G1160" i="1" s="1"/>
  <c r="A1162" i="1"/>
  <c r="C1161" i="1"/>
  <c r="H1160" i="1" l="1"/>
  <c r="E1160" i="1"/>
  <c r="I1160" i="1" s="1"/>
  <c r="F1161" i="1"/>
  <c r="D1161" i="1"/>
  <c r="G1161" i="1" s="1"/>
  <c r="A1163" i="1"/>
  <c r="C1162" i="1"/>
  <c r="H1161" i="1" l="1"/>
  <c r="E1161" i="1"/>
  <c r="I1161" i="1" s="1"/>
  <c r="F1162" i="1"/>
  <c r="D1162" i="1"/>
  <c r="E1162" i="1" s="1"/>
  <c r="I1162" i="1" s="1"/>
  <c r="A1164" i="1"/>
  <c r="C1163" i="1"/>
  <c r="G1162" i="1" l="1"/>
  <c r="H1162" i="1"/>
  <c r="F1163" i="1"/>
  <c r="D1163" i="1"/>
  <c r="E1163" i="1" s="1"/>
  <c r="I1163" i="1" s="1"/>
  <c r="A1165" i="1"/>
  <c r="C1164" i="1"/>
  <c r="G1163" i="1" l="1"/>
  <c r="H1163" i="1"/>
  <c r="F1164" i="1"/>
  <c r="D1164" i="1"/>
  <c r="H1164" i="1" s="1"/>
  <c r="A1166" i="1"/>
  <c r="C1165" i="1"/>
  <c r="E1164" i="1" l="1"/>
  <c r="I1164" i="1" s="1"/>
  <c r="G1164" i="1"/>
  <c r="F1165" i="1"/>
  <c r="D1165" i="1"/>
  <c r="E1165" i="1" s="1"/>
  <c r="I1165" i="1" s="1"/>
  <c r="A1167" i="1"/>
  <c r="C1166" i="1"/>
  <c r="H1165" i="1" l="1"/>
  <c r="G1165" i="1"/>
  <c r="F1166" i="1"/>
  <c r="D1166" i="1"/>
  <c r="G1166" i="1" s="1"/>
  <c r="A1168" i="1"/>
  <c r="C1167" i="1"/>
  <c r="H1166" i="1" l="1"/>
  <c r="E1166" i="1"/>
  <c r="I1166" i="1" s="1"/>
  <c r="F1167" i="1"/>
  <c r="D1167" i="1"/>
  <c r="G1167" i="1" s="1"/>
  <c r="A1169" i="1"/>
  <c r="C1168" i="1"/>
  <c r="H1167" i="1" l="1"/>
  <c r="E1167" i="1"/>
  <c r="I1167" i="1" s="1"/>
  <c r="F1168" i="1"/>
  <c r="D1168" i="1"/>
  <c r="E1168" i="1" s="1"/>
  <c r="I1168" i="1" s="1"/>
  <c r="A1170" i="1"/>
  <c r="C1169" i="1"/>
  <c r="G1168" i="1" l="1"/>
  <c r="H1168" i="1"/>
  <c r="F1169" i="1"/>
  <c r="D1169" i="1"/>
  <c r="E1169" i="1" s="1"/>
  <c r="I1169" i="1" s="1"/>
  <c r="A1171" i="1"/>
  <c r="C1170" i="1"/>
  <c r="G1169" i="1" l="1"/>
  <c r="H1169" i="1"/>
  <c r="F1170" i="1"/>
  <c r="D1170" i="1"/>
  <c r="H1170" i="1" s="1"/>
  <c r="A1172" i="1"/>
  <c r="C1171" i="1"/>
  <c r="E1170" i="1" l="1"/>
  <c r="I1170" i="1" s="1"/>
  <c r="G1170" i="1"/>
  <c r="F1171" i="1"/>
  <c r="D1171" i="1"/>
  <c r="G1171" i="1" s="1"/>
  <c r="A1173" i="1"/>
  <c r="C1172" i="1"/>
  <c r="H1171" i="1" l="1"/>
  <c r="E1171" i="1"/>
  <c r="I1171" i="1" s="1"/>
  <c r="F1172" i="1"/>
  <c r="D1172" i="1"/>
  <c r="E1172" i="1" s="1"/>
  <c r="I1172" i="1" s="1"/>
  <c r="A1174" i="1"/>
  <c r="C1173" i="1"/>
  <c r="G1172" i="1" l="1"/>
  <c r="H1172" i="1"/>
  <c r="F1173" i="1"/>
  <c r="D1173" i="1"/>
  <c r="E1173" i="1" s="1"/>
  <c r="I1173" i="1" s="1"/>
  <c r="A1175" i="1"/>
  <c r="C1174" i="1"/>
  <c r="G1173" i="1" l="1"/>
  <c r="H1173" i="1"/>
  <c r="F1174" i="1"/>
  <c r="D1174" i="1"/>
  <c r="G1174" i="1" s="1"/>
  <c r="A1176" i="1"/>
  <c r="C1175" i="1"/>
  <c r="H1174" i="1" l="1"/>
  <c r="E1174" i="1"/>
  <c r="I1174" i="1" s="1"/>
  <c r="F1175" i="1"/>
  <c r="D1175" i="1"/>
  <c r="G1175" i="1" s="1"/>
  <c r="A1177" i="1"/>
  <c r="C1176" i="1"/>
  <c r="H1175" i="1" l="1"/>
  <c r="E1175" i="1"/>
  <c r="I1175" i="1" s="1"/>
  <c r="F1176" i="1"/>
  <c r="D1176" i="1"/>
  <c r="E1176" i="1" s="1"/>
  <c r="I1176" i="1" s="1"/>
  <c r="A1178" i="1"/>
  <c r="C1177" i="1"/>
  <c r="G1176" i="1" l="1"/>
  <c r="H1176" i="1"/>
  <c r="F1177" i="1"/>
  <c r="D1177" i="1"/>
  <c r="E1177" i="1" s="1"/>
  <c r="I1177" i="1" s="1"/>
  <c r="A1179" i="1"/>
  <c r="C1178" i="1"/>
  <c r="G1177" i="1" l="1"/>
  <c r="H1177" i="1"/>
  <c r="F1178" i="1"/>
  <c r="D1178" i="1"/>
  <c r="G1178" i="1" s="1"/>
  <c r="A1180" i="1"/>
  <c r="C1179" i="1"/>
  <c r="H1178" i="1" l="1"/>
  <c r="E1178" i="1"/>
  <c r="I1178" i="1" s="1"/>
  <c r="F1179" i="1"/>
  <c r="D1179" i="1"/>
  <c r="G1179" i="1" s="1"/>
  <c r="A1181" i="1"/>
  <c r="C1180" i="1"/>
  <c r="H1179" i="1" l="1"/>
  <c r="E1179" i="1"/>
  <c r="I1179" i="1" s="1"/>
  <c r="F1180" i="1"/>
  <c r="D1180" i="1"/>
  <c r="E1180" i="1" s="1"/>
  <c r="I1180" i="1" s="1"/>
  <c r="A1182" i="1"/>
  <c r="C1181" i="1"/>
  <c r="G1180" i="1" l="1"/>
  <c r="H1180" i="1"/>
  <c r="F1181" i="1"/>
  <c r="D1181" i="1"/>
  <c r="E1181" i="1" s="1"/>
  <c r="I1181" i="1" s="1"/>
  <c r="A1183" i="1"/>
  <c r="C1182" i="1"/>
  <c r="G1181" i="1" l="1"/>
  <c r="H1181" i="1"/>
  <c r="F1182" i="1"/>
  <c r="D1182" i="1"/>
  <c r="H1182" i="1" s="1"/>
  <c r="A1184" i="1"/>
  <c r="C1183" i="1"/>
  <c r="E1182" i="1" l="1"/>
  <c r="I1182" i="1" s="1"/>
  <c r="G1182" i="1"/>
  <c r="F1183" i="1"/>
  <c r="D1183" i="1"/>
  <c r="G1183" i="1" s="1"/>
  <c r="A1185" i="1"/>
  <c r="C1184" i="1"/>
  <c r="H1183" i="1" l="1"/>
  <c r="E1183" i="1"/>
  <c r="I1183" i="1" s="1"/>
  <c r="F1184" i="1"/>
  <c r="D1184" i="1"/>
  <c r="E1184" i="1" s="1"/>
  <c r="I1184" i="1" s="1"/>
  <c r="A1186" i="1"/>
  <c r="C1185" i="1"/>
  <c r="G1184" i="1" l="1"/>
  <c r="H1184" i="1"/>
  <c r="F1185" i="1"/>
  <c r="D1185" i="1"/>
  <c r="E1185" i="1" s="1"/>
  <c r="I1185" i="1" s="1"/>
  <c r="A1187" i="1"/>
  <c r="C1186" i="1"/>
  <c r="G1185" i="1" l="1"/>
  <c r="H1185" i="1"/>
  <c r="F1186" i="1"/>
  <c r="D1186" i="1"/>
  <c r="E1186" i="1" s="1"/>
  <c r="I1186" i="1" s="1"/>
  <c r="A1188" i="1"/>
  <c r="C1187" i="1"/>
  <c r="H1186" i="1" l="1"/>
  <c r="G1186" i="1"/>
  <c r="F1187" i="1"/>
  <c r="D1187" i="1"/>
  <c r="E1187" i="1" s="1"/>
  <c r="I1187" i="1" s="1"/>
  <c r="A1189" i="1"/>
  <c r="C1188" i="1"/>
  <c r="G1187" i="1" l="1"/>
  <c r="H1187" i="1"/>
  <c r="F1188" i="1"/>
  <c r="D1188" i="1"/>
  <c r="G1188" i="1" s="1"/>
  <c r="A1190" i="1"/>
  <c r="C1189" i="1"/>
  <c r="H1188" i="1" l="1"/>
  <c r="E1188" i="1"/>
  <c r="I1188" i="1" s="1"/>
  <c r="F1189" i="1"/>
  <c r="D1189" i="1"/>
  <c r="G1189" i="1" s="1"/>
  <c r="A1191" i="1"/>
  <c r="C1190" i="1"/>
  <c r="H1189" i="1" l="1"/>
  <c r="E1189" i="1"/>
  <c r="I1189" i="1" s="1"/>
  <c r="F1190" i="1"/>
  <c r="D1190" i="1"/>
  <c r="E1190" i="1" s="1"/>
  <c r="I1190" i="1" s="1"/>
  <c r="A1192" i="1"/>
  <c r="C1191" i="1"/>
  <c r="G1190" i="1" l="1"/>
  <c r="H1190" i="1"/>
  <c r="F1191" i="1"/>
  <c r="D1191" i="1"/>
  <c r="E1191" i="1" s="1"/>
  <c r="I1191" i="1" s="1"/>
  <c r="A1193" i="1"/>
  <c r="C1192" i="1"/>
  <c r="G1191" i="1" l="1"/>
  <c r="H1191" i="1"/>
  <c r="F1192" i="1"/>
  <c r="D1192" i="1"/>
  <c r="G1192" i="1" s="1"/>
  <c r="A1194" i="1"/>
  <c r="C1193" i="1"/>
  <c r="H1192" i="1" l="1"/>
  <c r="E1192" i="1"/>
  <c r="I1192" i="1" s="1"/>
  <c r="F1193" i="1"/>
  <c r="D1193" i="1"/>
  <c r="G1193" i="1" s="1"/>
  <c r="A1195" i="1"/>
  <c r="C1194" i="1"/>
  <c r="H1193" i="1" l="1"/>
  <c r="E1193" i="1"/>
  <c r="I1193" i="1" s="1"/>
  <c r="F1194" i="1"/>
  <c r="D1194" i="1"/>
  <c r="E1194" i="1" s="1"/>
  <c r="I1194" i="1" s="1"/>
  <c r="A1196" i="1"/>
  <c r="C1195" i="1"/>
  <c r="G1194" i="1" l="1"/>
  <c r="H1194" i="1"/>
  <c r="F1195" i="1"/>
  <c r="D1195" i="1"/>
  <c r="E1195" i="1" s="1"/>
  <c r="I1195" i="1" s="1"/>
  <c r="A1197" i="1"/>
  <c r="C1196" i="1"/>
  <c r="G1195" i="1" l="1"/>
  <c r="H1195" i="1"/>
  <c r="F1196" i="1"/>
  <c r="D1196" i="1"/>
  <c r="H1196" i="1" s="1"/>
  <c r="A1198" i="1"/>
  <c r="C1197" i="1"/>
  <c r="E1196" i="1" l="1"/>
  <c r="I1196" i="1" s="1"/>
  <c r="G1196" i="1"/>
  <c r="F1197" i="1"/>
  <c r="D1197" i="1"/>
  <c r="G1197" i="1" s="1"/>
  <c r="A1199" i="1"/>
  <c r="C1198" i="1"/>
  <c r="H1197" i="1" l="1"/>
  <c r="E1197" i="1"/>
  <c r="I1197" i="1" s="1"/>
  <c r="F1198" i="1"/>
  <c r="D1198" i="1"/>
  <c r="E1198" i="1" s="1"/>
  <c r="I1198" i="1" s="1"/>
  <c r="A1200" i="1"/>
  <c r="C1199" i="1"/>
  <c r="G1198" i="1" l="1"/>
  <c r="H1198" i="1"/>
  <c r="F1199" i="1"/>
  <c r="D1199" i="1"/>
  <c r="G1199" i="1" s="1"/>
  <c r="A1201" i="1"/>
  <c r="C1200" i="1"/>
  <c r="H1199" i="1" l="1"/>
  <c r="E1199" i="1"/>
  <c r="I1199" i="1" s="1"/>
  <c r="F1200" i="1"/>
  <c r="D1200" i="1"/>
  <c r="E1200" i="1" s="1"/>
  <c r="I1200" i="1" s="1"/>
  <c r="A1202" i="1"/>
  <c r="C1201" i="1"/>
  <c r="G1200" i="1" l="1"/>
  <c r="H1200" i="1"/>
  <c r="F1201" i="1"/>
  <c r="D1201" i="1"/>
  <c r="G1201" i="1" s="1"/>
  <c r="A1203" i="1"/>
  <c r="C1202" i="1"/>
  <c r="H1201" i="1" l="1"/>
  <c r="E1201" i="1"/>
  <c r="I1201" i="1" s="1"/>
  <c r="F1202" i="1"/>
  <c r="D1202" i="1"/>
  <c r="G1202" i="1" s="1"/>
  <c r="A1204" i="1"/>
  <c r="C1203" i="1"/>
  <c r="H1202" i="1" l="1"/>
  <c r="E1202" i="1"/>
  <c r="I1202" i="1" s="1"/>
  <c r="F1203" i="1"/>
  <c r="D1203" i="1"/>
  <c r="G1203" i="1" s="1"/>
  <c r="C1204" i="1"/>
  <c r="A1205" i="1"/>
  <c r="E1203" i="1" l="1"/>
  <c r="I1203" i="1" s="1"/>
  <c r="H1203" i="1"/>
  <c r="A1206" i="1"/>
  <c r="C1205" i="1"/>
  <c r="F1204" i="1"/>
  <c r="D1204" i="1"/>
  <c r="G1204" i="1" s="1"/>
  <c r="H1204" i="1" l="1"/>
  <c r="E1204" i="1"/>
  <c r="I1204" i="1" s="1"/>
  <c r="C1206" i="1"/>
  <c r="A1207" i="1"/>
  <c r="F1205" i="1"/>
  <c r="D1205" i="1"/>
  <c r="H1205" i="1" s="1"/>
  <c r="G1205" i="1"/>
  <c r="E1205" i="1" l="1"/>
  <c r="I1205" i="1" s="1"/>
  <c r="F1206" i="1"/>
  <c r="D1206" i="1"/>
  <c r="H1206" i="1" s="1"/>
  <c r="A1208" i="1"/>
  <c r="C1207" i="1"/>
  <c r="E1206" i="1" l="1"/>
  <c r="I1206" i="1" s="1"/>
  <c r="G1206" i="1"/>
  <c r="F1207" i="1"/>
  <c r="D1207" i="1"/>
  <c r="H1207" i="1" s="1"/>
  <c r="C1208" i="1"/>
  <c r="A1209" i="1"/>
  <c r="E1207" i="1" l="1"/>
  <c r="I1207" i="1" s="1"/>
  <c r="G1207" i="1"/>
  <c r="A1210" i="1"/>
  <c r="C1209" i="1"/>
  <c r="F1208" i="1"/>
  <c r="D1208" i="1"/>
  <c r="G1208" i="1" s="1"/>
  <c r="H1208" i="1" l="1"/>
  <c r="E1208" i="1"/>
  <c r="I1208" i="1" s="1"/>
  <c r="C1210" i="1"/>
  <c r="A1211" i="1"/>
  <c r="F1209" i="1"/>
  <c r="D1209" i="1"/>
  <c r="H1209" i="1" s="1"/>
  <c r="I1209" i="1"/>
  <c r="E1209" i="1"/>
  <c r="G1209" i="1"/>
  <c r="F1210" i="1" l="1"/>
  <c r="D1210" i="1"/>
  <c r="H1210" i="1" s="1"/>
  <c r="A1212" i="1"/>
  <c r="C1211" i="1"/>
  <c r="E1210" i="1" l="1"/>
  <c r="I1210" i="1" s="1"/>
  <c r="G1210" i="1"/>
  <c r="F1211" i="1"/>
  <c r="D1211" i="1"/>
  <c r="G1211" i="1" s="1"/>
  <c r="C1212" i="1"/>
  <c r="A1213" i="1"/>
  <c r="E1211" i="1" l="1"/>
  <c r="I1211" i="1" s="1"/>
  <c r="H1211" i="1"/>
  <c r="A1214" i="1"/>
  <c r="C1213" i="1"/>
  <c r="F1212" i="1"/>
  <c r="D1212" i="1"/>
  <c r="H1212" i="1" s="1"/>
  <c r="G1212" i="1"/>
  <c r="E1212" i="1"/>
  <c r="I1212" i="1" s="1"/>
  <c r="C1214" i="1" l="1"/>
  <c r="A1215" i="1"/>
  <c r="F1213" i="1"/>
  <c r="D1213" i="1"/>
  <c r="G1213" i="1" s="1"/>
  <c r="E1213" i="1" l="1"/>
  <c r="I1213" i="1" s="1"/>
  <c r="H1213" i="1"/>
  <c r="F1214" i="1"/>
  <c r="D1214" i="1"/>
  <c r="H1214" i="1" s="1"/>
  <c r="G1214" i="1"/>
  <c r="E1214" i="1"/>
  <c r="I1214" i="1" s="1"/>
  <c r="A1216" i="1"/>
  <c r="C1215" i="1"/>
  <c r="F1215" i="1" l="1"/>
  <c r="D1215" i="1"/>
  <c r="G1215" i="1" s="1"/>
  <c r="C1216" i="1"/>
  <c r="A1217" i="1"/>
  <c r="E1215" i="1" l="1"/>
  <c r="I1215" i="1" s="1"/>
  <c r="H1215" i="1"/>
  <c r="A1218" i="1"/>
  <c r="C1217" i="1"/>
  <c r="F1216" i="1"/>
  <c r="D1216" i="1"/>
  <c r="H1216" i="1" s="1"/>
  <c r="G1216" i="1"/>
  <c r="E1216" i="1"/>
  <c r="I1216" i="1" s="1"/>
  <c r="C1218" i="1" l="1"/>
  <c r="A1219" i="1"/>
  <c r="F1217" i="1"/>
  <c r="D1217" i="1"/>
  <c r="G1217" i="1" s="1"/>
  <c r="E1217" i="1" l="1"/>
  <c r="I1217" i="1" s="1"/>
  <c r="H1217" i="1"/>
  <c r="F1218" i="1"/>
  <c r="D1218" i="1"/>
  <c r="H1218" i="1" s="1"/>
  <c r="G1218" i="1"/>
  <c r="E1218" i="1"/>
  <c r="I1218" i="1" s="1"/>
  <c r="A1220" i="1"/>
  <c r="C1219" i="1"/>
  <c r="F1219" i="1" l="1"/>
  <c r="D1219" i="1"/>
  <c r="G1219" i="1" s="1"/>
  <c r="C1220" i="1"/>
  <c r="A1221" i="1"/>
  <c r="E1219" i="1" l="1"/>
  <c r="I1219" i="1" s="1"/>
  <c r="H1219" i="1"/>
  <c r="A1222" i="1"/>
  <c r="C1221" i="1"/>
  <c r="F1220" i="1"/>
  <c r="D1220" i="1"/>
  <c r="H1220" i="1" s="1"/>
  <c r="G1220" i="1"/>
  <c r="E1220" i="1"/>
  <c r="I1220" i="1" s="1"/>
  <c r="F1221" i="1" l="1"/>
  <c r="D1221" i="1"/>
  <c r="G1221" i="1" s="1"/>
  <c r="C1222" i="1"/>
  <c r="A1223" i="1"/>
  <c r="E1221" i="1" l="1"/>
  <c r="I1221" i="1" s="1"/>
  <c r="H1221" i="1"/>
  <c r="F1222" i="1"/>
  <c r="D1222" i="1"/>
  <c r="H1222" i="1" s="1"/>
  <c r="G1222" i="1"/>
  <c r="E1222" i="1"/>
  <c r="I1222" i="1" s="1"/>
  <c r="A1224" i="1"/>
  <c r="C1223" i="1"/>
  <c r="C1224" i="1" l="1"/>
  <c r="A1225" i="1"/>
  <c r="F1223" i="1"/>
  <c r="D1223" i="1"/>
  <c r="G1223" i="1" s="1"/>
  <c r="E1223" i="1" l="1"/>
  <c r="I1223" i="1" s="1"/>
  <c r="H1223" i="1"/>
  <c r="A1226" i="1"/>
  <c r="C1225" i="1"/>
  <c r="F1224" i="1"/>
  <c r="D1224" i="1"/>
  <c r="H1224" i="1" s="1"/>
  <c r="G1224" i="1"/>
  <c r="E1224" i="1"/>
  <c r="I1224" i="1" s="1"/>
  <c r="F1225" i="1" l="1"/>
  <c r="D1225" i="1"/>
  <c r="G1225" i="1" s="1"/>
  <c r="C1226" i="1"/>
  <c r="A1227" i="1"/>
  <c r="E1225" i="1" l="1"/>
  <c r="I1225" i="1" s="1"/>
  <c r="H1225" i="1"/>
  <c r="F1226" i="1"/>
  <c r="D1226" i="1"/>
  <c r="H1226" i="1" s="1"/>
  <c r="G1226" i="1"/>
  <c r="E1226" i="1"/>
  <c r="I1226" i="1" s="1"/>
  <c r="A1228" i="1"/>
  <c r="C1227" i="1"/>
  <c r="C1228" i="1" l="1"/>
  <c r="A1229" i="1"/>
  <c r="F1227" i="1"/>
  <c r="D1227" i="1"/>
  <c r="G1227" i="1" s="1"/>
  <c r="E1227" i="1" l="1"/>
  <c r="I1227" i="1" s="1"/>
  <c r="H1227" i="1"/>
  <c r="A1230" i="1"/>
  <c r="C1229" i="1"/>
  <c r="F1228" i="1"/>
  <c r="D1228" i="1"/>
  <c r="H1228" i="1" s="1"/>
  <c r="G1228" i="1"/>
  <c r="E1228" i="1"/>
  <c r="I1228" i="1" s="1"/>
  <c r="C1230" i="1" l="1"/>
  <c r="A1231" i="1"/>
  <c r="F1229" i="1"/>
  <c r="D1229" i="1"/>
  <c r="G1229" i="1" s="1"/>
  <c r="E1229" i="1" l="1"/>
  <c r="I1229" i="1" s="1"/>
  <c r="H1229" i="1"/>
  <c r="F1230" i="1"/>
  <c r="D1230" i="1"/>
  <c r="H1230" i="1" s="1"/>
  <c r="G1230" i="1"/>
  <c r="E1230" i="1"/>
  <c r="I1230" i="1" s="1"/>
  <c r="A1232" i="1"/>
  <c r="C1231" i="1"/>
  <c r="F1231" i="1" l="1"/>
  <c r="D1231" i="1"/>
  <c r="G1231" i="1" s="1"/>
  <c r="C1232" i="1"/>
  <c r="A1233" i="1"/>
  <c r="E1231" i="1" l="1"/>
  <c r="I1231" i="1" s="1"/>
  <c r="H1231" i="1"/>
  <c r="A1234" i="1"/>
  <c r="C1233" i="1"/>
  <c r="F1232" i="1"/>
  <c r="D1232" i="1"/>
  <c r="H1232" i="1" s="1"/>
  <c r="E1232" i="1"/>
  <c r="I1232" i="1" s="1"/>
  <c r="G1232" i="1" l="1"/>
  <c r="C1234" i="1"/>
  <c r="A1235" i="1"/>
  <c r="F1233" i="1"/>
  <c r="D1233" i="1"/>
  <c r="G1233" i="1" s="1"/>
  <c r="E1233" i="1" l="1"/>
  <c r="I1233" i="1" s="1"/>
  <c r="H1233" i="1"/>
  <c r="F1234" i="1"/>
  <c r="D1234" i="1"/>
  <c r="H1234" i="1" s="1"/>
  <c r="E1234" i="1"/>
  <c r="I1234" i="1" s="1"/>
  <c r="A1236" i="1"/>
  <c r="C1235" i="1"/>
  <c r="G1234" i="1" l="1"/>
  <c r="F1235" i="1"/>
  <c r="D1235" i="1"/>
  <c r="G1235" i="1" s="1"/>
  <c r="C1236" i="1"/>
  <c r="A1237" i="1"/>
  <c r="E1235" i="1" l="1"/>
  <c r="I1235" i="1" s="1"/>
  <c r="H1235" i="1"/>
  <c r="A1238" i="1"/>
  <c r="C1237" i="1"/>
  <c r="F1236" i="1"/>
  <c r="D1236" i="1"/>
  <c r="H1236" i="1" s="1"/>
  <c r="G1236" i="1"/>
  <c r="E1236" i="1"/>
  <c r="I1236" i="1" s="1"/>
  <c r="C1238" i="1" l="1"/>
  <c r="A1239" i="1"/>
  <c r="F1237" i="1"/>
  <c r="D1237" i="1"/>
  <c r="G1237" i="1" s="1"/>
  <c r="E1237" i="1" l="1"/>
  <c r="I1237" i="1" s="1"/>
  <c r="H1237" i="1"/>
  <c r="F1238" i="1"/>
  <c r="D1238" i="1"/>
  <c r="H1238" i="1" s="1"/>
  <c r="G1238" i="1"/>
  <c r="E1238" i="1"/>
  <c r="I1238" i="1" s="1"/>
  <c r="A1240" i="1"/>
  <c r="C1239" i="1"/>
  <c r="F1239" i="1" l="1"/>
  <c r="D1239" i="1"/>
  <c r="G1239" i="1" s="1"/>
  <c r="C1240" i="1"/>
  <c r="A1241" i="1"/>
  <c r="E1239" i="1" l="1"/>
  <c r="I1239" i="1" s="1"/>
  <c r="H1239" i="1"/>
  <c r="A1242" i="1"/>
  <c r="C1241" i="1"/>
  <c r="F1240" i="1"/>
  <c r="D1240" i="1"/>
  <c r="H1240" i="1" s="1"/>
  <c r="G1240" i="1"/>
  <c r="E1240" i="1"/>
  <c r="I1240" i="1" s="1"/>
  <c r="C1242" i="1" l="1"/>
  <c r="A1243" i="1"/>
  <c r="F1241" i="1"/>
  <c r="D1241" i="1"/>
  <c r="H1241" i="1" s="1"/>
  <c r="G1241" i="1" l="1"/>
  <c r="E1241" i="1"/>
  <c r="I1241" i="1" s="1"/>
  <c r="F1242" i="1"/>
  <c r="D1242" i="1"/>
  <c r="H1242" i="1" s="1"/>
  <c r="A1244" i="1"/>
  <c r="C1243" i="1"/>
  <c r="E1242" i="1" l="1"/>
  <c r="I1242" i="1" s="1"/>
  <c r="G1242" i="1"/>
  <c r="F1243" i="1"/>
  <c r="D1243" i="1"/>
  <c r="H1243" i="1" s="1"/>
  <c r="E1243" i="1"/>
  <c r="I1243" i="1" s="1"/>
  <c r="C1244" i="1"/>
  <c r="A1245" i="1"/>
  <c r="G1243" i="1" l="1"/>
  <c r="A1246" i="1"/>
  <c r="C1245" i="1"/>
  <c r="F1244" i="1"/>
  <c r="D1244" i="1"/>
  <c r="G1244" i="1" s="1"/>
  <c r="H1244" i="1" l="1"/>
  <c r="E1244" i="1"/>
  <c r="I1244" i="1" s="1"/>
  <c r="C1246" i="1"/>
  <c r="A1247" i="1"/>
  <c r="F1245" i="1"/>
  <c r="D1245" i="1"/>
  <c r="H1245" i="1" s="1"/>
  <c r="E1245" i="1" l="1"/>
  <c r="I1245" i="1" s="1"/>
  <c r="G1245" i="1"/>
  <c r="F1246" i="1"/>
  <c r="D1246" i="1"/>
  <c r="H1246" i="1" s="1"/>
  <c r="G1246" i="1"/>
  <c r="E1246" i="1"/>
  <c r="I1246" i="1" s="1"/>
  <c r="A1248" i="1"/>
  <c r="C1247" i="1"/>
  <c r="F1247" i="1" l="1"/>
  <c r="D1247" i="1"/>
  <c r="G1247" i="1" s="1"/>
  <c r="C1248" i="1"/>
  <c r="A1249" i="1"/>
  <c r="E1247" i="1" l="1"/>
  <c r="I1247" i="1" s="1"/>
  <c r="H1247" i="1"/>
  <c r="A1250" i="1"/>
  <c r="C1249" i="1"/>
  <c r="F1248" i="1"/>
  <c r="D1248" i="1"/>
  <c r="G1248" i="1" s="1"/>
  <c r="H1248" i="1" l="1"/>
  <c r="E1248" i="1"/>
  <c r="I1248" i="1" s="1"/>
  <c r="C1250" i="1"/>
  <c r="A1251" i="1"/>
  <c r="F1249" i="1"/>
  <c r="D1249" i="1"/>
  <c r="H1249" i="1" s="1"/>
  <c r="E1249" i="1"/>
  <c r="I1249" i="1" s="1"/>
  <c r="G1249" i="1"/>
  <c r="F1250" i="1" l="1"/>
  <c r="D1250" i="1"/>
  <c r="H1250" i="1" s="1"/>
  <c r="G1250" i="1"/>
  <c r="E1250" i="1"/>
  <c r="I1250" i="1" s="1"/>
  <c r="A1252" i="1"/>
  <c r="C1251" i="1"/>
  <c r="F1251" i="1" l="1"/>
  <c r="D1251" i="1"/>
  <c r="G1251" i="1" s="1"/>
  <c r="C1252" i="1"/>
  <c r="A1253" i="1"/>
  <c r="E1251" i="1" l="1"/>
  <c r="I1251" i="1" s="1"/>
  <c r="H1251" i="1"/>
  <c r="A1254" i="1"/>
  <c r="C1253" i="1"/>
  <c r="F1252" i="1"/>
  <c r="D1252" i="1"/>
  <c r="H1252" i="1" s="1"/>
  <c r="G1252" i="1"/>
  <c r="E1252" i="1"/>
  <c r="I1252" i="1" s="1"/>
  <c r="C1254" i="1" l="1"/>
  <c r="A1255" i="1"/>
  <c r="F1253" i="1"/>
  <c r="D1253" i="1"/>
  <c r="G1253" i="1" s="1"/>
  <c r="E1253" i="1" l="1"/>
  <c r="I1253" i="1" s="1"/>
  <c r="H1253" i="1"/>
  <c r="F1254" i="1"/>
  <c r="D1254" i="1"/>
  <c r="H1254" i="1" s="1"/>
  <c r="G1254" i="1"/>
  <c r="E1254" i="1"/>
  <c r="I1254" i="1" s="1"/>
  <c r="A1256" i="1"/>
  <c r="C1255" i="1"/>
  <c r="F1255" i="1" l="1"/>
  <c r="D1255" i="1"/>
  <c r="G1255" i="1" s="1"/>
  <c r="C1256" i="1"/>
  <c r="A1257" i="1"/>
  <c r="E1255" i="1" l="1"/>
  <c r="I1255" i="1" s="1"/>
  <c r="H1255" i="1"/>
  <c r="A1258" i="1"/>
  <c r="C1257" i="1"/>
  <c r="F1256" i="1"/>
  <c r="D1256" i="1"/>
  <c r="H1256" i="1" s="1"/>
  <c r="E1256" i="1" l="1"/>
  <c r="I1256" i="1" s="1"/>
  <c r="G1256" i="1"/>
  <c r="C1258" i="1"/>
  <c r="A1259" i="1"/>
  <c r="F1257" i="1"/>
  <c r="D1257" i="1"/>
  <c r="G1257" i="1" s="1"/>
  <c r="E1257" i="1" l="1"/>
  <c r="I1257" i="1" s="1"/>
  <c r="H1257" i="1"/>
  <c r="F1258" i="1"/>
  <c r="D1258" i="1"/>
  <c r="H1258" i="1" s="1"/>
  <c r="G1258" i="1"/>
  <c r="E1258" i="1"/>
  <c r="I1258" i="1" s="1"/>
  <c r="A1260" i="1"/>
  <c r="C1259" i="1"/>
  <c r="F1259" i="1" l="1"/>
  <c r="D1259" i="1"/>
  <c r="G1259" i="1" s="1"/>
  <c r="C1260" i="1"/>
  <c r="A1261" i="1"/>
  <c r="E1259" i="1" l="1"/>
  <c r="I1259" i="1" s="1"/>
  <c r="H1259" i="1"/>
  <c r="A1262" i="1"/>
  <c r="C1261" i="1"/>
  <c r="F1260" i="1"/>
  <c r="D1260" i="1"/>
  <c r="H1260" i="1" s="1"/>
  <c r="G1260" i="1"/>
  <c r="E1260" i="1"/>
  <c r="I1260" i="1" s="1"/>
  <c r="C1262" i="1" l="1"/>
  <c r="A1263" i="1"/>
  <c r="F1261" i="1"/>
  <c r="D1261" i="1"/>
  <c r="G1261" i="1" s="1"/>
  <c r="E1261" i="1" l="1"/>
  <c r="I1261" i="1" s="1"/>
  <c r="H1261" i="1"/>
  <c r="F1262" i="1"/>
  <c r="D1262" i="1"/>
  <c r="H1262" i="1" s="1"/>
  <c r="G1262" i="1"/>
  <c r="E1262" i="1"/>
  <c r="I1262" i="1" s="1"/>
  <c r="A1264" i="1"/>
  <c r="C1263" i="1"/>
  <c r="F1263" i="1" l="1"/>
  <c r="D1263" i="1"/>
  <c r="G1263" i="1" s="1"/>
  <c r="C1264" i="1"/>
  <c r="A1265" i="1"/>
  <c r="E1263" i="1" l="1"/>
  <c r="I1263" i="1" s="1"/>
  <c r="H1263" i="1"/>
  <c r="A1266" i="1"/>
  <c r="C1265" i="1"/>
  <c r="F1264" i="1"/>
  <c r="D1264" i="1"/>
  <c r="H1264" i="1" s="1"/>
  <c r="E1264" i="1" l="1"/>
  <c r="I1264" i="1" s="1"/>
  <c r="G1264" i="1"/>
  <c r="C1266" i="1"/>
  <c r="A1267" i="1"/>
  <c r="F1265" i="1"/>
  <c r="D1265" i="1"/>
  <c r="G1265" i="1" s="1"/>
  <c r="E1265" i="1" l="1"/>
  <c r="I1265" i="1" s="1"/>
  <c r="H1265" i="1"/>
  <c r="F1266" i="1"/>
  <c r="D1266" i="1"/>
  <c r="H1266" i="1" s="1"/>
  <c r="G1266" i="1"/>
  <c r="E1266" i="1"/>
  <c r="I1266" i="1" s="1"/>
  <c r="A1268" i="1"/>
  <c r="C1267" i="1"/>
  <c r="F1267" i="1" l="1"/>
  <c r="D1267" i="1"/>
  <c r="G1267" i="1" s="1"/>
  <c r="C1268" i="1"/>
  <c r="A1269" i="1"/>
  <c r="E1267" i="1" l="1"/>
  <c r="I1267" i="1" s="1"/>
  <c r="H1267" i="1"/>
  <c r="A1270" i="1"/>
  <c r="C1269" i="1"/>
  <c r="F1268" i="1"/>
  <c r="D1268" i="1"/>
  <c r="H1268" i="1" s="1"/>
  <c r="G1268" i="1"/>
  <c r="E1268" i="1"/>
  <c r="I1268" i="1" s="1"/>
  <c r="C1270" i="1" l="1"/>
  <c r="A1271" i="1"/>
  <c r="F1269" i="1"/>
  <c r="D1269" i="1"/>
  <c r="G1269" i="1" s="1"/>
  <c r="E1269" i="1" l="1"/>
  <c r="I1269" i="1" s="1"/>
  <c r="H1269" i="1"/>
  <c r="F1270" i="1"/>
  <c r="D1270" i="1"/>
  <c r="H1270" i="1" s="1"/>
  <c r="G1270" i="1"/>
  <c r="E1270" i="1"/>
  <c r="I1270" i="1" s="1"/>
  <c r="A1272" i="1"/>
  <c r="C1271" i="1"/>
  <c r="F1271" i="1" l="1"/>
  <c r="D1271" i="1"/>
  <c r="G1271" i="1" s="1"/>
  <c r="C1272" i="1"/>
  <c r="A1273" i="1"/>
  <c r="E1271" i="1" l="1"/>
  <c r="I1271" i="1" s="1"/>
  <c r="H1271" i="1"/>
  <c r="A1274" i="1"/>
  <c r="C1273" i="1"/>
  <c r="F1272" i="1"/>
  <c r="D1272" i="1"/>
  <c r="H1272" i="1" s="1"/>
  <c r="G1272" i="1"/>
  <c r="E1272" i="1"/>
  <c r="I1272" i="1" s="1"/>
  <c r="C1274" i="1" l="1"/>
  <c r="A1275" i="1"/>
  <c r="F1273" i="1"/>
  <c r="D1273" i="1"/>
  <c r="G1273" i="1" s="1"/>
  <c r="E1273" i="1" l="1"/>
  <c r="I1273" i="1" s="1"/>
  <c r="H1273" i="1"/>
  <c r="A1276" i="1"/>
  <c r="C1275" i="1"/>
  <c r="F1274" i="1"/>
  <c r="D1274" i="1"/>
  <c r="H1274" i="1" s="1"/>
  <c r="G1274" i="1"/>
  <c r="E1274" i="1"/>
  <c r="I1274" i="1" s="1"/>
  <c r="C1276" i="1" l="1"/>
  <c r="A1277" i="1"/>
  <c r="F1275" i="1"/>
  <c r="D1275" i="1"/>
  <c r="G1275" i="1" s="1"/>
  <c r="E1275" i="1" l="1"/>
  <c r="I1275" i="1" s="1"/>
  <c r="H1275" i="1"/>
  <c r="F1276" i="1"/>
  <c r="D1276" i="1"/>
  <c r="H1276" i="1" s="1"/>
  <c r="G1276" i="1"/>
  <c r="E1276" i="1"/>
  <c r="I1276" i="1" s="1"/>
  <c r="A1278" i="1"/>
  <c r="C1277" i="1"/>
  <c r="F1277" i="1" l="1"/>
  <c r="D1277" i="1"/>
  <c r="G1277" i="1" s="1"/>
  <c r="C1278" i="1"/>
  <c r="A1279" i="1"/>
  <c r="E1277" i="1" l="1"/>
  <c r="I1277" i="1" s="1"/>
  <c r="H1277" i="1"/>
  <c r="A1280" i="1"/>
  <c r="C1279" i="1"/>
  <c r="F1278" i="1"/>
  <c r="D1278" i="1"/>
  <c r="H1278" i="1" s="1"/>
  <c r="E1278" i="1" l="1"/>
  <c r="I1278" i="1" s="1"/>
  <c r="G1278" i="1"/>
  <c r="C1280" i="1"/>
  <c r="A1281" i="1"/>
  <c r="F1279" i="1"/>
  <c r="D1279" i="1"/>
  <c r="G1279" i="1" s="1"/>
  <c r="E1279" i="1" l="1"/>
  <c r="I1279" i="1" s="1"/>
  <c r="H1279" i="1"/>
  <c r="F1280" i="1"/>
  <c r="D1280" i="1"/>
  <c r="H1280" i="1" s="1"/>
  <c r="G1280" i="1"/>
  <c r="E1280" i="1"/>
  <c r="I1280" i="1" s="1"/>
  <c r="A1282" i="1"/>
  <c r="C1281" i="1"/>
  <c r="F1281" i="1" l="1"/>
  <c r="D1281" i="1"/>
  <c r="G1281" i="1" s="1"/>
  <c r="C1282" i="1"/>
  <c r="A1283" i="1"/>
  <c r="E1281" i="1" l="1"/>
  <c r="I1281" i="1" s="1"/>
  <c r="H1281" i="1"/>
  <c r="A1284" i="1"/>
  <c r="C1283" i="1"/>
  <c r="F1282" i="1"/>
  <c r="D1282" i="1"/>
  <c r="H1282" i="1" s="1"/>
  <c r="E1282" i="1" l="1"/>
  <c r="I1282" i="1" s="1"/>
  <c r="G1282" i="1"/>
  <c r="C1284" i="1"/>
  <c r="A1285" i="1"/>
  <c r="F1283" i="1"/>
  <c r="D1283" i="1"/>
  <c r="G1283" i="1" s="1"/>
  <c r="E1283" i="1" l="1"/>
  <c r="I1283" i="1" s="1"/>
  <c r="H1283" i="1"/>
  <c r="F1284" i="1"/>
  <c r="D1284" i="1"/>
  <c r="H1284" i="1" s="1"/>
  <c r="G1284" i="1"/>
  <c r="E1284" i="1"/>
  <c r="I1284" i="1" s="1"/>
  <c r="A1286" i="1"/>
  <c r="C1285" i="1"/>
  <c r="F1285" i="1" l="1"/>
  <c r="D1285" i="1"/>
  <c r="G1285" i="1" s="1"/>
  <c r="C1286" i="1"/>
  <c r="A1287" i="1"/>
  <c r="E1285" i="1" l="1"/>
  <c r="I1285" i="1" s="1"/>
  <c r="H1285" i="1"/>
  <c r="A1288" i="1"/>
  <c r="C1287" i="1"/>
  <c r="F1286" i="1"/>
  <c r="D1286" i="1"/>
  <c r="H1286" i="1" s="1"/>
  <c r="G1286" i="1"/>
  <c r="E1286" i="1"/>
  <c r="I1286" i="1" s="1"/>
  <c r="C1288" i="1" l="1"/>
  <c r="A1289" i="1"/>
  <c r="F1287" i="1"/>
  <c r="D1287" i="1"/>
  <c r="G1287" i="1" s="1"/>
  <c r="E1287" i="1" l="1"/>
  <c r="I1287" i="1" s="1"/>
  <c r="H1287" i="1"/>
  <c r="F1288" i="1"/>
  <c r="D1288" i="1"/>
  <c r="H1288" i="1" s="1"/>
  <c r="G1288" i="1"/>
  <c r="E1288" i="1"/>
  <c r="I1288" i="1" s="1"/>
  <c r="A1290" i="1"/>
  <c r="C1289" i="1"/>
  <c r="F1289" i="1" l="1"/>
  <c r="D1289" i="1"/>
  <c r="G1289" i="1" s="1"/>
  <c r="C1290" i="1"/>
  <c r="A1291" i="1"/>
  <c r="E1289" i="1" l="1"/>
  <c r="I1289" i="1" s="1"/>
  <c r="H1289" i="1"/>
  <c r="A1292" i="1"/>
  <c r="C1291" i="1"/>
  <c r="F1290" i="1"/>
  <c r="D1290" i="1"/>
  <c r="H1290" i="1" s="1"/>
  <c r="E1290" i="1"/>
  <c r="I1290" i="1" s="1"/>
  <c r="G1290" i="1" l="1"/>
  <c r="C1292" i="1"/>
  <c r="A1293" i="1"/>
  <c r="F1291" i="1"/>
  <c r="D1291" i="1"/>
  <c r="G1291" i="1" s="1"/>
  <c r="E1291" i="1" l="1"/>
  <c r="I1291" i="1" s="1"/>
  <c r="H1291" i="1"/>
  <c r="F1292" i="1"/>
  <c r="D1292" i="1"/>
  <c r="H1292" i="1" s="1"/>
  <c r="G1292" i="1"/>
  <c r="E1292" i="1"/>
  <c r="I1292" i="1" s="1"/>
  <c r="A1294" i="1"/>
  <c r="C1293" i="1"/>
  <c r="F1293" i="1" l="1"/>
  <c r="D1293" i="1"/>
  <c r="G1293" i="1" s="1"/>
  <c r="C1294" i="1"/>
  <c r="A1295" i="1"/>
  <c r="E1293" i="1" l="1"/>
  <c r="I1293" i="1" s="1"/>
  <c r="H1293" i="1"/>
  <c r="A1296" i="1"/>
  <c r="C1295" i="1"/>
  <c r="F1294" i="1"/>
  <c r="D1294" i="1"/>
  <c r="H1294" i="1" s="1"/>
  <c r="E1294" i="1" l="1"/>
  <c r="I1294" i="1" s="1"/>
  <c r="G1294" i="1"/>
  <c r="C1296" i="1"/>
  <c r="A1297" i="1"/>
  <c r="F1295" i="1"/>
  <c r="D1295" i="1"/>
  <c r="G1295" i="1" s="1"/>
  <c r="E1295" i="1" l="1"/>
  <c r="I1295" i="1" s="1"/>
  <c r="H1295" i="1"/>
  <c r="F1296" i="1"/>
  <c r="D1296" i="1"/>
  <c r="H1296" i="1" s="1"/>
  <c r="G1296" i="1"/>
  <c r="E1296" i="1"/>
  <c r="I1296" i="1" s="1"/>
  <c r="A1298" i="1"/>
  <c r="C1297" i="1"/>
  <c r="F1297" i="1" l="1"/>
  <c r="D1297" i="1"/>
  <c r="G1297" i="1" s="1"/>
  <c r="C1298" i="1"/>
  <c r="A1299" i="1"/>
  <c r="E1297" i="1" l="1"/>
  <c r="I1297" i="1" s="1"/>
  <c r="H1297" i="1"/>
  <c r="A1300" i="1"/>
  <c r="C1299" i="1"/>
  <c r="F1298" i="1"/>
  <c r="D1298" i="1"/>
  <c r="H1298" i="1" s="1"/>
  <c r="G1298" i="1"/>
  <c r="E1298" i="1"/>
  <c r="I1298" i="1" s="1"/>
  <c r="C1300" i="1" l="1"/>
  <c r="A1301" i="1"/>
  <c r="F1299" i="1"/>
  <c r="D1299" i="1"/>
  <c r="G1299" i="1" s="1"/>
  <c r="E1299" i="1" l="1"/>
  <c r="I1299" i="1" s="1"/>
  <c r="H1299" i="1"/>
  <c r="F1300" i="1"/>
  <c r="D1300" i="1"/>
  <c r="G1300" i="1" s="1"/>
  <c r="A1302" i="1"/>
  <c r="C1301" i="1"/>
  <c r="H1300" i="1" l="1"/>
  <c r="E1300" i="1"/>
  <c r="I1300" i="1" s="1"/>
  <c r="F1301" i="1"/>
  <c r="D1301" i="1"/>
  <c r="H1301" i="1" s="1"/>
  <c r="E1301" i="1"/>
  <c r="I1301" i="1" s="1"/>
  <c r="G1301" i="1"/>
  <c r="C1302" i="1"/>
  <c r="A1303" i="1"/>
  <c r="A1304" i="1" l="1"/>
  <c r="C1303" i="1"/>
  <c r="F1302" i="1"/>
  <c r="D1302" i="1"/>
  <c r="H1302" i="1" s="1"/>
  <c r="E1302" i="1" l="1"/>
  <c r="I1302" i="1" s="1"/>
  <c r="G1302" i="1"/>
  <c r="C1304" i="1"/>
  <c r="A1305" i="1"/>
  <c r="F1303" i="1"/>
  <c r="D1303" i="1"/>
  <c r="G1303" i="1" s="1"/>
  <c r="E1303" i="1" l="1"/>
  <c r="I1303" i="1" s="1"/>
  <c r="H1303" i="1"/>
  <c r="F1304" i="1"/>
  <c r="D1304" i="1"/>
  <c r="H1304" i="1" s="1"/>
  <c r="G1304" i="1"/>
  <c r="E1304" i="1"/>
  <c r="I1304" i="1" s="1"/>
  <c r="A1306" i="1"/>
  <c r="C1305" i="1"/>
  <c r="F1305" i="1" l="1"/>
  <c r="D1305" i="1"/>
  <c r="G1305" i="1" s="1"/>
  <c r="C1306" i="1"/>
  <c r="A1307" i="1"/>
  <c r="E1305" i="1" l="1"/>
  <c r="I1305" i="1" s="1"/>
  <c r="H1305" i="1"/>
  <c r="A1308" i="1"/>
  <c r="C1307" i="1"/>
  <c r="F1306" i="1"/>
  <c r="D1306" i="1"/>
  <c r="H1306" i="1" s="1"/>
  <c r="E1306" i="1" l="1"/>
  <c r="I1306" i="1" s="1"/>
  <c r="G1306" i="1"/>
  <c r="C1308" i="1"/>
  <c r="A1309" i="1"/>
  <c r="F1307" i="1"/>
  <c r="D1307" i="1"/>
  <c r="G1307" i="1" s="1"/>
  <c r="E1307" i="1" l="1"/>
  <c r="I1307" i="1" s="1"/>
  <c r="H1307" i="1"/>
  <c r="F1308" i="1"/>
  <c r="D1308" i="1"/>
  <c r="H1308" i="1" s="1"/>
  <c r="G1308" i="1"/>
  <c r="E1308" i="1"/>
  <c r="I1308" i="1" s="1"/>
  <c r="A1310" i="1"/>
  <c r="C1309" i="1"/>
  <c r="F1309" i="1" l="1"/>
  <c r="D1309" i="1"/>
  <c r="G1309" i="1" s="1"/>
  <c r="C1310" i="1"/>
  <c r="A1311" i="1"/>
  <c r="E1309" i="1" l="1"/>
  <c r="I1309" i="1" s="1"/>
  <c r="H1309" i="1"/>
  <c r="A1312" i="1"/>
  <c r="C1311" i="1"/>
  <c r="F1310" i="1"/>
  <c r="D1310" i="1"/>
  <c r="G1310" i="1" s="1"/>
  <c r="H1310" i="1" l="1"/>
  <c r="E1310" i="1"/>
  <c r="I1310" i="1" s="1"/>
  <c r="C1312" i="1"/>
  <c r="A1313" i="1"/>
  <c r="F1311" i="1"/>
  <c r="D1311" i="1"/>
  <c r="H1311" i="1" s="1"/>
  <c r="G1311" i="1" l="1"/>
  <c r="E1311" i="1"/>
  <c r="I1311" i="1" s="1"/>
  <c r="F1312" i="1"/>
  <c r="D1312" i="1"/>
  <c r="H1312" i="1" s="1"/>
  <c r="A1314" i="1"/>
  <c r="C1313" i="1"/>
  <c r="E1312" i="1" l="1"/>
  <c r="I1312" i="1" s="1"/>
  <c r="G1312" i="1"/>
  <c r="F1313" i="1"/>
  <c r="D1313" i="1"/>
  <c r="G1313" i="1" s="1"/>
  <c r="C1314" i="1"/>
  <c r="A1315" i="1"/>
  <c r="E1313" i="1" l="1"/>
  <c r="I1313" i="1" s="1"/>
  <c r="H1313" i="1"/>
  <c r="A1316" i="1"/>
  <c r="C1315" i="1"/>
  <c r="F1314" i="1"/>
  <c r="D1314" i="1"/>
  <c r="H1314" i="1" s="1"/>
  <c r="E1314" i="1"/>
  <c r="I1314" i="1" s="1"/>
  <c r="G1314" i="1" l="1"/>
  <c r="C1316" i="1"/>
  <c r="A1317" i="1"/>
  <c r="F1315" i="1"/>
  <c r="D1315" i="1"/>
  <c r="G1315" i="1" s="1"/>
  <c r="E1315" i="1" l="1"/>
  <c r="I1315" i="1" s="1"/>
  <c r="H1315" i="1"/>
  <c r="F1316" i="1"/>
  <c r="D1316" i="1"/>
  <c r="H1316" i="1" s="1"/>
  <c r="G1316" i="1"/>
  <c r="E1316" i="1"/>
  <c r="I1316" i="1" s="1"/>
  <c r="A1318" i="1"/>
  <c r="C1317" i="1"/>
  <c r="F1317" i="1" l="1"/>
  <c r="D1317" i="1"/>
  <c r="G1317" i="1" s="1"/>
  <c r="C1318" i="1"/>
  <c r="A1319" i="1"/>
  <c r="E1317" i="1" l="1"/>
  <c r="I1317" i="1" s="1"/>
  <c r="H1317" i="1"/>
  <c r="A1320" i="1"/>
  <c r="C1319" i="1"/>
  <c r="F1318" i="1"/>
  <c r="D1318" i="1"/>
  <c r="H1318" i="1" s="1"/>
  <c r="E1318" i="1" l="1"/>
  <c r="I1318" i="1" s="1"/>
  <c r="G1318" i="1"/>
  <c r="C1320" i="1"/>
  <c r="A1321" i="1"/>
  <c r="F1319" i="1"/>
  <c r="D1319" i="1"/>
  <c r="G1319" i="1" s="1"/>
  <c r="E1319" i="1" l="1"/>
  <c r="I1319" i="1" s="1"/>
  <c r="H1319" i="1"/>
  <c r="F1320" i="1"/>
  <c r="D1320" i="1"/>
  <c r="H1320" i="1" s="1"/>
  <c r="G1320" i="1"/>
  <c r="E1320" i="1"/>
  <c r="I1320" i="1" s="1"/>
  <c r="A1322" i="1"/>
  <c r="C1321" i="1"/>
  <c r="F1321" i="1" l="1"/>
  <c r="D1321" i="1"/>
  <c r="G1321" i="1" s="1"/>
  <c r="C1322" i="1"/>
  <c r="A1323" i="1"/>
  <c r="E1321" i="1" l="1"/>
  <c r="I1321" i="1" s="1"/>
  <c r="H1321" i="1"/>
  <c r="A1324" i="1"/>
  <c r="C1323" i="1"/>
  <c r="F1322" i="1"/>
  <c r="D1322" i="1"/>
  <c r="H1322" i="1" s="1"/>
  <c r="G1322" i="1"/>
  <c r="E1322" i="1"/>
  <c r="I1322" i="1" s="1"/>
  <c r="C1324" i="1" l="1"/>
  <c r="A1325" i="1"/>
  <c r="F1323" i="1"/>
  <c r="D1323" i="1"/>
  <c r="H1323" i="1" s="1"/>
  <c r="E1323" i="1" l="1"/>
  <c r="I1323" i="1" s="1"/>
  <c r="G1323" i="1"/>
  <c r="F1324" i="1"/>
  <c r="D1324" i="1"/>
  <c r="H1324" i="1" s="1"/>
  <c r="A1326" i="1"/>
  <c r="C1325" i="1"/>
  <c r="E1324" i="1" l="1"/>
  <c r="I1324" i="1" s="1"/>
  <c r="G1324" i="1"/>
  <c r="F1325" i="1"/>
  <c r="D1325" i="1"/>
  <c r="H1325" i="1" s="1"/>
  <c r="E1325" i="1"/>
  <c r="I1325" i="1" s="1"/>
  <c r="C1326" i="1"/>
  <c r="A1327" i="1"/>
  <c r="G1325" i="1" l="1"/>
  <c r="A1328" i="1"/>
  <c r="C1327" i="1"/>
  <c r="F1326" i="1"/>
  <c r="D1326" i="1"/>
  <c r="H1326" i="1" s="1"/>
  <c r="E1326" i="1" l="1"/>
  <c r="I1326" i="1" s="1"/>
  <c r="G1326" i="1"/>
  <c r="C1328" i="1"/>
  <c r="A1329" i="1"/>
  <c r="F1327" i="1"/>
  <c r="D1327" i="1"/>
  <c r="H1327" i="1" s="1"/>
  <c r="E1327" i="1" l="1"/>
  <c r="I1327" i="1" s="1"/>
  <c r="G1327" i="1"/>
  <c r="F1328" i="1"/>
  <c r="D1328" i="1"/>
  <c r="H1328" i="1" s="1"/>
  <c r="A1330" i="1"/>
  <c r="C1329" i="1"/>
  <c r="E1328" i="1" l="1"/>
  <c r="I1328" i="1" s="1"/>
  <c r="G1328" i="1"/>
  <c r="F1329" i="1"/>
  <c r="D1329" i="1"/>
  <c r="H1329" i="1" s="1"/>
  <c r="E1329" i="1"/>
  <c r="I1329" i="1" s="1"/>
  <c r="C1330" i="1"/>
  <c r="A1331" i="1"/>
  <c r="G1329" i="1" l="1"/>
  <c r="A1332" i="1"/>
  <c r="C1331" i="1"/>
  <c r="F1330" i="1"/>
  <c r="D1330" i="1"/>
  <c r="H1330" i="1" s="1"/>
  <c r="E1330" i="1" l="1"/>
  <c r="I1330" i="1" s="1"/>
  <c r="G1330" i="1"/>
  <c r="C1332" i="1"/>
  <c r="A1333" i="1"/>
  <c r="F1331" i="1"/>
  <c r="D1331" i="1"/>
  <c r="H1331" i="1" s="1"/>
  <c r="E1331" i="1"/>
  <c r="I1331" i="1" s="1"/>
  <c r="G1331" i="1" l="1"/>
  <c r="F1332" i="1"/>
  <c r="D1332" i="1"/>
  <c r="H1332" i="1" s="1"/>
  <c r="A1334" i="1"/>
  <c r="C1333" i="1"/>
  <c r="E1332" i="1" l="1"/>
  <c r="I1332" i="1" s="1"/>
  <c r="G1332" i="1"/>
  <c r="F1333" i="1"/>
  <c r="D1333" i="1"/>
  <c r="H1333" i="1" s="1"/>
  <c r="C1334" i="1"/>
  <c r="A1335" i="1"/>
  <c r="E1333" i="1" l="1"/>
  <c r="I1333" i="1" s="1"/>
  <c r="G1333" i="1"/>
  <c r="A1336" i="1"/>
  <c r="C1335" i="1"/>
  <c r="F1334" i="1"/>
  <c r="D1334" i="1"/>
  <c r="H1334" i="1" s="1"/>
  <c r="E1334" i="1" l="1"/>
  <c r="I1334" i="1" s="1"/>
  <c r="G1334" i="1"/>
  <c r="C1336" i="1"/>
  <c r="A1337" i="1"/>
  <c r="F1335" i="1"/>
  <c r="D1335" i="1"/>
  <c r="H1335" i="1" s="1"/>
  <c r="E1335" i="1"/>
  <c r="I1335" i="1" s="1"/>
  <c r="G1335" i="1" l="1"/>
  <c r="F1336" i="1"/>
  <c r="D1336" i="1"/>
  <c r="H1336" i="1" s="1"/>
  <c r="A1338" i="1"/>
  <c r="C1337" i="1"/>
  <c r="E1336" i="1" l="1"/>
  <c r="I1336" i="1" s="1"/>
  <c r="G1336" i="1"/>
  <c r="F1337" i="1"/>
  <c r="D1337" i="1"/>
  <c r="H1337" i="1" s="1"/>
  <c r="E1337" i="1"/>
  <c r="I1337" i="1" s="1"/>
  <c r="C1338" i="1"/>
  <c r="A1339" i="1"/>
  <c r="G1337" i="1" l="1"/>
  <c r="A1340" i="1"/>
  <c r="C1339" i="1"/>
  <c r="F1338" i="1"/>
  <c r="D1338" i="1"/>
  <c r="H1338" i="1" s="1"/>
  <c r="E1338" i="1" l="1"/>
  <c r="I1338" i="1" s="1"/>
  <c r="G1338" i="1"/>
  <c r="C1340" i="1"/>
  <c r="A1341" i="1"/>
  <c r="F1339" i="1"/>
  <c r="D1339" i="1"/>
  <c r="H1339" i="1" s="1"/>
  <c r="E1339" i="1" l="1"/>
  <c r="I1339" i="1" s="1"/>
  <c r="G1339" i="1"/>
  <c r="F1340" i="1"/>
  <c r="D1340" i="1"/>
  <c r="H1340" i="1" s="1"/>
  <c r="A1342" i="1"/>
  <c r="C1341" i="1"/>
  <c r="E1340" i="1" l="1"/>
  <c r="I1340" i="1" s="1"/>
  <c r="G1340" i="1"/>
  <c r="F1341" i="1"/>
  <c r="D1341" i="1"/>
  <c r="H1341" i="1" s="1"/>
  <c r="E1341" i="1"/>
  <c r="I1341" i="1" s="1"/>
  <c r="C1342" i="1"/>
  <c r="A1343" i="1"/>
  <c r="G1341" i="1" l="1"/>
  <c r="A1344" i="1"/>
  <c r="C1343" i="1"/>
  <c r="F1342" i="1"/>
  <c r="D1342" i="1"/>
  <c r="H1342" i="1" s="1"/>
  <c r="E1342" i="1" l="1"/>
  <c r="I1342" i="1" s="1"/>
  <c r="G1342" i="1"/>
  <c r="C1344" i="1"/>
  <c r="A1345" i="1"/>
  <c r="F1343" i="1"/>
  <c r="D1343" i="1"/>
  <c r="H1343" i="1" s="1"/>
  <c r="E1343" i="1" l="1"/>
  <c r="I1343" i="1" s="1"/>
  <c r="G1343" i="1"/>
  <c r="F1344" i="1"/>
  <c r="D1344" i="1"/>
  <c r="H1344" i="1" s="1"/>
  <c r="A1346" i="1"/>
  <c r="C1345" i="1"/>
  <c r="E1344" i="1" l="1"/>
  <c r="I1344" i="1" s="1"/>
  <c r="G1344" i="1"/>
  <c r="F1345" i="1"/>
  <c r="D1345" i="1"/>
  <c r="H1345" i="1" s="1"/>
  <c r="E1345" i="1"/>
  <c r="I1345" i="1" s="1"/>
  <c r="C1346" i="1"/>
  <c r="A1347" i="1"/>
  <c r="G1345" i="1" l="1"/>
  <c r="A1348" i="1"/>
  <c r="C1347" i="1"/>
  <c r="F1346" i="1"/>
  <c r="D1346" i="1"/>
  <c r="H1346" i="1" s="1"/>
  <c r="E1346" i="1" l="1"/>
  <c r="I1346" i="1" s="1"/>
  <c r="G1346" i="1"/>
  <c r="C1348" i="1"/>
  <c r="A1349" i="1"/>
  <c r="F1347" i="1"/>
  <c r="D1347" i="1"/>
  <c r="H1347" i="1" s="1"/>
  <c r="E1347" i="1"/>
  <c r="I1347" i="1" s="1"/>
  <c r="G1347" i="1" l="1"/>
  <c r="F1348" i="1"/>
  <c r="D1348" i="1"/>
  <c r="H1348" i="1" s="1"/>
  <c r="A1350" i="1"/>
  <c r="C1349" i="1"/>
  <c r="E1348" i="1" l="1"/>
  <c r="I1348" i="1" s="1"/>
  <c r="G1348" i="1"/>
  <c r="F1349" i="1"/>
  <c r="D1349" i="1"/>
  <c r="H1349" i="1" s="1"/>
  <c r="E1349" i="1"/>
  <c r="I1349" i="1" s="1"/>
  <c r="C1350" i="1"/>
  <c r="A1351" i="1"/>
  <c r="G1349" i="1" l="1"/>
  <c r="A1352" i="1"/>
  <c r="C1351" i="1"/>
  <c r="F1350" i="1"/>
  <c r="D1350" i="1"/>
  <c r="H1350" i="1" s="1"/>
  <c r="E1350" i="1" l="1"/>
  <c r="I1350" i="1" s="1"/>
  <c r="G1350" i="1"/>
  <c r="C1352" i="1"/>
  <c r="A1353" i="1"/>
  <c r="F1351" i="1"/>
  <c r="D1351" i="1"/>
  <c r="H1351" i="1" s="1"/>
  <c r="E1351" i="1"/>
  <c r="I1351" i="1" s="1"/>
  <c r="G1351" i="1" l="1"/>
  <c r="F1352" i="1"/>
  <c r="D1352" i="1"/>
  <c r="H1352" i="1" s="1"/>
  <c r="A1354" i="1"/>
  <c r="C1353" i="1"/>
  <c r="E1352" i="1" l="1"/>
  <c r="I1352" i="1" s="1"/>
  <c r="G1352" i="1"/>
  <c r="F1353" i="1"/>
  <c r="D1353" i="1"/>
  <c r="H1353" i="1" s="1"/>
  <c r="E1353" i="1"/>
  <c r="I1353" i="1" s="1"/>
  <c r="C1354" i="1"/>
  <c r="A1355" i="1"/>
  <c r="G1353" i="1" l="1"/>
  <c r="A1356" i="1"/>
  <c r="C1355" i="1"/>
  <c r="F1354" i="1"/>
  <c r="D1354" i="1"/>
  <c r="H1354" i="1" s="1"/>
  <c r="E1354" i="1" l="1"/>
  <c r="I1354" i="1" s="1"/>
  <c r="G1354" i="1"/>
  <c r="C1356" i="1"/>
  <c r="A1357" i="1"/>
  <c r="F1355" i="1"/>
  <c r="D1355" i="1"/>
  <c r="H1355" i="1" s="1"/>
  <c r="E1355" i="1" l="1"/>
  <c r="I1355" i="1" s="1"/>
  <c r="G1355" i="1"/>
  <c r="F1356" i="1"/>
  <c r="D1356" i="1"/>
  <c r="H1356" i="1" s="1"/>
  <c r="A1358" i="1"/>
  <c r="C1357" i="1"/>
  <c r="E1356" i="1" l="1"/>
  <c r="I1356" i="1" s="1"/>
  <c r="G1356" i="1"/>
  <c r="F1357" i="1"/>
  <c r="D1357" i="1"/>
  <c r="H1357" i="1" s="1"/>
  <c r="C1358" i="1"/>
  <c r="A1359" i="1"/>
  <c r="E1357" i="1" l="1"/>
  <c r="I1357" i="1" s="1"/>
  <c r="G1357" i="1"/>
  <c r="A1360" i="1"/>
  <c r="C1359" i="1"/>
  <c r="F1358" i="1"/>
  <c r="D1358" i="1"/>
  <c r="H1358" i="1" s="1"/>
  <c r="E1358" i="1" l="1"/>
  <c r="I1358" i="1" s="1"/>
  <c r="G1358" i="1"/>
  <c r="C1360" i="1"/>
  <c r="A1361" i="1"/>
  <c r="F1359" i="1"/>
  <c r="D1359" i="1"/>
  <c r="H1359" i="1" s="1"/>
  <c r="E1359" i="1" l="1"/>
  <c r="I1359" i="1" s="1"/>
  <c r="G1359" i="1"/>
  <c r="F1360" i="1"/>
  <c r="D1360" i="1"/>
  <c r="H1360" i="1" s="1"/>
  <c r="A1362" i="1"/>
  <c r="C1361" i="1"/>
  <c r="E1360" i="1" l="1"/>
  <c r="I1360" i="1" s="1"/>
  <c r="G1360" i="1"/>
  <c r="F1361" i="1"/>
  <c r="D1361" i="1"/>
  <c r="H1361" i="1" s="1"/>
  <c r="C1362" i="1"/>
  <c r="A1363" i="1"/>
  <c r="E1361" i="1" l="1"/>
  <c r="I1361" i="1" s="1"/>
  <c r="G1361" i="1"/>
  <c r="A1364" i="1"/>
  <c r="C1363" i="1"/>
  <c r="F1362" i="1"/>
  <c r="D1362" i="1"/>
  <c r="H1362" i="1" s="1"/>
  <c r="E1362" i="1" l="1"/>
  <c r="I1362" i="1" s="1"/>
  <c r="G1362" i="1"/>
  <c r="C1364" i="1"/>
  <c r="A1365" i="1"/>
  <c r="F1363" i="1"/>
  <c r="D1363" i="1"/>
  <c r="H1363" i="1" s="1"/>
  <c r="E1363" i="1" l="1"/>
  <c r="I1363" i="1" s="1"/>
  <c r="G1363" i="1"/>
  <c r="F1364" i="1"/>
  <c r="D1364" i="1"/>
  <c r="H1364" i="1" s="1"/>
  <c r="A1366" i="1"/>
  <c r="C1365" i="1"/>
  <c r="E1364" i="1" l="1"/>
  <c r="I1364" i="1" s="1"/>
  <c r="G1364" i="1"/>
  <c r="F1365" i="1"/>
  <c r="D1365" i="1"/>
  <c r="H1365" i="1" s="1"/>
  <c r="C1366" i="1"/>
  <c r="A1367" i="1"/>
  <c r="E1365" i="1" l="1"/>
  <c r="I1365" i="1" s="1"/>
  <c r="G1365" i="1"/>
  <c r="A1368" i="1"/>
  <c r="C1367" i="1"/>
  <c r="F1366" i="1"/>
  <c r="D1366" i="1"/>
  <c r="G1366" i="1" s="1"/>
  <c r="H1366" i="1" l="1"/>
  <c r="E1366" i="1"/>
  <c r="I1366" i="1" s="1"/>
  <c r="C1368" i="1"/>
  <c r="A1369" i="1"/>
  <c r="F1367" i="1"/>
  <c r="D1367" i="1"/>
  <c r="G1367" i="1" s="1"/>
  <c r="E1367" i="1" l="1"/>
  <c r="I1367" i="1" s="1"/>
  <c r="H1367" i="1"/>
  <c r="F1368" i="1"/>
  <c r="D1368" i="1"/>
  <c r="G1368" i="1" s="1"/>
  <c r="A1370" i="1"/>
  <c r="C1369" i="1"/>
  <c r="H1368" i="1" l="1"/>
  <c r="E1368" i="1"/>
  <c r="I1368" i="1" s="1"/>
  <c r="F1369" i="1"/>
  <c r="D1369" i="1"/>
  <c r="H1369" i="1" s="1"/>
  <c r="E1369" i="1"/>
  <c r="I1369" i="1" s="1"/>
  <c r="C1370" i="1"/>
  <c r="A1371" i="1"/>
  <c r="G1369" i="1" l="1"/>
  <c r="A1372" i="1"/>
  <c r="C1371" i="1"/>
  <c r="F1370" i="1"/>
  <c r="D1370" i="1"/>
  <c r="H1370" i="1" s="1"/>
  <c r="E1370" i="1" l="1"/>
  <c r="I1370" i="1" s="1"/>
  <c r="G1370" i="1"/>
  <c r="C1372" i="1"/>
  <c r="A1373" i="1"/>
  <c r="F1371" i="1"/>
  <c r="D1371" i="1"/>
  <c r="G1371" i="1" s="1"/>
  <c r="E1371" i="1" l="1"/>
  <c r="I1371" i="1" s="1"/>
  <c r="H1371" i="1"/>
  <c r="F1372" i="1"/>
  <c r="D1372" i="1"/>
  <c r="H1372" i="1" s="1"/>
  <c r="G1372" i="1"/>
  <c r="E1372" i="1"/>
  <c r="I1372" i="1" s="1"/>
  <c r="A1374" i="1"/>
  <c r="C1373" i="1"/>
  <c r="F1373" i="1" l="1"/>
  <c r="D1373" i="1"/>
  <c r="G1373" i="1" s="1"/>
  <c r="C1374" i="1"/>
  <c r="A1375" i="1"/>
  <c r="E1373" i="1" l="1"/>
  <c r="I1373" i="1" s="1"/>
  <c r="H1373" i="1"/>
  <c r="A1376" i="1"/>
  <c r="C1375" i="1"/>
  <c r="F1374" i="1"/>
  <c r="D1374" i="1"/>
  <c r="H1374" i="1" s="1"/>
  <c r="G1374" i="1"/>
  <c r="E1374" i="1"/>
  <c r="I1374" i="1" s="1"/>
  <c r="C1376" i="1" l="1"/>
  <c r="A1377" i="1"/>
  <c r="F1375" i="1"/>
  <c r="D1375" i="1"/>
  <c r="G1375" i="1" s="1"/>
  <c r="E1375" i="1" l="1"/>
  <c r="I1375" i="1" s="1"/>
  <c r="H1375" i="1"/>
  <c r="F1376" i="1"/>
  <c r="D1376" i="1"/>
  <c r="H1376" i="1" s="1"/>
  <c r="A1378" i="1"/>
  <c r="C1377" i="1"/>
  <c r="E1376" i="1" l="1"/>
  <c r="I1376" i="1" s="1"/>
  <c r="G1376" i="1"/>
  <c r="F1377" i="1"/>
  <c r="D1377" i="1"/>
  <c r="G1377" i="1" s="1"/>
  <c r="C1378" i="1"/>
  <c r="A1379" i="1"/>
  <c r="E1377" i="1" l="1"/>
  <c r="I1377" i="1" s="1"/>
  <c r="H1377" i="1"/>
  <c r="A1380" i="1"/>
  <c r="C1379" i="1"/>
  <c r="F1378" i="1"/>
  <c r="D1378" i="1"/>
  <c r="H1378" i="1" s="1"/>
  <c r="G1378" i="1"/>
  <c r="E1378" i="1"/>
  <c r="I1378" i="1" s="1"/>
  <c r="C1380" i="1" l="1"/>
  <c r="A1381" i="1"/>
  <c r="F1379" i="1"/>
  <c r="D1379" i="1"/>
  <c r="G1379" i="1" s="1"/>
  <c r="E1379" i="1" l="1"/>
  <c r="I1379" i="1" s="1"/>
  <c r="H1379" i="1"/>
  <c r="F1380" i="1"/>
  <c r="D1380" i="1"/>
  <c r="H1380" i="1" s="1"/>
  <c r="G1380" i="1"/>
  <c r="E1380" i="1"/>
  <c r="I1380" i="1" s="1"/>
  <c r="A1382" i="1"/>
  <c r="C1381" i="1"/>
  <c r="F1381" i="1" l="1"/>
  <c r="D1381" i="1"/>
  <c r="G1381" i="1" s="1"/>
  <c r="C1382" i="1"/>
  <c r="A1383" i="1"/>
  <c r="E1381" i="1" l="1"/>
  <c r="I1381" i="1" s="1"/>
  <c r="H1381" i="1"/>
  <c r="A1384" i="1"/>
  <c r="C1383" i="1"/>
  <c r="F1382" i="1"/>
  <c r="D1382" i="1"/>
  <c r="H1382" i="1" s="1"/>
  <c r="E1382" i="1" l="1"/>
  <c r="I1382" i="1" s="1"/>
  <c r="G1382" i="1"/>
  <c r="C1384" i="1"/>
  <c r="A1385" i="1"/>
  <c r="F1383" i="1"/>
  <c r="D1383" i="1"/>
  <c r="G1383" i="1" s="1"/>
  <c r="E1383" i="1" l="1"/>
  <c r="I1383" i="1" s="1"/>
  <c r="H1383" i="1"/>
  <c r="F1384" i="1"/>
  <c r="D1384" i="1"/>
  <c r="H1384" i="1" s="1"/>
  <c r="G1384" i="1"/>
  <c r="E1384" i="1"/>
  <c r="I1384" i="1" s="1"/>
  <c r="A1386" i="1"/>
  <c r="C1385" i="1"/>
  <c r="F1385" i="1" l="1"/>
  <c r="D1385" i="1"/>
  <c r="G1385" i="1" s="1"/>
  <c r="C1386" i="1"/>
  <c r="A1387" i="1"/>
  <c r="E1385" i="1" l="1"/>
  <c r="I1385" i="1" s="1"/>
  <c r="H1385" i="1"/>
  <c r="A1388" i="1"/>
  <c r="C1387" i="1"/>
  <c r="F1386" i="1"/>
  <c r="D1386" i="1"/>
  <c r="H1386" i="1" s="1"/>
  <c r="G1386" i="1"/>
  <c r="E1386" i="1"/>
  <c r="I1386" i="1" s="1"/>
  <c r="C1388" i="1" l="1"/>
  <c r="A1389" i="1"/>
  <c r="F1387" i="1"/>
  <c r="D1387" i="1"/>
  <c r="G1387" i="1" s="1"/>
  <c r="E1387" i="1" l="1"/>
  <c r="I1387" i="1" s="1"/>
  <c r="H1387" i="1"/>
  <c r="F1388" i="1"/>
  <c r="D1388" i="1"/>
  <c r="H1388" i="1" s="1"/>
  <c r="G1388" i="1"/>
  <c r="E1388" i="1"/>
  <c r="I1388" i="1" s="1"/>
  <c r="A1390" i="1"/>
  <c r="C1389" i="1"/>
  <c r="F1389" i="1" l="1"/>
  <c r="D1389" i="1"/>
  <c r="G1389" i="1" s="1"/>
  <c r="C1390" i="1"/>
  <c r="A1391" i="1"/>
  <c r="E1389" i="1" l="1"/>
  <c r="I1389" i="1" s="1"/>
  <c r="H1389" i="1"/>
  <c r="A1392" i="1"/>
  <c r="C1391" i="1"/>
  <c r="F1390" i="1"/>
  <c r="D1390" i="1"/>
  <c r="H1390" i="1" s="1"/>
  <c r="G1390" i="1"/>
  <c r="E1390" i="1"/>
  <c r="I1390" i="1" s="1"/>
  <c r="C1392" i="1" l="1"/>
  <c r="A1393" i="1"/>
  <c r="F1391" i="1"/>
  <c r="D1391" i="1"/>
  <c r="G1391" i="1" s="1"/>
  <c r="E1391" i="1" l="1"/>
  <c r="I1391" i="1" s="1"/>
  <c r="H1391" i="1"/>
  <c r="A1394" i="1"/>
  <c r="C1393" i="1"/>
  <c r="F1392" i="1"/>
  <c r="D1392" i="1"/>
  <c r="H1392" i="1" s="1"/>
  <c r="E1392" i="1" l="1"/>
  <c r="I1392" i="1" s="1"/>
  <c r="G1392" i="1"/>
  <c r="C1394" i="1"/>
  <c r="A1395" i="1"/>
  <c r="F1393" i="1"/>
  <c r="D1393" i="1"/>
  <c r="G1393" i="1" s="1"/>
  <c r="E1393" i="1" l="1"/>
  <c r="I1393" i="1" s="1"/>
  <c r="H1393" i="1"/>
  <c r="F1394" i="1"/>
  <c r="D1394" i="1"/>
  <c r="H1394" i="1" s="1"/>
  <c r="E1394" i="1"/>
  <c r="I1394" i="1" s="1"/>
  <c r="A1396" i="1"/>
  <c r="C1395" i="1"/>
  <c r="G1394" i="1" l="1"/>
  <c r="F1395" i="1"/>
  <c r="D1395" i="1"/>
  <c r="G1395" i="1" s="1"/>
  <c r="C1396" i="1"/>
  <c r="A1397" i="1"/>
  <c r="E1395" i="1" l="1"/>
  <c r="I1395" i="1" s="1"/>
  <c r="H1395" i="1"/>
  <c r="A1398" i="1"/>
  <c r="C1397" i="1"/>
  <c r="F1396" i="1"/>
  <c r="D1396" i="1"/>
  <c r="H1396" i="1" s="1"/>
  <c r="E1396" i="1" l="1"/>
  <c r="I1396" i="1" s="1"/>
  <c r="G1396" i="1"/>
  <c r="C1398" i="1"/>
  <c r="A1399" i="1"/>
  <c r="F1397" i="1"/>
  <c r="D1397" i="1"/>
  <c r="G1397" i="1" s="1"/>
  <c r="E1397" i="1" l="1"/>
  <c r="I1397" i="1" s="1"/>
  <c r="H1397" i="1"/>
  <c r="F1398" i="1"/>
  <c r="D1398" i="1"/>
  <c r="H1398" i="1" s="1"/>
  <c r="E1398" i="1"/>
  <c r="I1398" i="1" s="1"/>
  <c r="A1400" i="1"/>
  <c r="C1399" i="1"/>
  <c r="G1398" i="1" l="1"/>
  <c r="F1399" i="1"/>
  <c r="D1399" i="1"/>
  <c r="G1399" i="1" s="1"/>
  <c r="C1400" i="1"/>
  <c r="A1401" i="1"/>
  <c r="E1399" i="1" l="1"/>
  <c r="I1399" i="1" s="1"/>
  <c r="H1399" i="1"/>
  <c r="A1402" i="1"/>
  <c r="C1401" i="1"/>
  <c r="F1400" i="1"/>
  <c r="D1400" i="1"/>
  <c r="H1400" i="1" s="1"/>
  <c r="E1400" i="1"/>
  <c r="I1400" i="1" s="1"/>
  <c r="G1400" i="1" l="1"/>
  <c r="C1402" i="1"/>
  <c r="A1403" i="1"/>
  <c r="F1401" i="1"/>
  <c r="D1401" i="1"/>
  <c r="G1401" i="1" s="1"/>
  <c r="E1401" i="1" l="1"/>
  <c r="I1401" i="1" s="1"/>
  <c r="H1401" i="1"/>
  <c r="F1402" i="1"/>
  <c r="D1402" i="1"/>
  <c r="H1402" i="1" s="1"/>
  <c r="G1402" i="1"/>
  <c r="E1402" i="1"/>
  <c r="I1402" i="1" s="1"/>
  <c r="A1404" i="1"/>
  <c r="C1403" i="1"/>
  <c r="F1403" i="1" l="1"/>
  <c r="D1403" i="1"/>
  <c r="G1403" i="1" s="1"/>
  <c r="C1404" i="1"/>
  <c r="A1405" i="1"/>
  <c r="E1403" i="1" l="1"/>
  <c r="I1403" i="1" s="1"/>
  <c r="H1403" i="1"/>
  <c r="A1406" i="1"/>
  <c r="C1405" i="1"/>
  <c r="F1404" i="1"/>
  <c r="D1404" i="1"/>
  <c r="H1404" i="1" s="1"/>
  <c r="E1404" i="1"/>
  <c r="I1404" i="1" s="1"/>
  <c r="G1404" i="1" l="1"/>
  <c r="C1406" i="1"/>
  <c r="A1407" i="1"/>
  <c r="F1405" i="1"/>
  <c r="D1405" i="1"/>
  <c r="G1405" i="1" s="1"/>
  <c r="E1405" i="1" l="1"/>
  <c r="I1405" i="1" s="1"/>
  <c r="H1405" i="1"/>
  <c r="F1406" i="1"/>
  <c r="D1406" i="1"/>
  <c r="H1406" i="1" s="1"/>
  <c r="A1408" i="1"/>
  <c r="C1407" i="1"/>
  <c r="E1406" i="1" l="1"/>
  <c r="I1406" i="1" s="1"/>
  <c r="G1406" i="1"/>
  <c r="F1407" i="1"/>
  <c r="D1407" i="1"/>
  <c r="G1407" i="1" s="1"/>
  <c r="C1408" i="1"/>
  <c r="A1409" i="1"/>
  <c r="E1407" i="1" l="1"/>
  <c r="I1407" i="1" s="1"/>
  <c r="H1407" i="1"/>
  <c r="A1410" i="1"/>
  <c r="C1409" i="1"/>
  <c r="F1408" i="1"/>
  <c r="D1408" i="1"/>
  <c r="H1408" i="1" s="1"/>
  <c r="G1408" i="1"/>
  <c r="E1408" i="1"/>
  <c r="I1408" i="1" s="1"/>
  <c r="C1410" i="1" l="1"/>
  <c r="A1411" i="1"/>
  <c r="F1409" i="1"/>
  <c r="D1409" i="1"/>
  <c r="G1409" i="1" s="1"/>
  <c r="E1409" i="1" l="1"/>
  <c r="I1409" i="1" s="1"/>
  <c r="H1409" i="1"/>
  <c r="F1410" i="1"/>
  <c r="D1410" i="1"/>
  <c r="H1410" i="1" s="1"/>
  <c r="G1410" i="1"/>
  <c r="E1410" i="1"/>
  <c r="I1410" i="1" s="1"/>
  <c r="A1412" i="1"/>
  <c r="C1411" i="1"/>
  <c r="F1411" i="1" l="1"/>
  <c r="D1411" i="1"/>
  <c r="G1411" i="1" s="1"/>
  <c r="A1413" i="1"/>
  <c r="C1412" i="1"/>
  <c r="E1411" i="1" l="1"/>
  <c r="I1411" i="1" s="1"/>
  <c r="H1411" i="1"/>
  <c r="F1412" i="1"/>
  <c r="D1412" i="1"/>
  <c r="G1412" i="1" s="1"/>
  <c r="A1414" i="1"/>
  <c r="C1413" i="1"/>
  <c r="H1412" i="1" l="1"/>
  <c r="E1412" i="1"/>
  <c r="I1412" i="1" s="1"/>
  <c r="F1413" i="1"/>
  <c r="D1413" i="1"/>
  <c r="G1413" i="1" s="1"/>
  <c r="A1415" i="1"/>
  <c r="C1414" i="1"/>
  <c r="H1413" i="1" l="1"/>
  <c r="E1413" i="1"/>
  <c r="I1413" i="1" s="1"/>
  <c r="F1414" i="1"/>
  <c r="D1414" i="1"/>
  <c r="E1414" i="1" s="1"/>
  <c r="I1414" i="1" s="1"/>
  <c r="A1416" i="1"/>
  <c r="C1415" i="1"/>
  <c r="G1414" i="1" l="1"/>
  <c r="H1414" i="1"/>
  <c r="F1415" i="1"/>
  <c r="D1415" i="1"/>
  <c r="E1415" i="1" s="1"/>
  <c r="I1415" i="1" s="1"/>
  <c r="A1417" i="1"/>
  <c r="C1416" i="1"/>
  <c r="G1415" i="1" l="1"/>
  <c r="H1415" i="1"/>
  <c r="F1416" i="1"/>
  <c r="D1416" i="1"/>
  <c r="G1416" i="1" s="1"/>
  <c r="A1418" i="1"/>
  <c r="C1417" i="1"/>
  <c r="H1416" i="1" l="1"/>
  <c r="E1416" i="1"/>
  <c r="I1416" i="1" s="1"/>
  <c r="F1417" i="1"/>
  <c r="D1417" i="1"/>
  <c r="G1417" i="1" s="1"/>
  <c r="A1419" i="1"/>
  <c r="C1418" i="1"/>
  <c r="H1417" i="1" l="1"/>
  <c r="E1417" i="1"/>
  <c r="I1417" i="1" s="1"/>
  <c r="F1418" i="1"/>
  <c r="D1418" i="1"/>
  <c r="E1418" i="1" s="1"/>
  <c r="I1418" i="1" s="1"/>
  <c r="A1420" i="1"/>
  <c r="C1419" i="1"/>
  <c r="G1418" i="1" l="1"/>
  <c r="H1418" i="1"/>
  <c r="F1419" i="1"/>
  <c r="D1419" i="1"/>
  <c r="E1419" i="1" s="1"/>
  <c r="I1419" i="1" s="1"/>
  <c r="A1421" i="1"/>
  <c r="C1420" i="1"/>
  <c r="G1419" i="1" l="1"/>
  <c r="H1419" i="1"/>
  <c r="F1420" i="1"/>
  <c r="D1420" i="1"/>
  <c r="G1420" i="1" s="1"/>
  <c r="A1422" i="1"/>
  <c r="C1421" i="1"/>
  <c r="H1420" i="1" l="1"/>
  <c r="E1420" i="1"/>
  <c r="I1420" i="1" s="1"/>
  <c r="F1421" i="1"/>
  <c r="D1421" i="1"/>
  <c r="G1421" i="1" s="1"/>
  <c r="A1423" i="1"/>
  <c r="C1422" i="1"/>
  <c r="H1421" i="1" l="1"/>
  <c r="E1421" i="1"/>
  <c r="I1421" i="1" s="1"/>
  <c r="F1422" i="1"/>
  <c r="D1422" i="1"/>
  <c r="E1422" i="1" s="1"/>
  <c r="I1422" i="1" s="1"/>
  <c r="A1424" i="1"/>
  <c r="C1423" i="1"/>
  <c r="G1422" i="1" l="1"/>
  <c r="H1422" i="1"/>
  <c r="F1423" i="1"/>
  <c r="D1423" i="1"/>
  <c r="E1423" i="1" s="1"/>
  <c r="I1423" i="1" s="1"/>
  <c r="A1425" i="1"/>
  <c r="C1424" i="1"/>
  <c r="G1423" i="1" l="1"/>
  <c r="H1423" i="1"/>
  <c r="F1424" i="1"/>
  <c r="D1424" i="1"/>
  <c r="G1424" i="1" s="1"/>
  <c r="A1426" i="1"/>
  <c r="C1425" i="1"/>
  <c r="H1424" i="1" l="1"/>
  <c r="E1424" i="1"/>
  <c r="I1424" i="1" s="1"/>
  <c r="F1425" i="1"/>
  <c r="D1425" i="1"/>
  <c r="G1425" i="1" s="1"/>
  <c r="A1427" i="1"/>
  <c r="C1426" i="1"/>
  <c r="H1425" i="1" l="1"/>
  <c r="E1425" i="1"/>
  <c r="I1425" i="1" s="1"/>
  <c r="F1426" i="1"/>
  <c r="D1426" i="1"/>
  <c r="E1426" i="1" s="1"/>
  <c r="I1426" i="1" s="1"/>
  <c r="A1428" i="1"/>
  <c r="C1427" i="1"/>
  <c r="G1426" i="1" l="1"/>
  <c r="H1426" i="1"/>
  <c r="F1427" i="1"/>
  <c r="D1427" i="1"/>
  <c r="E1427" i="1" s="1"/>
  <c r="I1427" i="1" s="1"/>
  <c r="A1429" i="1"/>
  <c r="C1428" i="1"/>
  <c r="G1427" i="1" l="1"/>
  <c r="H1427" i="1"/>
  <c r="F1428" i="1"/>
  <c r="D1428" i="1"/>
  <c r="G1428" i="1" s="1"/>
  <c r="A1430" i="1"/>
  <c r="C1429" i="1"/>
  <c r="H1428" i="1" l="1"/>
  <c r="E1428" i="1"/>
  <c r="I1428" i="1" s="1"/>
  <c r="F1429" i="1"/>
  <c r="D1429" i="1"/>
  <c r="G1429" i="1" s="1"/>
  <c r="A1431" i="1"/>
  <c r="C1430" i="1"/>
  <c r="H1429" i="1" l="1"/>
  <c r="E1429" i="1"/>
  <c r="I1429" i="1" s="1"/>
  <c r="F1430" i="1"/>
  <c r="D1430" i="1"/>
  <c r="E1430" i="1" s="1"/>
  <c r="I1430" i="1" s="1"/>
  <c r="A1432" i="1"/>
  <c r="C1431" i="1"/>
  <c r="G1430" i="1" l="1"/>
  <c r="H1430" i="1"/>
  <c r="F1431" i="1"/>
  <c r="D1431" i="1"/>
  <c r="E1431" i="1" s="1"/>
  <c r="I1431" i="1" s="1"/>
  <c r="A1433" i="1"/>
  <c r="C1432" i="1"/>
  <c r="G1431" i="1" l="1"/>
  <c r="H1431" i="1"/>
  <c r="F1432" i="1"/>
  <c r="D1432" i="1"/>
  <c r="G1432" i="1" s="1"/>
  <c r="A1434" i="1"/>
  <c r="C1433" i="1"/>
  <c r="H1432" i="1" l="1"/>
  <c r="E1432" i="1"/>
  <c r="I1432" i="1" s="1"/>
  <c r="F1433" i="1"/>
  <c r="D1433" i="1"/>
  <c r="G1433" i="1" s="1"/>
  <c r="A1435" i="1"/>
  <c r="C1434" i="1"/>
  <c r="H1433" i="1" l="1"/>
  <c r="E1433" i="1"/>
  <c r="I1433" i="1" s="1"/>
  <c r="F1434" i="1"/>
  <c r="D1434" i="1"/>
  <c r="E1434" i="1" s="1"/>
  <c r="I1434" i="1" s="1"/>
  <c r="A1436" i="1"/>
  <c r="C1435" i="1"/>
  <c r="G1434" i="1" l="1"/>
  <c r="H1434" i="1"/>
  <c r="F1435" i="1"/>
  <c r="D1435" i="1"/>
  <c r="E1435" i="1" s="1"/>
  <c r="I1435" i="1" s="1"/>
  <c r="A1437" i="1"/>
  <c r="C1436" i="1"/>
  <c r="G1435" i="1" l="1"/>
  <c r="H1435" i="1"/>
  <c r="F1436" i="1"/>
  <c r="D1436" i="1"/>
  <c r="G1436" i="1" s="1"/>
  <c r="A1438" i="1"/>
  <c r="C1437" i="1"/>
  <c r="H1436" i="1" l="1"/>
  <c r="E1436" i="1"/>
  <c r="I1436" i="1" s="1"/>
  <c r="F1437" i="1"/>
  <c r="D1437" i="1"/>
  <c r="E1437" i="1" s="1"/>
  <c r="I1437" i="1" s="1"/>
  <c r="A1439" i="1"/>
  <c r="C1438" i="1"/>
  <c r="G1437" i="1" l="1"/>
  <c r="H1437" i="1"/>
  <c r="F1438" i="1"/>
  <c r="D1438" i="1"/>
  <c r="G1438" i="1" s="1"/>
  <c r="A1440" i="1"/>
  <c r="C1439" i="1"/>
  <c r="H1438" i="1" l="1"/>
  <c r="E1438" i="1"/>
  <c r="I1438" i="1" s="1"/>
  <c r="F1439" i="1"/>
  <c r="D1439" i="1"/>
  <c r="E1439" i="1" s="1"/>
  <c r="I1439" i="1" s="1"/>
  <c r="A1441" i="1"/>
  <c r="C1440" i="1"/>
  <c r="G1439" i="1" l="1"/>
  <c r="H1439" i="1"/>
  <c r="F1440" i="1"/>
  <c r="D1440" i="1"/>
  <c r="E1440" i="1" s="1"/>
  <c r="I1440" i="1" s="1"/>
  <c r="A1442" i="1"/>
  <c r="C1441" i="1"/>
  <c r="G1440" i="1" l="1"/>
  <c r="H1440" i="1"/>
  <c r="F1441" i="1"/>
  <c r="D1441" i="1"/>
  <c r="G1441" i="1" s="1"/>
  <c r="A1443" i="1"/>
  <c r="C1442" i="1"/>
  <c r="H1441" i="1" l="1"/>
  <c r="E1441" i="1"/>
  <c r="I1441" i="1" s="1"/>
  <c r="F1442" i="1"/>
  <c r="D1442" i="1"/>
  <c r="G1442" i="1" s="1"/>
  <c r="A1444" i="1"/>
  <c r="C1443" i="1"/>
  <c r="H1442" i="1" l="1"/>
  <c r="E1442" i="1"/>
  <c r="I1442" i="1" s="1"/>
  <c r="F1443" i="1"/>
  <c r="D1443" i="1"/>
  <c r="E1443" i="1" s="1"/>
  <c r="I1443" i="1" s="1"/>
  <c r="A1445" i="1"/>
  <c r="C1444" i="1"/>
  <c r="G1443" i="1" l="1"/>
  <c r="H1443" i="1"/>
  <c r="F1444" i="1"/>
  <c r="D1444" i="1"/>
  <c r="E1444" i="1" s="1"/>
  <c r="I1444" i="1" s="1"/>
  <c r="A1446" i="1"/>
  <c r="C1445" i="1"/>
  <c r="G1444" i="1" l="1"/>
  <c r="H1444" i="1"/>
  <c r="F1445" i="1"/>
  <c r="D1445" i="1"/>
  <c r="G1445" i="1" s="1"/>
  <c r="A1447" i="1"/>
  <c r="C1446" i="1"/>
  <c r="H1445" i="1" l="1"/>
  <c r="E1445" i="1"/>
  <c r="I1445" i="1" s="1"/>
  <c r="F1446" i="1"/>
  <c r="D1446" i="1"/>
  <c r="G1446" i="1" s="1"/>
  <c r="A1448" i="1"/>
  <c r="C1447" i="1"/>
  <c r="H1446" i="1" l="1"/>
  <c r="E1446" i="1"/>
  <c r="I1446" i="1" s="1"/>
  <c r="F1447" i="1"/>
  <c r="D1447" i="1"/>
  <c r="E1447" i="1" s="1"/>
  <c r="I1447" i="1" s="1"/>
  <c r="A1449" i="1"/>
  <c r="C1448" i="1"/>
  <c r="G1447" i="1" l="1"/>
  <c r="H1447" i="1"/>
  <c r="F1448" i="1"/>
  <c r="D1448" i="1"/>
  <c r="E1448" i="1" s="1"/>
  <c r="I1448" i="1" s="1"/>
  <c r="A1450" i="1"/>
  <c r="C1449" i="1"/>
  <c r="G1448" i="1" l="1"/>
  <c r="H1448" i="1"/>
  <c r="F1449" i="1"/>
  <c r="D1449" i="1"/>
  <c r="G1449" i="1" s="1"/>
  <c r="A1451" i="1"/>
  <c r="C1450" i="1"/>
  <c r="H1449" i="1" l="1"/>
  <c r="E1449" i="1"/>
  <c r="I1449" i="1" s="1"/>
  <c r="F1450" i="1"/>
  <c r="D1450" i="1"/>
  <c r="G1450" i="1" s="1"/>
  <c r="A1452" i="1"/>
  <c r="C1451" i="1"/>
  <c r="H1450" i="1" l="1"/>
  <c r="E1450" i="1"/>
  <c r="I1450" i="1" s="1"/>
  <c r="F1451" i="1"/>
  <c r="D1451" i="1"/>
  <c r="E1451" i="1" s="1"/>
  <c r="I1451" i="1" s="1"/>
  <c r="A1453" i="1"/>
  <c r="C1452" i="1"/>
  <c r="G1451" i="1" l="1"/>
  <c r="H1451" i="1"/>
  <c r="F1452" i="1"/>
  <c r="D1452" i="1"/>
  <c r="E1452" i="1" s="1"/>
  <c r="I1452" i="1" s="1"/>
  <c r="A1454" i="1"/>
  <c r="C1453" i="1"/>
  <c r="G1452" i="1" l="1"/>
  <c r="H1452" i="1"/>
  <c r="F1453" i="1"/>
  <c r="D1453" i="1"/>
  <c r="G1453" i="1" s="1"/>
  <c r="A1455" i="1"/>
  <c r="C1454" i="1"/>
  <c r="H1453" i="1" l="1"/>
  <c r="E1453" i="1"/>
  <c r="I1453" i="1" s="1"/>
  <c r="F1454" i="1"/>
  <c r="D1454" i="1"/>
  <c r="G1454" i="1" s="1"/>
  <c r="A1456" i="1"/>
  <c r="C1455" i="1"/>
  <c r="H1454" i="1" l="1"/>
  <c r="E1454" i="1"/>
  <c r="I1454" i="1" s="1"/>
  <c r="F1455" i="1"/>
  <c r="D1455" i="1"/>
  <c r="E1455" i="1" s="1"/>
  <c r="I1455" i="1" s="1"/>
  <c r="A1457" i="1"/>
  <c r="C1456" i="1"/>
  <c r="G1455" i="1" l="1"/>
  <c r="H1455" i="1"/>
  <c r="F1456" i="1"/>
  <c r="D1456" i="1"/>
  <c r="E1456" i="1" s="1"/>
  <c r="I1456" i="1" s="1"/>
  <c r="A1458" i="1"/>
  <c r="C1457" i="1"/>
  <c r="G1456" i="1" l="1"/>
  <c r="H1456" i="1"/>
  <c r="F1457" i="1"/>
  <c r="D1457" i="1"/>
  <c r="G1457" i="1" s="1"/>
  <c r="A1459" i="1"/>
  <c r="C1458" i="1"/>
  <c r="H1457" i="1" l="1"/>
  <c r="E1457" i="1"/>
  <c r="I1457" i="1" s="1"/>
  <c r="F1458" i="1"/>
  <c r="D1458" i="1"/>
  <c r="E1458" i="1" s="1"/>
  <c r="I1458" i="1" s="1"/>
  <c r="A1460" i="1"/>
  <c r="C1459" i="1"/>
  <c r="G1458" i="1" l="1"/>
  <c r="H1458" i="1"/>
  <c r="F1459" i="1"/>
  <c r="D1459" i="1"/>
  <c r="E1459" i="1" s="1"/>
  <c r="I1459" i="1" s="1"/>
  <c r="A1461" i="1"/>
  <c r="C1460" i="1"/>
  <c r="G1459" i="1" l="1"/>
  <c r="H1459" i="1"/>
  <c r="F1460" i="1"/>
  <c r="D1460" i="1"/>
  <c r="G1460" i="1" s="1"/>
  <c r="A1462" i="1"/>
  <c r="C1461" i="1"/>
  <c r="H1460" i="1" l="1"/>
  <c r="E1460" i="1"/>
  <c r="I1460" i="1" s="1"/>
  <c r="F1461" i="1"/>
  <c r="D1461" i="1"/>
  <c r="G1461" i="1" s="1"/>
  <c r="A1463" i="1"/>
  <c r="C1462" i="1"/>
  <c r="H1461" i="1" l="1"/>
  <c r="E1461" i="1"/>
  <c r="I1461" i="1" s="1"/>
  <c r="F1462" i="1"/>
  <c r="D1462" i="1"/>
  <c r="E1462" i="1" s="1"/>
  <c r="I1462" i="1" s="1"/>
  <c r="A1464" i="1"/>
  <c r="C1463" i="1"/>
  <c r="G1462" i="1" l="1"/>
  <c r="H1462" i="1"/>
  <c r="F1463" i="1"/>
  <c r="D1463" i="1"/>
  <c r="E1463" i="1" s="1"/>
  <c r="I1463" i="1" s="1"/>
  <c r="A1465" i="1"/>
  <c r="C1464" i="1"/>
  <c r="G1463" i="1" l="1"/>
  <c r="H1463" i="1"/>
  <c r="F1464" i="1"/>
  <c r="D1464" i="1"/>
  <c r="G1464" i="1" s="1"/>
  <c r="A1466" i="1"/>
  <c r="C1465" i="1"/>
  <c r="H1464" i="1" l="1"/>
  <c r="E1464" i="1"/>
  <c r="I1464" i="1" s="1"/>
  <c r="F1465" i="1"/>
  <c r="D1465" i="1"/>
  <c r="G1465" i="1" s="1"/>
  <c r="A1467" i="1"/>
  <c r="C1466" i="1"/>
  <c r="H1465" i="1" l="1"/>
  <c r="E1465" i="1"/>
  <c r="I1465" i="1" s="1"/>
  <c r="F1466" i="1"/>
  <c r="D1466" i="1"/>
  <c r="E1466" i="1" s="1"/>
  <c r="I1466" i="1" s="1"/>
  <c r="A1468" i="1"/>
  <c r="C1467" i="1"/>
  <c r="G1466" i="1" l="1"/>
  <c r="H1466" i="1"/>
  <c r="F1467" i="1"/>
  <c r="D1467" i="1"/>
  <c r="E1467" i="1" s="1"/>
  <c r="I1467" i="1" s="1"/>
  <c r="A1469" i="1"/>
  <c r="C1468" i="1"/>
  <c r="G1467" i="1" l="1"/>
  <c r="H1467" i="1"/>
  <c r="F1468" i="1"/>
  <c r="D1468" i="1"/>
  <c r="G1468" i="1" s="1"/>
  <c r="A1470" i="1"/>
  <c r="C1469" i="1"/>
  <c r="H1468" i="1" l="1"/>
  <c r="E1468" i="1"/>
  <c r="I1468" i="1" s="1"/>
  <c r="F1469" i="1"/>
  <c r="D1469" i="1"/>
  <c r="G1469" i="1" s="1"/>
  <c r="A1471" i="1"/>
  <c r="C1470" i="1"/>
  <c r="H1469" i="1" l="1"/>
  <c r="E1469" i="1"/>
  <c r="I1469" i="1" s="1"/>
  <c r="F1470" i="1"/>
  <c r="D1470" i="1"/>
  <c r="E1470" i="1" s="1"/>
  <c r="I1470" i="1" s="1"/>
  <c r="A1472" i="1"/>
  <c r="C1471" i="1"/>
  <c r="G1470" i="1" l="1"/>
  <c r="H1470" i="1"/>
  <c r="F1471" i="1"/>
  <c r="D1471" i="1"/>
  <c r="E1471" i="1" s="1"/>
  <c r="I1471" i="1" s="1"/>
  <c r="A1473" i="1"/>
  <c r="C1472" i="1"/>
  <c r="G1471" i="1" l="1"/>
  <c r="H1471" i="1"/>
  <c r="F1472" i="1"/>
  <c r="D1472" i="1"/>
  <c r="G1472" i="1" s="1"/>
  <c r="A1474" i="1"/>
  <c r="C1473" i="1"/>
  <c r="H1472" i="1" l="1"/>
  <c r="E1472" i="1"/>
  <c r="I1472" i="1" s="1"/>
  <c r="F1473" i="1"/>
  <c r="D1473" i="1"/>
  <c r="G1473" i="1" s="1"/>
  <c r="A1475" i="1"/>
  <c r="C1474" i="1"/>
  <c r="H1473" i="1" l="1"/>
  <c r="E1473" i="1"/>
  <c r="I1473" i="1" s="1"/>
  <c r="F1474" i="1"/>
  <c r="D1474" i="1"/>
  <c r="E1474" i="1" s="1"/>
  <c r="I1474" i="1" s="1"/>
  <c r="A1476" i="1"/>
  <c r="C1475" i="1"/>
  <c r="G1474" i="1" l="1"/>
  <c r="H1474" i="1"/>
  <c r="F1475" i="1"/>
  <c r="D1475" i="1"/>
  <c r="E1475" i="1" s="1"/>
  <c r="I1475" i="1" s="1"/>
  <c r="A1477" i="1"/>
  <c r="C1476" i="1"/>
  <c r="G1475" i="1" l="1"/>
  <c r="H1475" i="1"/>
  <c r="F1476" i="1"/>
  <c r="D1476" i="1"/>
  <c r="G1476" i="1" s="1"/>
  <c r="A1478" i="1"/>
  <c r="C1477" i="1"/>
  <c r="H1476" i="1" l="1"/>
  <c r="E1476" i="1"/>
  <c r="I1476" i="1" s="1"/>
  <c r="F1477" i="1"/>
  <c r="D1477" i="1"/>
  <c r="G1477" i="1" s="1"/>
  <c r="A1479" i="1"/>
  <c r="C1478" i="1"/>
  <c r="H1477" i="1" l="1"/>
  <c r="E1477" i="1"/>
  <c r="I1477" i="1" s="1"/>
  <c r="F1478" i="1"/>
  <c r="D1478" i="1"/>
  <c r="E1478" i="1" s="1"/>
  <c r="I1478" i="1" s="1"/>
  <c r="A1480" i="1"/>
  <c r="C1479" i="1"/>
  <c r="G1478" i="1" l="1"/>
  <c r="H1478" i="1"/>
  <c r="F1479" i="1"/>
  <c r="D1479" i="1"/>
  <c r="E1479" i="1" s="1"/>
  <c r="I1479" i="1" s="1"/>
  <c r="A1481" i="1"/>
  <c r="C1480" i="1"/>
  <c r="G1479" i="1" l="1"/>
  <c r="H1479" i="1"/>
  <c r="F1480" i="1"/>
  <c r="D1480" i="1"/>
  <c r="G1480" i="1" s="1"/>
  <c r="A1482" i="1"/>
  <c r="C1481" i="1"/>
  <c r="H1480" i="1" l="1"/>
  <c r="E1480" i="1"/>
  <c r="I1480" i="1" s="1"/>
  <c r="F1481" i="1"/>
  <c r="D1481" i="1"/>
  <c r="G1481" i="1" s="1"/>
  <c r="A1483" i="1"/>
  <c r="C1482" i="1"/>
  <c r="H1481" i="1" l="1"/>
  <c r="E1481" i="1"/>
  <c r="I1481" i="1" s="1"/>
  <c r="F1482" i="1"/>
  <c r="D1482" i="1"/>
  <c r="E1482" i="1" s="1"/>
  <c r="I1482" i="1" s="1"/>
  <c r="A1484" i="1"/>
  <c r="C1483" i="1"/>
  <c r="G1482" i="1" l="1"/>
  <c r="H1482" i="1"/>
  <c r="F1483" i="1"/>
  <c r="D1483" i="1"/>
  <c r="E1483" i="1" s="1"/>
  <c r="I1483" i="1" s="1"/>
  <c r="A1485" i="1"/>
  <c r="C1484" i="1"/>
  <c r="G1483" i="1" l="1"/>
  <c r="H1483" i="1"/>
  <c r="F1484" i="1"/>
  <c r="D1484" i="1"/>
  <c r="G1484" i="1" s="1"/>
  <c r="A1486" i="1"/>
  <c r="C1485" i="1"/>
  <c r="H1484" i="1" l="1"/>
  <c r="E1484" i="1"/>
  <c r="I1484" i="1" s="1"/>
  <c r="F1485" i="1"/>
  <c r="D1485" i="1"/>
  <c r="G1485" i="1" s="1"/>
  <c r="A1487" i="1"/>
  <c r="C1486" i="1"/>
  <c r="H1485" i="1" l="1"/>
  <c r="E1485" i="1"/>
  <c r="I1485" i="1" s="1"/>
  <c r="F1486" i="1"/>
  <c r="D1486" i="1"/>
  <c r="E1486" i="1" s="1"/>
  <c r="I1486" i="1" s="1"/>
  <c r="A1488" i="1"/>
  <c r="C1487" i="1"/>
  <c r="G1486" i="1" l="1"/>
  <c r="H1486" i="1"/>
  <c r="F1487" i="1"/>
  <c r="D1487" i="1"/>
  <c r="E1487" i="1" s="1"/>
  <c r="I1487" i="1" s="1"/>
  <c r="A1489" i="1"/>
  <c r="C1488" i="1"/>
  <c r="G1487" i="1" l="1"/>
  <c r="H1487" i="1"/>
  <c r="F1488" i="1"/>
  <c r="D1488" i="1"/>
  <c r="G1488" i="1" s="1"/>
  <c r="A1490" i="1"/>
  <c r="C1489" i="1"/>
  <c r="H1488" i="1" l="1"/>
  <c r="E1488" i="1"/>
  <c r="I1488" i="1" s="1"/>
  <c r="F1489" i="1"/>
  <c r="D1489" i="1"/>
  <c r="G1489" i="1" s="1"/>
  <c r="A1491" i="1"/>
  <c r="C1490" i="1"/>
  <c r="H1489" i="1" l="1"/>
  <c r="E1489" i="1"/>
  <c r="I1489" i="1" s="1"/>
  <c r="F1490" i="1"/>
  <c r="D1490" i="1"/>
  <c r="E1490" i="1" s="1"/>
  <c r="I1490" i="1" s="1"/>
  <c r="A1492" i="1"/>
  <c r="C1491" i="1"/>
  <c r="G1490" i="1" l="1"/>
  <c r="H1490" i="1"/>
  <c r="F1491" i="1"/>
  <c r="D1491" i="1"/>
  <c r="E1491" i="1" s="1"/>
  <c r="I1491" i="1" s="1"/>
  <c r="A1493" i="1"/>
  <c r="C1492" i="1"/>
  <c r="G1491" i="1" l="1"/>
  <c r="H1491" i="1"/>
  <c r="F1492" i="1"/>
  <c r="D1492" i="1"/>
  <c r="G1492" i="1" s="1"/>
  <c r="A1494" i="1"/>
  <c r="C1493" i="1"/>
  <c r="H1492" i="1" l="1"/>
  <c r="E1492" i="1"/>
  <c r="I1492" i="1" s="1"/>
  <c r="F1493" i="1"/>
  <c r="D1493" i="1"/>
  <c r="G1493" i="1" s="1"/>
  <c r="A1495" i="1"/>
  <c r="C1494" i="1"/>
  <c r="H1493" i="1" l="1"/>
  <c r="E1493" i="1"/>
  <c r="I1493" i="1" s="1"/>
  <c r="F1494" i="1"/>
  <c r="D1494" i="1"/>
  <c r="E1494" i="1" s="1"/>
  <c r="I1494" i="1" s="1"/>
  <c r="A1496" i="1"/>
  <c r="C1495" i="1"/>
  <c r="G1494" i="1" l="1"/>
  <c r="H1494" i="1"/>
  <c r="F1495" i="1"/>
  <c r="D1495" i="1"/>
  <c r="E1495" i="1" s="1"/>
  <c r="I1495" i="1" s="1"/>
  <c r="A1497" i="1"/>
  <c r="C1496" i="1"/>
  <c r="G1495" i="1" l="1"/>
  <c r="H1495" i="1"/>
  <c r="F1496" i="1"/>
  <c r="D1496" i="1"/>
  <c r="G1496" i="1" s="1"/>
  <c r="A1498" i="1"/>
  <c r="C1497" i="1"/>
  <c r="H1496" i="1" l="1"/>
  <c r="E1496" i="1"/>
  <c r="I1496" i="1" s="1"/>
  <c r="F1497" i="1"/>
  <c r="D1497" i="1"/>
  <c r="G1497" i="1" s="1"/>
  <c r="A1499" i="1"/>
  <c r="C1498" i="1"/>
  <c r="H1497" i="1" l="1"/>
  <c r="E1497" i="1"/>
  <c r="I1497" i="1" s="1"/>
  <c r="F1498" i="1"/>
  <c r="D1498" i="1"/>
  <c r="E1498" i="1" s="1"/>
  <c r="I1498" i="1" s="1"/>
  <c r="A1500" i="1"/>
  <c r="C1499" i="1"/>
  <c r="G1498" i="1" l="1"/>
  <c r="H1498" i="1"/>
  <c r="F1499" i="1"/>
  <c r="D1499" i="1"/>
  <c r="E1499" i="1" s="1"/>
  <c r="I1499" i="1" s="1"/>
  <c r="A1501" i="1"/>
  <c r="C1500" i="1"/>
  <c r="G1499" i="1" l="1"/>
  <c r="H1499" i="1"/>
  <c r="F1500" i="1"/>
  <c r="D1500" i="1"/>
  <c r="G1500" i="1" s="1"/>
  <c r="A1502" i="1"/>
  <c r="C1501" i="1"/>
  <c r="H1500" i="1" l="1"/>
  <c r="E1500" i="1"/>
  <c r="I1500" i="1" s="1"/>
  <c r="F1501" i="1"/>
  <c r="D1501" i="1"/>
  <c r="G1501" i="1" s="1"/>
  <c r="A1503" i="1"/>
  <c r="C1502" i="1"/>
  <c r="H1501" i="1" l="1"/>
  <c r="E1501" i="1"/>
  <c r="I1501" i="1" s="1"/>
  <c r="F1502" i="1"/>
  <c r="D1502" i="1"/>
  <c r="E1502" i="1" s="1"/>
  <c r="I1502" i="1" s="1"/>
  <c r="A1504" i="1"/>
  <c r="C1503" i="1"/>
  <c r="G1502" i="1" l="1"/>
  <c r="H1502" i="1"/>
  <c r="F1503" i="1"/>
  <c r="D1503" i="1"/>
  <c r="E1503" i="1" s="1"/>
  <c r="I1503" i="1" s="1"/>
  <c r="A1505" i="1"/>
  <c r="C1504" i="1"/>
  <c r="G1503" i="1" l="1"/>
  <c r="H1503" i="1"/>
  <c r="F1504" i="1"/>
  <c r="D1504" i="1"/>
  <c r="G1504" i="1" s="1"/>
  <c r="A1506" i="1"/>
  <c r="C1505" i="1"/>
  <c r="H1504" i="1" l="1"/>
  <c r="E1504" i="1"/>
  <c r="I1504" i="1" s="1"/>
  <c r="F1505" i="1"/>
  <c r="D1505" i="1"/>
  <c r="G1505" i="1" s="1"/>
  <c r="A1507" i="1"/>
  <c r="C1506" i="1"/>
  <c r="H1505" i="1" l="1"/>
  <c r="E1505" i="1"/>
  <c r="I1505" i="1" s="1"/>
  <c r="F1506" i="1"/>
  <c r="D1506" i="1"/>
  <c r="E1506" i="1" s="1"/>
  <c r="I1506" i="1" s="1"/>
  <c r="A1508" i="1"/>
  <c r="C1507" i="1"/>
  <c r="G1506" i="1" l="1"/>
  <c r="H1506" i="1"/>
  <c r="F1507" i="1"/>
  <c r="D1507" i="1"/>
  <c r="E1507" i="1" s="1"/>
  <c r="I1507" i="1" s="1"/>
  <c r="A1509" i="1"/>
  <c r="C1508" i="1"/>
  <c r="G1507" i="1" l="1"/>
  <c r="H1507" i="1"/>
  <c r="F1508" i="1"/>
  <c r="D1508" i="1"/>
  <c r="G1508" i="1" s="1"/>
  <c r="A1510" i="1"/>
  <c r="C1509" i="1"/>
  <c r="H1508" i="1" l="1"/>
  <c r="E1508" i="1"/>
  <c r="I1508" i="1" s="1"/>
  <c r="F1509" i="1"/>
  <c r="D1509" i="1"/>
  <c r="G1509" i="1" s="1"/>
  <c r="A1511" i="1"/>
  <c r="C1510" i="1"/>
  <c r="H1509" i="1" l="1"/>
  <c r="E1509" i="1"/>
  <c r="I1509" i="1" s="1"/>
  <c r="F1510" i="1"/>
  <c r="D1510" i="1"/>
  <c r="E1510" i="1" s="1"/>
  <c r="I1510" i="1" s="1"/>
  <c r="A1512" i="1"/>
  <c r="C1511" i="1"/>
  <c r="G1510" i="1" l="1"/>
  <c r="H1510" i="1"/>
  <c r="F1511" i="1"/>
  <c r="D1511" i="1"/>
  <c r="E1511" i="1" s="1"/>
  <c r="I1511" i="1" s="1"/>
  <c r="A1513" i="1"/>
  <c r="C1512" i="1"/>
  <c r="G1511" i="1" l="1"/>
  <c r="H1511" i="1"/>
  <c r="F1512" i="1"/>
  <c r="D1512" i="1"/>
  <c r="G1512" i="1" s="1"/>
  <c r="A1514" i="1"/>
  <c r="C1513" i="1"/>
  <c r="H1512" i="1" l="1"/>
  <c r="E1512" i="1"/>
  <c r="I1512" i="1" s="1"/>
  <c r="F1513" i="1"/>
  <c r="D1513" i="1"/>
  <c r="G1513" i="1" s="1"/>
  <c r="A1515" i="1"/>
  <c r="C1514" i="1"/>
  <c r="H1513" i="1" l="1"/>
  <c r="E1513" i="1"/>
  <c r="I1513" i="1" s="1"/>
  <c r="F1514" i="1"/>
  <c r="D1514" i="1"/>
  <c r="E1514" i="1" s="1"/>
  <c r="I1514" i="1" s="1"/>
  <c r="A1516" i="1"/>
  <c r="C1515" i="1"/>
  <c r="G1514" i="1" l="1"/>
  <c r="H1514" i="1"/>
  <c r="F1515" i="1"/>
  <c r="D1515" i="1"/>
  <c r="E1515" i="1" s="1"/>
  <c r="I1515" i="1" s="1"/>
  <c r="A1517" i="1"/>
  <c r="C1516" i="1"/>
  <c r="G1515" i="1" l="1"/>
  <c r="H1515" i="1"/>
  <c r="F1516" i="1"/>
  <c r="D1516" i="1"/>
  <c r="G1516" i="1" s="1"/>
  <c r="A1518" i="1"/>
  <c r="C1517" i="1"/>
  <c r="H1516" i="1" l="1"/>
  <c r="E1516" i="1"/>
  <c r="I1516" i="1" s="1"/>
  <c r="F1517" i="1"/>
  <c r="D1517" i="1"/>
  <c r="G1517" i="1" s="1"/>
  <c r="A1519" i="1"/>
  <c r="C1518" i="1"/>
  <c r="H1517" i="1" l="1"/>
  <c r="E1517" i="1"/>
  <c r="I1517" i="1" s="1"/>
  <c r="F1518" i="1"/>
  <c r="D1518" i="1"/>
  <c r="E1518" i="1" s="1"/>
  <c r="I1518" i="1" s="1"/>
  <c r="A1520" i="1"/>
  <c r="C1519" i="1"/>
  <c r="G1518" i="1" l="1"/>
  <c r="H1518" i="1"/>
  <c r="F1519" i="1"/>
  <c r="D1519" i="1"/>
  <c r="E1519" i="1" s="1"/>
  <c r="I1519" i="1" s="1"/>
  <c r="A1521" i="1"/>
  <c r="C1520" i="1"/>
  <c r="G1519" i="1" l="1"/>
  <c r="H1519" i="1"/>
  <c r="F1520" i="1"/>
  <c r="D1520" i="1"/>
  <c r="G1520" i="1" s="1"/>
  <c r="A1522" i="1"/>
  <c r="C1521" i="1"/>
  <c r="H1520" i="1" l="1"/>
  <c r="E1520" i="1"/>
  <c r="I1520" i="1" s="1"/>
  <c r="F1521" i="1"/>
  <c r="D1521" i="1"/>
  <c r="G1521" i="1" s="1"/>
  <c r="A1523" i="1"/>
  <c r="C1522" i="1"/>
  <c r="H1521" i="1" l="1"/>
  <c r="E1521" i="1"/>
  <c r="I1521" i="1" s="1"/>
  <c r="F1522" i="1"/>
  <c r="D1522" i="1"/>
  <c r="E1522" i="1" s="1"/>
  <c r="I1522" i="1" s="1"/>
  <c r="A1524" i="1"/>
  <c r="C1523" i="1"/>
  <c r="G1522" i="1" l="1"/>
  <c r="H1522" i="1"/>
  <c r="F1523" i="1"/>
  <c r="D1523" i="1"/>
  <c r="E1523" i="1" s="1"/>
  <c r="I1523" i="1" s="1"/>
  <c r="A1525" i="1"/>
  <c r="C1524" i="1"/>
  <c r="G1523" i="1" l="1"/>
  <c r="H1523" i="1"/>
  <c r="F1524" i="1"/>
  <c r="D1524" i="1"/>
  <c r="G1524" i="1" s="1"/>
  <c r="A1526" i="1"/>
  <c r="C1525" i="1"/>
  <c r="H1524" i="1" l="1"/>
  <c r="E1524" i="1"/>
  <c r="I1524" i="1" s="1"/>
  <c r="F1525" i="1"/>
  <c r="D1525" i="1"/>
  <c r="G1525" i="1" s="1"/>
  <c r="A1527" i="1"/>
  <c r="C1526" i="1"/>
  <c r="H1525" i="1" l="1"/>
  <c r="E1525" i="1"/>
  <c r="I1525" i="1" s="1"/>
  <c r="F1526" i="1"/>
  <c r="D1526" i="1"/>
  <c r="E1526" i="1" s="1"/>
  <c r="I1526" i="1" s="1"/>
  <c r="A1528" i="1"/>
  <c r="C1527" i="1"/>
  <c r="G1526" i="1" l="1"/>
  <c r="H1526" i="1"/>
  <c r="F1527" i="1"/>
  <c r="D1527" i="1"/>
  <c r="E1527" i="1" s="1"/>
  <c r="I1527" i="1" s="1"/>
  <c r="A1529" i="1"/>
  <c r="C1528" i="1"/>
  <c r="G1527" i="1" l="1"/>
  <c r="H1527" i="1"/>
  <c r="F1528" i="1"/>
  <c r="D1528" i="1"/>
  <c r="G1528" i="1" s="1"/>
  <c r="A1530" i="1"/>
  <c r="C1529" i="1"/>
  <c r="H1528" i="1" l="1"/>
  <c r="E1528" i="1"/>
  <c r="I1528" i="1" s="1"/>
  <c r="F1529" i="1"/>
  <c r="D1529" i="1"/>
  <c r="G1529" i="1" s="1"/>
  <c r="A1531" i="1"/>
  <c r="C1530" i="1"/>
  <c r="H1529" i="1" l="1"/>
  <c r="E1529" i="1"/>
  <c r="I1529" i="1" s="1"/>
  <c r="F1530" i="1"/>
  <c r="D1530" i="1"/>
  <c r="E1530" i="1" s="1"/>
  <c r="I1530" i="1" s="1"/>
  <c r="A1532" i="1"/>
  <c r="C1531" i="1"/>
  <c r="G1530" i="1" l="1"/>
  <c r="H1530" i="1"/>
  <c r="F1531" i="1"/>
  <c r="D1531" i="1"/>
  <c r="E1531" i="1" s="1"/>
  <c r="I1531" i="1" s="1"/>
  <c r="A1533" i="1"/>
  <c r="C1532" i="1"/>
  <c r="G1531" i="1" l="1"/>
  <c r="H1531" i="1"/>
  <c r="F1532" i="1"/>
  <c r="D1532" i="1"/>
  <c r="G1532" i="1" s="1"/>
  <c r="A1534" i="1"/>
  <c r="C1533" i="1"/>
  <c r="H1532" i="1" l="1"/>
  <c r="E1532" i="1"/>
  <c r="I1532" i="1" s="1"/>
  <c r="F1533" i="1"/>
  <c r="D1533" i="1"/>
  <c r="G1533" i="1" s="1"/>
  <c r="A1535" i="1"/>
  <c r="C1534" i="1"/>
  <c r="H1533" i="1" l="1"/>
  <c r="E1533" i="1"/>
  <c r="I1533" i="1" s="1"/>
  <c r="F1534" i="1"/>
  <c r="D1534" i="1"/>
  <c r="E1534" i="1" s="1"/>
  <c r="I1534" i="1" s="1"/>
  <c r="A1536" i="1"/>
  <c r="C1535" i="1"/>
  <c r="G1534" i="1" l="1"/>
  <c r="H1534" i="1"/>
  <c r="F1535" i="1"/>
  <c r="D1535" i="1"/>
  <c r="E1535" i="1" s="1"/>
  <c r="I1535" i="1" s="1"/>
  <c r="A1537" i="1"/>
  <c r="C1536" i="1"/>
  <c r="G1535" i="1" l="1"/>
  <c r="H1535" i="1"/>
  <c r="F1536" i="1"/>
  <c r="D1536" i="1"/>
  <c r="G1536" i="1" s="1"/>
  <c r="A1538" i="1"/>
  <c r="C1537" i="1"/>
  <c r="H1536" i="1" l="1"/>
  <c r="E1536" i="1"/>
  <c r="I1536" i="1" s="1"/>
  <c r="F1537" i="1"/>
  <c r="D1537" i="1"/>
  <c r="G1537" i="1" s="1"/>
  <c r="A1539" i="1"/>
  <c r="C1538" i="1"/>
  <c r="H1537" i="1" l="1"/>
  <c r="E1537" i="1"/>
  <c r="I1537" i="1" s="1"/>
  <c r="F1538" i="1"/>
  <c r="D1538" i="1"/>
  <c r="E1538" i="1" s="1"/>
  <c r="I1538" i="1" s="1"/>
  <c r="A1540" i="1"/>
  <c r="C1539" i="1"/>
  <c r="G1538" i="1" l="1"/>
  <c r="H1538" i="1"/>
  <c r="F1539" i="1"/>
  <c r="D1539" i="1"/>
  <c r="E1539" i="1" s="1"/>
  <c r="I1539" i="1" s="1"/>
  <c r="A1541" i="1"/>
  <c r="C1540" i="1"/>
  <c r="G1539" i="1" l="1"/>
  <c r="H1539" i="1"/>
  <c r="F1540" i="1"/>
  <c r="D1540" i="1"/>
  <c r="G1540" i="1" s="1"/>
  <c r="A1542" i="1"/>
  <c r="C1541" i="1"/>
  <c r="H1540" i="1" l="1"/>
  <c r="E1540" i="1"/>
  <c r="I1540" i="1" s="1"/>
  <c r="F1541" i="1"/>
  <c r="D1541" i="1"/>
  <c r="G1541" i="1" s="1"/>
  <c r="A1543" i="1"/>
  <c r="C1542" i="1"/>
  <c r="H1541" i="1" l="1"/>
  <c r="E1541" i="1"/>
  <c r="I1541" i="1" s="1"/>
  <c r="F1542" i="1"/>
  <c r="D1542" i="1"/>
  <c r="E1542" i="1" s="1"/>
  <c r="I1542" i="1" s="1"/>
  <c r="A1544" i="1"/>
  <c r="C1543" i="1"/>
  <c r="G1542" i="1" l="1"/>
  <c r="H1542" i="1"/>
  <c r="F1543" i="1"/>
  <c r="D1543" i="1"/>
  <c r="E1543" i="1" s="1"/>
  <c r="I1543" i="1" s="1"/>
  <c r="A1545" i="1"/>
  <c r="C1544" i="1"/>
  <c r="G1543" i="1" l="1"/>
  <c r="H1543" i="1"/>
  <c r="F1544" i="1"/>
  <c r="D1544" i="1"/>
  <c r="G1544" i="1" s="1"/>
  <c r="A1546" i="1"/>
  <c r="C1545" i="1"/>
  <c r="H1544" i="1" l="1"/>
  <c r="E1544" i="1"/>
  <c r="I1544" i="1" s="1"/>
  <c r="F1545" i="1"/>
  <c r="D1545" i="1"/>
  <c r="G1545" i="1" s="1"/>
  <c r="A1547" i="1"/>
  <c r="C1546" i="1"/>
  <c r="H1545" i="1" l="1"/>
  <c r="E1545" i="1"/>
  <c r="I1545" i="1" s="1"/>
  <c r="F1546" i="1"/>
  <c r="D1546" i="1"/>
  <c r="G1546" i="1" s="1"/>
  <c r="A1548" i="1"/>
  <c r="C1547" i="1"/>
  <c r="H1546" i="1" l="1"/>
  <c r="E1546" i="1"/>
  <c r="I1546" i="1" s="1"/>
  <c r="F1547" i="1"/>
  <c r="D1547" i="1"/>
  <c r="E1547" i="1" s="1"/>
  <c r="I1547" i="1" s="1"/>
  <c r="A1549" i="1"/>
  <c r="C1548" i="1"/>
  <c r="G1547" i="1" l="1"/>
  <c r="H1547" i="1"/>
  <c r="F1548" i="1"/>
  <c r="D1548" i="1"/>
  <c r="E1548" i="1" s="1"/>
  <c r="I1548" i="1" s="1"/>
  <c r="A1550" i="1"/>
  <c r="C1549" i="1"/>
  <c r="G1548" i="1" l="1"/>
  <c r="H1548" i="1"/>
  <c r="F1549" i="1"/>
  <c r="D1549" i="1"/>
  <c r="G1549" i="1" s="1"/>
  <c r="A1551" i="1"/>
  <c r="C1550" i="1"/>
  <c r="H1549" i="1" l="1"/>
  <c r="E1549" i="1"/>
  <c r="I1549" i="1" s="1"/>
  <c r="F1550" i="1"/>
  <c r="D1550" i="1"/>
  <c r="G1550" i="1" s="1"/>
  <c r="A1552" i="1"/>
  <c r="C1551" i="1"/>
  <c r="H1550" i="1" l="1"/>
  <c r="E1550" i="1"/>
  <c r="I1550" i="1" s="1"/>
  <c r="F1551" i="1"/>
  <c r="D1551" i="1"/>
  <c r="E1551" i="1" s="1"/>
  <c r="I1551" i="1" s="1"/>
  <c r="A1553" i="1"/>
  <c r="C1552" i="1"/>
  <c r="G1551" i="1" l="1"/>
  <c r="H1551" i="1"/>
  <c r="F1552" i="1"/>
  <c r="D1552" i="1"/>
  <c r="E1552" i="1" s="1"/>
  <c r="I1552" i="1" s="1"/>
  <c r="A1554" i="1"/>
  <c r="C1553" i="1"/>
  <c r="G1552" i="1" l="1"/>
  <c r="H1552" i="1"/>
  <c r="F1553" i="1"/>
  <c r="D1553" i="1"/>
  <c r="G1553" i="1" s="1"/>
  <c r="A1555" i="1"/>
  <c r="C1554" i="1"/>
  <c r="H1553" i="1" l="1"/>
  <c r="E1553" i="1"/>
  <c r="I1553" i="1" s="1"/>
  <c r="F1554" i="1"/>
  <c r="D1554" i="1"/>
  <c r="G1554" i="1" s="1"/>
  <c r="A1556" i="1"/>
  <c r="C1555" i="1"/>
  <c r="H1554" i="1" l="1"/>
  <c r="E1554" i="1"/>
  <c r="I1554" i="1" s="1"/>
  <c r="F1555" i="1"/>
  <c r="D1555" i="1"/>
  <c r="E1555" i="1" s="1"/>
  <c r="I1555" i="1" s="1"/>
  <c r="A1557" i="1"/>
  <c r="C1556" i="1"/>
  <c r="G1555" i="1" l="1"/>
  <c r="H1555" i="1"/>
  <c r="F1556" i="1"/>
  <c r="D1556" i="1"/>
  <c r="E1556" i="1" s="1"/>
  <c r="I1556" i="1" s="1"/>
  <c r="A1558" i="1"/>
  <c r="C1557" i="1"/>
  <c r="G1556" i="1" l="1"/>
  <c r="H1556" i="1"/>
  <c r="F1557" i="1"/>
  <c r="D1557" i="1"/>
  <c r="G1557" i="1" s="1"/>
  <c r="A1559" i="1"/>
  <c r="C1558" i="1"/>
  <c r="H1557" i="1" l="1"/>
  <c r="E1557" i="1"/>
  <c r="I1557" i="1" s="1"/>
  <c r="F1558" i="1"/>
  <c r="D1558" i="1"/>
  <c r="G1558" i="1" s="1"/>
  <c r="A1560" i="1"/>
  <c r="C1559" i="1"/>
  <c r="H1558" i="1" l="1"/>
  <c r="E1558" i="1"/>
  <c r="I1558" i="1" s="1"/>
  <c r="F1559" i="1"/>
  <c r="D1559" i="1"/>
  <c r="E1559" i="1" s="1"/>
  <c r="I1559" i="1" s="1"/>
  <c r="A1561" i="1"/>
  <c r="C1560" i="1"/>
  <c r="G1559" i="1" l="1"/>
  <c r="H1559" i="1"/>
  <c r="F1560" i="1"/>
  <c r="D1560" i="1"/>
  <c r="E1560" i="1" s="1"/>
  <c r="I1560" i="1" s="1"/>
  <c r="A1562" i="1"/>
  <c r="C1561" i="1"/>
  <c r="G1560" i="1" l="1"/>
  <c r="H1560" i="1"/>
  <c r="F1561" i="1"/>
  <c r="D1561" i="1"/>
  <c r="G1561" i="1" s="1"/>
  <c r="A1563" i="1"/>
  <c r="C1562" i="1"/>
  <c r="H1561" i="1" l="1"/>
  <c r="E1561" i="1"/>
  <c r="I1561" i="1" s="1"/>
  <c r="F1562" i="1"/>
  <c r="D1562" i="1"/>
  <c r="G1562" i="1" s="1"/>
  <c r="A1564" i="1"/>
  <c r="C1563" i="1"/>
  <c r="H1562" i="1" l="1"/>
  <c r="E1562" i="1"/>
  <c r="I1562" i="1" s="1"/>
  <c r="F1563" i="1"/>
  <c r="D1563" i="1"/>
  <c r="E1563" i="1" s="1"/>
  <c r="I1563" i="1" s="1"/>
  <c r="A1565" i="1"/>
  <c r="C1564" i="1"/>
  <c r="G1563" i="1" l="1"/>
  <c r="H1563" i="1"/>
  <c r="F1564" i="1"/>
  <c r="D1564" i="1"/>
  <c r="E1564" i="1" s="1"/>
  <c r="I1564" i="1" s="1"/>
  <c r="A1566" i="1"/>
  <c r="C1565" i="1"/>
  <c r="G1564" i="1" l="1"/>
  <c r="H1564" i="1"/>
  <c r="A1567" i="1"/>
  <c r="C1566" i="1"/>
  <c r="F1565" i="1"/>
  <c r="D1565" i="1"/>
  <c r="G1565" i="1" s="1"/>
  <c r="H1565" i="1" l="1"/>
  <c r="E1565" i="1"/>
  <c r="I1565" i="1" s="1"/>
  <c r="A1568" i="1"/>
  <c r="C1567" i="1"/>
  <c r="F1566" i="1"/>
  <c r="D1566" i="1"/>
  <c r="G1566" i="1" s="1"/>
  <c r="H1566" i="1" l="1"/>
  <c r="E1566" i="1"/>
  <c r="I1566" i="1" s="1"/>
  <c r="A1569" i="1"/>
  <c r="C1568" i="1"/>
  <c r="F1567" i="1"/>
  <c r="D1567" i="1"/>
  <c r="E1567" i="1" s="1"/>
  <c r="I1567" i="1" s="1"/>
  <c r="G1567" i="1" l="1"/>
  <c r="H1567" i="1"/>
  <c r="A1570" i="1"/>
  <c r="C1569" i="1"/>
  <c r="F1568" i="1"/>
  <c r="D1568" i="1"/>
  <c r="E1568" i="1" s="1"/>
  <c r="I1568" i="1" s="1"/>
  <c r="G1568" i="1" l="1"/>
  <c r="H1568" i="1"/>
  <c r="A1571" i="1"/>
  <c r="C1570" i="1"/>
  <c r="F1569" i="1"/>
  <c r="D1569" i="1"/>
  <c r="G1569" i="1" s="1"/>
  <c r="H1569" i="1" l="1"/>
  <c r="E1569" i="1"/>
  <c r="I1569" i="1" s="1"/>
  <c r="A1572" i="1"/>
  <c r="C1571" i="1"/>
  <c r="F1570" i="1"/>
  <c r="D1570" i="1"/>
  <c r="G1570" i="1" s="1"/>
  <c r="H1570" i="1" l="1"/>
  <c r="E1570" i="1"/>
  <c r="I1570" i="1" s="1"/>
  <c r="A1573" i="1"/>
  <c r="C1572" i="1"/>
  <c r="F1571" i="1"/>
  <c r="D1571" i="1"/>
  <c r="E1571" i="1" s="1"/>
  <c r="I1571" i="1" s="1"/>
  <c r="G1571" i="1" l="1"/>
  <c r="H1571" i="1"/>
  <c r="A1574" i="1"/>
  <c r="C1573" i="1"/>
  <c r="F1572" i="1"/>
  <c r="D1572" i="1"/>
  <c r="E1572" i="1" s="1"/>
  <c r="I1572" i="1" s="1"/>
  <c r="G1572" i="1" l="1"/>
  <c r="H1572" i="1"/>
  <c r="A1575" i="1"/>
  <c r="C1574" i="1"/>
  <c r="F1573" i="1"/>
  <c r="D1573" i="1"/>
  <c r="G1573" i="1" s="1"/>
  <c r="H1573" i="1" l="1"/>
  <c r="E1573" i="1"/>
  <c r="I1573" i="1" s="1"/>
  <c r="A1576" i="1"/>
  <c r="C1575" i="1"/>
  <c r="F1574" i="1"/>
  <c r="D1574" i="1"/>
  <c r="G1574" i="1" s="1"/>
  <c r="H1574" i="1" l="1"/>
  <c r="E1574" i="1"/>
  <c r="I1574" i="1" s="1"/>
  <c r="A1577" i="1"/>
  <c r="C1576" i="1"/>
  <c r="F1575" i="1"/>
  <c r="D1575" i="1"/>
  <c r="E1575" i="1" s="1"/>
  <c r="I1575" i="1" s="1"/>
  <c r="G1575" i="1" l="1"/>
  <c r="H1575" i="1"/>
  <c r="A1578" i="1"/>
  <c r="C1577" i="1"/>
  <c r="F1576" i="1"/>
  <c r="D1576" i="1"/>
  <c r="E1576" i="1" s="1"/>
  <c r="I1576" i="1" s="1"/>
  <c r="G1576" i="1" l="1"/>
  <c r="H1576" i="1"/>
  <c r="A1579" i="1"/>
  <c r="C1578" i="1"/>
  <c r="F1577" i="1"/>
  <c r="D1577" i="1"/>
  <c r="G1577" i="1" s="1"/>
  <c r="H1577" i="1" l="1"/>
  <c r="E1577" i="1"/>
  <c r="I1577" i="1" s="1"/>
  <c r="A1580" i="1"/>
  <c r="C1579" i="1"/>
  <c r="F1578" i="1"/>
  <c r="D1578" i="1"/>
  <c r="G1578" i="1" s="1"/>
  <c r="H1578" i="1" l="1"/>
  <c r="E1578" i="1"/>
  <c r="I1578" i="1" s="1"/>
  <c r="A1581" i="1"/>
  <c r="C1580" i="1"/>
  <c r="F1579" i="1"/>
  <c r="D1579" i="1"/>
  <c r="E1579" i="1" s="1"/>
  <c r="I1579" i="1" s="1"/>
  <c r="G1579" i="1" l="1"/>
  <c r="H1579" i="1"/>
  <c r="A1582" i="1"/>
  <c r="C1581" i="1"/>
  <c r="F1580" i="1"/>
  <c r="D1580" i="1"/>
  <c r="E1580" i="1" s="1"/>
  <c r="I1580" i="1" s="1"/>
  <c r="G1580" i="1" l="1"/>
  <c r="H1580" i="1"/>
  <c r="A1583" i="1"/>
  <c r="C1582" i="1"/>
  <c r="F1581" i="1"/>
  <c r="D1581" i="1"/>
  <c r="G1581" i="1" s="1"/>
  <c r="H1581" i="1" l="1"/>
  <c r="E1581" i="1"/>
  <c r="I1581" i="1" s="1"/>
  <c r="A1584" i="1"/>
  <c r="C1583" i="1"/>
  <c r="F1582" i="1"/>
  <c r="D1582" i="1"/>
  <c r="G1582" i="1" s="1"/>
  <c r="H1582" i="1" l="1"/>
  <c r="E1582" i="1"/>
  <c r="I1582" i="1" s="1"/>
  <c r="A1585" i="1"/>
  <c r="C1584" i="1"/>
  <c r="F1583" i="1"/>
  <c r="D1583" i="1"/>
  <c r="E1583" i="1" s="1"/>
  <c r="I1583" i="1" s="1"/>
  <c r="G1583" i="1" l="1"/>
  <c r="H1583" i="1"/>
  <c r="A1586" i="1"/>
  <c r="C1585" i="1"/>
  <c r="F1584" i="1"/>
  <c r="D1584" i="1"/>
  <c r="E1584" i="1" s="1"/>
  <c r="I1584" i="1" s="1"/>
  <c r="G1584" i="1" l="1"/>
  <c r="H1584" i="1"/>
  <c r="A1587" i="1"/>
  <c r="C1586" i="1"/>
  <c r="F1585" i="1"/>
  <c r="D1585" i="1"/>
  <c r="G1585" i="1" s="1"/>
  <c r="H1585" i="1" l="1"/>
  <c r="E1585" i="1"/>
  <c r="I1585" i="1" s="1"/>
  <c r="A1588" i="1"/>
  <c r="C1587" i="1"/>
  <c r="F1586" i="1"/>
  <c r="D1586" i="1"/>
  <c r="G1586" i="1" s="1"/>
  <c r="H1586" i="1" l="1"/>
  <c r="E1586" i="1"/>
  <c r="I1586" i="1" s="1"/>
  <c r="A1589" i="1"/>
  <c r="C1588" i="1"/>
  <c r="F1587" i="1"/>
  <c r="D1587" i="1"/>
  <c r="E1587" i="1" s="1"/>
  <c r="I1587" i="1" s="1"/>
  <c r="G1587" i="1" l="1"/>
  <c r="H1587" i="1"/>
  <c r="A1590" i="1"/>
  <c r="C1589" i="1"/>
  <c r="F1588" i="1"/>
  <c r="D1588" i="1"/>
  <c r="E1588" i="1" s="1"/>
  <c r="I1588" i="1" s="1"/>
  <c r="G1588" i="1" l="1"/>
  <c r="H1588" i="1"/>
  <c r="A1591" i="1"/>
  <c r="C1590" i="1"/>
  <c r="F1589" i="1"/>
  <c r="D1589" i="1"/>
  <c r="G1589" i="1" s="1"/>
  <c r="H1589" i="1" l="1"/>
  <c r="E1589" i="1"/>
  <c r="I1589" i="1" s="1"/>
  <c r="A1592" i="1"/>
  <c r="C1591" i="1"/>
  <c r="F1590" i="1"/>
  <c r="D1590" i="1"/>
  <c r="G1590" i="1" s="1"/>
  <c r="H1590" i="1" l="1"/>
  <c r="E1590" i="1"/>
  <c r="I1590" i="1" s="1"/>
  <c r="A1593" i="1"/>
  <c r="C1592" i="1"/>
  <c r="F1591" i="1"/>
  <c r="D1591" i="1"/>
  <c r="E1591" i="1" s="1"/>
  <c r="I1591" i="1" s="1"/>
  <c r="G1591" i="1" l="1"/>
  <c r="H1591" i="1"/>
  <c r="A1594" i="1"/>
  <c r="C1593" i="1"/>
  <c r="F1592" i="1"/>
  <c r="D1592" i="1"/>
  <c r="E1592" i="1" s="1"/>
  <c r="I1592" i="1" s="1"/>
  <c r="G1592" i="1" l="1"/>
  <c r="H1592" i="1"/>
  <c r="A1595" i="1"/>
  <c r="C1594" i="1"/>
  <c r="F1593" i="1"/>
  <c r="D1593" i="1"/>
  <c r="G1593" i="1" s="1"/>
  <c r="H1593" i="1" l="1"/>
  <c r="E1593" i="1"/>
  <c r="I1593" i="1" s="1"/>
  <c r="A1596" i="1"/>
  <c r="C1595" i="1"/>
  <c r="F1594" i="1"/>
  <c r="D1594" i="1"/>
  <c r="G1594" i="1" s="1"/>
  <c r="H1594" i="1" l="1"/>
  <c r="E1594" i="1"/>
  <c r="I1594" i="1" s="1"/>
  <c r="A1597" i="1"/>
  <c r="C1596" i="1"/>
  <c r="F1595" i="1"/>
  <c r="D1595" i="1"/>
  <c r="E1595" i="1" s="1"/>
  <c r="I1595" i="1" s="1"/>
  <c r="G1595" i="1" l="1"/>
  <c r="H1595" i="1"/>
  <c r="A1598" i="1"/>
  <c r="C1597" i="1"/>
  <c r="F1596" i="1"/>
  <c r="D1596" i="1"/>
  <c r="E1596" i="1" s="1"/>
  <c r="I1596" i="1" s="1"/>
  <c r="G1596" i="1" l="1"/>
  <c r="H1596" i="1"/>
  <c r="A1599" i="1"/>
  <c r="C1598" i="1"/>
  <c r="F1597" i="1"/>
  <c r="D1597" i="1"/>
  <c r="G1597" i="1" s="1"/>
  <c r="H1597" i="1" l="1"/>
  <c r="E1597" i="1"/>
  <c r="I1597" i="1" s="1"/>
  <c r="A1600" i="1"/>
  <c r="C1599" i="1"/>
  <c r="F1598" i="1"/>
  <c r="D1598" i="1"/>
  <c r="G1598" i="1" s="1"/>
  <c r="H1598" i="1" l="1"/>
  <c r="E1598" i="1"/>
  <c r="I1598" i="1" s="1"/>
  <c r="A1601" i="1"/>
  <c r="C1600" i="1"/>
  <c r="F1599" i="1"/>
  <c r="D1599" i="1"/>
  <c r="E1599" i="1" s="1"/>
  <c r="I1599" i="1" s="1"/>
  <c r="G1599" i="1" l="1"/>
  <c r="H1599" i="1"/>
  <c r="A1602" i="1"/>
  <c r="C1601" i="1"/>
  <c r="F1600" i="1"/>
  <c r="D1600" i="1"/>
  <c r="E1600" i="1" s="1"/>
  <c r="I1600" i="1" s="1"/>
  <c r="G1600" i="1" l="1"/>
  <c r="H1600" i="1"/>
  <c r="A1603" i="1"/>
  <c r="C1602" i="1"/>
  <c r="F1601" i="1"/>
  <c r="D1601" i="1"/>
  <c r="G1601" i="1" s="1"/>
  <c r="H1601" i="1" l="1"/>
  <c r="E1601" i="1"/>
  <c r="I1601" i="1" s="1"/>
  <c r="A1604" i="1"/>
  <c r="C1603" i="1"/>
  <c r="F1602" i="1"/>
  <c r="D1602" i="1"/>
  <c r="G1602" i="1" s="1"/>
  <c r="H1602" i="1" l="1"/>
  <c r="E1602" i="1"/>
  <c r="I1602" i="1" s="1"/>
  <c r="A1605" i="1"/>
  <c r="C1604" i="1"/>
  <c r="F1603" i="1"/>
  <c r="D1603" i="1"/>
  <c r="E1603" i="1" s="1"/>
  <c r="I1603" i="1" s="1"/>
  <c r="G1603" i="1" l="1"/>
  <c r="H1603" i="1"/>
  <c r="A1606" i="1"/>
  <c r="C1605" i="1"/>
  <c r="F1604" i="1"/>
  <c r="D1604" i="1"/>
  <c r="E1604" i="1" s="1"/>
  <c r="I1604" i="1" s="1"/>
  <c r="G1604" i="1" l="1"/>
  <c r="H1604" i="1"/>
  <c r="A1607" i="1"/>
  <c r="C1606" i="1"/>
  <c r="F1605" i="1"/>
  <c r="D1605" i="1"/>
  <c r="G1605" i="1" s="1"/>
  <c r="H1605" i="1" l="1"/>
  <c r="E1605" i="1"/>
  <c r="I1605" i="1" s="1"/>
  <c r="A1608" i="1"/>
  <c r="C1607" i="1"/>
  <c r="F1606" i="1"/>
  <c r="D1606" i="1"/>
  <c r="E1606" i="1" s="1"/>
  <c r="I1606" i="1" s="1"/>
  <c r="H1606" i="1" l="1"/>
  <c r="G1606" i="1"/>
  <c r="A1609" i="1"/>
  <c r="C1608" i="1"/>
  <c r="F1607" i="1"/>
  <c r="D1607" i="1"/>
  <c r="G1607" i="1" s="1"/>
  <c r="H1607" i="1" l="1"/>
  <c r="E1607" i="1"/>
  <c r="I1607" i="1" s="1"/>
  <c r="A1610" i="1"/>
  <c r="C1609" i="1"/>
  <c r="F1608" i="1"/>
  <c r="D1608" i="1"/>
  <c r="G1608" i="1" s="1"/>
  <c r="H1608" i="1" l="1"/>
  <c r="E1608" i="1"/>
  <c r="I1608" i="1" s="1"/>
  <c r="A1611" i="1"/>
  <c r="C1610" i="1"/>
  <c r="F1609" i="1"/>
  <c r="D1609" i="1"/>
  <c r="E1609" i="1" s="1"/>
  <c r="I1609" i="1" s="1"/>
  <c r="G1609" i="1" l="1"/>
  <c r="H1609" i="1"/>
  <c r="A1612" i="1"/>
  <c r="C1611" i="1"/>
  <c r="F1610" i="1"/>
  <c r="D1610" i="1"/>
  <c r="E1610" i="1" s="1"/>
  <c r="I1610" i="1" s="1"/>
  <c r="G1610" i="1" l="1"/>
  <c r="H1610" i="1"/>
  <c r="A1613" i="1"/>
  <c r="C1612" i="1"/>
  <c r="F1611" i="1"/>
  <c r="D1611" i="1"/>
  <c r="G1611" i="1" s="1"/>
  <c r="H1611" i="1" l="1"/>
  <c r="E1611" i="1"/>
  <c r="I1611" i="1" s="1"/>
  <c r="A1614" i="1"/>
  <c r="C1613" i="1"/>
  <c r="F1612" i="1"/>
  <c r="D1612" i="1"/>
  <c r="G1612" i="1" s="1"/>
  <c r="H1612" i="1" l="1"/>
  <c r="E1612" i="1"/>
  <c r="I1612" i="1" s="1"/>
  <c r="A1615" i="1"/>
  <c r="C1614" i="1"/>
  <c r="F1613" i="1"/>
  <c r="D1613" i="1"/>
  <c r="E1613" i="1" s="1"/>
  <c r="I1613" i="1" s="1"/>
  <c r="G1613" i="1" l="1"/>
  <c r="H1613" i="1"/>
  <c r="A1616" i="1"/>
  <c r="C1615" i="1"/>
  <c r="F1614" i="1"/>
  <c r="D1614" i="1"/>
  <c r="E1614" i="1" s="1"/>
  <c r="I1614" i="1" s="1"/>
  <c r="G1614" i="1" l="1"/>
  <c r="H1614" i="1"/>
  <c r="A1617" i="1"/>
  <c r="C1616" i="1"/>
  <c r="F1615" i="1"/>
  <c r="D1615" i="1"/>
  <c r="G1615" i="1" s="1"/>
  <c r="H1615" i="1" l="1"/>
  <c r="E1615" i="1"/>
  <c r="I1615" i="1" s="1"/>
  <c r="A1618" i="1"/>
  <c r="C1617" i="1"/>
  <c r="F1616" i="1"/>
  <c r="D1616" i="1"/>
  <c r="G1616" i="1" s="1"/>
  <c r="H1616" i="1" l="1"/>
  <c r="E1616" i="1"/>
  <c r="I1616" i="1" s="1"/>
  <c r="A1619" i="1"/>
  <c r="C1618" i="1"/>
  <c r="F1617" i="1"/>
  <c r="D1617" i="1"/>
  <c r="E1617" i="1" s="1"/>
  <c r="I1617" i="1" s="1"/>
  <c r="G1617" i="1" l="1"/>
  <c r="H1617" i="1"/>
  <c r="A1620" i="1"/>
  <c r="C1619" i="1"/>
  <c r="F1618" i="1"/>
  <c r="D1618" i="1"/>
  <c r="E1618" i="1" s="1"/>
  <c r="I1618" i="1" s="1"/>
  <c r="G1618" i="1" l="1"/>
  <c r="H1618" i="1"/>
  <c r="A1621" i="1"/>
  <c r="C1620" i="1"/>
  <c r="F1619" i="1"/>
  <c r="D1619" i="1"/>
  <c r="G1619" i="1" s="1"/>
  <c r="H1619" i="1" l="1"/>
  <c r="E1619" i="1"/>
  <c r="I1619" i="1" s="1"/>
  <c r="A1622" i="1"/>
  <c r="C1621" i="1"/>
  <c r="F1620" i="1"/>
  <c r="D1620" i="1"/>
  <c r="G1620" i="1" s="1"/>
  <c r="H1620" i="1" l="1"/>
  <c r="E1620" i="1"/>
  <c r="I1620" i="1" s="1"/>
  <c r="A1623" i="1"/>
  <c r="C1622" i="1"/>
  <c r="F1621" i="1"/>
  <c r="D1621" i="1"/>
  <c r="E1621" i="1" s="1"/>
  <c r="I1621" i="1" s="1"/>
  <c r="G1621" i="1" l="1"/>
  <c r="H1621" i="1"/>
  <c r="A1624" i="1"/>
  <c r="C1623" i="1"/>
  <c r="F1622" i="1"/>
  <c r="D1622" i="1"/>
  <c r="E1622" i="1" s="1"/>
  <c r="I1622" i="1" s="1"/>
  <c r="G1622" i="1" l="1"/>
  <c r="H1622" i="1"/>
  <c r="A1625" i="1"/>
  <c r="C1624" i="1"/>
  <c r="F1623" i="1"/>
  <c r="D1623" i="1"/>
  <c r="G1623" i="1" s="1"/>
  <c r="H1623" i="1" l="1"/>
  <c r="E1623" i="1"/>
  <c r="I1623" i="1" s="1"/>
  <c r="A1626" i="1"/>
  <c r="C1625" i="1"/>
  <c r="F1624" i="1"/>
  <c r="D1624" i="1"/>
  <c r="G1624" i="1" s="1"/>
  <c r="H1624" i="1" l="1"/>
  <c r="E1624" i="1"/>
  <c r="I1624" i="1" s="1"/>
  <c r="A1627" i="1"/>
  <c r="C1626" i="1"/>
  <c r="F1625" i="1"/>
  <c r="D1625" i="1"/>
  <c r="E1625" i="1" s="1"/>
  <c r="I1625" i="1" s="1"/>
  <c r="G1625" i="1" l="1"/>
  <c r="H1625" i="1"/>
  <c r="A1628" i="1"/>
  <c r="C1627" i="1"/>
  <c r="F1626" i="1"/>
  <c r="D1626" i="1"/>
  <c r="E1626" i="1" s="1"/>
  <c r="I1626" i="1" s="1"/>
  <c r="G1626" i="1" l="1"/>
  <c r="H1626" i="1"/>
  <c r="A1629" i="1"/>
  <c r="C1628" i="1"/>
  <c r="F1627" i="1"/>
  <c r="D1627" i="1"/>
  <c r="G1627" i="1" s="1"/>
  <c r="H1627" i="1" l="1"/>
  <c r="E1627" i="1"/>
  <c r="I1627" i="1" s="1"/>
  <c r="A1630" i="1"/>
  <c r="C1629" i="1"/>
  <c r="F1628" i="1"/>
  <c r="D1628" i="1"/>
  <c r="G1628" i="1" s="1"/>
  <c r="H1628" i="1" l="1"/>
  <c r="E1628" i="1"/>
  <c r="I1628" i="1" s="1"/>
  <c r="A1631" i="1"/>
  <c r="C1630" i="1"/>
  <c r="F1629" i="1"/>
  <c r="D1629" i="1"/>
  <c r="E1629" i="1" s="1"/>
  <c r="I1629" i="1" s="1"/>
  <c r="G1629" i="1" l="1"/>
  <c r="H1629" i="1"/>
  <c r="A1632" i="1"/>
  <c r="C1631" i="1"/>
  <c r="F1630" i="1"/>
  <c r="D1630" i="1"/>
  <c r="E1630" i="1" s="1"/>
  <c r="I1630" i="1" s="1"/>
  <c r="G1630" i="1" l="1"/>
  <c r="H1630" i="1"/>
  <c r="A1633" i="1"/>
  <c r="C1632" i="1"/>
  <c r="F1631" i="1"/>
  <c r="D1631" i="1"/>
  <c r="E1631" i="1" s="1"/>
  <c r="I1631" i="1" s="1"/>
  <c r="H1631" i="1" l="1"/>
  <c r="G1631" i="1"/>
  <c r="A1634" i="1"/>
  <c r="C1633" i="1"/>
  <c r="F1632" i="1"/>
  <c r="D1632" i="1"/>
  <c r="E1632" i="1" s="1"/>
  <c r="I1632" i="1" s="1"/>
  <c r="G1632" i="1" l="1"/>
  <c r="H1632" i="1"/>
  <c r="A1635" i="1"/>
  <c r="C1634" i="1"/>
  <c r="F1633" i="1"/>
  <c r="D1633" i="1"/>
  <c r="G1633" i="1" s="1"/>
  <c r="H1633" i="1" l="1"/>
  <c r="E1633" i="1"/>
  <c r="I1633" i="1" s="1"/>
  <c r="A1636" i="1"/>
  <c r="C1635" i="1"/>
  <c r="F1634" i="1"/>
  <c r="D1634" i="1"/>
  <c r="G1634" i="1" s="1"/>
  <c r="H1634" i="1" l="1"/>
  <c r="E1634" i="1"/>
  <c r="I1634" i="1" s="1"/>
  <c r="A1637" i="1"/>
  <c r="C1636" i="1"/>
  <c r="F1635" i="1"/>
  <c r="D1635" i="1"/>
  <c r="E1635" i="1" s="1"/>
  <c r="I1635" i="1" s="1"/>
  <c r="G1635" i="1" l="1"/>
  <c r="H1635" i="1"/>
  <c r="A1638" i="1"/>
  <c r="C1637" i="1"/>
  <c r="F1636" i="1"/>
  <c r="D1636" i="1"/>
  <c r="E1636" i="1" s="1"/>
  <c r="I1636" i="1" s="1"/>
  <c r="G1636" i="1" l="1"/>
  <c r="H1636" i="1"/>
  <c r="A1639" i="1"/>
  <c r="C1638" i="1"/>
  <c r="F1637" i="1"/>
  <c r="D1637" i="1"/>
  <c r="G1637" i="1" s="1"/>
  <c r="H1637" i="1" l="1"/>
  <c r="E1637" i="1"/>
  <c r="I1637" i="1" s="1"/>
  <c r="A1640" i="1"/>
  <c r="C1639" i="1"/>
  <c r="F1638" i="1"/>
  <c r="D1638" i="1"/>
  <c r="G1638" i="1" s="1"/>
  <c r="H1638" i="1" l="1"/>
  <c r="E1638" i="1"/>
  <c r="I1638" i="1" s="1"/>
  <c r="A1641" i="1"/>
  <c r="C1640" i="1"/>
  <c r="F1639" i="1"/>
  <c r="D1639" i="1"/>
  <c r="E1639" i="1" s="1"/>
  <c r="I1639" i="1" s="1"/>
  <c r="G1639" i="1" l="1"/>
  <c r="H1639" i="1"/>
  <c r="A1642" i="1"/>
  <c r="C1641" i="1"/>
  <c r="F1640" i="1"/>
  <c r="D1640" i="1"/>
  <c r="E1640" i="1" s="1"/>
  <c r="I1640" i="1" s="1"/>
  <c r="G1640" i="1" l="1"/>
  <c r="H1640" i="1"/>
  <c r="A1643" i="1"/>
  <c r="C1642" i="1"/>
  <c r="F1641" i="1"/>
  <c r="D1641" i="1"/>
  <c r="G1641" i="1" s="1"/>
  <c r="H1641" i="1" l="1"/>
  <c r="E1641" i="1"/>
  <c r="I1641" i="1" s="1"/>
  <c r="A1644" i="1"/>
  <c r="C1643" i="1"/>
  <c r="F1642" i="1"/>
  <c r="D1642" i="1"/>
  <c r="G1642" i="1" s="1"/>
  <c r="H1642" i="1" l="1"/>
  <c r="E1642" i="1"/>
  <c r="I1642" i="1" s="1"/>
  <c r="A1645" i="1"/>
  <c r="C1644" i="1"/>
  <c r="F1643" i="1"/>
  <c r="D1643" i="1"/>
  <c r="G1643" i="1" s="1"/>
  <c r="H1643" i="1" l="1"/>
  <c r="E1643" i="1"/>
  <c r="I1643" i="1" s="1"/>
  <c r="A1646" i="1"/>
  <c r="C1645" i="1"/>
  <c r="F1644" i="1"/>
  <c r="D1644" i="1"/>
  <c r="G1644" i="1" s="1"/>
  <c r="H1644" i="1" l="1"/>
  <c r="E1644" i="1"/>
  <c r="I1644" i="1" s="1"/>
  <c r="A1647" i="1"/>
  <c r="C1646" i="1"/>
  <c r="F1645" i="1"/>
  <c r="D1645" i="1"/>
  <c r="G1645" i="1" s="1"/>
  <c r="H1645" i="1" l="1"/>
  <c r="E1645" i="1"/>
  <c r="I1645" i="1" s="1"/>
  <c r="A1648" i="1"/>
  <c r="C1647" i="1"/>
  <c r="F1646" i="1"/>
  <c r="D1646" i="1"/>
  <c r="G1646" i="1" s="1"/>
  <c r="H1646" i="1" l="1"/>
  <c r="E1646" i="1"/>
  <c r="I1646" i="1" s="1"/>
  <c r="A1649" i="1"/>
  <c r="C1648" i="1"/>
  <c r="F1647" i="1"/>
  <c r="D1647" i="1"/>
  <c r="G1647" i="1" s="1"/>
  <c r="H1647" i="1" l="1"/>
  <c r="E1647" i="1"/>
  <c r="I1647" i="1" s="1"/>
  <c r="A1650" i="1"/>
  <c r="C1649" i="1"/>
  <c r="F1648" i="1"/>
  <c r="D1648" i="1"/>
  <c r="G1648" i="1" s="1"/>
  <c r="H1648" i="1" l="1"/>
  <c r="E1648" i="1"/>
  <c r="I1648" i="1" s="1"/>
  <c r="A1651" i="1"/>
  <c r="C1650" i="1"/>
  <c r="F1649" i="1"/>
  <c r="D1649" i="1"/>
  <c r="G1649" i="1" s="1"/>
  <c r="H1649" i="1" l="1"/>
  <c r="E1649" i="1"/>
  <c r="I1649" i="1" s="1"/>
  <c r="A1652" i="1"/>
  <c r="C1651" i="1"/>
  <c r="F1650" i="1"/>
  <c r="D1650" i="1"/>
  <c r="G1650" i="1" s="1"/>
  <c r="H1650" i="1" l="1"/>
  <c r="E1650" i="1"/>
  <c r="I1650" i="1" s="1"/>
  <c r="A1653" i="1"/>
  <c r="C1652" i="1"/>
  <c r="F1651" i="1"/>
  <c r="D1651" i="1"/>
  <c r="G1651" i="1" s="1"/>
  <c r="H1651" i="1" l="1"/>
  <c r="E1651" i="1"/>
  <c r="I1651" i="1" s="1"/>
  <c r="A1654" i="1"/>
  <c r="C1653" i="1"/>
  <c r="F1652" i="1"/>
  <c r="D1652" i="1"/>
  <c r="G1652" i="1" s="1"/>
  <c r="H1652" i="1" l="1"/>
  <c r="E1652" i="1"/>
  <c r="I1652" i="1" s="1"/>
  <c r="A1655" i="1"/>
  <c r="C1654" i="1"/>
  <c r="F1653" i="1"/>
  <c r="D1653" i="1"/>
  <c r="G1653" i="1" s="1"/>
  <c r="H1653" i="1" l="1"/>
  <c r="E1653" i="1"/>
  <c r="I1653" i="1" s="1"/>
  <c r="A1656" i="1"/>
  <c r="C1655" i="1"/>
  <c r="F1654" i="1"/>
  <c r="D1654" i="1"/>
  <c r="G1654" i="1" s="1"/>
  <c r="H1654" i="1" l="1"/>
  <c r="E1654" i="1"/>
  <c r="I1654" i="1" s="1"/>
  <c r="A1657" i="1"/>
  <c r="C1656" i="1"/>
  <c r="F1655" i="1"/>
  <c r="D1655" i="1"/>
  <c r="G1655" i="1" s="1"/>
  <c r="H1655" i="1" l="1"/>
  <c r="E1655" i="1"/>
  <c r="I1655" i="1" s="1"/>
  <c r="A1658" i="1"/>
  <c r="C1657" i="1"/>
  <c r="F1656" i="1"/>
  <c r="D1656" i="1"/>
  <c r="G1656" i="1" s="1"/>
  <c r="H1656" i="1" l="1"/>
  <c r="E1656" i="1"/>
  <c r="I1656" i="1" s="1"/>
  <c r="A1659" i="1"/>
  <c r="C1658" i="1"/>
  <c r="F1657" i="1"/>
  <c r="D1657" i="1"/>
  <c r="E1657" i="1" s="1"/>
  <c r="I1657" i="1" s="1"/>
  <c r="G1657" i="1" l="1"/>
  <c r="H1657" i="1"/>
  <c r="C1659" i="1"/>
  <c r="A1660" i="1"/>
  <c r="F1658" i="1"/>
  <c r="D1658" i="1"/>
  <c r="E1658" i="1" s="1"/>
  <c r="I1658" i="1" s="1"/>
  <c r="G1658" i="1" l="1"/>
  <c r="H1658" i="1"/>
  <c r="F1659" i="1"/>
  <c r="D1659" i="1"/>
  <c r="G1659" i="1" s="1"/>
  <c r="A1661" i="1"/>
  <c r="C1660" i="1"/>
  <c r="H1659" i="1" l="1"/>
  <c r="E1659" i="1"/>
  <c r="I1659" i="1" s="1"/>
  <c r="F1660" i="1"/>
  <c r="D1660" i="1"/>
  <c r="H1660" i="1" s="1"/>
  <c r="E1660" i="1"/>
  <c r="I1660" i="1" s="1"/>
  <c r="C1661" i="1"/>
  <c r="A1662" i="1"/>
  <c r="G1660" i="1" l="1"/>
  <c r="A1663" i="1"/>
  <c r="C1662" i="1"/>
  <c r="F1661" i="1"/>
  <c r="D1661" i="1"/>
  <c r="H1661" i="1" s="1"/>
  <c r="E1661" i="1" l="1"/>
  <c r="I1661" i="1" s="1"/>
  <c r="G1661" i="1"/>
  <c r="C1663" i="1"/>
  <c r="A1664" i="1"/>
  <c r="F1662" i="1"/>
  <c r="D1662" i="1"/>
  <c r="G1662" i="1" s="1"/>
  <c r="E1662" i="1" l="1"/>
  <c r="I1662" i="1" s="1"/>
  <c r="H1662" i="1"/>
  <c r="F1663" i="1"/>
  <c r="D1663" i="1"/>
  <c r="H1663" i="1" s="1"/>
  <c r="E1663" i="1"/>
  <c r="I1663" i="1" s="1"/>
  <c r="A1665" i="1"/>
  <c r="C1664" i="1"/>
  <c r="G1663" i="1" l="1"/>
  <c r="F1664" i="1"/>
  <c r="D1664" i="1"/>
  <c r="G1664" i="1" s="1"/>
  <c r="C1665" i="1"/>
  <c r="A1666" i="1"/>
  <c r="E1664" i="1" l="1"/>
  <c r="I1664" i="1" s="1"/>
  <c r="H1664" i="1"/>
  <c r="A1667" i="1"/>
  <c r="C1666" i="1"/>
  <c r="F1665" i="1"/>
  <c r="D1665" i="1"/>
  <c r="H1665" i="1" s="1"/>
  <c r="E1665" i="1"/>
  <c r="I1665" i="1" s="1"/>
  <c r="G1665" i="1" l="1"/>
  <c r="C1667" i="1"/>
  <c r="A1668" i="1"/>
  <c r="F1666" i="1"/>
  <c r="D1666" i="1"/>
  <c r="G1666" i="1" s="1"/>
  <c r="E1666" i="1" l="1"/>
  <c r="I1666" i="1" s="1"/>
  <c r="H1666" i="1"/>
  <c r="F1667" i="1"/>
  <c r="D1667" i="1"/>
  <c r="H1667" i="1" s="1"/>
  <c r="E1667" i="1"/>
  <c r="I1667" i="1" s="1"/>
  <c r="A1669" i="1"/>
  <c r="C1668" i="1"/>
  <c r="G1667" i="1" l="1"/>
  <c r="F1668" i="1"/>
  <c r="D1668" i="1"/>
  <c r="G1668" i="1" s="1"/>
  <c r="C1669" i="1"/>
  <c r="A1670" i="1"/>
  <c r="E1668" i="1" l="1"/>
  <c r="I1668" i="1" s="1"/>
  <c r="H1668" i="1"/>
  <c r="A1671" i="1"/>
  <c r="C1670" i="1"/>
  <c r="F1669" i="1"/>
  <c r="D1669" i="1"/>
  <c r="H1669" i="1" s="1"/>
  <c r="E1669" i="1"/>
  <c r="I1669" i="1" s="1"/>
  <c r="G1669" i="1" l="1"/>
  <c r="C1671" i="1"/>
  <c r="A1672" i="1"/>
  <c r="F1670" i="1"/>
  <c r="D1670" i="1"/>
  <c r="G1670" i="1" s="1"/>
  <c r="E1670" i="1" l="1"/>
  <c r="I1670" i="1" s="1"/>
  <c r="H1670" i="1"/>
  <c r="F1671" i="1"/>
  <c r="D1671" i="1"/>
  <c r="H1671" i="1" s="1"/>
  <c r="A1673" i="1"/>
  <c r="C1672" i="1"/>
  <c r="E1671" i="1" l="1"/>
  <c r="I1671" i="1" s="1"/>
  <c r="G1671" i="1"/>
  <c r="F1672" i="1"/>
  <c r="D1672" i="1"/>
  <c r="G1672" i="1" s="1"/>
  <c r="C1673" i="1"/>
  <c r="A1674" i="1"/>
  <c r="E1672" i="1" l="1"/>
  <c r="I1672" i="1" s="1"/>
  <c r="H1672" i="1"/>
  <c r="A1675" i="1"/>
  <c r="C1674" i="1"/>
  <c r="F1673" i="1"/>
  <c r="D1673" i="1"/>
  <c r="H1673" i="1" s="1"/>
  <c r="E1673" i="1" l="1"/>
  <c r="I1673" i="1" s="1"/>
  <c r="G1673" i="1"/>
  <c r="C1675" i="1"/>
  <c r="A1676" i="1"/>
  <c r="F1674" i="1"/>
  <c r="D1674" i="1"/>
  <c r="E1674" i="1" s="1"/>
  <c r="I1674" i="1" s="1"/>
  <c r="H1674" i="1" l="1"/>
  <c r="G1674" i="1"/>
  <c r="F1675" i="1"/>
  <c r="D1675" i="1"/>
  <c r="G1675" i="1" s="1"/>
  <c r="A1677" i="1"/>
  <c r="C1676" i="1"/>
  <c r="H1675" i="1" l="1"/>
  <c r="E1675" i="1"/>
  <c r="I1675" i="1" s="1"/>
  <c r="F1676" i="1"/>
  <c r="D1676" i="1"/>
  <c r="H1676" i="1" s="1"/>
  <c r="E1676" i="1"/>
  <c r="I1676" i="1" s="1"/>
  <c r="C1677" i="1"/>
  <c r="A1678" i="1"/>
  <c r="G1676" i="1" l="1"/>
  <c r="A1679" i="1"/>
  <c r="C1678" i="1"/>
  <c r="F1677" i="1"/>
  <c r="D1677" i="1"/>
  <c r="H1677" i="1" s="1"/>
  <c r="E1677" i="1" l="1"/>
  <c r="I1677" i="1" s="1"/>
  <c r="G1677" i="1"/>
  <c r="C1679" i="1"/>
  <c r="A1680" i="1"/>
  <c r="F1678" i="1"/>
  <c r="D1678" i="1"/>
  <c r="H1678" i="1" s="1"/>
  <c r="E1678" i="1" l="1"/>
  <c r="I1678" i="1" s="1"/>
  <c r="G1678" i="1"/>
  <c r="F1679" i="1"/>
  <c r="D1679" i="1"/>
  <c r="H1679" i="1" s="1"/>
  <c r="A1681" i="1"/>
  <c r="C1680" i="1"/>
  <c r="E1679" i="1" l="1"/>
  <c r="I1679" i="1" s="1"/>
  <c r="G1679" i="1"/>
  <c r="F1680" i="1"/>
  <c r="D1680" i="1"/>
  <c r="H1680" i="1" s="1"/>
  <c r="C1681" i="1"/>
  <c r="A1682" i="1"/>
  <c r="E1680" i="1" l="1"/>
  <c r="I1680" i="1" s="1"/>
  <c r="G1680" i="1"/>
  <c r="A1683" i="1"/>
  <c r="C1682" i="1"/>
  <c r="F1681" i="1"/>
  <c r="D1681" i="1"/>
  <c r="G1681" i="1" s="1"/>
  <c r="H1681" i="1" l="1"/>
  <c r="E1681" i="1"/>
  <c r="I1681" i="1" s="1"/>
  <c r="C1683" i="1"/>
  <c r="A1684" i="1"/>
  <c r="F1682" i="1"/>
  <c r="D1682" i="1"/>
  <c r="H1682" i="1" s="1"/>
  <c r="E1682" i="1" l="1"/>
  <c r="I1682" i="1" s="1"/>
  <c r="G1682" i="1"/>
  <c r="F1683" i="1"/>
  <c r="D1683" i="1"/>
  <c r="H1683" i="1" s="1"/>
  <c r="E1683" i="1"/>
  <c r="I1683" i="1" s="1"/>
  <c r="A1685" i="1"/>
  <c r="C1684" i="1"/>
  <c r="G1683" i="1" l="1"/>
  <c r="F1684" i="1"/>
  <c r="D1684" i="1"/>
  <c r="G1684" i="1" s="1"/>
  <c r="C1685" i="1"/>
  <c r="A1686" i="1"/>
  <c r="E1684" i="1" l="1"/>
  <c r="I1684" i="1" s="1"/>
  <c r="H1684" i="1"/>
  <c r="A1687" i="1"/>
  <c r="C1686" i="1"/>
  <c r="F1685" i="1"/>
  <c r="D1685" i="1"/>
  <c r="H1685" i="1" s="1"/>
  <c r="E1685" i="1"/>
  <c r="I1685" i="1" s="1"/>
  <c r="G1685" i="1" l="1"/>
  <c r="C1687" i="1"/>
  <c r="A1688" i="1"/>
  <c r="F1686" i="1"/>
  <c r="D1686" i="1"/>
  <c r="G1686" i="1" s="1"/>
  <c r="E1686" i="1" l="1"/>
  <c r="I1686" i="1" s="1"/>
  <c r="H1686" i="1"/>
  <c r="F1687" i="1"/>
  <c r="D1687" i="1"/>
  <c r="H1687" i="1" s="1"/>
  <c r="E1687" i="1"/>
  <c r="I1687" i="1" s="1"/>
  <c r="A1689" i="1"/>
  <c r="C1688" i="1"/>
  <c r="G1687" i="1" l="1"/>
  <c r="F1688" i="1"/>
  <c r="D1688" i="1"/>
  <c r="G1688" i="1" s="1"/>
  <c r="C1689" i="1"/>
  <c r="A1690" i="1"/>
  <c r="E1688" i="1" l="1"/>
  <c r="I1688" i="1" s="1"/>
  <c r="H1688" i="1"/>
  <c r="A1691" i="1"/>
  <c r="C1690" i="1"/>
  <c r="F1689" i="1"/>
  <c r="D1689" i="1"/>
  <c r="H1689" i="1" s="1"/>
  <c r="E1689" i="1"/>
  <c r="I1689" i="1" s="1"/>
  <c r="G1689" i="1" l="1"/>
  <c r="C1691" i="1"/>
  <c r="A1692" i="1"/>
  <c r="F1690" i="1"/>
  <c r="D1690" i="1"/>
  <c r="G1690" i="1" s="1"/>
  <c r="E1690" i="1" l="1"/>
  <c r="I1690" i="1" s="1"/>
  <c r="H1690" i="1"/>
  <c r="F1691" i="1"/>
  <c r="D1691" i="1"/>
  <c r="H1691" i="1" s="1"/>
  <c r="E1691" i="1"/>
  <c r="I1691" i="1" s="1"/>
  <c r="A1693" i="1"/>
  <c r="C1692" i="1"/>
  <c r="G1691" i="1" l="1"/>
  <c r="F1692" i="1"/>
  <c r="D1692" i="1"/>
  <c r="G1692" i="1" s="1"/>
  <c r="C1693" i="1"/>
  <c r="A1694" i="1"/>
  <c r="E1692" i="1" l="1"/>
  <c r="I1692" i="1" s="1"/>
  <c r="H1692" i="1"/>
  <c r="A1695" i="1"/>
  <c r="C1694" i="1"/>
  <c r="F1693" i="1"/>
  <c r="D1693" i="1"/>
  <c r="H1693" i="1" s="1"/>
  <c r="E1693" i="1" l="1"/>
  <c r="I1693" i="1" s="1"/>
  <c r="G1693" i="1"/>
  <c r="C1695" i="1"/>
  <c r="A1696" i="1"/>
  <c r="F1694" i="1"/>
  <c r="D1694" i="1"/>
  <c r="G1694" i="1" s="1"/>
  <c r="E1694" i="1" l="1"/>
  <c r="I1694" i="1" s="1"/>
  <c r="H1694" i="1"/>
  <c r="F1695" i="1"/>
  <c r="D1695" i="1"/>
  <c r="H1695" i="1" s="1"/>
  <c r="E1695" i="1"/>
  <c r="I1695" i="1" s="1"/>
  <c r="A1697" i="1"/>
  <c r="C1696" i="1"/>
  <c r="G1695" i="1" l="1"/>
  <c r="F1696" i="1"/>
  <c r="D1696" i="1"/>
  <c r="G1696" i="1" s="1"/>
  <c r="C1697" i="1"/>
  <c r="A1698" i="1"/>
  <c r="E1696" i="1" l="1"/>
  <c r="I1696" i="1" s="1"/>
  <c r="H1696" i="1"/>
  <c r="A1699" i="1"/>
  <c r="C1698" i="1"/>
  <c r="F1697" i="1"/>
  <c r="D1697" i="1"/>
  <c r="H1697" i="1" s="1"/>
  <c r="E1697" i="1"/>
  <c r="I1697" i="1" s="1"/>
  <c r="G1697" i="1" l="1"/>
  <c r="C1699" i="1"/>
  <c r="A1700" i="1"/>
  <c r="F1698" i="1"/>
  <c r="D1698" i="1"/>
  <c r="G1698" i="1" s="1"/>
  <c r="E1698" i="1" l="1"/>
  <c r="I1698" i="1" s="1"/>
  <c r="H1698" i="1"/>
  <c r="F1699" i="1"/>
  <c r="D1699" i="1"/>
  <c r="H1699" i="1" s="1"/>
  <c r="E1699" i="1"/>
  <c r="I1699" i="1" s="1"/>
  <c r="A1701" i="1"/>
  <c r="C1700" i="1"/>
  <c r="G1699" i="1" l="1"/>
  <c r="F1700" i="1"/>
  <c r="D1700" i="1"/>
  <c r="G1700" i="1" s="1"/>
  <c r="C1701" i="1"/>
  <c r="A1702" i="1"/>
  <c r="E1700" i="1" l="1"/>
  <c r="I1700" i="1" s="1"/>
  <c r="H1700" i="1"/>
  <c r="A1703" i="1"/>
  <c r="C1702" i="1"/>
  <c r="F1701" i="1"/>
  <c r="D1701" i="1"/>
  <c r="H1701" i="1" s="1"/>
  <c r="E1701" i="1" l="1"/>
  <c r="I1701" i="1" s="1"/>
  <c r="G1701" i="1"/>
  <c r="C1703" i="1"/>
  <c r="A1704" i="1"/>
  <c r="F1702" i="1"/>
  <c r="D1702" i="1"/>
  <c r="G1702" i="1" s="1"/>
  <c r="E1702" i="1" l="1"/>
  <c r="I1702" i="1" s="1"/>
  <c r="H1702" i="1"/>
  <c r="F1703" i="1"/>
  <c r="D1703" i="1"/>
  <c r="H1703" i="1" s="1"/>
  <c r="G1703" i="1"/>
  <c r="E1703" i="1"/>
  <c r="I1703" i="1" s="1"/>
  <c r="A1705" i="1"/>
  <c r="C1704" i="1"/>
  <c r="F1704" i="1" l="1"/>
  <c r="D1704" i="1"/>
  <c r="G1704" i="1" s="1"/>
  <c r="C1705" i="1"/>
  <c r="A1706" i="1"/>
  <c r="E1704" i="1" l="1"/>
  <c r="I1704" i="1" s="1"/>
  <c r="H1704" i="1"/>
  <c r="A1707" i="1"/>
  <c r="C1706" i="1"/>
  <c r="F1705" i="1"/>
  <c r="D1705" i="1"/>
  <c r="H1705" i="1" s="1"/>
  <c r="E1705" i="1" l="1"/>
  <c r="I1705" i="1" s="1"/>
  <c r="G1705" i="1"/>
  <c r="C1707" i="1"/>
  <c r="A1708" i="1"/>
  <c r="F1706" i="1"/>
  <c r="D1706" i="1"/>
  <c r="G1706" i="1" s="1"/>
  <c r="E1706" i="1" l="1"/>
  <c r="I1706" i="1" s="1"/>
  <c r="H1706" i="1"/>
  <c r="F1707" i="1"/>
  <c r="D1707" i="1"/>
  <c r="H1707" i="1" s="1"/>
  <c r="G1707" i="1"/>
  <c r="E1707" i="1"/>
  <c r="I1707" i="1" s="1"/>
  <c r="A1709" i="1"/>
  <c r="C1708" i="1"/>
  <c r="F1708" i="1" l="1"/>
  <c r="D1708" i="1"/>
  <c r="G1708" i="1" s="1"/>
  <c r="C1709" i="1"/>
  <c r="A1710" i="1"/>
  <c r="E1708" i="1" l="1"/>
  <c r="I1708" i="1" s="1"/>
  <c r="H1708" i="1"/>
  <c r="A1711" i="1"/>
  <c r="C1710" i="1"/>
  <c r="F1709" i="1"/>
  <c r="D1709" i="1"/>
  <c r="H1709" i="1" s="1"/>
  <c r="E1709" i="1" l="1"/>
  <c r="I1709" i="1" s="1"/>
  <c r="G1709" i="1"/>
  <c r="C1711" i="1"/>
  <c r="A1712" i="1"/>
  <c r="F1710" i="1"/>
  <c r="D1710" i="1"/>
  <c r="G1710" i="1" s="1"/>
  <c r="E1710" i="1" l="1"/>
  <c r="I1710" i="1" s="1"/>
  <c r="H1710" i="1"/>
  <c r="F1711" i="1"/>
  <c r="D1711" i="1"/>
  <c r="H1711" i="1" s="1"/>
  <c r="G1711" i="1"/>
  <c r="E1711" i="1"/>
  <c r="I1711" i="1" s="1"/>
  <c r="A1713" i="1"/>
  <c r="C1712" i="1"/>
  <c r="F1712" i="1" l="1"/>
  <c r="D1712" i="1"/>
  <c r="G1712" i="1" s="1"/>
  <c r="C1713" i="1"/>
  <c r="A1714" i="1"/>
  <c r="E1712" i="1" l="1"/>
  <c r="I1712" i="1" s="1"/>
  <c r="H1712" i="1"/>
  <c r="A1715" i="1"/>
  <c r="C1714" i="1"/>
  <c r="F1713" i="1"/>
  <c r="D1713" i="1"/>
  <c r="H1713" i="1" s="1"/>
  <c r="G1713" i="1"/>
  <c r="E1713" i="1"/>
  <c r="I1713" i="1" s="1"/>
  <c r="C1715" i="1" l="1"/>
  <c r="A1716" i="1"/>
  <c r="F1714" i="1"/>
  <c r="D1714" i="1"/>
  <c r="G1714" i="1" s="1"/>
  <c r="E1714" i="1" l="1"/>
  <c r="I1714" i="1" s="1"/>
  <c r="H1714" i="1"/>
  <c r="F1715" i="1"/>
  <c r="D1715" i="1"/>
  <c r="H1715" i="1" s="1"/>
  <c r="G1715" i="1"/>
  <c r="E1715" i="1"/>
  <c r="I1715" i="1" s="1"/>
  <c r="A1717" i="1"/>
  <c r="C1716" i="1"/>
  <c r="F1716" i="1" l="1"/>
  <c r="D1716" i="1"/>
  <c r="G1716" i="1" s="1"/>
  <c r="C1717" i="1"/>
  <c r="A1718" i="1"/>
  <c r="E1716" i="1" l="1"/>
  <c r="I1716" i="1" s="1"/>
  <c r="H1716" i="1"/>
  <c r="A1719" i="1"/>
  <c r="C1718" i="1"/>
  <c r="F1717" i="1"/>
  <c r="D1717" i="1"/>
  <c r="H1717" i="1" s="1"/>
  <c r="G1717" i="1"/>
  <c r="E1717" i="1"/>
  <c r="I1717" i="1" s="1"/>
  <c r="C1719" i="1" l="1"/>
  <c r="A1720" i="1"/>
  <c r="F1718" i="1"/>
  <c r="D1718" i="1"/>
  <c r="G1718" i="1" s="1"/>
  <c r="E1718" i="1" l="1"/>
  <c r="I1718" i="1" s="1"/>
  <c r="H1718" i="1"/>
  <c r="F1719" i="1"/>
  <c r="D1719" i="1"/>
  <c r="H1719" i="1" s="1"/>
  <c r="G1719" i="1"/>
  <c r="E1719" i="1"/>
  <c r="A1721" i="1"/>
  <c r="C1720" i="1"/>
  <c r="J1718" i="1" l="1"/>
  <c r="J37" i="1"/>
  <c r="K37" i="1"/>
  <c r="K38" i="1"/>
  <c r="J38" i="1"/>
  <c r="J39" i="1"/>
  <c r="K39" i="1"/>
  <c r="K40" i="1"/>
  <c r="J40" i="1"/>
  <c r="J41" i="1"/>
  <c r="K41" i="1"/>
  <c r="K42" i="1"/>
  <c r="J42" i="1"/>
  <c r="J43" i="1"/>
  <c r="K43" i="1"/>
  <c r="J44" i="1"/>
  <c r="K44" i="1"/>
  <c r="J45" i="1"/>
  <c r="K45" i="1"/>
  <c r="K46" i="1"/>
  <c r="J46" i="1"/>
  <c r="J47" i="1"/>
  <c r="K47" i="1"/>
  <c r="K48" i="1"/>
  <c r="J48" i="1"/>
  <c r="K49" i="1"/>
  <c r="J49" i="1"/>
  <c r="K50" i="1"/>
  <c r="J50" i="1"/>
  <c r="J51" i="1"/>
  <c r="K51" i="1"/>
  <c r="J52" i="1"/>
  <c r="K52" i="1"/>
  <c r="K53" i="1"/>
  <c r="J53" i="1"/>
  <c r="K54" i="1"/>
  <c r="J54" i="1"/>
  <c r="K55" i="1"/>
  <c r="J55" i="1"/>
  <c r="K56" i="1"/>
  <c r="J56" i="1"/>
  <c r="K57" i="1"/>
  <c r="J57" i="1"/>
  <c r="K58" i="1"/>
  <c r="J58" i="1"/>
  <c r="K59" i="1"/>
  <c r="J59" i="1"/>
  <c r="J60" i="1"/>
  <c r="K60" i="1"/>
  <c r="J61" i="1"/>
  <c r="K61" i="1"/>
  <c r="J62" i="1"/>
  <c r="K62" i="1"/>
  <c r="K63" i="1"/>
  <c r="J63" i="1"/>
  <c r="J64" i="1"/>
  <c r="K64" i="1"/>
  <c r="J65" i="1"/>
  <c r="K65" i="1"/>
  <c r="K66" i="1"/>
  <c r="J66" i="1"/>
  <c r="J67" i="1"/>
  <c r="K67" i="1"/>
  <c r="J68" i="1"/>
  <c r="K68" i="1"/>
  <c r="K69" i="1"/>
  <c r="J69" i="1"/>
  <c r="K70" i="1"/>
  <c r="J70" i="1"/>
  <c r="K71" i="1"/>
  <c r="J71" i="1"/>
  <c r="K72" i="1"/>
  <c r="J72" i="1"/>
  <c r="K73" i="1"/>
  <c r="J73" i="1"/>
  <c r="K74" i="1"/>
  <c r="J74" i="1"/>
  <c r="K75" i="1"/>
  <c r="J75" i="1"/>
  <c r="K76" i="1"/>
  <c r="J76" i="1"/>
  <c r="K77" i="1"/>
  <c r="J77" i="1"/>
  <c r="K78" i="1"/>
  <c r="J78" i="1"/>
  <c r="K79" i="1"/>
  <c r="J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K91" i="1"/>
  <c r="J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K99" i="1"/>
  <c r="J99" i="1"/>
  <c r="J100" i="1"/>
  <c r="K100" i="1"/>
  <c r="K101" i="1"/>
  <c r="J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K121" i="1"/>
  <c r="J121" i="1"/>
  <c r="J123" i="1"/>
  <c r="J122" i="1"/>
  <c r="K122" i="1"/>
  <c r="K123" i="1"/>
  <c r="K124" i="1"/>
  <c r="J124" i="1"/>
  <c r="J126" i="1"/>
  <c r="K125" i="1"/>
  <c r="J125" i="1"/>
  <c r="K126" i="1"/>
  <c r="J127" i="1"/>
  <c r="K127" i="1"/>
  <c r="J129" i="1"/>
  <c r="J128" i="1"/>
  <c r="K128" i="1"/>
  <c r="K129" i="1"/>
  <c r="K130" i="1"/>
  <c r="J130" i="1"/>
  <c r="J132" i="1"/>
  <c r="K131" i="1"/>
  <c r="J131" i="1"/>
  <c r="K132" i="1"/>
  <c r="J133" i="1"/>
  <c r="K133" i="1"/>
  <c r="J135" i="1"/>
  <c r="J134" i="1"/>
  <c r="K134" i="1"/>
  <c r="K135" i="1"/>
  <c r="K136" i="1"/>
  <c r="J136" i="1"/>
  <c r="J137" i="1"/>
  <c r="K137" i="1"/>
  <c r="J138" i="1"/>
  <c r="K138" i="1"/>
  <c r="J139" i="1"/>
  <c r="K139" i="1"/>
  <c r="J140" i="1"/>
  <c r="K140" i="1"/>
  <c r="J141" i="1"/>
  <c r="K141" i="1"/>
  <c r="K142" i="1"/>
  <c r="J142" i="1"/>
  <c r="J143" i="1"/>
  <c r="K143" i="1"/>
  <c r="J144" i="1"/>
  <c r="K144" i="1"/>
  <c r="J145" i="1"/>
  <c r="K145" i="1"/>
  <c r="J146" i="1"/>
  <c r="K146" i="1"/>
  <c r="J147" i="1"/>
  <c r="K147" i="1"/>
  <c r="K148" i="1"/>
  <c r="J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K168" i="1"/>
  <c r="J168" i="1"/>
  <c r="K169" i="1"/>
  <c r="J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K182" i="1"/>
  <c r="J182" i="1"/>
  <c r="J183" i="1"/>
  <c r="K183" i="1"/>
  <c r="J184" i="1"/>
  <c r="K184" i="1"/>
  <c r="J185" i="1"/>
  <c r="K185" i="1"/>
  <c r="J186" i="1"/>
  <c r="K186" i="1"/>
  <c r="K187" i="1"/>
  <c r="J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K199" i="1"/>
  <c r="J199" i="1"/>
  <c r="K200" i="1"/>
  <c r="J200" i="1"/>
  <c r="K201" i="1"/>
  <c r="J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K208" i="1"/>
  <c r="J208" i="1"/>
  <c r="K209" i="1"/>
  <c r="J209" i="1"/>
  <c r="J210" i="1"/>
  <c r="K210" i="1"/>
  <c r="J211" i="1"/>
  <c r="J213" i="1"/>
  <c r="K211" i="1"/>
  <c r="J212" i="1"/>
  <c r="K212" i="1"/>
  <c r="K213" i="1"/>
  <c r="K214" i="1"/>
  <c r="J214" i="1"/>
  <c r="J216" i="1"/>
  <c r="K215" i="1"/>
  <c r="J215" i="1"/>
  <c r="K216" i="1"/>
  <c r="K217" i="1"/>
  <c r="J217" i="1"/>
  <c r="J219" i="1"/>
  <c r="K218" i="1"/>
  <c r="J218" i="1"/>
  <c r="K219" i="1"/>
  <c r="K220" i="1"/>
  <c r="J220" i="1"/>
  <c r="J222" i="1"/>
  <c r="K221" i="1"/>
  <c r="J221" i="1"/>
  <c r="K222" i="1"/>
  <c r="K223" i="1"/>
  <c r="J223" i="1"/>
  <c r="J225" i="1"/>
  <c r="K224" i="1"/>
  <c r="J224" i="1"/>
  <c r="K225" i="1"/>
  <c r="K226" i="1"/>
  <c r="J226" i="1"/>
  <c r="J227" i="1"/>
  <c r="K227" i="1"/>
  <c r="J228" i="1"/>
  <c r="K228" i="1"/>
  <c r="K229" i="1"/>
  <c r="J229" i="1"/>
  <c r="K230" i="1"/>
  <c r="J230" i="1"/>
  <c r="K231" i="1"/>
  <c r="J231" i="1"/>
  <c r="K232" i="1"/>
  <c r="J232" i="1"/>
  <c r="K233" i="1"/>
  <c r="J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K242" i="1"/>
  <c r="J242" i="1"/>
  <c r="K243" i="1"/>
  <c r="J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K270" i="1"/>
  <c r="J271" i="1"/>
  <c r="J270" i="1"/>
  <c r="L270" i="1" s="1"/>
  <c r="K271" i="1"/>
  <c r="K272" i="1"/>
  <c r="J273" i="1"/>
  <c r="J272" i="1"/>
  <c r="L272" i="1" s="1"/>
  <c r="K273" i="1"/>
  <c r="K274" i="1"/>
  <c r="J275" i="1"/>
  <c r="J274" i="1"/>
  <c r="L274" i="1" s="1"/>
  <c r="K275" i="1"/>
  <c r="K276" i="1"/>
  <c r="J277" i="1"/>
  <c r="J276" i="1"/>
  <c r="L276" i="1" s="1"/>
  <c r="K277" i="1"/>
  <c r="K278" i="1"/>
  <c r="J279" i="1"/>
  <c r="J278" i="1"/>
  <c r="L278" i="1" s="1"/>
  <c r="K279" i="1"/>
  <c r="K280" i="1"/>
  <c r="J281" i="1"/>
  <c r="J280" i="1"/>
  <c r="L280" i="1" s="1"/>
  <c r="K281" i="1"/>
  <c r="K282" i="1"/>
  <c r="J283" i="1"/>
  <c r="J282" i="1"/>
  <c r="L282" i="1" s="1"/>
  <c r="K283" i="1"/>
  <c r="K284" i="1"/>
  <c r="J285" i="1"/>
  <c r="J284" i="1"/>
  <c r="L284" i="1" s="1"/>
  <c r="K285" i="1"/>
  <c r="K286" i="1"/>
  <c r="J287" i="1"/>
  <c r="J286" i="1"/>
  <c r="L286" i="1" s="1"/>
  <c r="K287" i="1"/>
  <c r="K288" i="1"/>
  <c r="J289" i="1"/>
  <c r="J288" i="1"/>
  <c r="L288" i="1" s="1"/>
  <c r="K289" i="1"/>
  <c r="K290" i="1"/>
  <c r="J291" i="1"/>
  <c r="J290" i="1"/>
  <c r="L290" i="1" s="1"/>
  <c r="K291" i="1"/>
  <c r="K292" i="1"/>
  <c r="J293" i="1"/>
  <c r="J292" i="1"/>
  <c r="L292" i="1" s="1"/>
  <c r="K293" i="1"/>
  <c r="J294" i="1"/>
  <c r="K295" i="1"/>
  <c r="K294" i="1"/>
  <c r="J295" i="1"/>
  <c r="L295" i="1" s="1"/>
  <c r="J296" i="1"/>
  <c r="K297" i="1"/>
  <c r="K296" i="1"/>
  <c r="J297" i="1"/>
  <c r="L297" i="1" s="1"/>
  <c r="K298" i="1"/>
  <c r="J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K311" i="1"/>
  <c r="J311" i="1"/>
  <c r="K312" i="1"/>
  <c r="J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J335" i="1"/>
  <c r="K333" i="1"/>
  <c r="J334" i="1"/>
  <c r="K334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K378" i="1"/>
  <c r="J378" i="1"/>
  <c r="K379" i="1"/>
  <c r="J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7" i="1"/>
  <c r="K386" i="1"/>
  <c r="J387" i="1"/>
  <c r="L387" i="1" s="1"/>
  <c r="K388" i="1"/>
  <c r="J389" i="1"/>
  <c r="J388" i="1"/>
  <c r="L388" i="1" s="1"/>
  <c r="K389" i="1"/>
  <c r="K390" i="1"/>
  <c r="J391" i="1"/>
  <c r="J390" i="1"/>
  <c r="L390" i="1" s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K406" i="1"/>
  <c r="J406" i="1"/>
  <c r="J407" i="1"/>
  <c r="K407" i="1"/>
  <c r="J408" i="1"/>
  <c r="K408" i="1"/>
  <c r="K409" i="1"/>
  <c r="J410" i="1"/>
  <c r="J409" i="1"/>
  <c r="L409" i="1" s="1"/>
  <c r="K410" i="1"/>
  <c r="K411" i="1"/>
  <c r="J412" i="1"/>
  <c r="J411" i="1"/>
  <c r="L411" i="1" s="1"/>
  <c r="K412" i="1"/>
  <c r="K413" i="1"/>
  <c r="J414" i="1"/>
  <c r="J413" i="1"/>
  <c r="L413" i="1" s="1"/>
  <c r="K414" i="1"/>
  <c r="K415" i="1"/>
  <c r="J416" i="1"/>
  <c r="J415" i="1"/>
  <c r="L415" i="1" s="1"/>
  <c r="K416" i="1"/>
  <c r="K417" i="1"/>
  <c r="J418" i="1"/>
  <c r="J417" i="1"/>
  <c r="L417" i="1" s="1"/>
  <c r="K418" i="1"/>
  <c r="K419" i="1"/>
  <c r="J420" i="1"/>
  <c r="J419" i="1"/>
  <c r="L419" i="1" s="1"/>
  <c r="K420" i="1"/>
  <c r="K421" i="1"/>
  <c r="J422" i="1"/>
  <c r="J421" i="1"/>
  <c r="L421" i="1" s="1"/>
  <c r="K422" i="1"/>
  <c r="K423" i="1"/>
  <c r="J424" i="1"/>
  <c r="J423" i="1"/>
  <c r="L423" i="1" s="1"/>
  <c r="K424" i="1"/>
  <c r="K425" i="1"/>
  <c r="J426" i="1"/>
  <c r="J425" i="1"/>
  <c r="L425" i="1" s="1"/>
  <c r="K426" i="1"/>
  <c r="K427" i="1"/>
  <c r="J428" i="1"/>
  <c r="J427" i="1"/>
  <c r="L427" i="1" s="1"/>
  <c r="K428" i="1"/>
  <c r="K429" i="1"/>
  <c r="J430" i="1"/>
  <c r="J429" i="1"/>
  <c r="L429" i="1" s="1"/>
  <c r="K430" i="1"/>
  <c r="K431" i="1"/>
  <c r="J432" i="1"/>
  <c r="J431" i="1"/>
  <c r="L431" i="1" s="1"/>
  <c r="K432" i="1"/>
  <c r="K433" i="1"/>
  <c r="J434" i="1"/>
  <c r="J433" i="1"/>
  <c r="L433" i="1" s="1"/>
  <c r="K434" i="1"/>
  <c r="K435" i="1"/>
  <c r="J436" i="1"/>
  <c r="J435" i="1"/>
  <c r="L435" i="1" s="1"/>
  <c r="K436" i="1"/>
  <c r="K437" i="1"/>
  <c r="J438" i="1"/>
  <c r="J437" i="1"/>
  <c r="L437" i="1" s="1"/>
  <c r="K438" i="1"/>
  <c r="K439" i="1"/>
  <c r="J440" i="1"/>
  <c r="J439" i="1"/>
  <c r="L439" i="1" s="1"/>
  <c r="K440" i="1"/>
  <c r="K441" i="1"/>
  <c r="J442" i="1"/>
  <c r="J441" i="1"/>
  <c r="L441" i="1" s="1"/>
  <c r="K442" i="1"/>
  <c r="K443" i="1"/>
  <c r="J444" i="1"/>
  <c r="J443" i="1"/>
  <c r="L443" i="1" s="1"/>
  <c r="K444" i="1"/>
  <c r="K445" i="1"/>
  <c r="J446" i="1"/>
  <c r="J445" i="1"/>
  <c r="L445" i="1" s="1"/>
  <c r="K446" i="1"/>
  <c r="J447" i="1"/>
  <c r="K447" i="1"/>
  <c r="K448" i="1"/>
  <c r="J448" i="1"/>
  <c r="K449" i="1"/>
  <c r="J450" i="1"/>
  <c r="J449" i="1"/>
  <c r="L449" i="1" s="1"/>
  <c r="K450" i="1"/>
  <c r="J452" i="1"/>
  <c r="J451" i="1"/>
  <c r="K451" i="1"/>
  <c r="K452" i="1"/>
  <c r="K453" i="1"/>
  <c r="J453" i="1"/>
  <c r="J455" i="1"/>
  <c r="J454" i="1"/>
  <c r="K454" i="1"/>
  <c r="K455" i="1"/>
  <c r="K456" i="1"/>
  <c r="J456" i="1"/>
  <c r="J458" i="1"/>
  <c r="J457" i="1"/>
  <c r="K457" i="1"/>
  <c r="K458" i="1"/>
  <c r="K459" i="1"/>
  <c r="J459" i="1"/>
  <c r="J461" i="1"/>
  <c r="J460" i="1"/>
  <c r="K460" i="1"/>
  <c r="K461" i="1"/>
  <c r="J462" i="1"/>
  <c r="K462" i="1"/>
  <c r="K464" i="1"/>
  <c r="K463" i="1"/>
  <c r="J463" i="1"/>
  <c r="J464" i="1"/>
  <c r="J465" i="1"/>
  <c r="K465" i="1"/>
  <c r="J466" i="1"/>
  <c r="K467" i="1"/>
  <c r="J467" i="1"/>
  <c r="J468" i="1"/>
  <c r="K466" i="1"/>
  <c r="K468" i="1"/>
  <c r="K470" i="1"/>
  <c r="K469" i="1"/>
  <c r="J469" i="1"/>
  <c r="J470" i="1"/>
  <c r="J471" i="1"/>
  <c r="K471" i="1"/>
  <c r="K473" i="1"/>
  <c r="K472" i="1"/>
  <c r="J472" i="1"/>
  <c r="J473" i="1"/>
  <c r="J474" i="1"/>
  <c r="K474" i="1"/>
  <c r="K476" i="1"/>
  <c r="K475" i="1"/>
  <c r="J475" i="1"/>
  <c r="J476" i="1"/>
  <c r="J477" i="1"/>
  <c r="K477" i="1"/>
  <c r="K479" i="1"/>
  <c r="K478" i="1"/>
  <c r="J478" i="1"/>
  <c r="J479" i="1"/>
  <c r="J480" i="1"/>
  <c r="K480" i="1"/>
  <c r="K482" i="1"/>
  <c r="K481" i="1"/>
  <c r="J481" i="1"/>
  <c r="J482" i="1"/>
  <c r="J483" i="1"/>
  <c r="K483" i="1"/>
  <c r="K485" i="1"/>
  <c r="K484" i="1"/>
  <c r="J484" i="1"/>
  <c r="J485" i="1"/>
  <c r="J486" i="1"/>
  <c r="K486" i="1"/>
  <c r="K488" i="1"/>
  <c r="K487" i="1"/>
  <c r="J487" i="1"/>
  <c r="J488" i="1"/>
  <c r="J489" i="1"/>
  <c r="K489" i="1"/>
  <c r="K491" i="1"/>
  <c r="K490" i="1"/>
  <c r="J490" i="1"/>
  <c r="J491" i="1"/>
  <c r="J492" i="1"/>
  <c r="K493" i="1"/>
  <c r="K492" i="1"/>
  <c r="J493" i="1"/>
  <c r="L493" i="1" s="1"/>
  <c r="J494" i="1"/>
  <c r="K495" i="1"/>
  <c r="K494" i="1"/>
  <c r="J495" i="1"/>
  <c r="L495" i="1" s="1"/>
  <c r="K496" i="1"/>
  <c r="J496" i="1"/>
  <c r="K497" i="1"/>
  <c r="J497" i="1"/>
  <c r="J498" i="1"/>
  <c r="K499" i="1"/>
  <c r="K498" i="1"/>
  <c r="J499" i="1"/>
  <c r="L499" i="1" s="1"/>
  <c r="J500" i="1"/>
  <c r="K501" i="1"/>
  <c r="K500" i="1"/>
  <c r="J501" i="1"/>
  <c r="L501" i="1" s="1"/>
  <c r="J502" i="1"/>
  <c r="K503" i="1"/>
  <c r="K502" i="1"/>
  <c r="J503" i="1"/>
  <c r="L503" i="1" s="1"/>
  <c r="J504" i="1"/>
  <c r="K505" i="1"/>
  <c r="K504" i="1"/>
  <c r="J505" i="1"/>
  <c r="L505" i="1" s="1"/>
  <c r="J506" i="1"/>
  <c r="K507" i="1"/>
  <c r="K506" i="1"/>
  <c r="J507" i="1"/>
  <c r="L507" i="1" s="1"/>
  <c r="J508" i="1"/>
  <c r="K509" i="1"/>
  <c r="K508" i="1"/>
  <c r="J509" i="1"/>
  <c r="L509" i="1" s="1"/>
  <c r="J510" i="1"/>
  <c r="K511" i="1"/>
  <c r="K510" i="1"/>
  <c r="J511" i="1"/>
  <c r="L511" i="1" s="1"/>
  <c r="J512" i="1"/>
  <c r="K513" i="1"/>
  <c r="K512" i="1"/>
  <c r="J513" i="1"/>
  <c r="L513" i="1" s="1"/>
  <c r="J514" i="1"/>
  <c r="K515" i="1"/>
  <c r="K514" i="1"/>
  <c r="J515" i="1"/>
  <c r="L515" i="1" s="1"/>
  <c r="J516" i="1"/>
  <c r="K517" i="1"/>
  <c r="K516" i="1"/>
  <c r="J517" i="1"/>
  <c r="L517" i="1" s="1"/>
  <c r="J518" i="1"/>
  <c r="K519" i="1"/>
  <c r="K518" i="1"/>
  <c r="J519" i="1"/>
  <c r="L519" i="1" s="1"/>
  <c r="J520" i="1"/>
  <c r="K521" i="1"/>
  <c r="K520" i="1"/>
  <c r="J521" i="1"/>
  <c r="L521" i="1" s="1"/>
  <c r="J522" i="1"/>
  <c r="K523" i="1"/>
  <c r="K522" i="1"/>
  <c r="J523" i="1"/>
  <c r="L523" i="1" s="1"/>
  <c r="J524" i="1"/>
  <c r="K525" i="1"/>
  <c r="K524" i="1"/>
  <c r="J525" i="1"/>
  <c r="L525" i="1" s="1"/>
  <c r="J526" i="1"/>
  <c r="K527" i="1"/>
  <c r="K526" i="1"/>
  <c r="J527" i="1"/>
  <c r="L527" i="1" s="1"/>
  <c r="J528" i="1"/>
  <c r="K529" i="1"/>
  <c r="K528" i="1"/>
  <c r="J529" i="1"/>
  <c r="L529" i="1" s="1"/>
  <c r="J530" i="1"/>
  <c r="K531" i="1"/>
  <c r="K530" i="1"/>
  <c r="J531" i="1"/>
  <c r="L531" i="1" s="1"/>
  <c r="J532" i="1"/>
  <c r="K533" i="1"/>
  <c r="K532" i="1"/>
  <c r="J533" i="1"/>
  <c r="L533" i="1" s="1"/>
  <c r="J534" i="1"/>
  <c r="K535" i="1"/>
  <c r="K534" i="1"/>
  <c r="J535" i="1"/>
  <c r="L535" i="1" s="1"/>
  <c r="J536" i="1"/>
  <c r="K537" i="1"/>
  <c r="K536" i="1"/>
  <c r="J537" i="1"/>
  <c r="L537" i="1" s="1"/>
  <c r="J538" i="1"/>
  <c r="K539" i="1"/>
  <c r="K538" i="1"/>
  <c r="J539" i="1"/>
  <c r="L539" i="1" s="1"/>
  <c r="K540" i="1"/>
  <c r="J540" i="1"/>
  <c r="J541" i="1"/>
  <c r="K541" i="1"/>
  <c r="J542" i="1"/>
  <c r="K542" i="1"/>
  <c r="J543" i="1"/>
  <c r="K543" i="1"/>
  <c r="K544" i="1"/>
  <c r="K545" i="1"/>
  <c r="J544" i="1"/>
  <c r="L544" i="1" s="1"/>
  <c r="J545" i="1"/>
  <c r="L545" i="1" s="1"/>
  <c r="J546" i="1"/>
  <c r="K547" i="1"/>
  <c r="K546" i="1"/>
  <c r="J547" i="1"/>
  <c r="L547" i="1" s="1"/>
  <c r="K548" i="1"/>
  <c r="J548" i="1"/>
  <c r="K550" i="1"/>
  <c r="K549" i="1"/>
  <c r="J549" i="1"/>
  <c r="J550" i="1"/>
  <c r="J551" i="1"/>
  <c r="K551" i="1"/>
  <c r="J552" i="1"/>
  <c r="K553" i="1"/>
  <c r="J553" i="1"/>
  <c r="K552" i="1"/>
  <c r="J554" i="1"/>
  <c r="K554" i="1"/>
  <c r="K556" i="1"/>
  <c r="K555" i="1"/>
  <c r="J555" i="1"/>
  <c r="J556" i="1"/>
  <c r="K557" i="1"/>
  <c r="J557" i="1"/>
  <c r="K559" i="1"/>
  <c r="K558" i="1"/>
  <c r="J558" i="1"/>
  <c r="J559" i="1"/>
  <c r="K560" i="1"/>
  <c r="J560" i="1"/>
  <c r="K562" i="1"/>
  <c r="K561" i="1"/>
  <c r="J561" i="1"/>
  <c r="J562" i="1"/>
  <c r="K563" i="1"/>
  <c r="J563" i="1"/>
  <c r="K565" i="1"/>
  <c r="K564" i="1"/>
  <c r="J564" i="1"/>
  <c r="J565" i="1"/>
  <c r="K566" i="1"/>
  <c r="J566" i="1"/>
  <c r="K568" i="1"/>
  <c r="K567" i="1"/>
  <c r="J567" i="1"/>
  <c r="J568" i="1"/>
  <c r="K570" i="1"/>
  <c r="K569" i="1"/>
  <c r="J569" i="1"/>
  <c r="J570" i="1"/>
  <c r="J571" i="1"/>
  <c r="K572" i="1"/>
  <c r="K571" i="1"/>
  <c r="J572" i="1"/>
  <c r="L572" i="1" s="1"/>
  <c r="J573" i="1"/>
  <c r="K574" i="1"/>
  <c r="K573" i="1"/>
  <c r="J574" i="1"/>
  <c r="L574" i="1" s="1"/>
  <c r="J575" i="1"/>
  <c r="K576" i="1"/>
  <c r="K575" i="1"/>
  <c r="J576" i="1"/>
  <c r="L576" i="1" s="1"/>
  <c r="J577" i="1"/>
  <c r="K578" i="1"/>
  <c r="K577" i="1"/>
  <c r="J578" i="1"/>
  <c r="L578" i="1" s="1"/>
  <c r="J579" i="1"/>
  <c r="K580" i="1"/>
  <c r="K579" i="1"/>
  <c r="J580" i="1"/>
  <c r="L580" i="1" s="1"/>
  <c r="J581" i="1"/>
  <c r="K582" i="1"/>
  <c r="K581" i="1"/>
  <c r="J582" i="1"/>
  <c r="L582" i="1" s="1"/>
  <c r="J583" i="1"/>
  <c r="K584" i="1"/>
  <c r="K583" i="1"/>
  <c r="J584" i="1"/>
  <c r="L584" i="1" s="1"/>
  <c r="J585" i="1"/>
  <c r="K586" i="1"/>
  <c r="K585" i="1"/>
  <c r="J586" i="1"/>
  <c r="L586" i="1" s="1"/>
  <c r="J587" i="1"/>
  <c r="K588" i="1"/>
  <c r="K587" i="1"/>
  <c r="J588" i="1"/>
  <c r="L588" i="1" s="1"/>
  <c r="J589" i="1"/>
  <c r="K590" i="1"/>
  <c r="K589" i="1"/>
  <c r="J590" i="1"/>
  <c r="L590" i="1" s="1"/>
  <c r="J591" i="1"/>
  <c r="K592" i="1"/>
  <c r="K591" i="1"/>
  <c r="J592" i="1"/>
  <c r="L592" i="1" s="1"/>
  <c r="J593" i="1"/>
  <c r="K594" i="1"/>
  <c r="K593" i="1"/>
  <c r="J594" i="1"/>
  <c r="L594" i="1" s="1"/>
  <c r="J595" i="1"/>
  <c r="K596" i="1"/>
  <c r="K595" i="1"/>
  <c r="J596" i="1"/>
  <c r="L596" i="1" s="1"/>
  <c r="J597" i="1"/>
  <c r="K598" i="1"/>
  <c r="K597" i="1"/>
  <c r="J598" i="1"/>
  <c r="L598" i="1" s="1"/>
  <c r="K600" i="1"/>
  <c r="J599" i="1"/>
  <c r="K599" i="1"/>
  <c r="J600" i="1"/>
  <c r="J601" i="1"/>
  <c r="K602" i="1"/>
  <c r="K601" i="1"/>
  <c r="J602" i="1"/>
  <c r="L602" i="1" s="1"/>
  <c r="J603" i="1"/>
  <c r="K604" i="1"/>
  <c r="K603" i="1"/>
  <c r="J604" i="1"/>
  <c r="L604" i="1" s="1"/>
  <c r="J605" i="1"/>
  <c r="K606" i="1"/>
  <c r="K605" i="1"/>
  <c r="J606" i="1"/>
  <c r="L606" i="1" s="1"/>
  <c r="J607" i="1"/>
  <c r="K608" i="1"/>
  <c r="K607" i="1"/>
  <c r="J608" i="1"/>
  <c r="L608" i="1" s="1"/>
  <c r="J609" i="1"/>
  <c r="K610" i="1"/>
  <c r="K609" i="1"/>
  <c r="J610" i="1"/>
  <c r="L610" i="1" s="1"/>
  <c r="J611" i="1"/>
  <c r="K612" i="1"/>
  <c r="K611" i="1"/>
  <c r="J612" i="1"/>
  <c r="L612" i="1" s="1"/>
  <c r="J613" i="1"/>
  <c r="K614" i="1"/>
  <c r="K613" i="1"/>
  <c r="J614" i="1"/>
  <c r="L614" i="1" s="1"/>
  <c r="J615" i="1"/>
  <c r="K616" i="1"/>
  <c r="K615" i="1"/>
  <c r="J616" i="1"/>
  <c r="L616" i="1" s="1"/>
  <c r="J617" i="1"/>
  <c r="K618" i="1"/>
  <c r="K617" i="1"/>
  <c r="J618" i="1"/>
  <c r="L618" i="1" s="1"/>
  <c r="J619" i="1"/>
  <c r="K620" i="1"/>
  <c r="K619" i="1"/>
  <c r="J620" i="1"/>
  <c r="L620" i="1" s="1"/>
  <c r="J621" i="1"/>
  <c r="K622" i="1"/>
  <c r="K621" i="1"/>
  <c r="J622" i="1"/>
  <c r="L622" i="1" s="1"/>
  <c r="J623" i="1"/>
  <c r="K624" i="1"/>
  <c r="K623" i="1"/>
  <c r="J624" i="1"/>
  <c r="L624" i="1" s="1"/>
  <c r="J625" i="1"/>
  <c r="K626" i="1"/>
  <c r="K625" i="1"/>
  <c r="J626" i="1"/>
  <c r="L626" i="1" s="1"/>
  <c r="J627" i="1"/>
  <c r="K628" i="1"/>
  <c r="K627" i="1"/>
  <c r="J628" i="1"/>
  <c r="L628" i="1" s="1"/>
  <c r="J629" i="1"/>
  <c r="K630" i="1"/>
  <c r="K629" i="1"/>
  <c r="J630" i="1"/>
  <c r="L630" i="1" s="1"/>
  <c r="K631" i="1"/>
  <c r="J631" i="1"/>
  <c r="J632" i="1"/>
  <c r="K632" i="1"/>
  <c r="J633" i="1"/>
  <c r="K634" i="1"/>
  <c r="K633" i="1"/>
  <c r="J634" i="1"/>
  <c r="L634" i="1" s="1"/>
  <c r="J635" i="1"/>
  <c r="K636" i="1"/>
  <c r="K635" i="1"/>
  <c r="J636" i="1"/>
  <c r="L636" i="1" s="1"/>
  <c r="J637" i="1"/>
  <c r="K638" i="1"/>
  <c r="K637" i="1"/>
  <c r="J638" i="1"/>
  <c r="L638" i="1" s="1"/>
  <c r="J639" i="1"/>
  <c r="K640" i="1"/>
  <c r="K639" i="1"/>
  <c r="J640" i="1"/>
  <c r="L640" i="1" s="1"/>
  <c r="J641" i="1"/>
  <c r="K642" i="1"/>
  <c r="K641" i="1"/>
  <c r="J642" i="1"/>
  <c r="L642" i="1" s="1"/>
  <c r="J643" i="1"/>
  <c r="K644" i="1"/>
  <c r="K643" i="1"/>
  <c r="J644" i="1"/>
  <c r="L644" i="1" s="1"/>
  <c r="J645" i="1"/>
  <c r="K646" i="1"/>
  <c r="K645" i="1"/>
  <c r="J646" i="1"/>
  <c r="L646" i="1" s="1"/>
  <c r="J647" i="1"/>
  <c r="K648" i="1"/>
  <c r="K647" i="1"/>
  <c r="J648" i="1"/>
  <c r="L648" i="1" s="1"/>
  <c r="J649" i="1"/>
  <c r="K650" i="1"/>
  <c r="K649" i="1"/>
  <c r="J650" i="1"/>
  <c r="L650" i="1" s="1"/>
  <c r="J651" i="1"/>
  <c r="K652" i="1"/>
  <c r="K651" i="1"/>
  <c r="J652" i="1"/>
  <c r="L652" i="1" s="1"/>
  <c r="J653" i="1"/>
  <c r="K654" i="1"/>
  <c r="K653" i="1"/>
  <c r="J654" i="1"/>
  <c r="L654" i="1" s="1"/>
  <c r="J655" i="1"/>
  <c r="K656" i="1"/>
  <c r="K655" i="1"/>
  <c r="J656" i="1"/>
  <c r="L656" i="1" s="1"/>
  <c r="J657" i="1"/>
  <c r="K658" i="1"/>
  <c r="K657" i="1"/>
  <c r="J658" i="1"/>
  <c r="L658" i="1" s="1"/>
  <c r="J659" i="1"/>
  <c r="K660" i="1"/>
  <c r="K659" i="1"/>
  <c r="J660" i="1"/>
  <c r="L660" i="1" s="1"/>
  <c r="J661" i="1"/>
  <c r="K661" i="1"/>
  <c r="K662" i="1"/>
  <c r="J662" i="1"/>
  <c r="K664" i="1"/>
  <c r="K663" i="1"/>
  <c r="J663" i="1"/>
  <c r="J664" i="1"/>
  <c r="J665" i="1"/>
  <c r="K665" i="1"/>
  <c r="K667" i="1"/>
  <c r="K666" i="1"/>
  <c r="J666" i="1"/>
  <c r="J667" i="1"/>
  <c r="K668" i="1"/>
  <c r="J668" i="1"/>
  <c r="K670" i="1"/>
  <c r="K669" i="1"/>
  <c r="J669" i="1"/>
  <c r="J670" i="1"/>
  <c r="K671" i="1"/>
  <c r="J671" i="1"/>
  <c r="K673" i="1"/>
  <c r="K672" i="1"/>
  <c r="J672" i="1"/>
  <c r="J673" i="1"/>
  <c r="K674" i="1"/>
  <c r="J674" i="1"/>
  <c r="K676" i="1"/>
  <c r="K675" i="1"/>
  <c r="J675" i="1"/>
  <c r="J676" i="1"/>
  <c r="K677" i="1"/>
  <c r="J677" i="1"/>
  <c r="K679" i="1"/>
  <c r="K678" i="1"/>
  <c r="J678" i="1"/>
  <c r="J679" i="1"/>
  <c r="K680" i="1"/>
  <c r="J680" i="1"/>
  <c r="K682" i="1"/>
  <c r="K681" i="1"/>
  <c r="J681" i="1"/>
  <c r="J682" i="1"/>
  <c r="K683" i="1"/>
  <c r="J683" i="1"/>
  <c r="K685" i="1"/>
  <c r="K684" i="1"/>
  <c r="J684" i="1"/>
  <c r="J685" i="1"/>
  <c r="K686" i="1"/>
  <c r="J686" i="1"/>
  <c r="K688" i="1"/>
  <c r="K687" i="1"/>
  <c r="J687" i="1"/>
  <c r="J688" i="1"/>
  <c r="K689" i="1"/>
  <c r="J689" i="1"/>
  <c r="K691" i="1"/>
  <c r="K690" i="1"/>
  <c r="J690" i="1"/>
  <c r="J691" i="1"/>
  <c r="K692" i="1"/>
  <c r="J692" i="1"/>
  <c r="K694" i="1"/>
  <c r="K693" i="1"/>
  <c r="J693" i="1"/>
  <c r="J694" i="1"/>
  <c r="K695" i="1"/>
  <c r="J695" i="1"/>
  <c r="K697" i="1"/>
  <c r="K696" i="1"/>
  <c r="J696" i="1"/>
  <c r="J697" i="1"/>
  <c r="J698" i="1"/>
  <c r="K698" i="1"/>
  <c r="J700" i="1"/>
  <c r="K699" i="1"/>
  <c r="J699" i="1"/>
  <c r="K700" i="1"/>
  <c r="K701" i="1"/>
  <c r="K703" i="1"/>
  <c r="J701" i="1"/>
  <c r="L701" i="1" s="1"/>
  <c r="J702" i="1"/>
  <c r="K702" i="1"/>
  <c r="J703" i="1"/>
  <c r="L703" i="1" s="1"/>
  <c r="J704" i="1"/>
  <c r="K704" i="1"/>
  <c r="J705" i="1"/>
  <c r="K706" i="1"/>
  <c r="J706" i="1"/>
  <c r="K705" i="1"/>
  <c r="K707" i="1"/>
  <c r="J707" i="1"/>
  <c r="K709" i="1"/>
  <c r="K708" i="1"/>
  <c r="J708" i="1"/>
  <c r="J709" i="1"/>
  <c r="K710" i="1"/>
  <c r="J710" i="1"/>
  <c r="K712" i="1"/>
  <c r="K711" i="1"/>
  <c r="J711" i="1"/>
  <c r="J712" i="1"/>
  <c r="K713" i="1"/>
  <c r="J713" i="1"/>
  <c r="K715" i="1"/>
  <c r="K714" i="1"/>
  <c r="J714" i="1"/>
  <c r="J715" i="1"/>
  <c r="K716" i="1"/>
  <c r="J716" i="1"/>
  <c r="K718" i="1"/>
  <c r="K717" i="1"/>
  <c r="J717" i="1"/>
  <c r="J718" i="1"/>
  <c r="K719" i="1"/>
  <c r="J719" i="1"/>
  <c r="K721" i="1"/>
  <c r="K720" i="1"/>
  <c r="J720" i="1"/>
  <c r="J721" i="1"/>
  <c r="K722" i="1"/>
  <c r="J722" i="1"/>
  <c r="K724" i="1"/>
  <c r="K723" i="1"/>
  <c r="J723" i="1"/>
  <c r="J724" i="1"/>
  <c r="K725" i="1"/>
  <c r="J725" i="1"/>
  <c r="K727" i="1"/>
  <c r="K726" i="1"/>
  <c r="J726" i="1"/>
  <c r="J727" i="1"/>
  <c r="K728" i="1"/>
  <c r="J728" i="1"/>
  <c r="K730" i="1"/>
  <c r="K729" i="1"/>
  <c r="J729" i="1"/>
  <c r="J730" i="1"/>
  <c r="K731" i="1"/>
  <c r="J731" i="1"/>
  <c r="K733" i="1"/>
  <c r="K732" i="1"/>
  <c r="J732" i="1"/>
  <c r="J733" i="1"/>
  <c r="K734" i="1"/>
  <c r="J734" i="1"/>
  <c r="K736" i="1"/>
  <c r="K735" i="1"/>
  <c r="J735" i="1"/>
  <c r="J736" i="1"/>
  <c r="K737" i="1"/>
  <c r="J737" i="1"/>
  <c r="K739" i="1"/>
  <c r="K738" i="1"/>
  <c r="J738" i="1"/>
  <c r="J739" i="1"/>
  <c r="J740" i="1"/>
  <c r="K740" i="1"/>
  <c r="K742" i="1"/>
  <c r="K741" i="1"/>
  <c r="J741" i="1"/>
  <c r="J742" i="1"/>
  <c r="K743" i="1"/>
  <c r="J743" i="1"/>
  <c r="K745" i="1"/>
  <c r="K744" i="1"/>
  <c r="J744" i="1"/>
  <c r="J745" i="1"/>
  <c r="K746" i="1"/>
  <c r="J746" i="1"/>
  <c r="K748" i="1"/>
  <c r="K747" i="1"/>
  <c r="J747" i="1"/>
  <c r="J748" i="1"/>
  <c r="K749" i="1"/>
  <c r="J749" i="1"/>
  <c r="K751" i="1"/>
  <c r="K750" i="1"/>
  <c r="J750" i="1"/>
  <c r="J751" i="1"/>
  <c r="K752" i="1"/>
  <c r="J752" i="1"/>
  <c r="K754" i="1"/>
  <c r="K753" i="1"/>
  <c r="J753" i="1"/>
  <c r="J754" i="1"/>
  <c r="K755" i="1"/>
  <c r="J755" i="1"/>
  <c r="K757" i="1"/>
  <c r="K756" i="1"/>
  <c r="J756" i="1"/>
  <c r="J757" i="1"/>
  <c r="K758" i="1"/>
  <c r="J758" i="1"/>
  <c r="K760" i="1"/>
  <c r="K759" i="1"/>
  <c r="J759" i="1"/>
  <c r="J760" i="1"/>
  <c r="K762" i="1"/>
  <c r="K761" i="1"/>
  <c r="J761" i="1"/>
  <c r="J762" i="1"/>
  <c r="K763" i="1"/>
  <c r="J763" i="1"/>
  <c r="K765" i="1"/>
  <c r="K764" i="1"/>
  <c r="J764" i="1"/>
  <c r="J765" i="1"/>
  <c r="K766" i="1"/>
  <c r="J766" i="1"/>
  <c r="K768" i="1"/>
  <c r="K767" i="1"/>
  <c r="J767" i="1"/>
  <c r="J768" i="1"/>
  <c r="K769" i="1"/>
  <c r="J769" i="1"/>
  <c r="K771" i="1"/>
  <c r="K770" i="1"/>
  <c r="J770" i="1"/>
  <c r="J771" i="1"/>
  <c r="J772" i="1"/>
  <c r="K772" i="1"/>
  <c r="J774" i="1"/>
  <c r="J773" i="1"/>
  <c r="K773" i="1"/>
  <c r="K774" i="1"/>
  <c r="K775" i="1"/>
  <c r="J775" i="1"/>
  <c r="J777" i="1"/>
  <c r="J776" i="1"/>
  <c r="K776" i="1"/>
  <c r="K777" i="1"/>
  <c r="K778" i="1"/>
  <c r="J778" i="1"/>
  <c r="J780" i="1"/>
  <c r="J779" i="1"/>
  <c r="K779" i="1"/>
  <c r="K780" i="1"/>
  <c r="K781" i="1"/>
  <c r="J781" i="1"/>
  <c r="J783" i="1"/>
  <c r="J782" i="1"/>
  <c r="K782" i="1"/>
  <c r="K783" i="1"/>
  <c r="K784" i="1"/>
  <c r="J784" i="1"/>
  <c r="J786" i="1"/>
  <c r="J785" i="1"/>
  <c r="K785" i="1"/>
  <c r="K786" i="1"/>
  <c r="K787" i="1"/>
  <c r="J787" i="1"/>
  <c r="J789" i="1"/>
  <c r="J788" i="1"/>
  <c r="K788" i="1"/>
  <c r="K789" i="1"/>
  <c r="K790" i="1"/>
  <c r="J790" i="1"/>
  <c r="J792" i="1"/>
  <c r="J791" i="1"/>
  <c r="K791" i="1"/>
  <c r="K792" i="1"/>
  <c r="K793" i="1"/>
  <c r="J793" i="1"/>
  <c r="J795" i="1"/>
  <c r="J794" i="1"/>
  <c r="K794" i="1"/>
  <c r="K795" i="1"/>
  <c r="K796" i="1"/>
  <c r="J796" i="1"/>
  <c r="K797" i="1"/>
  <c r="K798" i="1"/>
  <c r="J798" i="1"/>
  <c r="J797" i="1"/>
  <c r="J799" i="1"/>
  <c r="K799" i="1"/>
  <c r="K801" i="1"/>
  <c r="K800" i="1"/>
  <c r="J800" i="1"/>
  <c r="J801" i="1"/>
  <c r="K802" i="1"/>
  <c r="J802" i="1"/>
  <c r="K804" i="1"/>
  <c r="K803" i="1"/>
  <c r="J803" i="1"/>
  <c r="J804" i="1"/>
  <c r="K805" i="1"/>
  <c r="J805" i="1"/>
  <c r="K806" i="1"/>
  <c r="J806" i="1"/>
  <c r="K807" i="1"/>
  <c r="J807" i="1"/>
  <c r="K809" i="1"/>
  <c r="K808" i="1"/>
  <c r="J808" i="1"/>
  <c r="J809" i="1"/>
  <c r="K810" i="1"/>
  <c r="J810" i="1"/>
  <c r="K812" i="1"/>
  <c r="K811" i="1"/>
  <c r="J811" i="1"/>
  <c r="J812" i="1"/>
  <c r="K813" i="1"/>
  <c r="J813" i="1"/>
  <c r="K815" i="1"/>
  <c r="K814" i="1"/>
  <c r="J814" i="1"/>
  <c r="J815" i="1"/>
  <c r="K816" i="1"/>
  <c r="J816" i="1"/>
  <c r="K818" i="1"/>
  <c r="K817" i="1"/>
  <c r="J817" i="1"/>
  <c r="J818" i="1"/>
  <c r="K819" i="1"/>
  <c r="J819" i="1"/>
  <c r="K821" i="1"/>
  <c r="K820" i="1"/>
  <c r="J820" i="1"/>
  <c r="J821" i="1"/>
  <c r="K822" i="1"/>
  <c r="J822" i="1"/>
  <c r="K824" i="1"/>
  <c r="K823" i="1"/>
  <c r="J823" i="1"/>
  <c r="J824" i="1"/>
  <c r="K825" i="1"/>
  <c r="J825" i="1"/>
  <c r="K827" i="1"/>
  <c r="K826" i="1"/>
  <c r="J826" i="1"/>
  <c r="J827" i="1"/>
  <c r="K828" i="1"/>
  <c r="J828" i="1"/>
  <c r="K830" i="1"/>
  <c r="K829" i="1"/>
  <c r="J829" i="1"/>
  <c r="J830" i="1"/>
  <c r="K831" i="1"/>
  <c r="J831" i="1"/>
  <c r="K833" i="1"/>
  <c r="K832" i="1"/>
  <c r="J832" i="1"/>
  <c r="J833" i="1"/>
  <c r="K834" i="1"/>
  <c r="J834" i="1"/>
  <c r="K836" i="1"/>
  <c r="J835" i="1"/>
  <c r="J836" i="1"/>
  <c r="L836" i="1" s="1"/>
  <c r="K835" i="1"/>
  <c r="J837" i="1"/>
  <c r="K837" i="1"/>
  <c r="K839" i="1"/>
  <c r="K838" i="1"/>
  <c r="J838" i="1"/>
  <c r="J839" i="1"/>
  <c r="K840" i="1"/>
  <c r="J840" i="1"/>
  <c r="K842" i="1"/>
  <c r="K841" i="1"/>
  <c r="J841" i="1"/>
  <c r="J842" i="1"/>
  <c r="J843" i="1"/>
  <c r="K843" i="1"/>
  <c r="J844" i="1"/>
  <c r="K845" i="1"/>
  <c r="J845" i="1"/>
  <c r="K844" i="1"/>
  <c r="J846" i="1"/>
  <c r="K846" i="1"/>
  <c r="K848" i="1"/>
  <c r="K847" i="1"/>
  <c r="J847" i="1"/>
  <c r="J848" i="1"/>
  <c r="K850" i="1"/>
  <c r="K849" i="1"/>
  <c r="J849" i="1"/>
  <c r="J850" i="1"/>
  <c r="K851" i="1"/>
  <c r="J851" i="1"/>
  <c r="K852" i="1"/>
  <c r="J853" i="1"/>
  <c r="J852" i="1"/>
  <c r="L852" i="1" s="1"/>
  <c r="K853" i="1"/>
  <c r="J854" i="1"/>
  <c r="K854" i="1"/>
  <c r="K855" i="1"/>
  <c r="J856" i="1"/>
  <c r="J855" i="1"/>
  <c r="L855" i="1" s="1"/>
  <c r="K856" i="1"/>
  <c r="J857" i="1"/>
  <c r="K857" i="1"/>
  <c r="K858" i="1"/>
  <c r="J859" i="1"/>
  <c r="J858" i="1"/>
  <c r="L858" i="1" s="1"/>
  <c r="K859" i="1"/>
  <c r="J860" i="1"/>
  <c r="K860" i="1"/>
  <c r="K861" i="1"/>
  <c r="J862" i="1"/>
  <c r="J861" i="1"/>
  <c r="L861" i="1" s="1"/>
  <c r="K862" i="1"/>
  <c r="K863" i="1"/>
  <c r="J863" i="1"/>
  <c r="J865" i="1"/>
  <c r="J864" i="1"/>
  <c r="K865" i="1"/>
  <c r="K864" i="1"/>
  <c r="J866" i="1"/>
  <c r="K866" i="1"/>
  <c r="K867" i="1"/>
  <c r="J867" i="1"/>
  <c r="K868" i="1"/>
  <c r="J869" i="1"/>
  <c r="J868" i="1"/>
  <c r="L868" i="1" s="1"/>
  <c r="K869" i="1"/>
  <c r="J870" i="1"/>
  <c r="K870" i="1"/>
  <c r="K871" i="1"/>
  <c r="J872" i="1"/>
  <c r="J871" i="1"/>
  <c r="L871" i="1" s="1"/>
  <c r="K872" i="1"/>
  <c r="J873" i="1"/>
  <c r="K873" i="1"/>
  <c r="K874" i="1"/>
  <c r="J875" i="1"/>
  <c r="J874" i="1"/>
  <c r="L874" i="1" s="1"/>
  <c r="K875" i="1"/>
  <c r="J876" i="1"/>
  <c r="K876" i="1"/>
  <c r="K877" i="1"/>
  <c r="J878" i="1"/>
  <c r="J877" i="1"/>
  <c r="L877" i="1" s="1"/>
  <c r="K878" i="1"/>
  <c r="J879" i="1"/>
  <c r="K879" i="1"/>
  <c r="K880" i="1"/>
  <c r="J881" i="1"/>
  <c r="J880" i="1"/>
  <c r="L880" i="1" s="1"/>
  <c r="K881" i="1"/>
  <c r="J882" i="1"/>
  <c r="K882" i="1"/>
  <c r="K883" i="1"/>
  <c r="J884" i="1"/>
  <c r="J883" i="1"/>
  <c r="L883" i="1" s="1"/>
  <c r="K884" i="1"/>
  <c r="J885" i="1"/>
  <c r="K885" i="1"/>
  <c r="K886" i="1"/>
  <c r="J887" i="1"/>
  <c r="J886" i="1"/>
  <c r="L886" i="1" s="1"/>
  <c r="K887" i="1"/>
  <c r="J888" i="1"/>
  <c r="K888" i="1"/>
  <c r="K889" i="1"/>
  <c r="J890" i="1"/>
  <c r="J889" i="1"/>
  <c r="L889" i="1" s="1"/>
  <c r="K890" i="1"/>
  <c r="J891" i="1"/>
  <c r="K891" i="1"/>
  <c r="K892" i="1"/>
  <c r="J893" i="1"/>
  <c r="J892" i="1"/>
  <c r="L892" i="1" s="1"/>
  <c r="K893" i="1"/>
  <c r="J894" i="1"/>
  <c r="K894" i="1"/>
  <c r="K895" i="1"/>
  <c r="J896" i="1"/>
  <c r="J895" i="1"/>
  <c r="K896" i="1"/>
  <c r="J897" i="1"/>
  <c r="K897" i="1"/>
  <c r="K898" i="1"/>
  <c r="J899" i="1"/>
  <c r="J898" i="1"/>
  <c r="L898" i="1" s="1"/>
  <c r="K899" i="1"/>
  <c r="J900" i="1"/>
  <c r="K900" i="1"/>
  <c r="K901" i="1"/>
  <c r="J902" i="1"/>
  <c r="J901" i="1"/>
  <c r="L901" i="1" s="1"/>
  <c r="K902" i="1"/>
  <c r="J903" i="1"/>
  <c r="K903" i="1"/>
  <c r="K904" i="1"/>
  <c r="J905" i="1"/>
  <c r="J904" i="1"/>
  <c r="L904" i="1" s="1"/>
  <c r="K905" i="1"/>
  <c r="J906" i="1"/>
  <c r="K906" i="1"/>
  <c r="K907" i="1"/>
  <c r="J908" i="1"/>
  <c r="J907" i="1"/>
  <c r="L907" i="1" s="1"/>
  <c r="K908" i="1"/>
  <c r="J909" i="1"/>
  <c r="K909" i="1"/>
  <c r="K910" i="1"/>
  <c r="J911" i="1"/>
  <c r="J910" i="1"/>
  <c r="L910" i="1" s="1"/>
  <c r="K911" i="1"/>
  <c r="J912" i="1"/>
  <c r="K912" i="1"/>
  <c r="K913" i="1"/>
  <c r="J914" i="1"/>
  <c r="J913" i="1"/>
  <c r="L913" i="1" s="1"/>
  <c r="K914" i="1"/>
  <c r="J915" i="1"/>
  <c r="K915" i="1"/>
  <c r="K916" i="1"/>
  <c r="J917" i="1"/>
  <c r="J916" i="1"/>
  <c r="L916" i="1" s="1"/>
  <c r="K917" i="1"/>
  <c r="J918" i="1"/>
  <c r="K918" i="1"/>
  <c r="K919" i="1"/>
  <c r="J920" i="1"/>
  <c r="J919" i="1"/>
  <c r="L919" i="1" s="1"/>
  <c r="K920" i="1"/>
  <c r="J921" i="1"/>
  <c r="K921" i="1"/>
  <c r="K922" i="1"/>
  <c r="J923" i="1"/>
  <c r="J922" i="1"/>
  <c r="L922" i="1" s="1"/>
  <c r="K923" i="1"/>
  <c r="J924" i="1"/>
  <c r="K924" i="1"/>
  <c r="K925" i="1"/>
  <c r="J926" i="1"/>
  <c r="J925" i="1"/>
  <c r="L925" i="1" s="1"/>
  <c r="K926" i="1"/>
  <c r="J927" i="1"/>
  <c r="K927" i="1"/>
  <c r="K929" i="1"/>
  <c r="K928" i="1"/>
  <c r="J928" i="1"/>
  <c r="J929" i="1"/>
  <c r="K930" i="1"/>
  <c r="J930" i="1"/>
  <c r="K931" i="1"/>
  <c r="J932" i="1"/>
  <c r="J931" i="1"/>
  <c r="L931" i="1" s="1"/>
  <c r="K932" i="1"/>
  <c r="J933" i="1"/>
  <c r="K933" i="1"/>
  <c r="K935" i="1"/>
  <c r="K934" i="1"/>
  <c r="J934" i="1"/>
  <c r="J935" i="1"/>
  <c r="K936" i="1"/>
  <c r="J936" i="1"/>
  <c r="K937" i="1"/>
  <c r="J938" i="1"/>
  <c r="J937" i="1"/>
  <c r="L937" i="1" s="1"/>
  <c r="K938" i="1"/>
  <c r="J939" i="1"/>
  <c r="K939" i="1"/>
  <c r="K940" i="1"/>
  <c r="J941" i="1"/>
  <c r="J940" i="1"/>
  <c r="L940" i="1" s="1"/>
  <c r="K941" i="1"/>
  <c r="J942" i="1"/>
  <c r="K942" i="1"/>
  <c r="K943" i="1"/>
  <c r="J944" i="1"/>
  <c r="J943" i="1"/>
  <c r="L943" i="1" s="1"/>
  <c r="K944" i="1"/>
  <c r="J945" i="1"/>
  <c r="K945" i="1"/>
  <c r="J946" i="1"/>
  <c r="K947" i="1"/>
  <c r="J947" i="1"/>
  <c r="K946" i="1"/>
  <c r="J948" i="1"/>
  <c r="K948" i="1"/>
  <c r="J950" i="1"/>
  <c r="J949" i="1"/>
  <c r="K949" i="1"/>
  <c r="K950" i="1"/>
  <c r="K951" i="1"/>
  <c r="J953" i="1"/>
  <c r="J951" i="1"/>
  <c r="L951" i="1" s="1"/>
  <c r="J952" i="1"/>
  <c r="K952" i="1"/>
  <c r="K953" i="1"/>
  <c r="K954" i="1"/>
  <c r="J954" i="1"/>
  <c r="K955" i="1"/>
  <c r="J956" i="1"/>
  <c r="J955" i="1"/>
  <c r="L955" i="1" s="1"/>
  <c r="K956" i="1"/>
  <c r="J957" i="1"/>
  <c r="J958" i="1"/>
  <c r="K957" i="1"/>
  <c r="K958" i="1"/>
  <c r="K959" i="1"/>
  <c r="J959" i="1"/>
  <c r="K960" i="1"/>
  <c r="J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K971" i="1"/>
  <c r="J971" i="1"/>
  <c r="K972" i="1"/>
  <c r="J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K991" i="1"/>
  <c r="J991" i="1"/>
  <c r="K992" i="1"/>
  <c r="J992" i="1"/>
  <c r="K993" i="1"/>
  <c r="J993" i="1"/>
  <c r="K994" i="1"/>
  <c r="J994" i="1"/>
  <c r="K995" i="1"/>
  <c r="J995" i="1"/>
  <c r="K996" i="1"/>
  <c r="J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K1042" i="1"/>
  <c r="J1042" i="1"/>
  <c r="J1043" i="1"/>
  <c r="J1044" i="1"/>
  <c r="K1043" i="1"/>
  <c r="J1045" i="1"/>
  <c r="K1044" i="1"/>
  <c r="J1046" i="1"/>
  <c r="K1045" i="1"/>
  <c r="K1046" i="1"/>
  <c r="K1047" i="1"/>
  <c r="J1047" i="1"/>
  <c r="J1048" i="1"/>
  <c r="K1048" i="1"/>
  <c r="K1049" i="1"/>
  <c r="J1049" i="1"/>
  <c r="K1050" i="1"/>
  <c r="J1050" i="1"/>
  <c r="K1051" i="1"/>
  <c r="J1051" i="1"/>
  <c r="K1052" i="1"/>
  <c r="J1052" i="1"/>
  <c r="K1053" i="1"/>
  <c r="J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K1089" i="1"/>
  <c r="J1089" i="1"/>
  <c r="J1090" i="1"/>
  <c r="J1092" i="1"/>
  <c r="K1090" i="1"/>
  <c r="J1091" i="1"/>
  <c r="K1091" i="1"/>
  <c r="K1092" i="1"/>
  <c r="K1093" i="1"/>
  <c r="J1093" i="1"/>
  <c r="J1094" i="1"/>
  <c r="J1096" i="1"/>
  <c r="K1094" i="1"/>
  <c r="J1095" i="1"/>
  <c r="K1095" i="1"/>
  <c r="K1096" i="1"/>
  <c r="K1097" i="1"/>
  <c r="J1097" i="1"/>
  <c r="J1098" i="1"/>
  <c r="K1098" i="1"/>
  <c r="J1100" i="1"/>
  <c r="J1099" i="1"/>
  <c r="K1099" i="1"/>
  <c r="K1100" i="1"/>
  <c r="K1101" i="1"/>
  <c r="J1101" i="1"/>
  <c r="J1103" i="1"/>
  <c r="J1102" i="1"/>
  <c r="K1102" i="1"/>
  <c r="K1103" i="1"/>
  <c r="J1104" i="1"/>
  <c r="J1106" i="1"/>
  <c r="K1104" i="1"/>
  <c r="J1105" i="1"/>
  <c r="K1105" i="1"/>
  <c r="K1106" i="1"/>
  <c r="K1107" i="1"/>
  <c r="J1107" i="1"/>
  <c r="J1108" i="1"/>
  <c r="J1110" i="1"/>
  <c r="K1108" i="1"/>
  <c r="J1109" i="1"/>
  <c r="K1109" i="1"/>
  <c r="K1110" i="1"/>
  <c r="K1111" i="1"/>
  <c r="J1111" i="1"/>
  <c r="K1112" i="1"/>
  <c r="J1112" i="1"/>
  <c r="K1113" i="1"/>
  <c r="J1114" i="1"/>
  <c r="K1114" i="1"/>
  <c r="J1113" i="1"/>
  <c r="K1115" i="1"/>
  <c r="J1115" i="1"/>
  <c r="J1117" i="1"/>
  <c r="J1116" i="1"/>
  <c r="K1116" i="1"/>
  <c r="K1117" i="1"/>
  <c r="K1118" i="1"/>
  <c r="J1119" i="1"/>
  <c r="J1118" i="1"/>
  <c r="L1118" i="1" s="1"/>
  <c r="K1119" i="1"/>
  <c r="J1121" i="1"/>
  <c r="J1120" i="1"/>
  <c r="K1120" i="1"/>
  <c r="K1121" i="1"/>
  <c r="J1122" i="1"/>
  <c r="J1124" i="1"/>
  <c r="K1122" i="1"/>
  <c r="J1123" i="1"/>
  <c r="K1123" i="1"/>
  <c r="K1124" i="1"/>
  <c r="K1125" i="1"/>
  <c r="J1125" i="1"/>
  <c r="J1126" i="1"/>
  <c r="J1128" i="1"/>
  <c r="K1126" i="1"/>
  <c r="J1127" i="1"/>
  <c r="K1127" i="1"/>
  <c r="K1128" i="1"/>
  <c r="K1129" i="1"/>
  <c r="J1129" i="1"/>
  <c r="J1130" i="1"/>
  <c r="J1132" i="1"/>
  <c r="K1130" i="1"/>
  <c r="J1131" i="1"/>
  <c r="K1131" i="1"/>
  <c r="K1132" i="1"/>
  <c r="K1133" i="1"/>
  <c r="J1133" i="1"/>
  <c r="J1134" i="1"/>
  <c r="K1134" i="1"/>
  <c r="J1136" i="1"/>
  <c r="J1135" i="1"/>
  <c r="K1135" i="1"/>
  <c r="K1136" i="1"/>
  <c r="K1137" i="1"/>
  <c r="J1137" i="1"/>
  <c r="J1138" i="1"/>
  <c r="J1140" i="1"/>
  <c r="K1138" i="1"/>
  <c r="J1139" i="1"/>
  <c r="K1139" i="1"/>
  <c r="K1140" i="1"/>
  <c r="K1141" i="1"/>
  <c r="J1141" i="1"/>
  <c r="J1142" i="1"/>
  <c r="J1144" i="1"/>
  <c r="K1142" i="1"/>
  <c r="J1143" i="1"/>
  <c r="K1143" i="1"/>
  <c r="K1144" i="1"/>
  <c r="K1145" i="1"/>
  <c r="J1146" i="1"/>
  <c r="J1145" i="1"/>
  <c r="L1145" i="1" s="1"/>
  <c r="K1146" i="1"/>
  <c r="K1147" i="1"/>
  <c r="J1147" i="1"/>
  <c r="J1148" i="1"/>
  <c r="K1148" i="1"/>
  <c r="J1150" i="1"/>
  <c r="J1149" i="1"/>
  <c r="K1149" i="1"/>
  <c r="K1150" i="1"/>
  <c r="K1151" i="1"/>
  <c r="J1151" i="1"/>
  <c r="J1152" i="1"/>
  <c r="K1152" i="1"/>
  <c r="J1154" i="1"/>
  <c r="J1153" i="1"/>
  <c r="K1153" i="1"/>
  <c r="K1154" i="1"/>
  <c r="K1155" i="1"/>
  <c r="J1155" i="1"/>
  <c r="J1156" i="1"/>
  <c r="J1158" i="1"/>
  <c r="K1156" i="1"/>
  <c r="J1157" i="1"/>
  <c r="K1157" i="1"/>
  <c r="K1158" i="1"/>
  <c r="K1159" i="1"/>
  <c r="J1159" i="1"/>
  <c r="J1160" i="1"/>
  <c r="J1162" i="1"/>
  <c r="K1160" i="1"/>
  <c r="J1161" i="1"/>
  <c r="K1161" i="1"/>
  <c r="K1162" i="1"/>
  <c r="K1163" i="1"/>
  <c r="J1163" i="1"/>
  <c r="J1165" i="1"/>
  <c r="J1164" i="1"/>
  <c r="K1164" i="1"/>
  <c r="K1165" i="1"/>
  <c r="J1166" i="1"/>
  <c r="J1168" i="1"/>
  <c r="K1166" i="1"/>
  <c r="J1167" i="1"/>
  <c r="K1167" i="1"/>
  <c r="K1168" i="1"/>
  <c r="K1169" i="1"/>
  <c r="J1169" i="1"/>
  <c r="J1170" i="1"/>
  <c r="K1170" i="1"/>
  <c r="J1172" i="1"/>
  <c r="J1171" i="1"/>
  <c r="K1171" i="1"/>
  <c r="K1172" i="1"/>
  <c r="K1173" i="1"/>
  <c r="J1173" i="1"/>
  <c r="J1174" i="1"/>
  <c r="J1176" i="1"/>
  <c r="K1174" i="1"/>
  <c r="J1175" i="1"/>
  <c r="K1175" i="1"/>
  <c r="K1176" i="1"/>
  <c r="K1177" i="1"/>
  <c r="J1177" i="1"/>
  <c r="J1178" i="1"/>
  <c r="J1180" i="1"/>
  <c r="K1178" i="1"/>
  <c r="J1179" i="1"/>
  <c r="K1179" i="1"/>
  <c r="K1180" i="1"/>
  <c r="K1181" i="1"/>
  <c r="J1181" i="1"/>
  <c r="J1182" i="1"/>
  <c r="K1182" i="1"/>
  <c r="J1184" i="1"/>
  <c r="J1183" i="1"/>
  <c r="K1183" i="1"/>
  <c r="K1184" i="1"/>
  <c r="K1185" i="1"/>
  <c r="J1186" i="1"/>
  <c r="J1185" i="1"/>
  <c r="K1186" i="1"/>
  <c r="K1187" i="1"/>
  <c r="J1187" i="1"/>
  <c r="J1188" i="1"/>
  <c r="J1190" i="1"/>
  <c r="K1188" i="1"/>
  <c r="J1189" i="1"/>
  <c r="K1189" i="1"/>
  <c r="K1190" i="1"/>
  <c r="K1191" i="1"/>
  <c r="J1191" i="1"/>
  <c r="J1192" i="1"/>
  <c r="J1194" i="1"/>
  <c r="K1192" i="1"/>
  <c r="J1193" i="1"/>
  <c r="K1193" i="1"/>
  <c r="K1194" i="1"/>
  <c r="K1195" i="1"/>
  <c r="J1195" i="1"/>
  <c r="J1196" i="1"/>
  <c r="J1198" i="1"/>
  <c r="K1196" i="1"/>
  <c r="K1197" i="1"/>
  <c r="J1197" i="1"/>
  <c r="K1198" i="1"/>
  <c r="J1200" i="1"/>
  <c r="J1199" i="1"/>
  <c r="K1199" i="1"/>
  <c r="K1200" i="1"/>
  <c r="J1201" i="1"/>
  <c r="K1201" i="1"/>
  <c r="J1202" i="1"/>
  <c r="K1202" i="1"/>
  <c r="J1203" i="1"/>
  <c r="K1203" i="1"/>
  <c r="K1204" i="1"/>
  <c r="K1205" i="1"/>
  <c r="J1206" i="1"/>
  <c r="J1205" i="1"/>
  <c r="L1205" i="1" s="1"/>
  <c r="J1204" i="1"/>
  <c r="L1204" i="1" s="1"/>
  <c r="K1206" i="1"/>
  <c r="J1207" i="1"/>
  <c r="K1207" i="1"/>
  <c r="K1208" i="1"/>
  <c r="K1209" i="1"/>
  <c r="J1210" i="1"/>
  <c r="J1209" i="1"/>
  <c r="L1209" i="1" s="1"/>
  <c r="J1208" i="1"/>
  <c r="L1208" i="1" s="1"/>
  <c r="K1210" i="1"/>
  <c r="J1212" i="1"/>
  <c r="J1211" i="1"/>
  <c r="K1211" i="1"/>
  <c r="K1212" i="1"/>
  <c r="K1214" i="1"/>
  <c r="J1213" i="1"/>
  <c r="K1213" i="1"/>
  <c r="J1214" i="1"/>
  <c r="J1216" i="1"/>
  <c r="J1215" i="1"/>
  <c r="K1215" i="1"/>
  <c r="K1216" i="1"/>
  <c r="K1218" i="1"/>
  <c r="J1217" i="1"/>
  <c r="K1217" i="1"/>
  <c r="J1218" i="1"/>
  <c r="J1220" i="1"/>
  <c r="J1219" i="1"/>
  <c r="K1219" i="1"/>
  <c r="K1220" i="1"/>
  <c r="J1222" i="1"/>
  <c r="J1221" i="1"/>
  <c r="K1221" i="1"/>
  <c r="K1222" i="1"/>
  <c r="K1224" i="1"/>
  <c r="J1223" i="1"/>
  <c r="K1223" i="1"/>
  <c r="J1224" i="1"/>
  <c r="J1226" i="1"/>
  <c r="J1225" i="1"/>
  <c r="K1225" i="1"/>
  <c r="K1226" i="1"/>
  <c r="K1228" i="1"/>
  <c r="J1227" i="1"/>
  <c r="K1227" i="1"/>
  <c r="J1228" i="1"/>
  <c r="K1230" i="1"/>
  <c r="J1229" i="1"/>
  <c r="K1229" i="1"/>
  <c r="J1230" i="1"/>
  <c r="J1232" i="1"/>
  <c r="J1231" i="1"/>
  <c r="K1231" i="1"/>
  <c r="K1232" i="1"/>
  <c r="K1234" i="1"/>
  <c r="J1233" i="1"/>
  <c r="K1233" i="1"/>
  <c r="J1234" i="1"/>
  <c r="J1236" i="1"/>
  <c r="J1235" i="1"/>
  <c r="K1235" i="1"/>
  <c r="K1236" i="1"/>
  <c r="K1238" i="1"/>
  <c r="J1237" i="1"/>
  <c r="K1237" i="1"/>
  <c r="J1238" i="1"/>
  <c r="J1240" i="1"/>
  <c r="J1239" i="1"/>
  <c r="K1239" i="1"/>
  <c r="K1240" i="1"/>
  <c r="J1242" i="1"/>
  <c r="J1241" i="1"/>
  <c r="K1241" i="1"/>
  <c r="K1242" i="1"/>
  <c r="J1243" i="1"/>
  <c r="K1243" i="1"/>
  <c r="K1244" i="1"/>
  <c r="K1245" i="1"/>
  <c r="J1246" i="1"/>
  <c r="J1245" i="1"/>
  <c r="L1245" i="1" s="1"/>
  <c r="J1244" i="1"/>
  <c r="L1244" i="1" s="1"/>
  <c r="K1246" i="1"/>
  <c r="J1247" i="1"/>
  <c r="K1247" i="1"/>
  <c r="K1248" i="1"/>
  <c r="K1249" i="1"/>
  <c r="J1250" i="1"/>
  <c r="J1249" i="1"/>
  <c r="L1249" i="1" s="1"/>
  <c r="J1248" i="1"/>
  <c r="L1248" i="1" s="1"/>
  <c r="K1250" i="1"/>
  <c r="J1252" i="1"/>
  <c r="J1251" i="1"/>
  <c r="K1251" i="1"/>
  <c r="K1252" i="1"/>
  <c r="K1254" i="1"/>
  <c r="J1253" i="1"/>
  <c r="K1253" i="1"/>
  <c r="J1254" i="1"/>
  <c r="J1256" i="1"/>
  <c r="J1255" i="1"/>
  <c r="K1255" i="1"/>
  <c r="K1256" i="1"/>
  <c r="K1258" i="1"/>
  <c r="J1257" i="1"/>
  <c r="K1257" i="1"/>
  <c r="J1258" i="1"/>
  <c r="J1260" i="1"/>
  <c r="J1259" i="1"/>
  <c r="K1259" i="1"/>
  <c r="K1260" i="1"/>
  <c r="K1262" i="1"/>
  <c r="J1261" i="1"/>
  <c r="K1261" i="1"/>
  <c r="J1262" i="1"/>
  <c r="J1264" i="1"/>
  <c r="J1263" i="1"/>
  <c r="K1263" i="1"/>
  <c r="K1264" i="1"/>
  <c r="K1266" i="1"/>
  <c r="J1265" i="1"/>
  <c r="K1265" i="1"/>
  <c r="J1266" i="1"/>
  <c r="J1268" i="1"/>
  <c r="J1267" i="1"/>
  <c r="K1267" i="1"/>
  <c r="K1268" i="1"/>
  <c r="K1270" i="1"/>
  <c r="J1269" i="1"/>
  <c r="K1269" i="1"/>
  <c r="J1270" i="1"/>
  <c r="J1272" i="1"/>
  <c r="J1271" i="1"/>
  <c r="K1271" i="1"/>
  <c r="K1272" i="1"/>
  <c r="K1274" i="1"/>
  <c r="J1273" i="1"/>
  <c r="K1273" i="1"/>
  <c r="J1274" i="1"/>
  <c r="K1276" i="1"/>
  <c r="J1275" i="1"/>
  <c r="K1275" i="1"/>
  <c r="J1276" i="1"/>
  <c r="J1278" i="1"/>
  <c r="J1277" i="1"/>
  <c r="K1277" i="1"/>
  <c r="K1278" i="1"/>
  <c r="K1280" i="1"/>
  <c r="J1279" i="1"/>
  <c r="K1279" i="1"/>
  <c r="J1280" i="1"/>
  <c r="J1282" i="1"/>
  <c r="J1281" i="1"/>
  <c r="K1281" i="1"/>
  <c r="K1282" i="1"/>
  <c r="K1284" i="1"/>
  <c r="K1283" i="1"/>
  <c r="J1284" i="1"/>
  <c r="L1284" i="1" s="1"/>
  <c r="J1283" i="1"/>
  <c r="L1283" i="1" s="1"/>
  <c r="J1286" i="1"/>
  <c r="J1285" i="1"/>
  <c r="K1285" i="1"/>
  <c r="K1286" i="1"/>
  <c r="K1288" i="1"/>
  <c r="J1287" i="1"/>
  <c r="K1287" i="1"/>
  <c r="J1288" i="1"/>
  <c r="K1290" i="1"/>
  <c r="J1289" i="1"/>
  <c r="K1289" i="1"/>
  <c r="J1290" i="1"/>
  <c r="K1292" i="1"/>
  <c r="J1291" i="1"/>
  <c r="K1291" i="1"/>
  <c r="J1292" i="1"/>
  <c r="J1294" i="1"/>
  <c r="J1293" i="1"/>
  <c r="K1293" i="1"/>
  <c r="K1294" i="1"/>
  <c r="K1296" i="1"/>
  <c r="J1295" i="1"/>
  <c r="K1295" i="1"/>
  <c r="J1296" i="1"/>
  <c r="J1298" i="1"/>
  <c r="K1297" i="1"/>
  <c r="K1298" i="1"/>
  <c r="J1297" i="1"/>
  <c r="L1297" i="1" s="1"/>
  <c r="J1299" i="1"/>
  <c r="K1299" i="1"/>
  <c r="K1300" i="1"/>
  <c r="K1301" i="1"/>
  <c r="J1301" i="1"/>
  <c r="K1302" i="1"/>
  <c r="J1300" i="1"/>
  <c r="L1300" i="1" s="1"/>
  <c r="J1302" i="1"/>
  <c r="L1302" i="1" s="1"/>
  <c r="K1304" i="1"/>
  <c r="J1303" i="1"/>
  <c r="K1303" i="1"/>
  <c r="J1304" i="1"/>
  <c r="J1306" i="1"/>
  <c r="J1305" i="1"/>
  <c r="K1305" i="1"/>
  <c r="K1306" i="1"/>
  <c r="K1308" i="1"/>
  <c r="J1307" i="1"/>
  <c r="K1307" i="1"/>
  <c r="J1308" i="1"/>
  <c r="J1309" i="1"/>
  <c r="K1309" i="1"/>
  <c r="K1310" i="1"/>
  <c r="K1311" i="1"/>
  <c r="J1312" i="1"/>
  <c r="J1311" i="1"/>
  <c r="L1311" i="1" s="1"/>
  <c r="J1310" i="1"/>
  <c r="L1310" i="1" s="1"/>
  <c r="K1312" i="1"/>
  <c r="K1314" i="1"/>
  <c r="J1313" i="1"/>
  <c r="K1313" i="1"/>
  <c r="J1314" i="1"/>
  <c r="K1316" i="1"/>
  <c r="J1315" i="1"/>
  <c r="K1315" i="1"/>
  <c r="J1316" i="1"/>
  <c r="J1318" i="1"/>
  <c r="J1317" i="1"/>
  <c r="K1317" i="1"/>
  <c r="K1318" i="1"/>
  <c r="K1320" i="1"/>
  <c r="J1319" i="1"/>
  <c r="K1319" i="1"/>
  <c r="J1320" i="1"/>
  <c r="J1322" i="1"/>
  <c r="J1321" i="1"/>
  <c r="K1321" i="1"/>
  <c r="K1322" i="1"/>
  <c r="J1323" i="1"/>
  <c r="K1323" i="1"/>
  <c r="K1324" i="1"/>
  <c r="J1324" i="1"/>
  <c r="J1325" i="1"/>
  <c r="K1325" i="1"/>
  <c r="J1326" i="1"/>
  <c r="K1326" i="1"/>
  <c r="J1327" i="1"/>
  <c r="K1327" i="1"/>
  <c r="K1328" i="1"/>
  <c r="J1328" i="1"/>
  <c r="J1329" i="1"/>
  <c r="K1329" i="1"/>
  <c r="J1330" i="1"/>
  <c r="K1330" i="1"/>
  <c r="J1331" i="1"/>
  <c r="K1331" i="1"/>
  <c r="K1332" i="1"/>
  <c r="J1332" i="1"/>
  <c r="J1333" i="1"/>
  <c r="K1333" i="1"/>
  <c r="J1334" i="1"/>
  <c r="K1334" i="1"/>
  <c r="J1335" i="1"/>
  <c r="K1335" i="1"/>
  <c r="K1336" i="1"/>
  <c r="J1336" i="1"/>
  <c r="J1337" i="1"/>
  <c r="K1337" i="1"/>
  <c r="J1338" i="1"/>
  <c r="K1338" i="1"/>
  <c r="J1339" i="1"/>
  <c r="K1339" i="1"/>
  <c r="K1340" i="1"/>
  <c r="J1340" i="1"/>
  <c r="J1341" i="1"/>
  <c r="K1341" i="1"/>
  <c r="J1342" i="1"/>
  <c r="K1342" i="1"/>
  <c r="J1343" i="1"/>
  <c r="K1343" i="1"/>
  <c r="K1344" i="1"/>
  <c r="J1344" i="1"/>
  <c r="J1345" i="1"/>
  <c r="K1345" i="1"/>
  <c r="J1346" i="1"/>
  <c r="K1346" i="1"/>
  <c r="J1347" i="1"/>
  <c r="K1347" i="1"/>
  <c r="K1348" i="1"/>
  <c r="J1348" i="1"/>
  <c r="J1349" i="1"/>
  <c r="K1349" i="1"/>
  <c r="J1350" i="1"/>
  <c r="K1350" i="1"/>
  <c r="J1351" i="1"/>
  <c r="K1351" i="1"/>
  <c r="K1352" i="1"/>
  <c r="J1352" i="1"/>
  <c r="J1353" i="1"/>
  <c r="K1353" i="1"/>
  <c r="J1354" i="1"/>
  <c r="K1354" i="1"/>
  <c r="J1355" i="1"/>
  <c r="K1355" i="1"/>
  <c r="K1356" i="1"/>
  <c r="J1356" i="1"/>
  <c r="J1357" i="1"/>
  <c r="K1357" i="1"/>
  <c r="J1358" i="1"/>
  <c r="K1358" i="1"/>
  <c r="J1359" i="1"/>
  <c r="K1359" i="1"/>
  <c r="K1360" i="1"/>
  <c r="J1360" i="1"/>
  <c r="J1361" i="1"/>
  <c r="K1361" i="1"/>
  <c r="J1362" i="1"/>
  <c r="K1362" i="1"/>
  <c r="J1363" i="1"/>
  <c r="K1363" i="1"/>
  <c r="K1364" i="1"/>
  <c r="J1364" i="1"/>
  <c r="K1365" i="1"/>
  <c r="J1365" i="1"/>
  <c r="K1366" i="1"/>
  <c r="J1367" i="1"/>
  <c r="K1367" i="1"/>
  <c r="J1366" i="1"/>
  <c r="K1369" i="1"/>
  <c r="K1368" i="1"/>
  <c r="J1369" i="1"/>
  <c r="L1369" i="1" s="1"/>
  <c r="J1368" i="1"/>
  <c r="L1368" i="1" s="1"/>
  <c r="J1370" i="1"/>
  <c r="K1370" i="1"/>
  <c r="K1372" i="1"/>
  <c r="J1371" i="1"/>
  <c r="K1371" i="1"/>
  <c r="J1372" i="1"/>
  <c r="J1374" i="1"/>
  <c r="J1373" i="1"/>
  <c r="K1373" i="1"/>
  <c r="K1374" i="1"/>
  <c r="K1376" i="1"/>
  <c r="J1375" i="1"/>
  <c r="K1375" i="1"/>
  <c r="J1376" i="1"/>
  <c r="J1378" i="1"/>
  <c r="J1377" i="1"/>
  <c r="K1377" i="1"/>
  <c r="K1378" i="1"/>
  <c r="K1380" i="1"/>
  <c r="J1379" i="1"/>
  <c r="K1379" i="1"/>
  <c r="J1380" i="1"/>
  <c r="J1382" i="1"/>
  <c r="J1381" i="1"/>
  <c r="K1381" i="1"/>
  <c r="K1382" i="1"/>
  <c r="K1384" i="1"/>
  <c r="J1383" i="1"/>
  <c r="K1383" i="1"/>
  <c r="J1384" i="1"/>
  <c r="J1386" i="1"/>
  <c r="J1385" i="1"/>
  <c r="K1385" i="1"/>
  <c r="K1386" i="1"/>
  <c r="K1388" i="1"/>
  <c r="J1387" i="1"/>
  <c r="K1387" i="1"/>
  <c r="J1388" i="1"/>
  <c r="J1390" i="1"/>
  <c r="J1389" i="1"/>
  <c r="K1389" i="1"/>
  <c r="K1390" i="1"/>
  <c r="K1392" i="1"/>
  <c r="J1391" i="1"/>
  <c r="K1391" i="1"/>
  <c r="J1392" i="1"/>
  <c r="K1394" i="1"/>
  <c r="J1393" i="1"/>
  <c r="K1393" i="1"/>
  <c r="J1394" i="1"/>
  <c r="J1396" i="1"/>
  <c r="J1395" i="1"/>
  <c r="K1395" i="1"/>
  <c r="K1396" i="1"/>
  <c r="K1398" i="1"/>
  <c r="J1397" i="1"/>
  <c r="K1397" i="1"/>
  <c r="J1398" i="1"/>
  <c r="J1400" i="1"/>
  <c r="J1399" i="1"/>
  <c r="K1399" i="1"/>
  <c r="K1400" i="1"/>
  <c r="K1402" i="1"/>
  <c r="J1401" i="1"/>
  <c r="K1401" i="1"/>
  <c r="J1402" i="1"/>
  <c r="J1404" i="1"/>
  <c r="J1403" i="1"/>
  <c r="K1403" i="1"/>
  <c r="K1404" i="1"/>
  <c r="K1406" i="1"/>
  <c r="J1405" i="1"/>
  <c r="K1405" i="1"/>
  <c r="J1406" i="1"/>
  <c r="J1408" i="1"/>
  <c r="J1407" i="1"/>
  <c r="K1407" i="1"/>
  <c r="K1408" i="1"/>
  <c r="K1410" i="1"/>
  <c r="J1409" i="1"/>
  <c r="K1409" i="1"/>
  <c r="J1410" i="1"/>
  <c r="J1411" i="1"/>
  <c r="K1411" i="1"/>
  <c r="J1412" i="1"/>
  <c r="K1412" i="1"/>
  <c r="J1414" i="1"/>
  <c r="J1413" i="1"/>
  <c r="K1413" i="1"/>
  <c r="K1414" i="1"/>
  <c r="J1415" i="1"/>
  <c r="K1415" i="1"/>
  <c r="J1416" i="1"/>
  <c r="K1416" i="1"/>
  <c r="J1418" i="1"/>
  <c r="J1417" i="1"/>
  <c r="K1417" i="1"/>
  <c r="K1418" i="1"/>
  <c r="J1419" i="1"/>
  <c r="K1419" i="1"/>
  <c r="J1420" i="1"/>
  <c r="K1420" i="1"/>
  <c r="J1422" i="1"/>
  <c r="J1421" i="1"/>
  <c r="K1421" i="1"/>
  <c r="K1422" i="1"/>
  <c r="J1423" i="1"/>
  <c r="K1423" i="1"/>
  <c r="J1424" i="1"/>
  <c r="K1424" i="1"/>
  <c r="J1426" i="1"/>
  <c r="J1425" i="1"/>
  <c r="K1425" i="1"/>
  <c r="K1426" i="1"/>
  <c r="J1427" i="1"/>
  <c r="K1427" i="1"/>
  <c r="J1428" i="1"/>
  <c r="K1428" i="1"/>
  <c r="J1430" i="1"/>
  <c r="J1429" i="1"/>
  <c r="K1429" i="1"/>
  <c r="K1430" i="1"/>
  <c r="J1431" i="1"/>
  <c r="K1431" i="1"/>
  <c r="J1432" i="1"/>
  <c r="K1432" i="1"/>
  <c r="J1434" i="1"/>
  <c r="J1433" i="1"/>
  <c r="K1433" i="1"/>
  <c r="K1434" i="1"/>
  <c r="J1435" i="1"/>
  <c r="K1435" i="1"/>
  <c r="J1437" i="1"/>
  <c r="J1436" i="1"/>
  <c r="K1436" i="1"/>
  <c r="K1437" i="1"/>
  <c r="J1439" i="1"/>
  <c r="J1438" i="1"/>
  <c r="K1438" i="1"/>
  <c r="K1439" i="1"/>
  <c r="J1440" i="1"/>
  <c r="K1440" i="1"/>
  <c r="K1441" i="1"/>
  <c r="K1443" i="1"/>
  <c r="J1441" i="1"/>
  <c r="L1441" i="1" s="1"/>
  <c r="K1442" i="1"/>
  <c r="J1442" i="1"/>
  <c r="J1443" i="1"/>
  <c r="L1443" i="1" s="1"/>
  <c r="J1444" i="1"/>
  <c r="K1444" i="1"/>
  <c r="K1445" i="1"/>
  <c r="J1445" i="1"/>
  <c r="J1447" i="1"/>
  <c r="K1446" i="1"/>
  <c r="J1446" i="1"/>
  <c r="K1447" i="1"/>
  <c r="J1448" i="1"/>
  <c r="K1448" i="1"/>
  <c r="J1449" i="1"/>
  <c r="K1449" i="1"/>
  <c r="K1450" i="1"/>
  <c r="K1451" i="1"/>
  <c r="K1452" i="1"/>
  <c r="J1451" i="1"/>
  <c r="L1451" i="1" s="1"/>
  <c r="J1450" i="1"/>
  <c r="L1450" i="1" s="1"/>
  <c r="J1452" i="1"/>
  <c r="J1453" i="1"/>
  <c r="K1453" i="1"/>
  <c r="J1455" i="1"/>
  <c r="J1454" i="1"/>
  <c r="K1454" i="1"/>
  <c r="K1455" i="1"/>
  <c r="J1456" i="1"/>
  <c r="K1456" i="1"/>
  <c r="J1458" i="1"/>
  <c r="K1457" i="1"/>
  <c r="J1457" i="1"/>
  <c r="K1458" i="1"/>
  <c r="J1459" i="1"/>
  <c r="K1459" i="1"/>
  <c r="J1460" i="1"/>
  <c r="K1460" i="1"/>
  <c r="J1462" i="1"/>
  <c r="J1461" i="1"/>
  <c r="K1461" i="1"/>
  <c r="K1462" i="1"/>
  <c r="J1463" i="1"/>
  <c r="K1463" i="1"/>
  <c r="J1464" i="1"/>
  <c r="K1464" i="1"/>
  <c r="J1466" i="1"/>
  <c r="J1465" i="1"/>
  <c r="K1465" i="1"/>
  <c r="K1466" i="1"/>
  <c r="J1467" i="1"/>
  <c r="K1467" i="1"/>
  <c r="J1468" i="1"/>
  <c r="K1468" i="1"/>
  <c r="J1470" i="1"/>
  <c r="J1469" i="1"/>
  <c r="K1469" i="1"/>
  <c r="K1470" i="1"/>
  <c r="J1471" i="1"/>
  <c r="K1471" i="1"/>
  <c r="J1472" i="1"/>
  <c r="K1472" i="1"/>
  <c r="J1474" i="1"/>
  <c r="J1473" i="1"/>
  <c r="K1473" i="1"/>
  <c r="K1474" i="1"/>
  <c r="J1475" i="1"/>
  <c r="K1475" i="1"/>
  <c r="J1476" i="1"/>
  <c r="K1476" i="1"/>
  <c r="J1478" i="1"/>
  <c r="J1477" i="1"/>
  <c r="K1477" i="1"/>
  <c r="K1478" i="1"/>
  <c r="J1479" i="1"/>
  <c r="K1479" i="1"/>
  <c r="J1480" i="1"/>
  <c r="K1480" i="1"/>
  <c r="J1482" i="1"/>
  <c r="J1481" i="1"/>
  <c r="K1481" i="1"/>
  <c r="K1482" i="1"/>
  <c r="J1483" i="1"/>
  <c r="K1483" i="1"/>
  <c r="K1484" i="1"/>
  <c r="J1484" i="1"/>
  <c r="J1486" i="1"/>
  <c r="J1485" i="1"/>
  <c r="K1485" i="1"/>
  <c r="K1486" i="1"/>
  <c r="J1487" i="1"/>
  <c r="K1487" i="1"/>
  <c r="J1488" i="1"/>
  <c r="K1488" i="1"/>
  <c r="J1490" i="1"/>
  <c r="J1489" i="1"/>
  <c r="K1489" i="1"/>
  <c r="K1490" i="1"/>
  <c r="J1491" i="1"/>
  <c r="K1491" i="1"/>
  <c r="J1492" i="1"/>
  <c r="K1492" i="1"/>
  <c r="J1494" i="1"/>
  <c r="J1493" i="1"/>
  <c r="K1493" i="1"/>
  <c r="K1494" i="1"/>
  <c r="J1495" i="1"/>
  <c r="K1495" i="1"/>
  <c r="J1496" i="1"/>
  <c r="K1496" i="1"/>
  <c r="J1498" i="1"/>
  <c r="J1497" i="1"/>
  <c r="K1497" i="1"/>
  <c r="K1498" i="1"/>
  <c r="J1499" i="1"/>
  <c r="K1499" i="1"/>
  <c r="J1500" i="1"/>
  <c r="K1500" i="1"/>
  <c r="J1502" i="1"/>
  <c r="J1501" i="1"/>
  <c r="K1501" i="1"/>
  <c r="K1502" i="1"/>
  <c r="J1503" i="1"/>
  <c r="K1503" i="1"/>
  <c r="J1504" i="1"/>
  <c r="K1504" i="1"/>
  <c r="J1506" i="1"/>
  <c r="J1505" i="1"/>
  <c r="K1505" i="1"/>
  <c r="K1506" i="1"/>
  <c r="J1507" i="1"/>
  <c r="K1507" i="1"/>
  <c r="J1508" i="1"/>
  <c r="K1508" i="1"/>
  <c r="J1510" i="1"/>
  <c r="J1509" i="1"/>
  <c r="K1509" i="1"/>
  <c r="K1510" i="1"/>
  <c r="J1511" i="1"/>
  <c r="K1511" i="1"/>
  <c r="J1512" i="1"/>
  <c r="K1512" i="1"/>
  <c r="J1514" i="1"/>
  <c r="J1513" i="1"/>
  <c r="K1513" i="1"/>
  <c r="K1514" i="1"/>
  <c r="J1515" i="1"/>
  <c r="K1515" i="1"/>
  <c r="J1516" i="1"/>
  <c r="K1516" i="1"/>
  <c r="J1518" i="1"/>
  <c r="J1517" i="1"/>
  <c r="K1517" i="1"/>
  <c r="K1518" i="1"/>
  <c r="J1519" i="1"/>
  <c r="K1519" i="1"/>
  <c r="J1520" i="1"/>
  <c r="K1520" i="1"/>
  <c r="J1522" i="1"/>
  <c r="J1521" i="1"/>
  <c r="K1521" i="1"/>
  <c r="K1522" i="1"/>
  <c r="J1523" i="1"/>
  <c r="K1523" i="1"/>
  <c r="J1524" i="1"/>
  <c r="K1524" i="1"/>
  <c r="J1526" i="1"/>
  <c r="J1525" i="1"/>
  <c r="K1525" i="1"/>
  <c r="K1526" i="1"/>
  <c r="J1527" i="1"/>
  <c r="K1527" i="1"/>
  <c r="J1528" i="1"/>
  <c r="K1528" i="1"/>
  <c r="J1530" i="1"/>
  <c r="J1529" i="1"/>
  <c r="K1529" i="1"/>
  <c r="K1530" i="1"/>
  <c r="J1531" i="1"/>
  <c r="K1531" i="1"/>
  <c r="J1532" i="1"/>
  <c r="K1532" i="1"/>
  <c r="J1534" i="1"/>
  <c r="K1533" i="1"/>
  <c r="J1533" i="1"/>
  <c r="K1534" i="1"/>
  <c r="J1535" i="1"/>
  <c r="K1535" i="1"/>
  <c r="J1536" i="1"/>
  <c r="K1536" i="1"/>
  <c r="J1538" i="1"/>
  <c r="J1537" i="1"/>
  <c r="K1537" i="1"/>
  <c r="K1538" i="1"/>
  <c r="J1539" i="1"/>
  <c r="K1539" i="1"/>
  <c r="J1540" i="1"/>
  <c r="K1540" i="1"/>
  <c r="J1542" i="1"/>
  <c r="K1541" i="1"/>
  <c r="J1541" i="1"/>
  <c r="K1542" i="1"/>
  <c r="J1543" i="1"/>
  <c r="K1543" i="1"/>
  <c r="J1544" i="1"/>
  <c r="K1544" i="1"/>
  <c r="J1545" i="1"/>
  <c r="K1545" i="1"/>
  <c r="J1547" i="1"/>
  <c r="J1546" i="1"/>
  <c r="K1546" i="1"/>
  <c r="K1547" i="1"/>
  <c r="J1548" i="1"/>
  <c r="K1548" i="1"/>
  <c r="J1549" i="1"/>
  <c r="K1549" i="1"/>
  <c r="J1551" i="1"/>
  <c r="J1550" i="1"/>
  <c r="K1550" i="1"/>
  <c r="K1551" i="1"/>
  <c r="J1552" i="1"/>
  <c r="K1552" i="1"/>
  <c r="J1553" i="1"/>
  <c r="K1553" i="1"/>
  <c r="J1555" i="1"/>
  <c r="J1554" i="1"/>
  <c r="K1554" i="1"/>
  <c r="K1555" i="1"/>
  <c r="J1556" i="1"/>
  <c r="K1556" i="1"/>
  <c r="J1557" i="1"/>
  <c r="K1557" i="1"/>
  <c r="J1559" i="1"/>
  <c r="J1558" i="1"/>
  <c r="K1558" i="1"/>
  <c r="K1559" i="1"/>
  <c r="J1560" i="1"/>
  <c r="K1560" i="1"/>
  <c r="J1561" i="1"/>
  <c r="K1561" i="1"/>
  <c r="J1563" i="1"/>
  <c r="J1562" i="1"/>
  <c r="K1562" i="1"/>
  <c r="K1563" i="1"/>
  <c r="J1564" i="1"/>
  <c r="K1564" i="1"/>
  <c r="J1565" i="1"/>
  <c r="K1565" i="1"/>
  <c r="J1567" i="1"/>
  <c r="J1566" i="1"/>
  <c r="K1566" i="1"/>
  <c r="K1567" i="1"/>
  <c r="J1568" i="1"/>
  <c r="K1568" i="1"/>
  <c r="J1569" i="1"/>
  <c r="K1569" i="1"/>
  <c r="J1571" i="1"/>
  <c r="J1570" i="1"/>
  <c r="K1570" i="1"/>
  <c r="K1571" i="1"/>
  <c r="J1572" i="1"/>
  <c r="K1572" i="1"/>
  <c r="J1573" i="1"/>
  <c r="K1573" i="1"/>
  <c r="J1575" i="1"/>
  <c r="J1574" i="1"/>
  <c r="K1574" i="1"/>
  <c r="K1575" i="1"/>
  <c r="J1576" i="1"/>
  <c r="K1576" i="1"/>
  <c r="J1577" i="1"/>
  <c r="K1577" i="1"/>
  <c r="J1579" i="1"/>
  <c r="J1578" i="1"/>
  <c r="K1578" i="1"/>
  <c r="K1579" i="1"/>
  <c r="J1580" i="1"/>
  <c r="K1580" i="1"/>
  <c r="J1581" i="1"/>
  <c r="K1581" i="1"/>
  <c r="J1583" i="1"/>
  <c r="J1582" i="1"/>
  <c r="K1582" i="1"/>
  <c r="K1583" i="1"/>
  <c r="J1584" i="1"/>
  <c r="K1584" i="1"/>
  <c r="J1585" i="1"/>
  <c r="K1585" i="1"/>
  <c r="J1587" i="1"/>
  <c r="J1586" i="1"/>
  <c r="K1586" i="1"/>
  <c r="K1587" i="1"/>
  <c r="J1588" i="1"/>
  <c r="K1588" i="1"/>
  <c r="J1589" i="1"/>
  <c r="K1589" i="1"/>
  <c r="J1591" i="1"/>
  <c r="J1590" i="1"/>
  <c r="K1590" i="1"/>
  <c r="K1591" i="1"/>
  <c r="J1592" i="1"/>
  <c r="K1592" i="1"/>
  <c r="J1593" i="1"/>
  <c r="K1593" i="1"/>
  <c r="J1595" i="1"/>
  <c r="J1594" i="1"/>
  <c r="K1594" i="1"/>
  <c r="K1595" i="1"/>
  <c r="J1596" i="1"/>
  <c r="K1596" i="1"/>
  <c r="J1597" i="1"/>
  <c r="K1597" i="1"/>
  <c r="J1599" i="1"/>
  <c r="J1598" i="1"/>
  <c r="K1598" i="1"/>
  <c r="K1599" i="1"/>
  <c r="J1600" i="1"/>
  <c r="K1600" i="1"/>
  <c r="J1601" i="1"/>
  <c r="K1601" i="1"/>
  <c r="J1603" i="1"/>
  <c r="J1602" i="1"/>
  <c r="K1602" i="1"/>
  <c r="K1603" i="1"/>
  <c r="J1604" i="1"/>
  <c r="K1604" i="1"/>
  <c r="J1606" i="1"/>
  <c r="J1605" i="1"/>
  <c r="K1605" i="1"/>
  <c r="K1606" i="1"/>
  <c r="J1607" i="1"/>
  <c r="K1607" i="1"/>
  <c r="J1609" i="1"/>
  <c r="J1608" i="1"/>
  <c r="K1608" i="1"/>
  <c r="K1609" i="1"/>
  <c r="J1610" i="1"/>
  <c r="K1610" i="1"/>
  <c r="J1611" i="1"/>
  <c r="K1611" i="1"/>
  <c r="J1613" i="1"/>
  <c r="J1612" i="1"/>
  <c r="K1612" i="1"/>
  <c r="K1613" i="1"/>
  <c r="J1614" i="1"/>
  <c r="K1614" i="1"/>
  <c r="J1615" i="1"/>
  <c r="K1615" i="1"/>
  <c r="J1617" i="1"/>
  <c r="J1616" i="1"/>
  <c r="K1616" i="1"/>
  <c r="K1617" i="1"/>
  <c r="J1618" i="1"/>
  <c r="K1618" i="1"/>
  <c r="J1619" i="1"/>
  <c r="K1619" i="1"/>
  <c r="K1620" i="1"/>
  <c r="K1621" i="1"/>
  <c r="K1622" i="1"/>
  <c r="J1620" i="1"/>
  <c r="J1621" i="1"/>
  <c r="J1622" i="1"/>
  <c r="J1623" i="1"/>
  <c r="K1623" i="1"/>
  <c r="J1625" i="1"/>
  <c r="J1624" i="1"/>
  <c r="K1624" i="1"/>
  <c r="K1625" i="1"/>
  <c r="J1626" i="1"/>
  <c r="K1626" i="1"/>
  <c r="J1627" i="1"/>
  <c r="K1627" i="1"/>
  <c r="J1629" i="1"/>
  <c r="J1628" i="1"/>
  <c r="K1628" i="1"/>
  <c r="K1629" i="1"/>
  <c r="J1630" i="1"/>
  <c r="J1631" i="1"/>
  <c r="K1630" i="1"/>
  <c r="J1632" i="1"/>
  <c r="K1631" i="1"/>
  <c r="K1632" i="1"/>
  <c r="J1633" i="1"/>
  <c r="K1633" i="1"/>
  <c r="J1635" i="1"/>
  <c r="J1634" i="1"/>
  <c r="K1634" i="1"/>
  <c r="K1635" i="1"/>
  <c r="J1636" i="1"/>
  <c r="K1636" i="1"/>
  <c r="J1637" i="1"/>
  <c r="K1637" i="1"/>
  <c r="J1639" i="1"/>
  <c r="J1638" i="1"/>
  <c r="K1638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7" i="1"/>
  <c r="J1656" i="1"/>
  <c r="K1656" i="1"/>
  <c r="K1657" i="1"/>
  <c r="J1658" i="1"/>
  <c r="K1658" i="1"/>
  <c r="J1659" i="1"/>
  <c r="K1660" i="1"/>
  <c r="J1660" i="1"/>
  <c r="K1661" i="1"/>
  <c r="K1659" i="1"/>
  <c r="J1661" i="1"/>
  <c r="L1661" i="1" s="1"/>
  <c r="K1663" i="1"/>
  <c r="J1662" i="1"/>
  <c r="K1662" i="1"/>
  <c r="J1663" i="1"/>
  <c r="J1665" i="1"/>
  <c r="J1664" i="1"/>
  <c r="K1664" i="1"/>
  <c r="K1665" i="1"/>
  <c r="K1667" i="1"/>
  <c r="J1666" i="1"/>
  <c r="K1666" i="1"/>
  <c r="J1667" i="1"/>
  <c r="J1669" i="1"/>
  <c r="J1668" i="1"/>
  <c r="K1668" i="1"/>
  <c r="K1669" i="1"/>
  <c r="K1671" i="1"/>
  <c r="J1670" i="1"/>
  <c r="K1670" i="1"/>
  <c r="J1671" i="1"/>
  <c r="J1673" i="1"/>
  <c r="J1672" i="1"/>
  <c r="K1672" i="1"/>
  <c r="K1673" i="1"/>
  <c r="K1674" i="1"/>
  <c r="J1674" i="1"/>
  <c r="J1675" i="1"/>
  <c r="K1676" i="1"/>
  <c r="J1676" i="1"/>
  <c r="K1677" i="1"/>
  <c r="K1675" i="1"/>
  <c r="J1677" i="1"/>
  <c r="L1677" i="1" s="1"/>
  <c r="J1679" i="1"/>
  <c r="J1678" i="1"/>
  <c r="K1678" i="1"/>
  <c r="K1679" i="1"/>
  <c r="J1680" i="1"/>
  <c r="K1680" i="1"/>
  <c r="K1681" i="1"/>
  <c r="K1682" i="1"/>
  <c r="J1683" i="1"/>
  <c r="J1682" i="1"/>
  <c r="L1682" i="1" s="1"/>
  <c r="J1681" i="1"/>
  <c r="L1681" i="1" s="1"/>
  <c r="K1683" i="1"/>
  <c r="J1685" i="1"/>
  <c r="J1684" i="1"/>
  <c r="K1684" i="1"/>
  <c r="K1685" i="1"/>
  <c r="K1687" i="1"/>
  <c r="J1686" i="1"/>
  <c r="K1686" i="1"/>
  <c r="J1687" i="1"/>
  <c r="J1689" i="1"/>
  <c r="J1688" i="1"/>
  <c r="K1688" i="1"/>
  <c r="J1690" i="1"/>
  <c r="J1691" i="1"/>
  <c r="J1693" i="1"/>
  <c r="J1692" i="1"/>
  <c r="J1694" i="1"/>
  <c r="J1695" i="1"/>
  <c r="J1697" i="1"/>
  <c r="J1696" i="1"/>
  <c r="J1698" i="1"/>
  <c r="J1699" i="1"/>
  <c r="J1701" i="1"/>
  <c r="J1700" i="1"/>
  <c r="J1702" i="1"/>
  <c r="J1703" i="1"/>
  <c r="J1705" i="1"/>
  <c r="J1704" i="1"/>
  <c r="J1707" i="1"/>
  <c r="J1706" i="1"/>
  <c r="J1708" i="1"/>
  <c r="J1709" i="1"/>
  <c r="J1710" i="1"/>
  <c r="J1711" i="1"/>
  <c r="J1713" i="1"/>
  <c r="J1712" i="1"/>
  <c r="J1714" i="1"/>
  <c r="J1715" i="1"/>
  <c r="J1717" i="1"/>
  <c r="J1716" i="1"/>
  <c r="I1719" i="1"/>
  <c r="F1720" i="1"/>
  <c r="D1720" i="1"/>
  <c r="H1720" i="1" s="1"/>
  <c r="C1721" i="1"/>
  <c r="A1722" i="1"/>
  <c r="L1685" i="1" l="1"/>
  <c r="L1683" i="1"/>
  <c r="L1680" i="1"/>
  <c r="L1679" i="1"/>
  <c r="L1676" i="1"/>
  <c r="L1673" i="1"/>
  <c r="L1669" i="1"/>
  <c r="L1665" i="1"/>
  <c r="L1660" i="1"/>
  <c r="L1658" i="1"/>
  <c r="L1657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7" i="1"/>
  <c r="L1636" i="1"/>
  <c r="L1635" i="1"/>
  <c r="L1633" i="1"/>
  <c r="L1629" i="1"/>
  <c r="L1627" i="1"/>
  <c r="L1626" i="1"/>
  <c r="L1625" i="1"/>
  <c r="L1623" i="1"/>
  <c r="L1621" i="1"/>
  <c r="L1619" i="1"/>
  <c r="L1618" i="1"/>
  <c r="L1617" i="1"/>
  <c r="L1615" i="1"/>
  <c r="L1614" i="1"/>
  <c r="L1613" i="1"/>
  <c r="L1611" i="1"/>
  <c r="L1610" i="1"/>
  <c r="L1609" i="1"/>
  <c r="L1607" i="1"/>
  <c r="L1606" i="1"/>
  <c r="L1604" i="1"/>
  <c r="L1603" i="1"/>
  <c r="L1601" i="1"/>
  <c r="L1600" i="1"/>
  <c r="L1599" i="1"/>
  <c r="L1597" i="1"/>
  <c r="L1596" i="1"/>
  <c r="L1595" i="1"/>
  <c r="L1593" i="1"/>
  <c r="L1592" i="1"/>
  <c r="L1591" i="1"/>
  <c r="L1589" i="1"/>
  <c r="L1588" i="1"/>
  <c r="L1587" i="1"/>
  <c r="L1585" i="1"/>
  <c r="L1584" i="1"/>
  <c r="L1583" i="1"/>
  <c r="L1581" i="1"/>
  <c r="L1580" i="1"/>
  <c r="L1579" i="1"/>
  <c r="L1577" i="1"/>
  <c r="L1576" i="1"/>
  <c r="L1575" i="1"/>
  <c r="L1573" i="1"/>
  <c r="L1572" i="1"/>
  <c r="L1571" i="1"/>
  <c r="L1569" i="1"/>
  <c r="L1568" i="1"/>
  <c r="L1567" i="1"/>
  <c r="L1565" i="1"/>
  <c r="L1564" i="1"/>
  <c r="L1563" i="1"/>
  <c r="L1561" i="1"/>
  <c r="L1560" i="1"/>
  <c r="L1559" i="1"/>
  <c r="L1557" i="1"/>
  <c r="L1556" i="1"/>
  <c r="L1555" i="1"/>
  <c r="L1553" i="1"/>
  <c r="L1552" i="1"/>
  <c r="L1551" i="1"/>
  <c r="L1549" i="1"/>
  <c r="L1548" i="1"/>
  <c r="L1547" i="1"/>
  <c r="L1545" i="1"/>
  <c r="L1544" i="1"/>
  <c r="L1543" i="1"/>
  <c r="L1541" i="1"/>
  <c r="L1542" i="1"/>
  <c r="L1540" i="1"/>
  <c r="L1539" i="1"/>
  <c r="L1538" i="1"/>
  <c r="L1536" i="1"/>
  <c r="L1535" i="1"/>
  <c r="L1533" i="1"/>
  <c r="L1534" i="1"/>
  <c r="L1532" i="1"/>
  <c r="L1531" i="1"/>
  <c r="L1530" i="1"/>
  <c r="L1528" i="1"/>
  <c r="L1527" i="1"/>
  <c r="L1526" i="1"/>
  <c r="L1524" i="1"/>
  <c r="L1523" i="1"/>
  <c r="L1522" i="1"/>
  <c r="L1520" i="1"/>
  <c r="L1519" i="1"/>
  <c r="L1518" i="1"/>
  <c r="L1516" i="1"/>
  <c r="L1515" i="1"/>
  <c r="L1514" i="1"/>
  <c r="L1512" i="1"/>
  <c r="L1511" i="1"/>
  <c r="L1510" i="1"/>
  <c r="L1508" i="1"/>
  <c r="L1507" i="1"/>
  <c r="L1506" i="1"/>
  <c r="L1504" i="1"/>
  <c r="L1503" i="1"/>
  <c r="L1502" i="1"/>
  <c r="L1500" i="1"/>
  <c r="L1499" i="1"/>
  <c r="L1498" i="1"/>
  <c r="L1496" i="1"/>
  <c r="L1495" i="1"/>
  <c r="L1494" i="1"/>
  <c r="L1492" i="1"/>
  <c r="L1491" i="1"/>
  <c r="L1490" i="1"/>
  <c r="L1488" i="1"/>
  <c r="L1487" i="1"/>
  <c r="L1486" i="1"/>
  <c r="L1483" i="1"/>
  <c r="L1482" i="1"/>
  <c r="L1480" i="1"/>
  <c r="L1479" i="1"/>
  <c r="L1478" i="1"/>
  <c r="L1476" i="1"/>
  <c r="L1475" i="1"/>
  <c r="L1474" i="1"/>
  <c r="L1472" i="1"/>
  <c r="L1471" i="1"/>
  <c r="L1470" i="1"/>
  <c r="L1468" i="1"/>
  <c r="L1467" i="1"/>
  <c r="L1466" i="1"/>
  <c r="L1464" i="1"/>
  <c r="L1463" i="1"/>
  <c r="L1462" i="1"/>
  <c r="L1460" i="1"/>
  <c r="L1459" i="1"/>
  <c r="L1457" i="1"/>
  <c r="L1458" i="1"/>
  <c r="L1456" i="1"/>
  <c r="L1455" i="1"/>
  <c r="L1453" i="1"/>
  <c r="L1449" i="1"/>
  <c r="L1448" i="1"/>
  <c r="L1446" i="1"/>
  <c r="L1447" i="1"/>
  <c r="L1444" i="1"/>
  <c r="L1442" i="1"/>
  <c r="L1440" i="1"/>
  <c r="L1439" i="1"/>
  <c r="L1437" i="1"/>
  <c r="L1435" i="1"/>
  <c r="L1434" i="1"/>
  <c r="L1432" i="1"/>
  <c r="L1431" i="1"/>
  <c r="L1430" i="1"/>
  <c r="L1428" i="1"/>
  <c r="L1427" i="1"/>
  <c r="L1426" i="1"/>
  <c r="L1424" i="1"/>
  <c r="L1423" i="1"/>
  <c r="L1422" i="1"/>
  <c r="L1420" i="1"/>
  <c r="L1419" i="1"/>
  <c r="L1418" i="1"/>
  <c r="L1416" i="1"/>
  <c r="L1415" i="1"/>
  <c r="L1414" i="1"/>
  <c r="L1412" i="1"/>
  <c r="L1411" i="1"/>
  <c r="L1408" i="1"/>
  <c r="L1404" i="1"/>
  <c r="L1400" i="1"/>
  <c r="L1396" i="1"/>
  <c r="L1390" i="1"/>
  <c r="L1386" i="1"/>
  <c r="L1382" i="1"/>
  <c r="L1378" i="1"/>
  <c r="L1374" i="1"/>
  <c r="L1370" i="1"/>
  <c r="L1363" i="1"/>
  <c r="L1362" i="1"/>
  <c r="L1361" i="1"/>
  <c r="L1359" i="1"/>
  <c r="L1358" i="1"/>
  <c r="L1357" i="1"/>
  <c r="L1355" i="1"/>
  <c r="L1354" i="1"/>
  <c r="L1353" i="1"/>
  <c r="L1351" i="1"/>
  <c r="L1350" i="1"/>
  <c r="L1349" i="1"/>
  <c r="L1347" i="1"/>
  <c r="L1346" i="1"/>
  <c r="L1345" i="1"/>
  <c r="L1343" i="1"/>
  <c r="L1342" i="1"/>
  <c r="L1341" i="1"/>
  <c r="L1339" i="1"/>
  <c r="L1338" i="1"/>
  <c r="L1337" i="1"/>
  <c r="L1335" i="1"/>
  <c r="L1334" i="1"/>
  <c r="L1333" i="1"/>
  <c r="L1331" i="1"/>
  <c r="L1330" i="1"/>
  <c r="L1329" i="1"/>
  <c r="L1327" i="1"/>
  <c r="L1326" i="1"/>
  <c r="L1325" i="1"/>
  <c r="L1323" i="1"/>
  <c r="L1322" i="1"/>
  <c r="L1318" i="1"/>
  <c r="L1312" i="1"/>
  <c r="L1309" i="1"/>
  <c r="L1306" i="1"/>
  <c r="L1301" i="1"/>
  <c r="L1299" i="1"/>
  <c r="L1294" i="1"/>
  <c r="L1286" i="1"/>
  <c r="L1282" i="1"/>
  <c r="L1278" i="1"/>
  <c r="L1272" i="1"/>
  <c r="L1268" i="1"/>
  <c r="L1264" i="1"/>
  <c r="L1260" i="1"/>
  <c r="L1256" i="1"/>
  <c r="L1252" i="1"/>
  <c r="L1250" i="1"/>
  <c r="L1247" i="1"/>
  <c r="L1246" i="1"/>
  <c r="L1243" i="1"/>
  <c r="L1242" i="1"/>
  <c r="L1240" i="1"/>
  <c r="L1236" i="1"/>
  <c r="L1232" i="1"/>
  <c r="L1226" i="1"/>
  <c r="L1222" i="1"/>
  <c r="L1220" i="1"/>
  <c r="L1216" i="1"/>
  <c r="L1212" i="1"/>
  <c r="L1210" i="1"/>
  <c r="L1207" i="1"/>
  <c r="L1206" i="1"/>
  <c r="L1203" i="1"/>
  <c r="L1202" i="1"/>
  <c r="L1201" i="1"/>
  <c r="L1200" i="1"/>
  <c r="L1197" i="1"/>
  <c r="L1184" i="1"/>
  <c r="L1182" i="1"/>
  <c r="L1172" i="1"/>
  <c r="L1170" i="1"/>
  <c r="L1165" i="1"/>
  <c r="L1154" i="1"/>
  <c r="L1152" i="1"/>
  <c r="L1150" i="1"/>
  <c r="L1148" i="1"/>
  <c r="L1136" i="1"/>
  <c r="L1134" i="1"/>
  <c r="L1121" i="1"/>
  <c r="L1117" i="1"/>
  <c r="L1103" i="1"/>
  <c r="L1100" i="1"/>
  <c r="L1098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48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0" i="1"/>
  <c r="L969" i="1"/>
  <c r="L968" i="1"/>
  <c r="L967" i="1"/>
  <c r="L966" i="1"/>
  <c r="L965" i="1"/>
  <c r="L964" i="1"/>
  <c r="L963" i="1"/>
  <c r="L962" i="1"/>
  <c r="L961" i="1"/>
  <c r="L950" i="1"/>
  <c r="L948" i="1"/>
  <c r="L947" i="1"/>
  <c r="L946" i="1"/>
  <c r="L945" i="1"/>
  <c r="L942" i="1"/>
  <c r="L939" i="1"/>
  <c r="L934" i="1"/>
  <c r="L933" i="1"/>
  <c r="L928" i="1"/>
  <c r="L927" i="1"/>
  <c r="L924" i="1"/>
  <c r="L921" i="1"/>
  <c r="L918" i="1"/>
  <c r="L915" i="1"/>
  <c r="L912" i="1"/>
  <c r="L909" i="1"/>
  <c r="L906" i="1"/>
  <c r="L903" i="1"/>
  <c r="L900" i="1"/>
  <c r="L897" i="1"/>
  <c r="L894" i="1"/>
  <c r="L891" i="1"/>
  <c r="L888" i="1"/>
  <c r="L885" i="1"/>
  <c r="L882" i="1"/>
  <c r="L879" i="1"/>
  <c r="L876" i="1"/>
  <c r="L873" i="1"/>
  <c r="L870" i="1"/>
  <c r="L866" i="1"/>
  <c r="L860" i="1"/>
  <c r="L857" i="1"/>
  <c r="L854" i="1"/>
  <c r="L849" i="1"/>
  <c r="L847" i="1"/>
  <c r="L846" i="1"/>
  <c r="L845" i="1"/>
  <c r="L844" i="1"/>
  <c r="L843" i="1"/>
  <c r="L841" i="1"/>
  <c r="L838" i="1"/>
  <c r="L837" i="1"/>
  <c r="L832" i="1"/>
  <c r="L829" i="1"/>
  <c r="L826" i="1"/>
  <c r="L823" i="1"/>
  <c r="L820" i="1"/>
  <c r="L817" i="1"/>
  <c r="L814" i="1"/>
  <c r="L811" i="1"/>
  <c r="L808" i="1"/>
  <c r="L803" i="1"/>
  <c r="L800" i="1"/>
  <c r="L799" i="1"/>
  <c r="L798" i="1"/>
  <c r="L795" i="1"/>
  <c r="L792" i="1"/>
  <c r="L789" i="1"/>
  <c r="L786" i="1"/>
  <c r="L783" i="1"/>
  <c r="L780" i="1"/>
  <c r="L777" i="1"/>
  <c r="L774" i="1"/>
  <c r="L772" i="1"/>
  <c r="L770" i="1"/>
  <c r="L767" i="1"/>
  <c r="L764" i="1"/>
  <c r="L761" i="1"/>
  <c r="L759" i="1"/>
  <c r="L756" i="1"/>
  <c r="L753" i="1"/>
  <c r="L750" i="1"/>
  <c r="L747" i="1"/>
  <c r="L744" i="1"/>
  <c r="L741" i="1"/>
  <c r="L740" i="1"/>
  <c r="L738" i="1"/>
  <c r="L735" i="1"/>
  <c r="L732" i="1"/>
  <c r="L729" i="1"/>
  <c r="L726" i="1"/>
  <c r="L723" i="1"/>
  <c r="L720" i="1"/>
  <c r="L717" i="1"/>
  <c r="L714" i="1"/>
  <c r="L711" i="1"/>
  <c r="L708" i="1"/>
  <c r="L706" i="1"/>
  <c r="L705" i="1"/>
  <c r="L704" i="1"/>
  <c r="L699" i="1"/>
  <c r="L700" i="1"/>
  <c r="L698" i="1"/>
  <c r="L696" i="1"/>
  <c r="L693" i="1"/>
  <c r="L690" i="1"/>
  <c r="L687" i="1"/>
  <c r="L684" i="1"/>
  <c r="L681" i="1"/>
  <c r="L678" i="1"/>
  <c r="L675" i="1"/>
  <c r="L672" i="1"/>
  <c r="L669" i="1"/>
  <c r="L666" i="1"/>
  <c r="L665" i="1"/>
  <c r="L663" i="1"/>
  <c r="L661" i="1"/>
  <c r="L632" i="1"/>
  <c r="L569" i="1"/>
  <c r="L567" i="1"/>
  <c r="L564" i="1"/>
  <c r="L561" i="1"/>
  <c r="L558" i="1"/>
  <c r="L555" i="1"/>
  <c r="L554" i="1"/>
  <c r="L553" i="1"/>
  <c r="L552" i="1"/>
  <c r="L551" i="1"/>
  <c r="L549" i="1"/>
  <c r="L543" i="1"/>
  <c r="L542" i="1"/>
  <c r="L541" i="1"/>
  <c r="L490" i="1"/>
  <c r="L489" i="1"/>
  <c r="L487" i="1"/>
  <c r="L486" i="1"/>
  <c r="L484" i="1"/>
  <c r="L483" i="1"/>
  <c r="L481" i="1"/>
  <c r="L480" i="1"/>
  <c r="L478" i="1"/>
  <c r="L477" i="1"/>
  <c r="L475" i="1"/>
  <c r="L474" i="1"/>
  <c r="L472" i="1"/>
  <c r="L471" i="1"/>
  <c r="L469" i="1"/>
  <c r="L467" i="1"/>
  <c r="L465" i="1"/>
  <c r="L463" i="1"/>
  <c r="L462" i="1"/>
  <c r="L461" i="1"/>
  <c r="L458" i="1"/>
  <c r="L455" i="1"/>
  <c r="L452" i="1"/>
  <c r="L447" i="1"/>
  <c r="L408" i="1"/>
  <c r="L407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85" i="1"/>
  <c r="L384" i="1"/>
  <c r="L383" i="1"/>
  <c r="L382" i="1"/>
  <c r="L381" i="1"/>
  <c r="L380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1" i="1"/>
  <c r="L240" i="1"/>
  <c r="L239" i="1"/>
  <c r="L238" i="1"/>
  <c r="L237" i="1"/>
  <c r="L236" i="1"/>
  <c r="L235" i="1"/>
  <c r="L234" i="1"/>
  <c r="L228" i="1"/>
  <c r="L227" i="1"/>
  <c r="L224" i="1"/>
  <c r="L225" i="1"/>
  <c r="L221" i="1"/>
  <c r="L222" i="1"/>
  <c r="L218" i="1"/>
  <c r="L219" i="1"/>
  <c r="L215" i="1"/>
  <c r="L216" i="1"/>
  <c r="L210" i="1"/>
  <c r="L1185" i="1"/>
  <c r="L207" i="1"/>
  <c r="L206" i="1"/>
  <c r="L205" i="1"/>
  <c r="L204" i="1"/>
  <c r="L203" i="1"/>
  <c r="L202" i="1"/>
  <c r="L198" i="1"/>
  <c r="L197" i="1"/>
  <c r="L196" i="1"/>
  <c r="L195" i="1"/>
  <c r="L194" i="1"/>
  <c r="L193" i="1"/>
  <c r="L192" i="1"/>
  <c r="L191" i="1"/>
  <c r="L190" i="1"/>
  <c r="L189" i="1"/>
  <c r="L188" i="1"/>
  <c r="L186" i="1"/>
  <c r="L185" i="1"/>
  <c r="L184" i="1"/>
  <c r="L183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7" i="1"/>
  <c r="L146" i="1"/>
  <c r="L1298" i="1"/>
  <c r="L1196" i="1"/>
  <c r="L1178" i="1"/>
  <c r="L1138" i="1"/>
  <c r="L1108" i="1"/>
  <c r="L1094" i="1"/>
  <c r="L145" i="1"/>
  <c r="L144" i="1"/>
  <c r="L143" i="1"/>
  <c r="L141" i="1"/>
  <c r="L140" i="1"/>
  <c r="L139" i="1"/>
  <c r="L138" i="1"/>
  <c r="L137" i="1"/>
  <c r="L135" i="1"/>
  <c r="L133" i="1"/>
  <c r="L131" i="1"/>
  <c r="L132" i="1"/>
  <c r="L129" i="1"/>
  <c r="L127" i="1"/>
  <c r="L125" i="1"/>
  <c r="L126" i="1"/>
  <c r="L123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0" i="1"/>
  <c r="L98" i="1"/>
  <c r="L97" i="1"/>
  <c r="L96" i="1"/>
  <c r="L95" i="1"/>
  <c r="L94" i="1"/>
  <c r="L93" i="1"/>
  <c r="L92" i="1"/>
  <c r="L90" i="1"/>
  <c r="L89" i="1"/>
  <c r="L88" i="1"/>
  <c r="L87" i="1"/>
  <c r="L86" i="1"/>
  <c r="L85" i="1"/>
  <c r="L84" i="1"/>
  <c r="L83" i="1"/>
  <c r="L82" i="1"/>
  <c r="L81" i="1"/>
  <c r="L80" i="1"/>
  <c r="L68" i="1"/>
  <c r="L67" i="1"/>
  <c r="L65" i="1"/>
  <c r="L64" i="1"/>
  <c r="L62" i="1"/>
  <c r="L61" i="1"/>
  <c r="L60" i="1"/>
  <c r="L52" i="1"/>
  <c r="L51" i="1"/>
  <c r="L47" i="1"/>
  <c r="L45" i="1"/>
  <c r="L44" i="1"/>
  <c r="L43" i="1"/>
  <c r="L41" i="1"/>
  <c r="L39" i="1"/>
  <c r="L37" i="1"/>
  <c r="L1630" i="1"/>
  <c r="L1675" i="1"/>
  <c r="L1192" i="1"/>
  <c r="L1188" i="1"/>
  <c r="L1174" i="1"/>
  <c r="L1166" i="1"/>
  <c r="L1160" i="1"/>
  <c r="L1156" i="1"/>
  <c r="L1142" i="1"/>
  <c r="L1130" i="1"/>
  <c r="L1126" i="1"/>
  <c r="L1122" i="1"/>
  <c r="L1104" i="1"/>
  <c r="L1090" i="1"/>
  <c r="L1043" i="1"/>
  <c r="L895" i="1"/>
  <c r="L865" i="1"/>
  <c r="L1688" i="1"/>
  <c r="L1687" i="1"/>
  <c r="L1686" i="1"/>
  <c r="L1684" i="1"/>
  <c r="L1678" i="1"/>
  <c r="L1674" i="1"/>
  <c r="L1672" i="1"/>
  <c r="L1671" i="1"/>
  <c r="L1670" i="1"/>
  <c r="L1668" i="1"/>
  <c r="L1667" i="1"/>
  <c r="L1666" i="1"/>
  <c r="L1664" i="1"/>
  <c r="L1663" i="1"/>
  <c r="L1662" i="1"/>
  <c r="L1656" i="1"/>
  <c r="L1638" i="1"/>
  <c r="L1634" i="1"/>
  <c r="L1632" i="1"/>
  <c r="L1631" i="1"/>
  <c r="L1628" i="1"/>
  <c r="L1624" i="1"/>
  <c r="L1622" i="1"/>
  <c r="L1620" i="1"/>
  <c r="L1616" i="1"/>
  <c r="L1612" i="1"/>
  <c r="L1608" i="1"/>
  <c r="L1605" i="1"/>
  <c r="L1602" i="1"/>
  <c r="L1598" i="1"/>
  <c r="L1594" i="1"/>
  <c r="L1590" i="1"/>
  <c r="L1586" i="1"/>
  <c r="L1582" i="1"/>
  <c r="L1578" i="1"/>
  <c r="L1574" i="1"/>
  <c r="L1570" i="1"/>
  <c r="L1566" i="1"/>
  <c r="L1562" i="1"/>
  <c r="L1558" i="1"/>
  <c r="L1554" i="1"/>
  <c r="L1550" i="1"/>
  <c r="L1546" i="1"/>
  <c r="L1537" i="1"/>
  <c r="L1529" i="1"/>
  <c r="L1525" i="1"/>
  <c r="L1521" i="1"/>
  <c r="L1517" i="1"/>
  <c r="L1513" i="1"/>
  <c r="L1509" i="1"/>
  <c r="L1505" i="1"/>
  <c r="L1501" i="1"/>
  <c r="L1497" i="1"/>
  <c r="L1493" i="1"/>
  <c r="L1489" i="1"/>
  <c r="L1485" i="1"/>
  <c r="L1484" i="1"/>
  <c r="L1481" i="1"/>
  <c r="L1477" i="1"/>
  <c r="L1473" i="1"/>
  <c r="L1469" i="1"/>
  <c r="L1465" i="1"/>
  <c r="L1461" i="1"/>
  <c r="L1454" i="1"/>
  <c r="L1452" i="1"/>
  <c r="L1445" i="1"/>
  <c r="L1438" i="1"/>
  <c r="L1436" i="1"/>
  <c r="L1433" i="1"/>
  <c r="L1429" i="1"/>
  <c r="L1425" i="1"/>
  <c r="L1421" i="1"/>
  <c r="L1417" i="1"/>
  <c r="L1413" i="1"/>
  <c r="L1410" i="1"/>
  <c r="L1409" i="1"/>
  <c r="L1407" i="1"/>
  <c r="L1406" i="1"/>
  <c r="L1405" i="1"/>
  <c r="L1403" i="1"/>
  <c r="L1402" i="1"/>
  <c r="L1401" i="1"/>
  <c r="L1399" i="1"/>
  <c r="L1398" i="1"/>
  <c r="L1397" i="1"/>
  <c r="L1395" i="1"/>
  <c r="L1394" i="1"/>
  <c r="L1393" i="1"/>
  <c r="L1392" i="1"/>
  <c r="L1391" i="1"/>
  <c r="L1389" i="1"/>
  <c r="L1388" i="1"/>
  <c r="L1387" i="1"/>
  <c r="L1385" i="1"/>
  <c r="L1384" i="1"/>
  <c r="L1383" i="1"/>
  <c r="L1381" i="1"/>
  <c r="L1380" i="1"/>
  <c r="L1379" i="1"/>
  <c r="L1377" i="1"/>
  <c r="L1376" i="1"/>
  <c r="L1375" i="1"/>
  <c r="L1373" i="1"/>
  <c r="L1372" i="1"/>
  <c r="L1371" i="1"/>
  <c r="L1366" i="1"/>
  <c r="L1367" i="1"/>
  <c r="L1365" i="1"/>
  <c r="L1364" i="1"/>
  <c r="L1360" i="1"/>
  <c r="L1356" i="1"/>
  <c r="L1352" i="1"/>
  <c r="L1348" i="1"/>
  <c r="L1344" i="1"/>
  <c r="L1340" i="1"/>
  <c r="L1336" i="1"/>
  <c r="L1332" i="1"/>
  <c r="L1328" i="1"/>
  <c r="L1324" i="1"/>
  <c r="L1321" i="1"/>
  <c r="L1320" i="1"/>
  <c r="L1319" i="1"/>
  <c r="L1317" i="1"/>
  <c r="L1316" i="1"/>
  <c r="L1315" i="1"/>
  <c r="L1314" i="1"/>
  <c r="L1313" i="1"/>
  <c r="L1308" i="1"/>
  <c r="L1307" i="1"/>
  <c r="L1305" i="1"/>
  <c r="L1304" i="1"/>
  <c r="L1303" i="1"/>
  <c r="L1296" i="1"/>
  <c r="L1295" i="1"/>
  <c r="L1293" i="1"/>
  <c r="L1292" i="1"/>
  <c r="L1291" i="1"/>
  <c r="L1290" i="1"/>
  <c r="L1289" i="1"/>
  <c r="L1288" i="1"/>
  <c r="L1287" i="1"/>
  <c r="L1285" i="1"/>
  <c r="L1281" i="1"/>
  <c r="L1280" i="1"/>
  <c r="L1279" i="1"/>
  <c r="L1277" i="1"/>
  <c r="L1276" i="1"/>
  <c r="L1275" i="1"/>
  <c r="L1274" i="1"/>
  <c r="L1273" i="1"/>
  <c r="L1271" i="1"/>
  <c r="L1270" i="1"/>
  <c r="L1269" i="1"/>
  <c r="L1267" i="1"/>
  <c r="L1266" i="1"/>
  <c r="L1265" i="1"/>
  <c r="L1263" i="1"/>
  <c r="L1262" i="1"/>
  <c r="L1261" i="1"/>
  <c r="L1259" i="1"/>
  <c r="L1258" i="1"/>
  <c r="L1257" i="1"/>
  <c r="L1255" i="1"/>
  <c r="L1254" i="1"/>
  <c r="L1253" i="1"/>
  <c r="L1251" i="1"/>
  <c r="L1241" i="1"/>
  <c r="L1239" i="1"/>
  <c r="L1238" i="1"/>
  <c r="L1237" i="1"/>
  <c r="L1235" i="1"/>
  <c r="L1234" i="1"/>
  <c r="L1233" i="1"/>
  <c r="L1231" i="1"/>
  <c r="L1230" i="1"/>
  <c r="L1229" i="1"/>
  <c r="L1228" i="1"/>
  <c r="L1227" i="1"/>
  <c r="L1225" i="1"/>
  <c r="L1224" i="1"/>
  <c r="L1223" i="1"/>
  <c r="L1221" i="1"/>
  <c r="L1219" i="1"/>
  <c r="L1218" i="1"/>
  <c r="L1217" i="1"/>
  <c r="L1215" i="1"/>
  <c r="L1214" i="1"/>
  <c r="L1213" i="1"/>
  <c r="L1211" i="1"/>
  <c r="L1199" i="1"/>
  <c r="L1198" i="1"/>
  <c r="L1195" i="1"/>
  <c r="L1193" i="1"/>
  <c r="L1194" i="1"/>
  <c r="L1191" i="1"/>
  <c r="L1189" i="1"/>
  <c r="L1190" i="1"/>
  <c r="L1187" i="1"/>
  <c r="L1186" i="1"/>
  <c r="L1183" i="1"/>
  <c r="L1181" i="1"/>
  <c r="L1179" i="1"/>
  <c r="L1180" i="1"/>
  <c r="L1177" i="1"/>
  <c r="L1175" i="1"/>
  <c r="L1176" i="1"/>
  <c r="L1173" i="1"/>
  <c r="L1171" i="1"/>
  <c r="L1169" i="1"/>
  <c r="L1167" i="1"/>
  <c r="L1168" i="1"/>
  <c r="L1164" i="1"/>
  <c r="L1163" i="1"/>
  <c r="L1161" i="1"/>
  <c r="L1162" i="1"/>
  <c r="L1159" i="1"/>
  <c r="L1157" i="1"/>
  <c r="L1158" i="1"/>
  <c r="L1155" i="1"/>
  <c r="L1153" i="1"/>
  <c r="L1151" i="1"/>
  <c r="L1149" i="1"/>
  <c r="L1147" i="1"/>
  <c r="L1146" i="1"/>
  <c r="L1143" i="1"/>
  <c r="L1144" i="1"/>
  <c r="L1141" i="1"/>
  <c r="L1139" i="1"/>
  <c r="L1140" i="1"/>
  <c r="L1137" i="1"/>
  <c r="L1135" i="1"/>
  <c r="L1133" i="1"/>
  <c r="L1131" i="1"/>
  <c r="L1132" i="1"/>
  <c r="L1129" i="1"/>
  <c r="L1127" i="1"/>
  <c r="L1128" i="1"/>
  <c r="L1125" i="1"/>
  <c r="L1123" i="1"/>
  <c r="L1124" i="1"/>
  <c r="L1120" i="1"/>
  <c r="L1119" i="1"/>
  <c r="L1116" i="1"/>
  <c r="L1115" i="1"/>
  <c r="L1113" i="1"/>
  <c r="L1114" i="1"/>
  <c r="L1112" i="1"/>
  <c r="L1111" i="1"/>
  <c r="L1109" i="1"/>
  <c r="L1110" i="1"/>
  <c r="L1107" i="1"/>
  <c r="L1105" i="1"/>
  <c r="L1106" i="1"/>
  <c r="L1102" i="1"/>
  <c r="L1101" i="1"/>
  <c r="L1099" i="1"/>
  <c r="L1097" i="1"/>
  <c r="L1095" i="1"/>
  <c r="L1096" i="1"/>
  <c r="L1093" i="1"/>
  <c r="L1091" i="1"/>
  <c r="L1092" i="1"/>
  <c r="L1089" i="1"/>
  <c r="L1053" i="1"/>
  <c r="L1052" i="1"/>
  <c r="L1051" i="1"/>
  <c r="L1050" i="1"/>
  <c r="L1049" i="1"/>
  <c r="L1047" i="1"/>
  <c r="L1046" i="1"/>
  <c r="L1045" i="1"/>
  <c r="L1044" i="1"/>
  <c r="L1042" i="1"/>
  <c r="L996" i="1"/>
  <c r="L995" i="1"/>
  <c r="L994" i="1"/>
  <c r="L993" i="1"/>
  <c r="L992" i="1"/>
  <c r="L991" i="1"/>
  <c r="L972" i="1"/>
  <c r="L971" i="1"/>
  <c r="L960" i="1"/>
  <c r="L959" i="1"/>
  <c r="L958" i="1"/>
  <c r="L956" i="1"/>
  <c r="L954" i="1"/>
  <c r="L952" i="1"/>
  <c r="L953" i="1"/>
  <c r="L949" i="1"/>
  <c r="L944" i="1"/>
  <c r="L941" i="1"/>
  <c r="L938" i="1"/>
  <c r="L936" i="1"/>
  <c r="L935" i="1"/>
  <c r="L932" i="1"/>
  <c r="L930" i="1"/>
  <c r="L929" i="1"/>
  <c r="L926" i="1"/>
  <c r="L923" i="1"/>
  <c r="L920" i="1"/>
  <c r="L917" i="1"/>
  <c r="L914" i="1"/>
  <c r="L911" i="1"/>
  <c r="L908" i="1"/>
  <c r="L905" i="1"/>
  <c r="L902" i="1"/>
  <c r="L899" i="1"/>
  <c r="L896" i="1"/>
  <c r="L893" i="1"/>
  <c r="L890" i="1"/>
  <c r="L887" i="1"/>
  <c r="L884" i="1"/>
  <c r="L881" i="1"/>
  <c r="L878" i="1"/>
  <c r="L875" i="1"/>
  <c r="L872" i="1"/>
  <c r="L869" i="1"/>
  <c r="L867" i="1"/>
  <c r="L864" i="1"/>
  <c r="L863" i="1"/>
  <c r="L862" i="1"/>
  <c r="L859" i="1"/>
  <c r="L856" i="1"/>
  <c r="L853" i="1"/>
  <c r="L851" i="1"/>
  <c r="L850" i="1"/>
  <c r="L848" i="1"/>
  <c r="L842" i="1"/>
  <c r="L840" i="1"/>
  <c r="L839" i="1"/>
  <c r="L835" i="1"/>
  <c r="L834" i="1"/>
  <c r="L833" i="1"/>
  <c r="L831" i="1"/>
  <c r="L830" i="1"/>
  <c r="L828" i="1"/>
  <c r="L827" i="1"/>
  <c r="L825" i="1"/>
  <c r="L824" i="1"/>
  <c r="L822" i="1"/>
  <c r="L821" i="1"/>
  <c r="L819" i="1"/>
  <c r="L818" i="1"/>
  <c r="L816" i="1"/>
  <c r="L815" i="1"/>
  <c r="L813" i="1"/>
  <c r="L812" i="1"/>
  <c r="L810" i="1"/>
  <c r="L809" i="1"/>
  <c r="L807" i="1"/>
  <c r="L806" i="1"/>
  <c r="L805" i="1"/>
  <c r="L804" i="1"/>
  <c r="L802" i="1"/>
  <c r="L801" i="1"/>
  <c r="L797" i="1"/>
  <c r="L796" i="1"/>
  <c r="L794" i="1"/>
  <c r="L793" i="1"/>
  <c r="L791" i="1"/>
  <c r="L790" i="1"/>
  <c r="L788" i="1"/>
  <c r="L787" i="1"/>
  <c r="L785" i="1"/>
  <c r="L784" i="1"/>
  <c r="L782" i="1"/>
  <c r="L781" i="1"/>
  <c r="L779" i="1"/>
  <c r="L778" i="1"/>
  <c r="L776" i="1"/>
  <c r="L775" i="1"/>
  <c r="L773" i="1"/>
  <c r="L771" i="1"/>
  <c r="L769" i="1"/>
  <c r="L768" i="1"/>
  <c r="L766" i="1"/>
  <c r="L765" i="1"/>
  <c r="L763" i="1"/>
  <c r="L762" i="1"/>
  <c r="L760" i="1"/>
  <c r="L758" i="1"/>
  <c r="L757" i="1"/>
  <c r="L755" i="1"/>
  <c r="L754" i="1"/>
  <c r="L752" i="1"/>
  <c r="L751" i="1"/>
  <c r="L749" i="1"/>
  <c r="L748" i="1"/>
  <c r="L746" i="1"/>
  <c r="L745" i="1"/>
  <c r="L743" i="1"/>
  <c r="L742" i="1"/>
  <c r="L739" i="1"/>
  <c r="L737" i="1"/>
  <c r="L736" i="1"/>
  <c r="L734" i="1"/>
  <c r="L733" i="1"/>
  <c r="L731" i="1"/>
  <c r="L730" i="1"/>
  <c r="L728" i="1"/>
  <c r="L727" i="1"/>
  <c r="L725" i="1"/>
  <c r="L724" i="1"/>
  <c r="L722" i="1"/>
  <c r="L721" i="1"/>
  <c r="L719" i="1"/>
  <c r="L718" i="1"/>
  <c r="L716" i="1"/>
  <c r="L715" i="1"/>
  <c r="L713" i="1"/>
  <c r="L712" i="1"/>
  <c r="L710" i="1"/>
  <c r="L709" i="1"/>
  <c r="L707" i="1"/>
  <c r="L702" i="1"/>
  <c r="L697" i="1"/>
  <c r="L695" i="1"/>
  <c r="L694" i="1"/>
  <c r="L692" i="1"/>
  <c r="L691" i="1"/>
  <c r="L689" i="1"/>
  <c r="L688" i="1"/>
  <c r="L686" i="1"/>
  <c r="L685" i="1"/>
  <c r="L683" i="1"/>
  <c r="L682" i="1"/>
  <c r="L680" i="1"/>
  <c r="L679" i="1"/>
  <c r="L677" i="1"/>
  <c r="L676" i="1"/>
  <c r="L674" i="1"/>
  <c r="L673" i="1"/>
  <c r="L671" i="1"/>
  <c r="L670" i="1"/>
  <c r="L668" i="1"/>
  <c r="L667" i="1"/>
  <c r="L664" i="1"/>
  <c r="L662" i="1"/>
  <c r="L631" i="1"/>
  <c r="L600" i="1"/>
  <c r="L599" i="1"/>
  <c r="L570" i="1"/>
  <c r="L568" i="1"/>
  <c r="L566" i="1"/>
  <c r="L565" i="1"/>
  <c r="L563" i="1"/>
  <c r="L562" i="1"/>
  <c r="L560" i="1"/>
  <c r="L559" i="1"/>
  <c r="L557" i="1"/>
  <c r="L556" i="1"/>
  <c r="L550" i="1"/>
  <c r="L548" i="1"/>
  <c r="L540" i="1"/>
  <c r="L497" i="1"/>
  <c r="L496" i="1"/>
  <c r="L491" i="1"/>
  <c r="L488" i="1"/>
  <c r="L485" i="1"/>
  <c r="L482" i="1"/>
  <c r="L479" i="1"/>
  <c r="L476" i="1"/>
  <c r="L473" i="1"/>
  <c r="L470" i="1"/>
  <c r="L468" i="1"/>
  <c r="L464" i="1"/>
  <c r="L460" i="1"/>
  <c r="L459" i="1"/>
  <c r="L457" i="1"/>
  <c r="L456" i="1"/>
  <c r="L454" i="1"/>
  <c r="L453" i="1"/>
  <c r="L451" i="1"/>
  <c r="L450" i="1"/>
  <c r="L448" i="1"/>
  <c r="L446" i="1"/>
  <c r="L444" i="1"/>
  <c r="L442" i="1"/>
  <c r="L440" i="1"/>
  <c r="L438" i="1"/>
  <c r="L436" i="1"/>
  <c r="L434" i="1"/>
  <c r="L432" i="1"/>
  <c r="L430" i="1"/>
  <c r="L428" i="1"/>
  <c r="L426" i="1"/>
  <c r="L424" i="1"/>
  <c r="L422" i="1"/>
  <c r="L420" i="1"/>
  <c r="L418" i="1"/>
  <c r="L416" i="1"/>
  <c r="L414" i="1"/>
  <c r="L412" i="1"/>
  <c r="L410" i="1"/>
  <c r="L406" i="1"/>
  <c r="L391" i="1"/>
  <c r="L389" i="1"/>
  <c r="L379" i="1"/>
  <c r="L378" i="1"/>
  <c r="L334" i="1"/>
  <c r="L335" i="1"/>
  <c r="L312" i="1"/>
  <c r="L311" i="1"/>
  <c r="L298" i="1"/>
  <c r="L293" i="1"/>
  <c r="L291" i="1"/>
  <c r="L289" i="1"/>
  <c r="L287" i="1"/>
  <c r="L285" i="1"/>
  <c r="L283" i="1"/>
  <c r="L281" i="1"/>
  <c r="L279" i="1"/>
  <c r="L277" i="1"/>
  <c r="L275" i="1"/>
  <c r="L273" i="1"/>
  <c r="L271" i="1"/>
  <c r="L243" i="1"/>
  <c r="L242" i="1"/>
  <c r="L233" i="1"/>
  <c r="L232" i="1"/>
  <c r="L231" i="1"/>
  <c r="L230" i="1"/>
  <c r="L229" i="1"/>
  <c r="L226" i="1"/>
  <c r="L223" i="1"/>
  <c r="L220" i="1"/>
  <c r="L217" i="1"/>
  <c r="L214" i="1"/>
  <c r="L212" i="1"/>
  <c r="L213" i="1"/>
  <c r="L209" i="1"/>
  <c r="L208" i="1"/>
  <c r="L201" i="1"/>
  <c r="L200" i="1"/>
  <c r="L199" i="1"/>
  <c r="L187" i="1"/>
  <c r="L182" i="1"/>
  <c r="L169" i="1"/>
  <c r="L168" i="1"/>
  <c r="L148" i="1"/>
  <c r="L142" i="1"/>
  <c r="L136" i="1"/>
  <c r="L134" i="1"/>
  <c r="L130" i="1"/>
  <c r="L128" i="1"/>
  <c r="L124" i="1"/>
  <c r="L122" i="1"/>
  <c r="L121" i="1"/>
  <c r="L101" i="1"/>
  <c r="L99" i="1"/>
  <c r="L91" i="1"/>
  <c r="L79" i="1"/>
  <c r="L78" i="1"/>
  <c r="L77" i="1"/>
  <c r="L76" i="1"/>
  <c r="L75" i="1"/>
  <c r="L74" i="1"/>
  <c r="L73" i="1"/>
  <c r="L72" i="1"/>
  <c r="L71" i="1"/>
  <c r="L70" i="1"/>
  <c r="L69" i="1"/>
  <c r="L66" i="1"/>
  <c r="L63" i="1"/>
  <c r="L59" i="1"/>
  <c r="L58" i="1"/>
  <c r="L57" i="1"/>
  <c r="L56" i="1"/>
  <c r="L55" i="1"/>
  <c r="L54" i="1"/>
  <c r="L53" i="1"/>
  <c r="L50" i="1"/>
  <c r="L49" i="1"/>
  <c r="L48" i="1"/>
  <c r="L46" i="1"/>
  <c r="L42" i="1"/>
  <c r="L40" i="1"/>
  <c r="L38" i="1"/>
  <c r="L1659" i="1"/>
  <c r="L957" i="1"/>
  <c r="L659" i="1"/>
  <c r="L657" i="1"/>
  <c r="L655" i="1"/>
  <c r="L653" i="1"/>
  <c r="L651" i="1"/>
  <c r="L649" i="1"/>
  <c r="L647" i="1"/>
  <c r="L645" i="1"/>
  <c r="L643" i="1"/>
  <c r="L641" i="1"/>
  <c r="L639" i="1"/>
  <c r="L637" i="1"/>
  <c r="L635" i="1"/>
  <c r="L633" i="1"/>
  <c r="L629" i="1"/>
  <c r="L627" i="1"/>
  <c r="L625" i="1"/>
  <c r="L623" i="1"/>
  <c r="L621" i="1"/>
  <c r="L619" i="1"/>
  <c r="L617" i="1"/>
  <c r="L615" i="1"/>
  <c r="L613" i="1"/>
  <c r="L611" i="1"/>
  <c r="L609" i="1"/>
  <c r="L607" i="1"/>
  <c r="L605" i="1"/>
  <c r="L603" i="1"/>
  <c r="L601" i="1"/>
  <c r="L597" i="1"/>
  <c r="L595" i="1"/>
  <c r="L593" i="1"/>
  <c r="L591" i="1"/>
  <c r="L589" i="1"/>
  <c r="L587" i="1"/>
  <c r="L585" i="1"/>
  <c r="L583" i="1"/>
  <c r="L581" i="1"/>
  <c r="L579" i="1"/>
  <c r="L577" i="1"/>
  <c r="L575" i="1"/>
  <c r="L573" i="1"/>
  <c r="L571" i="1"/>
  <c r="L546" i="1"/>
  <c r="L538" i="1"/>
  <c r="L536" i="1"/>
  <c r="L534" i="1"/>
  <c r="L532" i="1"/>
  <c r="L530" i="1"/>
  <c r="L528" i="1"/>
  <c r="L526" i="1"/>
  <c r="L524" i="1"/>
  <c r="L522" i="1"/>
  <c r="L520" i="1"/>
  <c r="L518" i="1"/>
  <c r="L516" i="1"/>
  <c r="L514" i="1"/>
  <c r="L512" i="1"/>
  <c r="L510" i="1"/>
  <c r="L508" i="1"/>
  <c r="L506" i="1"/>
  <c r="L504" i="1"/>
  <c r="L502" i="1"/>
  <c r="L500" i="1"/>
  <c r="L498" i="1"/>
  <c r="L494" i="1"/>
  <c r="L492" i="1"/>
  <c r="L466" i="1"/>
  <c r="L386" i="1"/>
  <c r="L333" i="1"/>
  <c r="L296" i="1"/>
  <c r="L294" i="1"/>
  <c r="L211" i="1"/>
  <c r="J1719" i="1"/>
  <c r="E1720" i="1"/>
  <c r="K1689" i="1" s="1"/>
  <c r="L1689" i="1" s="1"/>
  <c r="G1720" i="1"/>
  <c r="F1721" i="1"/>
  <c r="D1721" i="1"/>
  <c r="H1721" i="1" s="1"/>
  <c r="A1723" i="1"/>
  <c r="C1722" i="1"/>
  <c r="E1721" i="1" l="1"/>
  <c r="I1721" i="1" s="1"/>
  <c r="J1721" i="1" s="1"/>
  <c r="G1721" i="1"/>
  <c r="I1720" i="1"/>
  <c r="C1723" i="1"/>
  <c r="A1724" i="1"/>
  <c r="F1722" i="1"/>
  <c r="D1722" i="1"/>
  <c r="H1722" i="1" s="1"/>
  <c r="E1722" i="1" l="1"/>
  <c r="I1722" i="1" s="1"/>
  <c r="J1722" i="1" s="1"/>
  <c r="G1722" i="1"/>
  <c r="J1720" i="1"/>
  <c r="A1725" i="1"/>
  <c r="C1724" i="1"/>
  <c r="F1723" i="1"/>
  <c r="D1723" i="1"/>
  <c r="G1723" i="1" s="1"/>
  <c r="H1723" i="1" l="1"/>
  <c r="E1723" i="1"/>
  <c r="I1723" i="1" s="1"/>
  <c r="C1725" i="1"/>
  <c r="A1726" i="1"/>
  <c r="F1724" i="1"/>
  <c r="D1724" i="1"/>
  <c r="H1724" i="1" s="1"/>
  <c r="E1724" i="1"/>
  <c r="I1724" i="1" s="1"/>
  <c r="G1724" i="1" l="1"/>
  <c r="J1724" i="1"/>
  <c r="J1723" i="1"/>
  <c r="F1725" i="1"/>
  <c r="D1725" i="1"/>
  <c r="H1725" i="1" s="1"/>
  <c r="A1727" i="1"/>
  <c r="C1726" i="1"/>
  <c r="E1725" i="1" l="1"/>
  <c r="I1725" i="1" s="1"/>
  <c r="J1725" i="1" s="1"/>
  <c r="G1725" i="1"/>
  <c r="C1727" i="1"/>
  <c r="A1728" i="1"/>
  <c r="F1726" i="1"/>
  <c r="D1726" i="1"/>
  <c r="H1726" i="1" s="1"/>
  <c r="E1726" i="1" l="1"/>
  <c r="I1726" i="1" s="1"/>
  <c r="G1726" i="1"/>
  <c r="A1729" i="1"/>
  <c r="C1728" i="1"/>
  <c r="F1727" i="1"/>
  <c r="D1727" i="1"/>
  <c r="H1727" i="1" s="1"/>
  <c r="E1727" i="1" l="1"/>
  <c r="I1727" i="1" s="1"/>
  <c r="J1727" i="1" s="1"/>
  <c r="G1727" i="1"/>
  <c r="J1726" i="1"/>
  <c r="F1728" i="1"/>
  <c r="D1728" i="1"/>
  <c r="H1728" i="1" s="1"/>
  <c r="E1728" i="1"/>
  <c r="I1728" i="1" s="1"/>
  <c r="C1729" i="1"/>
  <c r="A1730" i="1"/>
  <c r="J1728" i="1" l="1"/>
  <c r="G1728" i="1"/>
  <c r="A1731" i="1"/>
  <c r="C1730" i="1"/>
  <c r="F1729" i="1"/>
  <c r="D1729" i="1"/>
  <c r="H1729" i="1" s="1"/>
  <c r="E1729" i="1"/>
  <c r="I1729" i="1" s="1"/>
  <c r="J1729" i="1" l="1"/>
  <c r="G1729" i="1"/>
  <c r="C1731" i="1"/>
  <c r="A1732" i="1"/>
  <c r="F1730" i="1"/>
  <c r="D1730" i="1"/>
  <c r="H1730" i="1" s="1"/>
  <c r="E1730" i="1"/>
  <c r="I1730" i="1" s="1"/>
  <c r="J1730" i="1" l="1"/>
  <c r="G1730" i="1"/>
  <c r="F1731" i="1"/>
  <c r="D1731" i="1"/>
  <c r="H1731" i="1" s="1"/>
  <c r="E1731" i="1"/>
  <c r="I1731" i="1" s="1"/>
  <c r="A1733" i="1"/>
  <c r="C1732" i="1"/>
  <c r="G1731" i="1" l="1"/>
  <c r="J1731" i="1"/>
  <c r="F1732" i="1"/>
  <c r="D1732" i="1"/>
  <c r="H1732" i="1" s="1"/>
  <c r="C1733" i="1"/>
  <c r="A1734" i="1"/>
  <c r="E1732" i="1" l="1"/>
  <c r="I1732" i="1" s="1"/>
  <c r="J1732" i="1" s="1"/>
  <c r="G1732" i="1"/>
  <c r="A1735" i="1"/>
  <c r="C1734" i="1"/>
  <c r="F1733" i="1"/>
  <c r="D1733" i="1"/>
  <c r="H1733" i="1" s="1"/>
  <c r="E1733" i="1" l="1"/>
  <c r="I1733" i="1" s="1"/>
  <c r="J1733" i="1" s="1"/>
  <c r="G1733" i="1"/>
  <c r="C1735" i="1"/>
  <c r="A1736" i="1"/>
  <c r="F1734" i="1"/>
  <c r="D1734" i="1"/>
  <c r="H1734" i="1" s="1"/>
  <c r="E1734" i="1" l="1"/>
  <c r="I1734" i="1" s="1"/>
  <c r="J1734" i="1" s="1"/>
  <c r="G1734" i="1"/>
  <c r="F1735" i="1"/>
  <c r="D1735" i="1"/>
  <c r="H1735" i="1" s="1"/>
  <c r="A1737" i="1"/>
  <c r="C1736" i="1"/>
  <c r="E1735" i="1" l="1"/>
  <c r="I1735" i="1" s="1"/>
  <c r="G1735" i="1"/>
  <c r="J1735" i="1"/>
  <c r="F1736" i="1"/>
  <c r="D1736" i="1"/>
  <c r="H1736" i="1" s="1"/>
  <c r="C1737" i="1"/>
  <c r="A1738" i="1"/>
  <c r="E1736" i="1" l="1"/>
  <c r="I1736" i="1" s="1"/>
  <c r="G1736" i="1"/>
  <c r="A1739" i="1"/>
  <c r="C1738" i="1"/>
  <c r="F1737" i="1"/>
  <c r="D1737" i="1"/>
  <c r="H1737" i="1" s="1"/>
  <c r="J1736" i="1" l="1"/>
  <c r="E1737" i="1"/>
  <c r="I1737" i="1" s="1"/>
  <c r="G1737" i="1"/>
  <c r="C1739" i="1"/>
  <c r="A1740" i="1"/>
  <c r="F1738" i="1"/>
  <c r="D1738" i="1"/>
  <c r="H1738" i="1" s="1"/>
  <c r="J1737" i="1" l="1"/>
  <c r="E1738" i="1"/>
  <c r="I1738" i="1" s="1"/>
  <c r="G1738" i="1"/>
  <c r="F1739" i="1"/>
  <c r="D1739" i="1"/>
  <c r="H1739" i="1" s="1"/>
  <c r="A1741" i="1"/>
  <c r="C1740" i="1"/>
  <c r="J1738" i="1" l="1"/>
  <c r="E1739" i="1"/>
  <c r="I1739" i="1" s="1"/>
  <c r="G1739" i="1"/>
  <c r="J1739" i="1"/>
  <c r="F1740" i="1"/>
  <c r="D1740" i="1"/>
  <c r="H1740" i="1" s="1"/>
  <c r="C1741" i="1"/>
  <c r="A1742" i="1"/>
  <c r="E1740" i="1" l="1"/>
  <c r="I1740" i="1" s="1"/>
  <c r="G1740" i="1"/>
  <c r="A1743" i="1"/>
  <c r="C1742" i="1"/>
  <c r="F1741" i="1"/>
  <c r="D1741" i="1"/>
  <c r="H1741" i="1" s="1"/>
  <c r="J1740" i="1" l="1"/>
  <c r="E1741" i="1"/>
  <c r="I1741" i="1" s="1"/>
  <c r="G1741" i="1"/>
  <c r="J1741" i="1"/>
  <c r="C1743" i="1"/>
  <c r="A1744" i="1"/>
  <c r="F1742" i="1"/>
  <c r="D1742" i="1"/>
  <c r="H1742" i="1" s="1"/>
  <c r="E1742" i="1" l="1"/>
  <c r="I1742" i="1" s="1"/>
  <c r="G1742" i="1"/>
  <c r="F1743" i="1"/>
  <c r="D1743" i="1"/>
  <c r="H1743" i="1" s="1"/>
  <c r="A1745" i="1"/>
  <c r="C1744" i="1"/>
  <c r="E1743" i="1" l="1"/>
  <c r="I1743" i="1" s="1"/>
  <c r="J1743" i="1" s="1"/>
  <c r="G1743" i="1"/>
  <c r="J1742" i="1"/>
  <c r="F1744" i="1"/>
  <c r="D1744" i="1"/>
  <c r="H1744" i="1" s="1"/>
  <c r="C1745" i="1"/>
  <c r="A1746" i="1"/>
  <c r="E1744" i="1" l="1"/>
  <c r="I1744" i="1" s="1"/>
  <c r="J1744" i="1" s="1"/>
  <c r="G1744" i="1"/>
  <c r="A1747" i="1"/>
  <c r="C1746" i="1"/>
  <c r="F1745" i="1"/>
  <c r="D1745" i="1"/>
  <c r="H1745" i="1" s="1"/>
  <c r="E1745" i="1" l="1"/>
  <c r="I1745" i="1" s="1"/>
  <c r="J1745" i="1" s="1"/>
  <c r="G1745" i="1"/>
  <c r="C1747" i="1"/>
  <c r="A1748" i="1"/>
  <c r="F1746" i="1"/>
  <c r="D1746" i="1"/>
  <c r="H1746" i="1" s="1"/>
  <c r="E1746" i="1" l="1"/>
  <c r="I1746" i="1" s="1"/>
  <c r="J1746" i="1" s="1"/>
  <c r="G1746" i="1"/>
  <c r="F1747" i="1"/>
  <c r="D1747" i="1"/>
  <c r="G1747" i="1" s="1"/>
  <c r="A1749" i="1"/>
  <c r="C1748" i="1"/>
  <c r="H1747" i="1" l="1"/>
  <c r="E1747" i="1"/>
  <c r="I1747" i="1" s="1"/>
  <c r="F1748" i="1"/>
  <c r="D1748" i="1"/>
  <c r="H1748" i="1" s="1"/>
  <c r="C1749" i="1"/>
  <c r="A1750" i="1"/>
  <c r="E1748" i="1" l="1"/>
  <c r="I1748" i="1" s="1"/>
  <c r="G1748" i="1"/>
  <c r="J1748" i="1"/>
  <c r="J1747" i="1"/>
  <c r="A1751" i="1"/>
  <c r="C1750" i="1"/>
  <c r="F1749" i="1"/>
  <c r="D1749" i="1"/>
  <c r="H1749" i="1" s="1"/>
  <c r="E1749" i="1" l="1"/>
  <c r="I1749" i="1" s="1"/>
  <c r="G1749" i="1"/>
  <c r="J1749" i="1"/>
  <c r="C1751" i="1"/>
  <c r="A1752" i="1"/>
  <c r="F1750" i="1"/>
  <c r="D1750" i="1"/>
  <c r="H1750" i="1" s="1"/>
  <c r="E1750" i="1" l="1"/>
  <c r="I1750" i="1" s="1"/>
  <c r="G1750" i="1"/>
  <c r="F1751" i="1"/>
  <c r="D1751" i="1"/>
  <c r="H1751" i="1" s="1"/>
  <c r="E1751" i="1"/>
  <c r="I1751" i="1" s="1"/>
  <c r="A1753" i="1"/>
  <c r="C1752" i="1"/>
  <c r="G1751" i="1" l="1"/>
  <c r="F1752" i="1"/>
  <c r="D1752" i="1"/>
  <c r="G1752" i="1" s="1"/>
  <c r="C1753" i="1"/>
  <c r="A1754" i="1"/>
  <c r="E1752" i="1" l="1"/>
  <c r="I1752" i="1" s="1"/>
  <c r="H1752" i="1"/>
  <c r="A1755" i="1"/>
  <c r="C1754" i="1"/>
  <c r="F1753" i="1"/>
  <c r="D1753" i="1"/>
  <c r="H1753" i="1" s="1"/>
  <c r="G1753" i="1"/>
  <c r="E1753" i="1"/>
  <c r="I1753" i="1" s="1"/>
  <c r="C1755" i="1" l="1"/>
  <c r="A1756" i="1"/>
  <c r="F1754" i="1"/>
  <c r="D1754" i="1"/>
  <c r="G1754" i="1" s="1"/>
  <c r="E1754" i="1" l="1"/>
  <c r="I1754" i="1" s="1"/>
  <c r="H1754" i="1"/>
  <c r="F1755" i="1"/>
  <c r="D1755" i="1"/>
  <c r="H1755" i="1" s="1"/>
  <c r="G1755" i="1"/>
  <c r="E1755" i="1"/>
  <c r="I1755" i="1" s="1"/>
  <c r="A1757" i="1"/>
  <c r="C1756" i="1"/>
  <c r="F1756" i="1" l="1"/>
  <c r="D1756" i="1"/>
  <c r="G1756" i="1" s="1"/>
  <c r="C1757" i="1"/>
  <c r="A1758" i="1"/>
  <c r="E1756" i="1" l="1"/>
  <c r="I1756" i="1" s="1"/>
  <c r="H1756" i="1"/>
  <c r="A1759" i="1"/>
  <c r="C1758" i="1"/>
  <c r="F1757" i="1"/>
  <c r="D1757" i="1"/>
  <c r="H1757" i="1" s="1"/>
  <c r="G1757" i="1"/>
  <c r="E1757" i="1"/>
  <c r="I1757" i="1" s="1"/>
  <c r="C1759" i="1" l="1"/>
  <c r="A1760" i="1"/>
  <c r="F1758" i="1"/>
  <c r="D1758" i="1"/>
  <c r="G1758" i="1" s="1"/>
  <c r="E1758" i="1" l="1"/>
  <c r="I1758" i="1" s="1"/>
  <c r="H1758" i="1"/>
  <c r="F1759" i="1"/>
  <c r="D1759" i="1"/>
  <c r="H1759" i="1" s="1"/>
  <c r="G1759" i="1"/>
  <c r="E1759" i="1"/>
  <c r="I1759" i="1" s="1"/>
  <c r="A1761" i="1"/>
  <c r="C1760" i="1"/>
  <c r="F1760" i="1" l="1"/>
  <c r="D1760" i="1"/>
  <c r="G1760" i="1" s="1"/>
  <c r="C1761" i="1"/>
  <c r="A1762" i="1"/>
  <c r="E1760" i="1" l="1"/>
  <c r="I1760" i="1" s="1"/>
  <c r="H1760" i="1"/>
  <c r="A1763" i="1"/>
  <c r="C1762" i="1"/>
  <c r="F1761" i="1"/>
  <c r="D1761" i="1"/>
  <c r="H1761" i="1" s="1"/>
  <c r="E1761" i="1" l="1"/>
  <c r="I1761" i="1" s="1"/>
  <c r="G1761" i="1"/>
  <c r="C1763" i="1"/>
  <c r="A1764" i="1"/>
  <c r="F1762" i="1"/>
  <c r="D1762" i="1"/>
  <c r="G1762" i="1" s="1"/>
  <c r="E1762" i="1" l="1"/>
  <c r="I1762" i="1" s="1"/>
  <c r="H1762" i="1"/>
  <c r="F1763" i="1"/>
  <c r="D1763" i="1"/>
  <c r="H1763" i="1" s="1"/>
  <c r="G1763" i="1"/>
  <c r="E1763" i="1"/>
  <c r="I1763" i="1" s="1"/>
  <c r="A1765" i="1"/>
  <c r="C1764" i="1"/>
  <c r="F1764" i="1" l="1"/>
  <c r="D1764" i="1"/>
  <c r="G1764" i="1" s="1"/>
  <c r="C1765" i="1"/>
  <c r="A1766" i="1"/>
  <c r="E1764" i="1" l="1"/>
  <c r="I1764" i="1" s="1"/>
  <c r="H1764" i="1"/>
  <c r="A1767" i="1"/>
  <c r="C1766" i="1"/>
  <c r="F1765" i="1"/>
  <c r="D1765" i="1"/>
  <c r="H1765" i="1" s="1"/>
  <c r="E1765" i="1" l="1"/>
  <c r="I1765" i="1" s="1"/>
  <c r="G1765" i="1"/>
  <c r="C1767" i="1"/>
  <c r="A1768" i="1"/>
  <c r="F1766" i="1"/>
  <c r="D1766" i="1"/>
  <c r="G1766" i="1" s="1"/>
  <c r="E1766" i="1" l="1"/>
  <c r="I1766" i="1" s="1"/>
  <c r="H1766" i="1"/>
  <c r="F1767" i="1"/>
  <c r="D1767" i="1"/>
  <c r="H1767" i="1" s="1"/>
  <c r="G1767" i="1"/>
  <c r="E1767" i="1"/>
  <c r="I1767" i="1" s="1"/>
  <c r="A1769" i="1"/>
  <c r="C1768" i="1"/>
  <c r="F1768" i="1" l="1"/>
  <c r="D1768" i="1"/>
  <c r="G1768" i="1" s="1"/>
  <c r="C1769" i="1"/>
  <c r="A1770" i="1"/>
  <c r="E1768" i="1" l="1"/>
  <c r="I1768" i="1" s="1"/>
  <c r="H1768" i="1"/>
  <c r="A1771" i="1"/>
  <c r="C1770" i="1"/>
  <c r="F1769" i="1"/>
  <c r="D1769" i="1"/>
  <c r="H1769" i="1" s="1"/>
  <c r="G1769" i="1"/>
  <c r="E1769" i="1"/>
  <c r="I1769" i="1" s="1"/>
  <c r="C1771" i="1" l="1"/>
  <c r="A1772" i="1"/>
  <c r="F1770" i="1"/>
  <c r="D1770" i="1"/>
  <c r="G1770" i="1" s="1"/>
  <c r="E1770" i="1" l="1"/>
  <c r="I1770" i="1" s="1"/>
  <c r="H1770" i="1"/>
  <c r="F1771" i="1"/>
  <c r="D1771" i="1"/>
  <c r="H1771" i="1" s="1"/>
  <c r="G1771" i="1"/>
  <c r="E1771" i="1"/>
  <c r="I1771" i="1" s="1"/>
  <c r="A1773" i="1"/>
  <c r="C1772" i="1"/>
  <c r="F1772" i="1" l="1"/>
  <c r="D1772" i="1"/>
  <c r="G1772" i="1" s="1"/>
  <c r="C1773" i="1"/>
  <c r="A1774" i="1"/>
  <c r="E1772" i="1" l="1"/>
  <c r="I1772" i="1" s="1"/>
  <c r="H1772" i="1"/>
  <c r="A1775" i="1"/>
  <c r="C1774" i="1"/>
  <c r="F1773" i="1"/>
  <c r="D1773" i="1"/>
  <c r="H1773" i="1" s="1"/>
  <c r="E1773" i="1" l="1"/>
  <c r="I1773" i="1" s="1"/>
  <c r="G1773" i="1"/>
  <c r="C1775" i="1"/>
  <c r="A1776" i="1"/>
  <c r="F1774" i="1"/>
  <c r="D1774" i="1"/>
  <c r="G1774" i="1" s="1"/>
  <c r="E1774" i="1" l="1"/>
  <c r="I1774" i="1" s="1"/>
  <c r="H1774" i="1"/>
  <c r="F1775" i="1"/>
  <c r="D1775" i="1"/>
  <c r="H1775" i="1" s="1"/>
  <c r="G1775" i="1"/>
  <c r="E1775" i="1"/>
  <c r="I1775" i="1" s="1"/>
  <c r="A1777" i="1"/>
  <c r="C1776" i="1"/>
  <c r="F1776" i="1" l="1"/>
  <c r="D1776" i="1"/>
  <c r="G1776" i="1" s="1"/>
  <c r="C1777" i="1"/>
  <c r="A1778" i="1"/>
  <c r="E1776" i="1" l="1"/>
  <c r="I1776" i="1" s="1"/>
  <c r="H1776" i="1"/>
  <c r="A1779" i="1"/>
  <c r="C1778" i="1"/>
  <c r="F1777" i="1"/>
  <c r="D1777" i="1"/>
  <c r="H1777" i="1" s="1"/>
  <c r="E1777" i="1" l="1"/>
  <c r="I1777" i="1" s="1"/>
  <c r="G1777" i="1"/>
  <c r="C1779" i="1"/>
  <c r="A1780" i="1"/>
  <c r="F1778" i="1"/>
  <c r="D1778" i="1"/>
  <c r="G1778" i="1" s="1"/>
  <c r="E1778" i="1" l="1"/>
  <c r="I1778" i="1" s="1"/>
  <c r="H1778" i="1"/>
  <c r="F1779" i="1"/>
  <c r="D1779" i="1"/>
  <c r="H1779" i="1" s="1"/>
  <c r="G1779" i="1"/>
  <c r="E1779" i="1"/>
  <c r="I1779" i="1" s="1"/>
  <c r="A1781" i="1"/>
  <c r="C1780" i="1"/>
  <c r="F1780" i="1" l="1"/>
  <c r="D1780" i="1"/>
  <c r="G1780" i="1" s="1"/>
  <c r="C1781" i="1"/>
  <c r="A1782" i="1"/>
  <c r="E1780" i="1" l="1"/>
  <c r="I1780" i="1" s="1"/>
  <c r="H1780" i="1"/>
  <c r="A1783" i="1"/>
  <c r="C1782" i="1"/>
  <c r="F1781" i="1"/>
  <c r="D1781" i="1"/>
  <c r="H1781" i="1" s="1"/>
  <c r="G1781" i="1"/>
  <c r="E1781" i="1"/>
  <c r="I1781" i="1" s="1"/>
  <c r="C1783" i="1" l="1"/>
  <c r="A1784" i="1"/>
  <c r="F1782" i="1"/>
  <c r="D1782" i="1"/>
  <c r="G1782" i="1" s="1"/>
  <c r="E1782" i="1" l="1"/>
  <c r="I1782" i="1" s="1"/>
  <c r="H1782" i="1"/>
  <c r="F1783" i="1"/>
  <c r="D1783" i="1"/>
  <c r="H1783" i="1" s="1"/>
  <c r="G1783" i="1"/>
  <c r="E1783" i="1"/>
  <c r="I1783" i="1" s="1"/>
  <c r="A1785" i="1"/>
  <c r="C1784" i="1"/>
  <c r="F1784" i="1" l="1"/>
  <c r="D1784" i="1"/>
  <c r="G1784" i="1" s="1"/>
  <c r="C1785" i="1"/>
  <c r="A1786" i="1"/>
  <c r="E1784" i="1" l="1"/>
  <c r="I1784" i="1" s="1"/>
  <c r="H1784" i="1"/>
  <c r="A1787" i="1"/>
  <c r="C1786" i="1"/>
  <c r="F1785" i="1"/>
  <c r="D1785" i="1"/>
  <c r="H1785" i="1" s="1"/>
  <c r="G1785" i="1"/>
  <c r="E1785" i="1"/>
  <c r="I1785" i="1" s="1"/>
  <c r="C1787" i="1" l="1"/>
  <c r="A1788" i="1"/>
  <c r="F1786" i="1"/>
  <c r="D1786" i="1"/>
  <c r="G1786" i="1" s="1"/>
  <c r="E1786" i="1" l="1"/>
  <c r="I1786" i="1" s="1"/>
  <c r="H1786" i="1"/>
  <c r="F1787" i="1"/>
  <c r="D1787" i="1"/>
  <c r="H1787" i="1" s="1"/>
  <c r="E1787" i="1"/>
  <c r="I1787" i="1" s="1"/>
  <c r="A1789" i="1"/>
  <c r="C1788" i="1"/>
  <c r="G1787" i="1" l="1"/>
  <c r="F1788" i="1"/>
  <c r="D1788" i="1"/>
  <c r="G1788" i="1" s="1"/>
  <c r="C1789" i="1"/>
  <c r="A1790" i="1"/>
  <c r="E1788" i="1" l="1"/>
  <c r="I1788" i="1" s="1"/>
  <c r="H1788" i="1"/>
  <c r="A1791" i="1"/>
  <c r="C1790" i="1"/>
  <c r="F1789" i="1"/>
  <c r="D1789" i="1"/>
  <c r="H1789" i="1" s="1"/>
  <c r="E1789" i="1"/>
  <c r="I1789" i="1" s="1"/>
  <c r="G1789" i="1" l="1"/>
  <c r="C1791" i="1"/>
  <c r="A1792" i="1"/>
  <c r="F1790" i="1"/>
  <c r="D1790" i="1"/>
  <c r="G1790" i="1" s="1"/>
  <c r="E1790" i="1" l="1"/>
  <c r="I1790" i="1" s="1"/>
  <c r="H1790" i="1"/>
  <c r="F1791" i="1"/>
  <c r="D1791" i="1"/>
  <c r="H1791" i="1" s="1"/>
  <c r="A1793" i="1"/>
  <c r="C1792" i="1"/>
  <c r="E1791" i="1" l="1"/>
  <c r="I1791" i="1" s="1"/>
  <c r="G1791" i="1"/>
  <c r="F1792" i="1"/>
  <c r="D1792" i="1"/>
  <c r="G1792" i="1" s="1"/>
  <c r="C1793" i="1"/>
  <c r="A1794" i="1"/>
  <c r="E1792" i="1" l="1"/>
  <c r="I1792" i="1" s="1"/>
  <c r="H1792" i="1"/>
  <c r="A1795" i="1"/>
  <c r="C1794" i="1"/>
  <c r="F1793" i="1"/>
  <c r="D1793" i="1"/>
  <c r="H1793" i="1" s="1"/>
  <c r="G1793" i="1"/>
  <c r="E1793" i="1"/>
  <c r="I1793" i="1" s="1"/>
  <c r="C1795" i="1" l="1"/>
  <c r="A1796" i="1"/>
  <c r="F1794" i="1"/>
  <c r="D1794" i="1"/>
  <c r="H1794" i="1" s="1"/>
  <c r="E1794" i="1" l="1"/>
  <c r="I1794" i="1" s="1"/>
  <c r="G1794" i="1"/>
  <c r="F1795" i="1"/>
  <c r="D1795" i="1"/>
  <c r="H1795" i="1" s="1"/>
  <c r="G1795" i="1"/>
  <c r="E1795" i="1"/>
  <c r="I1795" i="1" s="1"/>
  <c r="A1797" i="1"/>
  <c r="C1796" i="1"/>
  <c r="F1796" i="1" l="1"/>
  <c r="D1796" i="1"/>
  <c r="H1796" i="1" s="1"/>
  <c r="C1797" i="1"/>
  <c r="A1798" i="1"/>
  <c r="E1796" i="1" l="1"/>
  <c r="I1796" i="1" s="1"/>
  <c r="G1796" i="1"/>
  <c r="A1799" i="1"/>
  <c r="C1798" i="1"/>
  <c r="F1797" i="1"/>
  <c r="D1797" i="1"/>
  <c r="G1797" i="1" s="1"/>
  <c r="H1797" i="1" l="1"/>
  <c r="E1797" i="1"/>
  <c r="I1797" i="1" s="1"/>
  <c r="C1799" i="1"/>
  <c r="A1800" i="1"/>
  <c r="F1798" i="1"/>
  <c r="D1798" i="1"/>
  <c r="H1798" i="1" s="1"/>
  <c r="E1798" i="1"/>
  <c r="I1798" i="1" s="1"/>
  <c r="G1798" i="1"/>
  <c r="F1799" i="1" l="1"/>
  <c r="D1799" i="1"/>
  <c r="H1799" i="1" s="1"/>
  <c r="A1801" i="1"/>
  <c r="C1800" i="1"/>
  <c r="E1799" i="1" l="1"/>
  <c r="I1799" i="1" s="1"/>
  <c r="G1799" i="1"/>
  <c r="F1800" i="1"/>
  <c r="D1800" i="1"/>
  <c r="G1800" i="1" s="1"/>
  <c r="C1801" i="1"/>
  <c r="A1802" i="1"/>
  <c r="E1800" i="1" l="1"/>
  <c r="I1800" i="1" s="1"/>
  <c r="H1800" i="1"/>
  <c r="A1803" i="1"/>
  <c r="C1802" i="1"/>
  <c r="F1801" i="1"/>
  <c r="D1801" i="1"/>
  <c r="G1801" i="1" s="1"/>
  <c r="H1801" i="1" l="1"/>
  <c r="E1801" i="1"/>
  <c r="I1801" i="1" s="1"/>
  <c r="C1803" i="1"/>
  <c r="A1804" i="1"/>
  <c r="F1802" i="1"/>
  <c r="D1802" i="1"/>
  <c r="H1802" i="1" s="1"/>
  <c r="E1802" i="1" l="1"/>
  <c r="I1802" i="1" s="1"/>
  <c r="G1802" i="1"/>
  <c r="F1803" i="1"/>
  <c r="D1803" i="1"/>
  <c r="H1803" i="1" s="1"/>
  <c r="G1803" i="1"/>
  <c r="E1803" i="1"/>
  <c r="I1803" i="1" s="1"/>
  <c r="A1805" i="1"/>
  <c r="C1804" i="1"/>
  <c r="F1804" i="1" l="1"/>
  <c r="D1804" i="1"/>
  <c r="G1804" i="1" s="1"/>
  <c r="C1805" i="1"/>
  <c r="A1806" i="1"/>
  <c r="E1804" i="1" l="1"/>
  <c r="I1804" i="1" s="1"/>
  <c r="H1804" i="1"/>
  <c r="A1807" i="1"/>
  <c r="C1806" i="1"/>
  <c r="F1805" i="1"/>
  <c r="D1805" i="1"/>
  <c r="H1805" i="1" s="1"/>
  <c r="E1805" i="1"/>
  <c r="I1805" i="1" s="1"/>
  <c r="G1805" i="1" l="1"/>
  <c r="C1807" i="1"/>
  <c r="A1808" i="1"/>
  <c r="F1806" i="1"/>
  <c r="D1806" i="1"/>
  <c r="G1806" i="1" s="1"/>
  <c r="E1806" i="1" l="1"/>
  <c r="I1806" i="1" s="1"/>
  <c r="H1806" i="1"/>
  <c r="F1807" i="1"/>
  <c r="D1807" i="1"/>
  <c r="H1807" i="1" s="1"/>
  <c r="G1807" i="1"/>
  <c r="E1807" i="1"/>
  <c r="I1807" i="1" s="1"/>
  <c r="A1809" i="1"/>
  <c r="C1808" i="1"/>
  <c r="F1808" i="1" l="1"/>
  <c r="D1808" i="1"/>
  <c r="G1808" i="1" s="1"/>
  <c r="C1809" i="1"/>
  <c r="A1810" i="1"/>
  <c r="E1808" i="1" l="1"/>
  <c r="I1808" i="1" s="1"/>
  <c r="H1808" i="1"/>
  <c r="A1811" i="1"/>
  <c r="C1810" i="1"/>
  <c r="F1809" i="1"/>
  <c r="D1809" i="1"/>
  <c r="H1809" i="1" s="1"/>
  <c r="E1809" i="1" l="1"/>
  <c r="I1809" i="1" s="1"/>
  <c r="G1809" i="1"/>
  <c r="A1812" i="1"/>
  <c r="C1811" i="1"/>
  <c r="F1810" i="1"/>
  <c r="D1810" i="1"/>
  <c r="E1810" i="1" s="1"/>
  <c r="I1810" i="1" s="1"/>
  <c r="G1810" i="1" l="1"/>
  <c r="H1810" i="1"/>
  <c r="A1813" i="1"/>
  <c r="C1812" i="1"/>
  <c r="F1811" i="1"/>
  <c r="D1811" i="1"/>
  <c r="G1811" i="1" s="1"/>
  <c r="H1811" i="1" l="1"/>
  <c r="E1811" i="1"/>
  <c r="I1811" i="1" s="1"/>
  <c r="A1814" i="1"/>
  <c r="C1813" i="1"/>
  <c r="F1812" i="1"/>
  <c r="D1812" i="1"/>
  <c r="G1812" i="1" s="1"/>
  <c r="H1812" i="1" l="1"/>
  <c r="E1812" i="1"/>
  <c r="I1812" i="1" s="1"/>
  <c r="A1815" i="1"/>
  <c r="C1814" i="1"/>
  <c r="F1813" i="1"/>
  <c r="D1813" i="1"/>
  <c r="E1813" i="1" s="1"/>
  <c r="I1813" i="1" s="1"/>
  <c r="G1813" i="1" l="1"/>
  <c r="H1813" i="1"/>
  <c r="A1816" i="1"/>
  <c r="C1815" i="1"/>
  <c r="F1814" i="1"/>
  <c r="D1814" i="1"/>
  <c r="E1814" i="1" s="1"/>
  <c r="I1814" i="1" s="1"/>
  <c r="G1814" i="1" l="1"/>
  <c r="H1814" i="1"/>
  <c r="A1817" i="1"/>
  <c r="C1816" i="1"/>
  <c r="F1815" i="1"/>
  <c r="D1815" i="1"/>
  <c r="G1815" i="1" s="1"/>
  <c r="H1815" i="1" l="1"/>
  <c r="E1815" i="1"/>
  <c r="I1815" i="1" s="1"/>
  <c r="A1818" i="1"/>
  <c r="C1817" i="1"/>
  <c r="F1816" i="1"/>
  <c r="D1816" i="1"/>
  <c r="G1816" i="1" s="1"/>
  <c r="H1816" i="1" l="1"/>
  <c r="E1816" i="1"/>
  <c r="I1816" i="1" s="1"/>
  <c r="A1819" i="1"/>
  <c r="C1818" i="1"/>
  <c r="F1817" i="1"/>
  <c r="D1817" i="1"/>
  <c r="E1817" i="1" s="1"/>
  <c r="I1817" i="1" s="1"/>
  <c r="G1817" i="1" l="1"/>
  <c r="H1817" i="1"/>
  <c r="A1820" i="1"/>
  <c r="C1819" i="1"/>
  <c r="F1818" i="1"/>
  <c r="D1818" i="1"/>
  <c r="E1818" i="1" s="1"/>
  <c r="I1818" i="1" s="1"/>
  <c r="G1818" i="1" l="1"/>
  <c r="H1818" i="1"/>
  <c r="A1821" i="1"/>
  <c r="C1820" i="1"/>
  <c r="F1819" i="1"/>
  <c r="D1819" i="1"/>
  <c r="G1819" i="1" s="1"/>
  <c r="H1819" i="1" l="1"/>
  <c r="E1819" i="1"/>
  <c r="I1819" i="1" s="1"/>
  <c r="A1822" i="1"/>
  <c r="C1821" i="1"/>
  <c r="F1820" i="1"/>
  <c r="D1820" i="1"/>
  <c r="G1820" i="1" s="1"/>
  <c r="H1820" i="1" l="1"/>
  <c r="E1820" i="1"/>
  <c r="I1820" i="1" s="1"/>
  <c r="A1823" i="1"/>
  <c r="C1822" i="1"/>
  <c r="F1821" i="1"/>
  <c r="D1821" i="1"/>
  <c r="E1821" i="1" s="1"/>
  <c r="I1821" i="1" s="1"/>
  <c r="G1821" i="1" l="1"/>
  <c r="H1821" i="1"/>
  <c r="A1824" i="1"/>
  <c r="C1823" i="1"/>
  <c r="F1822" i="1"/>
  <c r="D1822" i="1"/>
  <c r="E1822" i="1" s="1"/>
  <c r="I1822" i="1" s="1"/>
  <c r="G1822" i="1" l="1"/>
  <c r="H1822" i="1"/>
  <c r="A1825" i="1"/>
  <c r="C1824" i="1"/>
  <c r="F1823" i="1"/>
  <c r="D1823" i="1"/>
  <c r="G1823" i="1" s="1"/>
  <c r="H1823" i="1" l="1"/>
  <c r="E1823" i="1"/>
  <c r="I1823" i="1" s="1"/>
  <c r="A1826" i="1"/>
  <c r="C1825" i="1"/>
  <c r="F1824" i="1"/>
  <c r="D1824" i="1"/>
  <c r="G1824" i="1" s="1"/>
  <c r="H1824" i="1" l="1"/>
  <c r="E1824" i="1"/>
  <c r="I1824" i="1" s="1"/>
  <c r="A1827" i="1"/>
  <c r="C1826" i="1"/>
  <c r="F1825" i="1"/>
  <c r="D1825" i="1"/>
  <c r="E1825" i="1" s="1"/>
  <c r="I1825" i="1" s="1"/>
  <c r="G1825" i="1" l="1"/>
  <c r="H1825" i="1"/>
  <c r="A1828" i="1"/>
  <c r="C1827" i="1"/>
  <c r="F1826" i="1"/>
  <c r="D1826" i="1"/>
  <c r="E1826" i="1" s="1"/>
  <c r="I1826" i="1" s="1"/>
  <c r="G1826" i="1" l="1"/>
  <c r="H1826" i="1"/>
  <c r="A1829" i="1"/>
  <c r="C1828" i="1"/>
  <c r="F1827" i="1"/>
  <c r="D1827" i="1"/>
  <c r="G1827" i="1" s="1"/>
  <c r="H1827" i="1" l="1"/>
  <c r="E1827" i="1"/>
  <c r="I1827" i="1" s="1"/>
  <c r="A1830" i="1"/>
  <c r="C1829" i="1"/>
  <c r="F1828" i="1"/>
  <c r="D1828" i="1"/>
  <c r="G1828" i="1" s="1"/>
  <c r="H1828" i="1" l="1"/>
  <c r="E1828" i="1"/>
  <c r="I1828" i="1" s="1"/>
  <c r="A1831" i="1"/>
  <c r="C1830" i="1"/>
  <c r="F1829" i="1"/>
  <c r="D1829" i="1"/>
  <c r="E1829" i="1" s="1"/>
  <c r="I1829" i="1" s="1"/>
  <c r="G1829" i="1" l="1"/>
  <c r="H1829" i="1"/>
  <c r="A1832" i="1"/>
  <c r="C1831" i="1"/>
  <c r="F1830" i="1"/>
  <c r="D1830" i="1"/>
  <c r="E1830" i="1" s="1"/>
  <c r="I1830" i="1" s="1"/>
  <c r="G1830" i="1" l="1"/>
  <c r="H1830" i="1"/>
  <c r="A1833" i="1"/>
  <c r="C1832" i="1"/>
  <c r="F1831" i="1"/>
  <c r="D1831" i="1"/>
  <c r="G1831" i="1" s="1"/>
  <c r="H1831" i="1" l="1"/>
  <c r="E1831" i="1"/>
  <c r="I1831" i="1" s="1"/>
  <c r="A1834" i="1"/>
  <c r="C1833" i="1"/>
  <c r="F1832" i="1"/>
  <c r="D1832" i="1"/>
  <c r="G1832" i="1" s="1"/>
  <c r="H1832" i="1" l="1"/>
  <c r="E1832" i="1"/>
  <c r="I1832" i="1" s="1"/>
  <c r="A1835" i="1"/>
  <c r="C1834" i="1"/>
  <c r="F1833" i="1"/>
  <c r="D1833" i="1"/>
  <c r="E1833" i="1" s="1"/>
  <c r="I1833" i="1" s="1"/>
  <c r="G1833" i="1" l="1"/>
  <c r="H1833" i="1"/>
  <c r="A1836" i="1"/>
  <c r="C1835" i="1"/>
  <c r="F1834" i="1"/>
  <c r="D1834" i="1"/>
  <c r="E1834" i="1" s="1"/>
  <c r="I1834" i="1" s="1"/>
  <c r="G1834" i="1" l="1"/>
  <c r="H1834" i="1"/>
  <c r="A1837" i="1"/>
  <c r="C1836" i="1"/>
  <c r="F1835" i="1"/>
  <c r="D1835" i="1"/>
  <c r="G1835" i="1" s="1"/>
  <c r="H1835" i="1" l="1"/>
  <c r="E1835" i="1"/>
  <c r="I1835" i="1" s="1"/>
  <c r="A1838" i="1"/>
  <c r="C1837" i="1"/>
  <c r="F1836" i="1"/>
  <c r="D1836" i="1"/>
  <c r="G1836" i="1" s="1"/>
  <c r="H1836" i="1" l="1"/>
  <c r="E1836" i="1"/>
  <c r="I1836" i="1" s="1"/>
  <c r="A1839" i="1"/>
  <c r="C1838" i="1"/>
  <c r="F1837" i="1"/>
  <c r="D1837" i="1"/>
  <c r="E1837" i="1" s="1"/>
  <c r="I1837" i="1" s="1"/>
  <c r="G1837" i="1" l="1"/>
  <c r="H1837" i="1"/>
  <c r="A1840" i="1"/>
  <c r="C1839" i="1"/>
  <c r="F1838" i="1"/>
  <c r="D1838" i="1"/>
  <c r="E1838" i="1" s="1"/>
  <c r="I1838" i="1" s="1"/>
  <c r="G1838" i="1" l="1"/>
  <c r="H1838" i="1"/>
  <c r="A1841" i="1"/>
  <c r="C1840" i="1"/>
  <c r="F1839" i="1"/>
  <c r="D1839" i="1"/>
  <c r="G1839" i="1" s="1"/>
  <c r="H1839" i="1" l="1"/>
  <c r="E1839" i="1"/>
  <c r="I1839" i="1" s="1"/>
  <c r="A1842" i="1"/>
  <c r="C1841" i="1"/>
  <c r="F1840" i="1"/>
  <c r="D1840" i="1"/>
  <c r="G1840" i="1" s="1"/>
  <c r="H1840" i="1" l="1"/>
  <c r="E1840" i="1"/>
  <c r="I1840" i="1" s="1"/>
  <c r="A1843" i="1"/>
  <c r="C1842" i="1"/>
  <c r="F1841" i="1"/>
  <c r="D1841" i="1"/>
  <c r="E1841" i="1" s="1"/>
  <c r="I1841" i="1" s="1"/>
  <c r="G1841" i="1" l="1"/>
  <c r="H1841" i="1"/>
  <c r="A1844" i="1"/>
  <c r="C1843" i="1"/>
  <c r="F1842" i="1"/>
  <c r="D1842" i="1"/>
  <c r="E1842" i="1" s="1"/>
  <c r="I1842" i="1" s="1"/>
  <c r="G1842" i="1" l="1"/>
  <c r="H1842" i="1"/>
  <c r="A1845" i="1"/>
  <c r="C1844" i="1"/>
  <c r="F1843" i="1"/>
  <c r="D1843" i="1"/>
  <c r="G1843" i="1" s="1"/>
  <c r="H1843" i="1" l="1"/>
  <c r="E1843" i="1"/>
  <c r="I1843" i="1" s="1"/>
  <c r="A1846" i="1"/>
  <c r="C1845" i="1"/>
  <c r="F1844" i="1"/>
  <c r="D1844" i="1"/>
  <c r="G1844" i="1" s="1"/>
  <c r="H1844" i="1" l="1"/>
  <c r="E1844" i="1"/>
  <c r="I1844" i="1" s="1"/>
  <c r="A1847" i="1"/>
  <c r="C1846" i="1"/>
  <c r="F1845" i="1"/>
  <c r="D1845" i="1"/>
  <c r="E1845" i="1" s="1"/>
  <c r="I1845" i="1" s="1"/>
  <c r="G1845" i="1" l="1"/>
  <c r="H1845" i="1"/>
  <c r="A1848" i="1"/>
  <c r="C1847" i="1"/>
  <c r="F1846" i="1"/>
  <c r="D1846" i="1"/>
  <c r="E1846" i="1" s="1"/>
  <c r="I1846" i="1" s="1"/>
  <c r="G1846" i="1" l="1"/>
  <c r="H1846" i="1"/>
  <c r="A1849" i="1"/>
  <c r="C1848" i="1"/>
  <c r="F1847" i="1"/>
  <c r="D1847" i="1"/>
  <c r="G1847" i="1" s="1"/>
  <c r="H1847" i="1" l="1"/>
  <c r="E1847" i="1"/>
  <c r="I1847" i="1" s="1"/>
  <c r="A1850" i="1"/>
  <c r="C1849" i="1"/>
  <c r="F1848" i="1"/>
  <c r="D1848" i="1"/>
  <c r="G1848" i="1" s="1"/>
  <c r="H1848" i="1" l="1"/>
  <c r="E1848" i="1"/>
  <c r="I1848" i="1" s="1"/>
  <c r="A1851" i="1"/>
  <c r="C1850" i="1"/>
  <c r="F1849" i="1"/>
  <c r="D1849" i="1"/>
  <c r="E1849" i="1" s="1"/>
  <c r="I1849" i="1" s="1"/>
  <c r="G1849" i="1" l="1"/>
  <c r="H1849" i="1"/>
  <c r="A1852" i="1"/>
  <c r="C1851" i="1"/>
  <c r="F1850" i="1"/>
  <c r="D1850" i="1"/>
  <c r="E1850" i="1" s="1"/>
  <c r="I1850" i="1" s="1"/>
  <c r="G1850" i="1" l="1"/>
  <c r="H1850" i="1"/>
  <c r="A1853" i="1"/>
  <c r="C1852" i="1"/>
  <c r="F1851" i="1"/>
  <c r="D1851" i="1"/>
  <c r="G1851" i="1" s="1"/>
  <c r="H1851" i="1" l="1"/>
  <c r="E1851" i="1"/>
  <c r="I1851" i="1" s="1"/>
  <c r="A1854" i="1"/>
  <c r="C1853" i="1"/>
  <c r="F1852" i="1"/>
  <c r="D1852" i="1"/>
  <c r="G1852" i="1" s="1"/>
  <c r="H1852" i="1" l="1"/>
  <c r="E1852" i="1"/>
  <c r="I1852" i="1" s="1"/>
  <c r="A1855" i="1"/>
  <c r="C1854" i="1"/>
  <c r="F1853" i="1"/>
  <c r="D1853" i="1"/>
  <c r="E1853" i="1" s="1"/>
  <c r="I1853" i="1" s="1"/>
  <c r="G1853" i="1" l="1"/>
  <c r="H1853" i="1"/>
  <c r="A1856" i="1"/>
  <c r="C1855" i="1"/>
  <c r="F1854" i="1"/>
  <c r="D1854" i="1"/>
  <c r="E1854" i="1" s="1"/>
  <c r="I1854" i="1" s="1"/>
  <c r="G1854" i="1" l="1"/>
  <c r="H1854" i="1"/>
  <c r="A1857" i="1"/>
  <c r="C1856" i="1"/>
  <c r="F1855" i="1"/>
  <c r="D1855" i="1"/>
  <c r="E1855" i="1" s="1"/>
  <c r="I1855" i="1" s="1"/>
  <c r="H1855" i="1" l="1"/>
  <c r="G1855" i="1"/>
  <c r="A1858" i="1"/>
  <c r="C1857" i="1"/>
  <c r="F1856" i="1"/>
  <c r="D1856" i="1"/>
  <c r="E1856" i="1" s="1"/>
  <c r="I1856" i="1" s="1"/>
  <c r="G1856" i="1" l="1"/>
  <c r="H1856" i="1"/>
  <c r="A1859" i="1"/>
  <c r="C1858" i="1"/>
  <c r="F1857" i="1"/>
  <c r="D1857" i="1"/>
  <c r="G1857" i="1" s="1"/>
  <c r="H1857" i="1" l="1"/>
  <c r="E1857" i="1"/>
  <c r="I1857" i="1" s="1"/>
  <c r="A1860" i="1"/>
  <c r="C1859" i="1"/>
  <c r="F1858" i="1"/>
  <c r="D1858" i="1"/>
  <c r="G1858" i="1" s="1"/>
  <c r="H1858" i="1" l="1"/>
  <c r="E1858" i="1"/>
  <c r="I1858" i="1" s="1"/>
  <c r="A1861" i="1"/>
  <c r="C1860" i="1"/>
  <c r="F1859" i="1"/>
  <c r="D1859" i="1"/>
  <c r="E1859" i="1" s="1"/>
  <c r="I1859" i="1" s="1"/>
  <c r="G1859" i="1" l="1"/>
  <c r="H1859" i="1"/>
  <c r="A1862" i="1"/>
  <c r="C1861" i="1"/>
  <c r="F1860" i="1"/>
  <c r="D1860" i="1"/>
  <c r="E1860" i="1" s="1"/>
  <c r="I1860" i="1" s="1"/>
  <c r="G1860" i="1" l="1"/>
  <c r="H1860" i="1"/>
  <c r="A1863" i="1"/>
  <c r="C1862" i="1"/>
  <c r="F1861" i="1"/>
  <c r="D1861" i="1"/>
  <c r="G1861" i="1" s="1"/>
  <c r="H1861" i="1" l="1"/>
  <c r="E1861" i="1"/>
  <c r="I1861" i="1" s="1"/>
  <c r="A1864" i="1"/>
  <c r="C1863" i="1"/>
  <c r="F1862" i="1"/>
  <c r="D1862" i="1"/>
  <c r="G1862" i="1" s="1"/>
  <c r="H1862" i="1" l="1"/>
  <c r="E1862" i="1"/>
  <c r="I1862" i="1" s="1"/>
  <c r="A1865" i="1"/>
  <c r="C1864" i="1"/>
  <c r="F1863" i="1"/>
  <c r="D1863" i="1"/>
  <c r="E1863" i="1" s="1"/>
  <c r="I1863" i="1" s="1"/>
  <c r="G1863" i="1" l="1"/>
  <c r="H1863" i="1"/>
  <c r="A1866" i="1"/>
  <c r="C1865" i="1"/>
  <c r="F1864" i="1"/>
  <c r="D1864" i="1"/>
  <c r="E1864" i="1" s="1"/>
  <c r="I1864" i="1" s="1"/>
  <c r="G1864" i="1" l="1"/>
  <c r="H1864" i="1"/>
  <c r="A1867" i="1"/>
  <c r="C1866" i="1"/>
  <c r="F1865" i="1"/>
  <c r="D1865" i="1"/>
  <c r="G1865" i="1" s="1"/>
  <c r="H1865" i="1" l="1"/>
  <c r="E1865" i="1"/>
  <c r="I1865" i="1" s="1"/>
  <c r="A1868" i="1"/>
  <c r="C1867" i="1"/>
  <c r="F1866" i="1"/>
  <c r="D1866" i="1"/>
  <c r="G1866" i="1" s="1"/>
  <c r="H1866" i="1" l="1"/>
  <c r="E1866" i="1"/>
  <c r="I1866" i="1" s="1"/>
  <c r="A1869" i="1"/>
  <c r="C1868" i="1"/>
  <c r="F1867" i="1"/>
  <c r="D1867" i="1"/>
  <c r="E1867" i="1" s="1"/>
  <c r="I1867" i="1" s="1"/>
  <c r="G1867" i="1" l="1"/>
  <c r="H1867" i="1"/>
  <c r="A1870" i="1"/>
  <c r="C1869" i="1"/>
  <c r="F1868" i="1"/>
  <c r="D1868" i="1"/>
  <c r="E1868" i="1" s="1"/>
  <c r="I1868" i="1" s="1"/>
  <c r="G1868" i="1" l="1"/>
  <c r="H1868" i="1"/>
  <c r="A1871" i="1"/>
  <c r="C1870" i="1"/>
  <c r="F1869" i="1"/>
  <c r="D1869" i="1"/>
  <c r="G1869" i="1" s="1"/>
  <c r="H1869" i="1" l="1"/>
  <c r="E1869" i="1"/>
  <c r="I1869" i="1" s="1"/>
  <c r="A1872" i="1"/>
  <c r="C1871" i="1"/>
  <c r="F1870" i="1"/>
  <c r="D1870" i="1"/>
  <c r="G1870" i="1" s="1"/>
  <c r="H1870" i="1" l="1"/>
  <c r="E1870" i="1"/>
  <c r="I1870" i="1" s="1"/>
  <c r="A1873" i="1"/>
  <c r="C1872" i="1"/>
  <c r="F1871" i="1"/>
  <c r="D1871" i="1"/>
  <c r="E1871" i="1" s="1"/>
  <c r="I1871" i="1" s="1"/>
  <c r="G1871" i="1" l="1"/>
  <c r="H1871" i="1"/>
  <c r="A1874" i="1"/>
  <c r="C1873" i="1"/>
  <c r="F1872" i="1"/>
  <c r="D1872" i="1"/>
  <c r="E1872" i="1" s="1"/>
  <c r="I1872" i="1" s="1"/>
  <c r="G1872" i="1" l="1"/>
  <c r="H1872" i="1"/>
  <c r="A1875" i="1"/>
  <c r="C1874" i="1"/>
  <c r="F1873" i="1"/>
  <c r="D1873" i="1"/>
  <c r="G1873" i="1" s="1"/>
  <c r="H1873" i="1" l="1"/>
  <c r="E1873" i="1"/>
  <c r="I1873" i="1" s="1"/>
  <c r="A1876" i="1"/>
  <c r="C1875" i="1"/>
  <c r="F1874" i="1"/>
  <c r="D1874" i="1"/>
  <c r="G1874" i="1" s="1"/>
  <c r="H1874" i="1" l="1"/>
  <c r="E1874" i="1"/>
  <c r="I1874" i="1" s="1"/>
  <c r="A1877" i="1"/>
  <c r="C1876" i="1"/>
  <c r="F1875" i="1"/>
  <c r="D1875" i="1"/>
  <c r="E1875" i="1" s="1"/>
  <c r="I1875" i="1" s="1"/>
  <c r="G1875" i="1" l="1"/>
  <c r="H1875" i="1"/>
  <c r="A1878" i="1"/>
  <c r="C1877" i="1"/>
  <c r="F1876" i="1"/>
  <c r="D1876" i="1"/>
  <c r="E1876" i="1" s="1"/>
  <c r="I1876" i="1" s="1"/>
  <c r="G1876" i="1" l="1"/>
  <c r="H1876" i="1"/>
  <c r="A1879" i="1"/>
  <c r="C1878" i="1"/>
  <c r="F1877" i="1"/>
  <c r="D1877" i="1"/>
  <c r="G1877" i="1" s="1"/>
  <c r="H1877" i="1" l="1"/>
  <c r="E1877" i="1"/>
  <c r="I1877" i="1" s="1"/>
  <c r="A1880" i="1"/>
  <c r="C1879" i="1"/>
  <c r="F1878" i="1"/>
  <c r="D1878" i="1"/>
  <c r="G1878" i="1" s="1"/>
  <c r="H1878" i="1" l="1"/>
  <c r="E1878" i="1"/>
  <c r="I1878" i="1" s="1"/>
  <c r="A1881" i="1"/>
  <c r="C1880" i="1"/>
  <c r="F1879" i="1"/>
  <c r="D1879" i="1"/>
  <c r="E1879" i="1" s="1"/>
  <c r="I1879" i="1" s="1"/>
  <c r="G1879" i="1" l="1"/>
  <c r="H1879" i="1"/>
  <c r="A1882" i="1"/>
  <c r="C1881" i="1"/>
  <c r="F1880" i="1"/>
  <c r="D1880" i="1"/>
  <c r="E1880" i="1" s="1"/>
  <c r="I1880" i="1" s="1"/>
  <c r="G1880" i="1" l="1"/>
  <c r="H1880" i="1"/>
  <c r="A1883" i="1"/>
  <c r="C1882" i="1"/>
  <c r="F1881" i="1"/>
  <c r="D1881" i="1"/>
  <c r="G1881" i="1" s="1"/>
  <c r="H1881" i="1" l="1"/>
  <c r="E1881" i="1"/>
  <c r="I1881" i="1" s="1"/>
  <c r="A1884" i="1"/>
  <c r="C1883" i="1"/>
  <c r="F1882" i="1"/>
  <c r="D1882" i="1"/>
  <c r="G1882" i="1" s="1"/>
  <c r="H1882" i="1" l="1"/>
  <c r="E1882" i="1"/>
  <c r="I1882" i="1" s="1"/>
  <c r="A1885" i="1"/>
  <c r="C1884" i="1"/>
  <c r="F1883" i="1"/>
  <c r="D1883" i="1"/>
  <c r="E1883" i="1" s="1"/>
  <c r="I1883" i="1" s="1"/>
  <c r="G1883" i="1" l="1"/>
  <c r="H1883" i="1"/>
  <c r="A1886" i="1"/>
  <c r="C1885" i="1"/>
  <c r="F1884" i="1"/>
  <c r="D1884" i="1"/>
  <c r="E1884" i="1" s="1"/>
  <c r="I1884" i="1" s="1"/>
  <c r="G1884" i="1" l="1"/>
  <c r="H1884" i="1"/>
  <c r="A1887" i="1"/>
  <c r="C1886" i="1"/>
  <c r="F1885" i="1"/>
  <c r="D1885" i="1"/>
  <c r="G1885" i="1" s="1"/>
  <c r="H1885" i="1" l="1"/>
  <c r="E1885" i="1"/>
  <c r="I1885" i="1" s="1"/>
  <c r="A1888" i="1"/>
  <c r="C1887" i="1"/>
  <c r="F1886" i="1"/>
  <c r="D1886" i="1"/>
  <c r="G1886" i="1" s="1"/>
  <c r="H1886" i="1" l="1"/>
  <c r="E1886" i="1"/>
  <c r="I1886" i="1" s="1"/>
  <c r="A1889" i="1"/>
  <c r="C1888" i="1"/>
  <c r="F1887" i="1"/>
  <c r="D1887" i="1"/>
  <c r="E1887" i="1" s="1"/>
  <c r="I1887" i="1" s="1"/>
  <c r="G1887" i="1" l="1"/>
  <c r="H1887" i="1"/>
  <c r="A1890" i="1"/>
  <c r="C1889" i="1"/>
  <c r="F1888" i="1"/>
  <c r="D1888" i="1"/>
  <c r="E1888" i="1" s="1"/>
  <c r="I1888" i="1" s="1"/>
  <c r="G1888" i="1" l="1"/>
  <c r="H1888" i="1"/>
  <c r="A1891" i="1"/>
  <c r="C1890" i="1"/>
  <c r="F1889" i="1"/>
  <c r="D1889" i="1"/>
  <c r="G1889" i="1" s="1"/>
  <c r="H1889" i="1" l="1"/>
  <c r="E1889" i="1"/>
  <c r="I1889" i="1" s="1"/>
  <c r="F1890" i="1"/>
  <c r="D1890" i="1"/>
  <c r="G1890" i="1" s="1"/>
  <c r="A1892" i="1"/>
  <c r="C1891" i="1"/>
  <c r="H1890" i="1" l="1"/>
  <c r="E1890" i="1"/>
  <c r="I1890" i="1" s="1"/>
  <c r="F1891" i="1"/>
  <c r="D1891" i="1"/>
  <c r="E1891" i="1" s="1"/>
  <c r="I1891" i="1" s="1"/>
  <c r="A1893" i="1"/>
  <c r="C1892" i="1"/>
  <c r="G1891" i="1" l="1"/>
  <c r="H1891" i="1"/>
  <c r="F1892" i="1"/>
  <c r="D1892" i="1"/>
  <c r="E1892" i="1" s="1"/>
  <c r="I1892" i="1" s="1"/>
  <c r="A1894" i="1"/>
  <c r="C1893" i="1"/>
  <c r="G1892" i="1" l="1"/>
  <c r="H1892" i="1"/>
  <c r="F1893" i="1"/>
  <c r="D1893" i="1"/>
  <c r="G1893" i="1" s="1"/>
  <c r="A1895" i="1"/>
  <c r="C1894" i="1"/>
  <c r="H1893" i="1" l="1"/>
  <c r="E1893" i="1"/>
  <c r="I1893" i="1" s="1"/>
  <c r="F1894" i="1"/>
  <c r="D1894" i="1"/>
  <c r="G1894" i="1" s="1"/>
  <c r="A1896" i="1"/>
  <c r="C1895" i="1"/>
  <c r="H1894" i="1" l="1"/>
  <c r="E1894" i="1"/>
  <c r="I1894" i="1" s="1"/>
  <c r="F1895" i="1"/>
  <c r="D1895" i="1"/>
  <c r="E1895" i="1" s="1"/>
  <c r="I1895" i="1" s="1"/>
  <c r="A1897" i="1"/>
  <c r="C1896" i="1"/>
  <c r="G1895" i="1" l="1"/>
  <c r="H1895" i="1"/>
  <c r="F1896" i="1"/>
  <c r="D1896" i="1"/>
  <c r="E1896" i="1" s="1"/>
  <c r="I1896" i="1" s="1"/>
  <c r="A1898" i="1"/>
  <c r="C1897" i="1"/>
  <c r="G1896" i="1" l="1"/>
  <c r="H1896" i="1"/>
  <c r="F1897" i="1"/>
  <c r="D1897" i="1"/>
  <c r="G1897" i="1" s="1"/>
  <c r="A1899" i="1"/>
  <c r="C1898" i="1"/>
  <c r="H1897" i="1" l="1"/>
  <c r="E1897" i="1"/>
  <c r="I1897" i="1" s="1"/>
  <c r="F1898" i="1"/>
  <c r="D1898" i="1"/>
  <c r="G1898" i="1" s="1"/>
  <c r="A1900" i="1"/>
  <c r="C1899" i="1"/>
  <c r="H1898" i="1" l="1"/>
  <c r="E1898" i="1"/>
  <c r="I1898" i="1" s="1"/>
  <c r="F1899" i="1"/>
  <c r="D1899" i="1"/>
  <c r="E1899" i="1" s="1"/>
  <c r="I1899" i="1" s="1"/>
  <c r="A1901" i="1"/>
  <c r="C1900" i="1"/>
  <c r="G1899" i="1" l="1"/>
  <c r="H1899" i="1"/>
  <c r="A1902" i="1"/>
  <c r="C1901" i="1"/>
  <c r="F1900" i="1"/>
  <c r="D1900" i="1"/>
  <c r="E1900" i="1" s="1"/>
  <c r="I1900" i="1" s="1"/>
  <c r="G1900" i="1" l="1"/>
  <c r="H1900" i="1"/>
  <c r="F1901" i="1"/>
  <c r="D1901" i="1"/>
  <c r="E1901" i="1" s="1"/>
  <c r="I1901" i="1" s="1"/>
  <c r="A1903" i="1"/>
  <c r="C1902" i="1"/>
  <c r="G1901" i="1" l="1"/>
  <c r="H1901" i="1"/>
  <c r="A1904" i="1"/>
  <c r="C1903" i="1"/>
  <c r="F1902" i="1"/>
  <c r="D1902" i="1"/>
  <c r="E1902" i="1" s="1"/>
  <c r="I1902" i="1" s="1"/>
  <c r="G1902" i="1" l="1"/>
  <c r="H1902" i="1"/>
  <c r="F1903" i="1"/>
  <c r="D1903" i="1"/>
  <c r="G1903" i="1" s="1"/>
  <c r="A1905" i="1"/>
  <c r="C1904" i="1"/>
  <c r="H1903" i="1" l="1"/>
  <c r="E1903" i="1"/>
  <c r="I1903" i="1" s="1"/>
  <c r="A1906" i="1"/>
  <c r="C1905" i="1"/>
  <c r="F1904" i="1"/>
  <c r="D1904" i="1"/>
  <c r="G1904" i="1" s="1"/>
  <c r="H1904" i="1" l="1"/>
  <c r="E1904" i="1"/>
  <c r="I1904" i="1" s="1"/>
  <c r="F1905" i="1"/>
  <c r="D1905" i="1"/>
  <c r="E1905" i="1" s="1"/>
  <c r="I1905" i="1" s="1"/>
  <c r="A1907" i="1"/>
  <c r="C1906" i="1"/>
  <c r="G1905" i="1" l="1"/>
  <c r="H1905" i="1"/>
  <c r="A1908" i="1"/>
  <c r="C1907" i="1"/>
  <c r="F1906" i="1"/>
  <c r="D1906" i="1"/>
  <c r="E1906" i="1" s="1"/>
  <c r="I1906" i="1" s="1"/>
  <c r="G1906" i="1" l="1"/>
  <c r="H1906" i="1"/>
  <c r="F1907" i="1"/>
  <c r="D1907" i="1"/>
  <c r="G1907" i="1" s="1"/>
  <c r="A1909" i="1"/>
  <c r="C1908" i="1"/>
  <c r="H1907" i="1" l="1"/>
  <c r="E1907" i="1"/>
  <c r="I1907" i="1" s="1"/>
  <c r="A1910" i="1"/>
  <c r="C1909" i="1"/>
  <c r="F1908" i="1"/>
  <c r="D1908" i="1"/>
  <c r="G1908" i="1" s="1"/>
  <c r="H1908" i="1" l="1"/>
  <c r="E1908" i="1"/>
  <c r="I1908" i="1" s="1"/>
  <c r="F1909" i="1"/>
  <c r="D1909" i="1"/>
  <c r="E1909" i="1" s="1"/>
  <c r="I1909" i="1" s="1"/>
  <c r="A1911" i="1"/>
  <c r="C1910" i="1"/>
  <c r="G1909" i="1" l="1"/>
  <c r="H1909" i="1"/>
  <c r="A1912" i="1"/>
  <c r="C1911" i="1"/>
  <c r="F1910" i="1"/>
  <c r="D1910" i="1"/>
  <c r="E1910" i="1" s="1"/>
  <c r="I1910" i="1" s="1"/>
  <c r="G1910" i="1" l="1"/>
  <c r="H1910" i="1"/>
  <c r="F1911" i="1"/>
  <c r="D1911" i="1"/>
  <c r="G1911" i="1" s="1"/>
  <c r="A1913" i="1"/>
  <c r="C1912" i="1"/>
  <c r="H1911" i="1" l="1"/>
  <c r="E1911" i="1"/>
  <c r="I1911" i="1" s="1"/>
  <c r="A1914" i="1"/>
  <c r="C1913" i="1"/>
  <c r="F1912" i="1"/>
  <c r="D1912" i="1"/>
  <c r="G1912" i="1" s="1"/>
  <c r="H1912" i="1" l="1"/>
  <c r="E1912" i="1"/>
  <c r="I1912" i="1" s="1"/>
  <c r="F1913" i="1"/>
  <c r="D1913" i="1"/>
  <c r="E1913" i="1" s="1"/>
  <c r="I1913" i="1" s="1"/>
  <c r="A1915" i="1"/>
  <c r="C1914" i="1"/>
  <c r="G1913" i="1" l="1"/>
  <c r="H1913" i="1"/>
  <c r="A1916" i="1"/>
  <c r="C1915" i="1"/>
  <c r="F1914" i="1"/>
  <c r="D1914" i="1"/>
  <c r="E1914" i="1" s="1"/>
  <c r="I1914" i="1" s="1"/>
  <c r="G1914" i="1" l="1"/>
  <c r="H1914" i="1"/>
  <c r="F1915" i="1"/>
  <c r="D1915" i="1"/>
  <c r="G1915" i="1" s="1"/>
  <c r="A1917" i="1"/>
  <c r="C1916" i="1"/>
  <c r="H1915" i="1" l="1"/>
  <c r="E1915" i="1"/>
  <c r="I1915" i="1" s="1"/>
  <c r="A1918" i="1"/>
  <c r="C1917" i="1"/>
  <c r="F1916" i="1"/>
  <c r="D1916" i="1"/>
  <c r="G1916" i="1" s="1"/>
  <c r="H1916" i="1" l="1"/>
  <c r="E1916" i="1"/>
  <c r="I1916" i="1" s="1"/>
  <c r="F1917" i="1"/>
  <c r="D1917" i="1"/>
  <c r="E1917" i="1" s="1"/>
  <c r="I1917" i="1" s="1"/>
  <c r="A1919" i="1"/>
  <c r="C1918" i="1"/>
  <c r="G1917" i="1" l="1"/>
  <c r="H1917" i="1"/>
  <c r="A1920" i="1"/>
  <c r="C1919" i="1"/>
  <c r="F1918" i="1"/>
  <c r="D1918" i="1"/>
  <c r="E1918" i="1" s="1"/>
  <c r="I1918" i="1" s="1"/>
  <c r="G1918" i="1" l="1"/>
  <c r="H1918" i="1"/>
  <c r="F1919" i="1"/>
  <c r="D1919" i="1"/>
  <c r="G1919" i="1" s="1"/>
  <c r="A1921" i="1"/>
  <c r="C1920" i="1"/>
  <c r="H1919" i="1" l="1"/>
  <c r="E1919" i="1"/>
  <c r="I1919" i="1" s="1"/>
  <c r="A1922" i="1"/>
  <c r="C1921" i="1"/>
  <c r="F1920" i="1"/>
  <c r="D1920" i="1"/>
  <c r="G1920" i="1" s="1"/>
  <c r="H1920" i="1" l="1"/>
  <c r="E1920" i="1"/>
  <c r="I1920" i="1" s="1"/>
  <c r="F1921" i="1"/>
  <c r="D1921" i="1"/>
  <c r="E1921" i="1" s="1"/>
  <c r="I1921" i="1" s="1"/>
  <c r="A1923" i="1"/>
  <c r="C1922" i="1"/>
  <c r="G1921" i="1" l="1"/>
  <c r="H1921" i="1"/>
  <c r="F1922" i="1"/>
  <c r="D1922" i="1"/>
  <c r="E1922" i="1" s="1"/>
  <c r="I1922" i="1" s="1"/>
  <c r="A1924" i="1"/>
  <c r="C1923" i="1"/>
  <c r="G1922" i="1" l="1"/>
  <c r="H1922" i="1"/>
  <c r="A1925" i="1"/>
  <c r="C1924" i="1"/>
  <c r="F1923" i="1"/>
  <c r="D1923" i="1"/>
  <c r="G1923" i="1" s="1"/>
  <c r="H1923" i="1" l="1"/>
  <c r="E1923" i="1"/>
  <c r="I1923" i="1" s="1"/>
  <c r="A1926" i="1"/>
  <c r="C1925" i="1"/>
  <c r="F1924" i="1"/>
  <c r="D1924" i="1"/>
  <c r="G1924" i="1" s="1"/>
  <c r="H1924" i="1" l="1"/>
  <c r="E1924" i="1"/>
  <c r="I1924" i="1" s="1"/>
  <c r="A1927" i="1"/>
  <c r="C1926" i="1"/>
  <c r="F1925" i="1"/>
  <c r="D1925" i="1"/>
  <c r="E1925" i="1" s="1"/>
  <c r="I1925" i="1" s="1"/>
  <c r="G1925" i="1" l="1"/>
  <c r="H1925" i="1"/>
  <c r="A1928" i="1"/>
  <c r="C1927" i="1"/>
  <c r="F1926" i="1"/>
  <c r="D1926" i="1"/>
  <c r="E1926" i="1" s="1"/>
  <c r="I1926" i="1" s="1"/>
  <c r="G1926" i="1" l="1"/>
  <c r="H1926" i="1"/>
  <c r="A1929" i="1"/>
  <c r="C1928" i="1"/>
  <c r="F1927" i="1"/>
  <c r="D1927" i="1"/>
  <c r="G1927" i="1" s="1"/>
  <c r="H1927" i="1" l="1"/>
  <c r="E1927" i="1"/>
  <c r="I1927" i="1" s="1"/>
  <c r="A1930" i="1"/>
  <c r="C1929" i="1"/>
  <c r="F1928" i="1"/>
  <c r="D1928" i="1"/>
  <c r="G1928" i="1" s="1"/>
  <c r="H1928" i="1" l="1"/>
  <c r="E1928" i="1"/>
  <c r="I1928" i="1" s="1"/>
  <c r="A1931" i="1"/>
  <c r="C1930" i="1"/>
  <c r="F1929" i="1"/>
  <c r="D1929" i="1"/>
  <c r="E1929" i="1" s="1"/>
  <c r="I1929" i="1" s="1"/>
  <c r="G1929" i="1" l="1"/>
  <c r="H1929" i="1"/>
  <c r="A1932" i="1"/>
  <c r="C1931" i="1"/>
  <c r="F1930" i="1"/>
  <c r="D1930" i="1"/>
  <c r="E1930" i="1" s="1"/>
  <c r="I1930" i="1" s="1"/>
  <c r="G1930" i="1" l="1"/>
  <c r="H1930" i="1"/>
  <c r="A1933" i="1"/>
  <c r="C1932" i="1"/>
  <c r="F1931" i="1"/>
  <c r="D1931" i="1"/>
  <c r="G1931" i="1" s="1"/>
  <c r="H1931" i="1" l="1"/>
  <c r="E1931" i="1"/>
  <c r="I1931" i="1" s="1"/>
  <c r="A1934" i="1"/>
  <c r="C1933" i="1"/>
  <c r="F1932" i="1"/>
  <c r="D1932" i="1"/>
  <c r="G1932" i="1" s="1"/>
  <c r="H1932" i="1" l="1"/>
  <c r="E1932" i="1"/>
  <c r="I1932" i="1" s="1"/>
  <c r="A1935" i="1"/>
  <c r="C1934" i="1"/>
  <c r="F1933" i="1"/>
  <c r="D1933" i="1"/>
  <c r="E1933" i="1" s="1"/>
  <c r="I1933" i="1" s="1"/>
  <c r="G1933" i="1" l="1"/>
  <c r="H1933" i="1"/>
  <c r="A1936" i="1"/>
  <c r="C1935" i="1"/>
  <c r="F1934" i="1"/>
  <c r="D1934" i="1"/>
  <c r="E1934" i="1" s="1"/>
  <c r="I1934" i="1" s="1"/>
  <c r="G1934" i="1" l="1"/>
  <c r="H1934" i="1"/>
  <c r="A1937" i="1"/>
  <c r="C1936" i="1"/>
  <c r="F1935" i="1"/>
  <c r="D1935" i="1"/>
  <c r="G1935" i="1" s="1"/>
  <c r="H1935" i="1" l="1"/>
  <c r="E1935" i="1"/>
  <c r="I1935" i="1" s="1"/>
  <c r="A1938" i="1"/>
  <c r="C1937" i="1"/>
  <c r="F1936" i="1"/>
  <c r="D1936" i="1"/>
  <c r="G1936" i="1" s="1"/>
  <c r="H1936" i="1" l="1"/>
  <c r="E1936" i="1"/>
  <c r="I1936" i="1" s="1"/>
  <c r="F1937" i="1"/>
  <c r="D1937" i="1"/>
  <c r="E1937" i="1" s="1"/>
  <c r="I1937" i="1" s="1"/>
  <c r="A1939" i="1"/>
  <c r="C1938" i="1"/>
  <c r="G1937" i="1" l="1"/>
  <c r="H1937" i="1"/>
  <c r="F1938" i="1"/>
  <c r="D1938" i="1"/>
  <c r="E1938" i="1" s="1"/>
  <c r="I1938" i="1" s="1"/>
  <c r="A1940" i="1"/>
  <c r="C1939" i="1"/>
  <c r="G1938" i="1" l="1"/>
  <c r="H1938" i="1"/>
  <c r="F1939" i="1"/>
  <c r="D1939" i="1"/>
  <c r="G1939" i="1" s="1"/>
  <c r="A1941" i="1"/>
  <c r="C1940" i="1"/>
  <c r="H1939" i="1" l="1"/>
  <c r="E1939" i="1"/>
  <c r="I1939" i="1" s="1"/>
  <c r="F1940" i="1"/>
  <c r="D1940" i="1"/>
  <c r="G1940" i="1" s="1"/>
  <c r="A1942" i="1"/>
  <c r="C1941" i="1"/>
  <c r="H1940" i="1" l="1"/>
  <c r="E1940" i="1"/>
  <c r="I1940" i="1" s="1"/>
  <c r="F1941" i="1"/>
  <c r="D1941" i="1"/>
  <c r="E1941" i="1" s="1"/>
  <c r="I1941" i="1" s="1"/>
  <c r="A1943" i="1"/>
  <c r="C1942" i="1"/>
  <c r="G1941" i="1" l="1"/>
  <c r="H1941" i="1"/>
  <c r="F1942" i="1"/>
  <c r="D1942" i="1"/>
  <c r="E1942" i="1" s="1"/>
  <c r="I1942" i="1" s="1"/>
  <c r="A1944" i="1"/>
  <c r="C1943" i="1"/>
  <c r="G1942" i="1" l="1"/>
  <c r="H1942" i="1"/>
  <c r="F1943" i="1"/>
  <c r="D1943" i="1"/>
  <c r="G1943" i="1" s="1"/>
  <c r="A1945" i="1"/>
  <c r="C1944" i="1"/>
  <c r="H1943" i="1" l="1"/>
  <c r="E1943" i="1"/>
  <c r="I1943" i="1" s="1"/>
  <c r="F1944" i="1"/>
  <c r="D1944" i="1"/>
  <c r="G1944" i="1" s="1"/>
  <c r="A1946" i="1"/>
  <c r="C1945" i="1"/>
  <c r="H1944" i="1" l="1"/>
  <c r="E1944" i="1"/>
  <c r="I1944" i="1" s="1"/>
  <c r="F1945" i="1"/>
  <c r="D1945" i="1"/>
  <c r="E1945" i="1" s="1"/>
  <c r="I1945" i="1" s="1"/>
  <c r="A1947" i="1"/>
  <c r="C1946" i="1"/>
  <c r="G1945" i="1" l="1"/>
  <c r="H1945" i="1"/>
  <c r="F1946" i="1"/>
  <c r="D1946" i="1"/>
  <c r="E1946" i="1" s="1"/>
  <c r="I1946" i="1" s="1"/>
  <c r="A1948" i="1"/>
  <c r="C1947" i="1"/>
  <c r="G1946" i="1" l="1"/>
  <c r="H1946" i="1"/>
  <c r="F1947" i="1"/>
  <c r="D1947" i="1"/>
  <c r="G1947" i="1" s="1"/>
  <c r="A1949" i="1"/>
  <c r="C1948" i="1"/>
  <c r="H1947" i="1" l="1"/>
  <c r="E1947" i="1"/>
  <c r="I1947" i="1" s="1"/>
  <c r="F1948" i="1"/>
  <c r="D1948" i="1"/>
  <c r="G1948" i="1" s="1"/>
  <c r="A1950" i="1"/>
  <c r="C1949" i="1"/>
  <c r="H1948" i="1" l="1"/>
  <c r="E1948" i="1"/>
  <c r="I1948" i="1" s="1"/>
  <c r="F1949" i="1"/>
  <c r="D1949" i="1"/>
  <c r="E1949" i="1" s="1"/>
  <c r="I1949" i="1" s="1"/>
  <c r="A1951" i="1"/>
  <c r="C1950" i="1"/>
  <c r="G1949" i="1" l="1"/>
  <c r="H1949" i="1"/>
  <c r="F1950" i="1"/>
  <c r="D1950" i="1"/>
  <c r="E1950" i="1" s="1"/>
  <c r="I1950" i="1" s="1"/>
  <c r="A1952" i="1"/>
  <c r="C1951" i="1"/>
  <c r="G1950" i="1" l="1"/>
  <c r="H1950" i="1"/>
  <c r="F1951" i="1"/>
  <c r="D1951" i="1"/>
  <c r="G1951" i="1" s="1"/>
  <c r="A1953" i="1"/>
  <c r="C1952" i="1"/>
  <c r="H1951" i="1" l="1"/>
  <c r="E1951" i="1"/>
  <c r="I1951" i="1" s="1"/>
  <c r="F1952" i="1"/>
  <c r="D1952" i="1"/>
  <c r="G1952" i="1" s="1"/>
  <c r="A1954" i="1"/>
  <c r="C1953" i="1"/>
  <c r="H1952" i="1" l="1"/>
  <c r="E1952" i="1"/>
  <c r="I1952" i="1" s="1"/>
  <c r="F1953" i="1"/>
  <c r="D1953" i="1"/>
  <c r="E1953" i="1" s="1"/>
  <c r="I1953" i="1" s="1"/>
  <c r="A1955" i="1"/>
  <c r="C1954" i="1"/>
  <c r="G1953" i="1" l="1"/>
  <c r="H1953" i="1"/>
  <c r="F1954" i="1"/>
  <c r="D1954" i="1"/>
  <c r="E1954" i="1" s="1"/>
  <c r="I1954" i="1" s="1"/>
  <c r="A1956" i="1"/>
  <c r="C1955" i="1"/>
  <c r="G1954" i="1" l="1"/>
  <c r="H1954" i="1"/>
  <c r="F1955" i="1"/>
  <c r="D1955" i="1"/>
  <c r="G1955" i="1" s="1"/>
  <c r="A1957" i="1"/>
  <c r="C1956" i="1"/>
  <c r="H1955" i="1" l="1"/>
  <c r="E1955" i="1"/>
  <c r="I1955" i="1" s="1"/>
  <c r="F1956" i="1"/>
  <c r="D1956" i="1"/>
  <c r="G1956" i="1" s="1"/>
  <c r="A1958" i="1"/>
  <c r="C1957" i="1"/>
  <c r="H1956" i="1" l="1"/>
  <c r="E1956" i="1"/>
  <c r="I1956" i="1" s="1"/>
  <c r="F1957" i="1"/>
  <c r="D1957" i="1"/>
  <c r="E1957" i="1" s="1"/>
  <c r="I1957" i="1" s="1"/>
  <c r="A1959" i="1"/>
  <c r="C1958" i="1"/>
  <c r="G1957" i="1" l="1"/>
  <c r="H1957" i="1"/>
  <c r="F1958" i="1"/>
  <c r="D1958" i="1"/>
  <c r="E1958" i="1" s="1"/>
  <c r="I1958" i="1" s="1"/>
  <c r="A1960" i="1"/>
  <c r="C1959" i="1"/>
  <c r="G1958" i="1" l="1"/>
  <c r="H1958" i="1"/>
  <c r="F1959" i="1"/>
  <c r="D1959" i="1"/>
  <c r="G1959" i="1" s="1"/>
  <c r="A1961" i="1"/>
  <c r="C1960" i="1"/>
  <c r="H1959" i="1" l="1"/>
  <c r="E1959" i="1"/>
  <c r="I1959" i="1" s="1"/>
  <c r="F1960" i="1"/>
  <c r="D1960" i="1"/>
  <c r="G1960" i="1" s="1"/>
  <c r="A1962" i="1"/>
  <c r="C1961" i="1"/>
  <c r="H1960" i="1" l="1"/>
  <c r="E1960" i="1"/>
  <c r="I1960" i="1" s="1"/>
  <c r="F1961" i="1"/>
  <c r="D1961" i="1"/>
  <c r="E1961" i="1" s="1"/>
  <c r="I1961" i="1" s="1"/>
  <c r="A1963" i="1"/>
  <c r="C1962" i="1"/>
  <c r="G1961" i="1" l="1"/>
  <c r="H1961" i="1"/>
  <c r="F1962" i="1"/>
  <c r="D1962" i="1"/>
  <c r="E1962" i="1" s="1"/>
  <c r="I1962" i="1" s="1"/>
  <c r="C1963" i="1"/>
  <c r="A1964" i="1"/>
  <c r="G1962" i="1" l="1"/>
  <c r="H1962" i="1"/>
  <c r="A1965" i="1"/>
  <c r="C1964" i="1"/>
  <c r="F1963" i="1"/>
  <c r="D1963" i="1"/>
  <c r="H1963" i="1" s="1"/>
  <c r="G1963" i="1"/>
  <c r="E1963" i="1"/>
  <c r="I1963" i="1" s="1"/>
  <c r="C1965" i="1" l="1"/>
  <c r="A1966" i="1"/>
  <c r="F1964" i="1"/>
  <c r="D1964" i="1"/>
  <c r="G1964" i="1" s="1"/>
  <c r="E1964" i="1" l="1"/>
  <c r="I1964" i="1" s="1"/>
  <c r="H1964" i="1"/>
  <c r="F1965" i="1"/>
  <c r="D1965" i="1"/>
  <c r="H1965" i="1" s="1"/>
  <c r="A1967" i="1"/>
  <c r="C1966" i="1"/>
  <c r="E1965" i="1" l="1"/>
  <c r="I1965" i="1" s="1"/>
  <c r="G1965" i="1"/>
  <c r="F1966" i="1"/>
  <c r="D1966" i="1"/>
  <c r="G1966" i="1" s="1"/>
  <c r="C1967" i="1"/>
  <c r="A1968" i="1"/>
  <c r="E1966" i="1" l="1"/>
  <c r="I1966" i="1" s="1"/>
  <c r="H1966" i="1"/>
  <c r="A1969" i="1"/>
  <c r="C1968" i="1"/>
  <c r="F1967" i="1"/>
  <c r="D1967" i="1"/>
  <c r="H1967" i="1" s="1"/>
  <c r="G1967" i="1"/>
  <c r="E1967" i="1"/>
  <c r="I1967" i="1" s="1"/>
  <c r="C1969" i="1" l="1"/>
  <c r="A1970" i="1"/>
  <c r="F1968" i="1"/>
  <c r="D1968" i="1"/>
  <c r="G1968" i="1" s="1"/>
  <c r="E1968" i="1" l="1"/>
  <c r="I1968" i="1" s="1"/>
  <c r="H1968" i="1"/>
  <c r="F1969" i="1"/>
  <c r="D1969" i="1"/>
  <c r="H1969" i="1" s="1"/>
  <c r="G1969" i="1"/>
  <c r="E1969" i="1"/>
  <c r="I1969" i="1" s="1"/>
  <c r="A1971" i="1"/>
  <c r="C1970" i="1"/>
  <c r="F1970" i="1" l="1"/>
  <c r="D1970" i="1"/>
  <c r="G1970" i="1" s="1"/>
  <c r="C1971" i="1"/>
  <c r="A1972" i="1"/>
  <c r="E1970" i="1" l="1"/>
  <c r="I1970" i="1" s="1"/>
  <c r="H1970" i="1"/>
  <c r="A1973" i="1"/>
  <c r="C1972" i="1"/>
  <c r="F1971" i="1"/>
  <c r="D1971" i="1"/>
  <c r="H1971" i="1" s="1"/>
  <c r="G1971" i="1"/>
  <c r="E1971" i="1"/>
  <c r="I1971" i="1" s="1"/>
  <c r="C1973" i="1" l="1"/>
  <c r="A1974" i="1"/>
  <c r="F1972" i="1"/>
  <c r="D1972" i="1"/>
  <c r="G1972" i="1" s="1"/>
  <c r="E1972" i="1" l="1"/>
  <c r="I1972" i="1" s="1"/>
  <c r="H1972" i="1"/>
  <c r="F1973" i="1"/>
  <c r="D1973" i="1"/>
  <c r="H1973" i="1" s="1"/>
  <c r="G1973" i="1"/>
  <c r="E1973" i="1"/>
  <c r="I1973" i="1" s="1"/>
  <c r="A1975" i="1"/>
  <c r="C1974" i="1"/>
  <c r="F1974" i="1" l="1"/>
  <c r="D1974" i="1"/>
  <c r="G1974" i="1" s="1"/>
  <c r="C1975" i="1"/>
  <c r="A1976" i="1"/>
  <c r="E1974" i="1" l="1"/>
  <c r="I1974" i="1" s="1"/>
  <c r="H1974" i="1"/>
  <c r="A1977" i="1"/>
  <c r="C1976" i="1"/>
  <c r="F1975" i="1"/>
  <c r="D1975" i="1"/>
  <c r="H1975" i="1" s="1"/>
  <c r="E1975" i="1" l="1"/>
  <c r="I1975" i="1" s="1"/>
  <c r="G1975" i="1"/>
  <c r="C1977" i="1"/>
  <c r="A1978" i="1"/>
  <c r="F1976" i="1"/>
  <c r="D1976" i="1"/>
  <c r="G1976" i="1" s="1"/>
  <c r="E1976" i="1" l="1"/>
  <c r="I1976" i="1" s="1"/>
  <c r="H1976" i="1"/>
  <c r="F1977" i="1"/>
  <c r="D1977" i="1"/>
  <c r="H1977" i="1" s="1"/>
  <c r="G1977" i="1"/>
  <c r="E1977" i="1"/>
  <c r="I1977" i="1" s="1"/>
  <c r="A1979" i="1"/>
  <c r="C1978" i="1"/>
  <c r="F1978" i="1" l="1"/>
  <c r="D1978" i="1"/>
  <c r="G1978" i="1" s="1"/>
  <c r="C1979" i="1"/>
  <c r="A1980" i="1"/>
  <c r="E1978" i="1" l="1"/>
  <c r="I1978" i="1" s="1"/>
  <c r="H1978" i="1"/>
  <c r="A1981" i="1"/>
  <c r="C1980" i="1"/>
  <c r="F1979" i="1"/>
  <c r="D1979" i="1"/>
  <c r="H1979" i="1" s="1"/>
  <c r="G1979" i="1"/>
  <c r="E1979" i="1"/>
  <c r="I1979" i="1" s="1"/>
  <c r="C1981" i="1" l="1"/>
  <c r="A1982" i="1"/>
  <c r="F1980" i="1"/>
  <c r="D1980" i="1"/>
  <c r="G1980" i="1" s="1"/>
  <c r="E1980" i="1" l="1"/>
  <c r="I1980" i="1" s="1"/>
  <c r="H1980" i="1"/>
  <c r="F1981" i="1"/>
  <c r="D1981" i="1"/>
  <c r="H1981" i="1" s="1"/>
  <c r="G1981" i="1"/>
  <c r="E1981" i="1"/>
  <c r="I1981" i="1" s="1"/>
  <c r="A1983" i="1"/>
  <c r="C1982" i="1"/>
  <c r="F1982" i="1" l="1"/>
  <c r="D1982" i="1"/>
  <c r="G1982" i="1" s="1"/>
  <c r="C1983" i="1"/>
  <c r="A1984" i="1"/>
  <c r="E1982" i="1" l="1"/>
  <c r="I1982" i="1" s="1"/>
  <c r="H1982" i="1"/>
  <c r="A1985" i="1"/>
  <c r="C1984" i="1"/>
  <c r="F1983" i="1"/>
  <c r="D1983" i="1"/>
  <c r="H1983" i="1" s="1"/>
  <c r="G1983" i="1"/>
  <c r="E1983" i="1"/>
  <c r="I1983" i="1" s="1"/>
  <c r="C1985" i="1" l="1"/>
  <c r="A1986" i="1"/>
  <c r="F1984" i="1"/>
  <c r="D1984" i="1"/>
  <c r="G1984" i="1" s="1"/>
  <c r="E1984" i="1" l="1"/>
  <c r="I1984" i="1" s="1"/>
  <c r="H1984" i="1"/>
  <c r="F1985" i="1"/>
  <c r="D1985" i="1"/>
  <c r="H1985" i="1" s="1"/>
  <c r="G1985" i="1"/>
  <c r="E1985" i="1"/>
  <c r="I1985" i="1" s="1"/>
  <c r="A1987" i="1"/>
  <c r="C1986" i="1"/>
  <c r="F1986" i="1" l="1"/>
  <c r="D1986" i="1"/>
  <c r="G1986" i="1" s="1"/>
  <c r="C1987" i="1"/>
  <c r="A1988" i="1"/>
  <c r="E1986" i="1" l="1"/>
  <c r="I1986" i="1" s="1"/>
  <c r="H1986" i="1"/>
  <c r="A1989" i="1"/>
  <c r="C1988" i="1"/>
  <c r="F1987" i="1"/>
  <c r="D1987" i="1"/>
  <c r="H1987" i="1" s="1"/>
  <c r="G1987" i="1"/>
  <c r="E1987" i="1"/>
  <c r="I1987" i="1" s="1"/>
  <c r="C1989" i="1" l="1"/>
  <c r="A1990" i="1"/>
  <c r="F1988" i="1"/>
  <c r="D1988" i="1"/>
  <c r="G1988" i="1" s="1"/>
  <c r="E1988" i="1" l="1"/>
  <c r="I1988" i="1" s="1"/>
  <c r="H1988" i="1"/>
  <c r="F1989" i="1"/>
  <c r="D1989" i="1"/>
  <c r="H1989" i="1" s="1"/>
  <c r="A1991" i="1"/>
  <c r="C1990" i="1"/>
  <c r="E1989" i="1" l="1"/>
  <c r="I1989" i="1" s="1"/>
  <c r="G1989" i="1"/>
  <c r="F1990" i="1"/>
  <c r="D1990" i="1"/>
  <c r="G1990" i="1" s="1"/>
  <c r="C1991" i="1"/>
  <c r="A1992" i="1"/>
  <c r="E1990" i="1" l="1"/>
  <c r="I1990" i="1" s="1"/>
  <c r="H1990" i="1"/>
  <c r="A1993" i="1"/>
  <c r="C1992" i="1"/>
  <c r="F1991" i="1"/>
  <c r="D1991" i="1"/>
  <c r="H1991" i="1" s="1"/>
  <c r="E1991" i="1" l="1"/>
  <c r="I1991" i="1" s="1"/>
  <c r="G1991" i="1"/>
  <c r="C1993" i="1"/>
  <c r="A1994" i="1"/>
  <c r="F1992" i="1"/>
  <c r="D1992" i="1"/>
  <c r="G1992" i="1" s="1"/>
  <c r="E1992" i="1" l="1"/>
  <c r="I1992" i="1" s="1"/>
  <c r="H1992" i="1"/>
  <c r="F1993" i="1"/>
  <c r="D1993" i="1"/>
  <c r="H1993" i="1" s="1"/>
  <c r="G1993" i="1"/>
  <c r="E1993" i="1"/>
  <c r="I1993" i="1" s="1"/>
  <c r="A1995" i="1"/>
  <c r="C1994" i="1"/>
  <c r="F1994" i="1" l="1"/>
  <c r="D1994" i="1"/>
  <c r="G1994" i="1" s="1"/>
  <c r="C1995" i="1"/>
  <c r="A1996" i="1"/>
  <c r="E1994" i="1" l="1"/>
  <c r="I1994" i="1" s="1"/>
  <c r="H1994" i="1"/>
  <c r="A1997" i="1"/>
  <c r="C1996" i="1"/>
  <c r="F1995" i="1"/>
  <c r="D1995" i="1"/>
  <c r="H1995" i="1" s="1"/>
  <c r="G1995" i="1"/>
  <c r="E1995" i="1"/>
  <c r="I1995" i="1" s="1"/>
  <c r="C1997" i="1" l="1"/>
  <c r="A1998" i="1"/>
  <c r="F1996" i="1"/>
  <c r="D1996" i="1"/>
  <c r="G1996" i="1" s="1"/>
  <c r="E1996" i="1" l="1"/>
  <c r="I1996" i="1" s="1"/>
  <c r="H1996" i="1"/>
  <c r="F1997" i="1"/>
  <c r="D1997" i="1"/>
  <c r="H1997" i="1" s="1"/>
  <c r="G1997" i="1"/>
  <c r="E1997" i="1"/>
  <c r="I1997" i="1" s="1"/>
  <c r="A1999" i="1"/>
  <c r="C1998" i="1"/>
  <c r="F1998" i="1" l="1"/>
  <c r="D1998" i="1"/>
  <c r="G1998" i="1" s="1"/>
  <c r="C1999" i="1"/>
  <c r="A2000" i="1"/>
  <c r="E1998" i="1" l="1"/>
  <c r="I1998" i="1" s="1"/>
  <c r="H1998" i="1"/>
  <c r="A2001" i="1"/>
  <c r="C2000" i="1"/>
  <c r="F1999" i="1"/>
  <c r="D1999" i="1"/>
  <c r="H1999" i="1" s="1"/>
  <c r="E1999" i="1"/>
  <c r="I1999" i="1" s="1"/>
  <c r="G1999" i="1" l="1"/>
  <c r="C2001" i="1"/>
  <c r="A2002" i="1"/>
  <c r="F2000" i="1"/>
  <c r="D2000" i="1"/>
  <c r="G2000" i="1" s="1"/>
  <c r="E2000" i="1" l="1"/>
  <c r="I2000" i="1" s="1"/>
  <c r="H2000" i="1"/>
  <c r="F2001" i="1"/>
  <c r="D2001" i="1"/>
  <c r="H2001" i="1" s="1"/>
  <c r="G2001" i="1"/>
  <c r="E2001" i="1"/>
  <c r="I2001" i="1" s="1"/>
  <c r="A2003" i="1"/>
  <c r="C2002" i="1"/>
  <c r="F2002" i="1" l="1"/>
  <c r="D2002" i="1"/>
  <c r="G2002" i="1" s="1"/>
  <c r="C2003" i="1"/>
  <c r="A2004" i="1"/>
  <c r="E2002" i="1" l="1"/>
  <c r="I2002" i="1" s="1"/>
  <c r="H2002" i="1"/>
  <c r="A2005" i="1"/>
  <c r="C2004" i="1"/>
  <c r="F2003" i="1"/>
  <c r="D2003" i="1"/>
  <c r="H2003" i="1" s="1"/>
  <c r="E2003" i="1" l="1"/>
  <c r="I2003" i="1" s="1"/>
  <c r="G2003" i="1"/>
  <c r="C2005" i="1"/>
  <c r="A2006" i="1"/>
  <c r="F2004" i="1"/>
  <c r="D2004" i="1"/>
  <c r="G2004" i="1" s="1"/>
  <c r="E2004" i="1" l="1"/>
  <c r="I2004" i="1" s="1"/>
  <c r="H2004" i="1"/>
  <c r="F2005" i="1"/>
  <c r="D2005" i="1"/>
  <c r="G2005" i="1" s="1"/>
  <c r="A2007" i="1"/>
  <c r="C2006" i="1"/>
  <c r="H2005" i="1" l="1"/>
  <c r="E2005" i="1"/>
  <c r="I2005" i="1" s="1"/>
  <c r="F2006" i="1"/>
  <c r="D2006" i="1"/>
  <c r="H2006" i="1" s="1"/>
  <c r="C2007" i="1"/>
  <c r="A2008" i="1"/>
  <c r="E2006" i="1" l="1"/>
  <c r="I2006" i="1" s="1"/>
  <c r="G2006" i="1"/>
  <c r="A2009" i="1"/>
  <c r="C2008" i="1"/>
  <c r="F2007" i="1"/>
  <c r="D2007" i="1"/>
  <c r="H2007" i="1" s="1"/>
  <c r="E2007" i="1" l="1"/>
  <c r="I2007" i="1" s="1"/>
  <c r="G2007" i="1"/>
  <c r="C2009" i="1"/>
  <c r="A2010" i="1"/>
  <c r="F2008" i="1"/>
  <c r="D2008" i="1"/>
  <c r="G2008" i="1" s="1"/>
  <c r="E2008" i="1" l="1"/>
  <c r="I2008" i="1" s="1"/>
  <c r="H2008" i="1"/>
  <c r="F2009" i="1"/>
  <c r="D2009" i="1"/>
  <c r="H2009" i="1" s="1"/>
  <c r="E2009" i="1"/>
  <c r="I2009" i="1" s="1"/>
  <c r="A2011" i="1"/>
  <c r="C2010" i="1"/>
  <c r="G2009" i="1" l="1"/>
  <c r="F2010" i="1"/>
  <c r="D2010" i="1"/>
  <c r="G2010" i="1" s="1"/>
  <c r="C2011" i="1"/>
  <c r="A2012" i="1"/>
  <c r="E2010" i="1" l="1"/>
  <c r="I2010" i="1" s="1"/>
  <c r="H2010" i="1"/>
  <c r="A2013" i="1"/>
  <c r="C2012" i="1"/>
  <c r="F2011" i="1"/>
  <c r="D2011" i="1"/>
  <c r="H2011" i="1" s="1"/>
  <c r="E2011" i="1"/>
  <c r="I2011" i="1" s="1"/>
  <c r="G2011" i="1" l="1"/>
  <c r="C2013" i="1"/>
  <c r="A2014" i="1"/>
  <c r="F2012" i="1"/>
  <c r="D2012" i="1"/>
  <c r="G2012" i="1" s="1"/>
  <c r="E2012" i="1" l="1"/>
  <c r="I2012" i="1" s="1"/>
  <c r="H2012" i="1"/>
  <c r="F2013" i="1"/>
  <c r="D2013" i="1"/>
  <c r="H2013" i="1" s="1"/>
  <c r="E2013" i="1"/>
  <c r="I2013" i="1" s="1"/>
  <c r="A2015" i="1"/>
  <c r="C2014" i="1"/>
  <c r="G2013" i="1" l="1"/>
  <c r="F2014" i="1"/>
  <c r="D2014" i="1"/>
  <c r="G2014" i="1" s="1"/>
  <c r="C2015" i="1"/>
  <c r="A2016" i="1"/>
  <c r="E2014" i="1" l="1"/>
  <c r="I2014" i="1" s="1"/>
  <c r="H2014" i="1"/>
  <c r="A2017" i="1"/>
  <c r="C2016" i="1"/>
  <c r="F2015" i="1"/>
  <c r="D2015" i="1"/>
  <c r="H2015" i="1" s="1"/>
  <c r="E2015" i="1"/>
  <c r="I2015" i="1" s="1"/>
  <c r="G2015" i="1" l="1"/>
  <c r="C2017" i="1"/>
  <c r="A2018" i="1"/>
  <c r="F2016" i="1"/>
  <c r="D2016" i="1"/>
  <c r="G2016" i="1" s="1"/>
  <c r="E2016" i="1" l="1"/>
  <c r="I2016" i="1" s="1"/>
  <c r="H2016" i="1"/>
  <c r="F2017" i="1"/>
  <c r="D2017" i="1"/>
  <c r="H2017" i="1" s="1"/>
  <c r="E2017" i="1"/>
  <c r="I2017" i="1" s="1"/>
  <c r="A2019" i="1"/>
  <c r="C2018" i="1"/>
  <c r="G2017" i="1" l="1"/>
  <c r="F2018" i="1"/>
  <c r="D2018" i="1"/>
  <c r="G2018" i="1" s="1"/>
  <c r="C2019" i="1"/>
  <c r="A2020" i="1"/>
  <c r="E2018" i="1" l="1"/>
  <c r="I2018" i="1" s="1"/>
  <c r="H2018" i="1"/>
  <c r="A2021" i="1"/>
  <c r="C2020" i="1"/>
  <c r="F2019" i="1"/>
  <c r="D2019" i="1"/>
  <c r="H2019" i="1" s="1"/>
  <c r="E2019" i="1"/>
  <c r="I2019" i="1" s="1"/>
  <c r="G2019" i="1" l="1"/>
  <c r="C2021" i="1"/>
  <c r="A2022" i="1"/>
  <c r="F2020" i="1"/>
  <c r="D2020" i="1"/>
  <c r="G2020" i="1" s="1"/>
  <c r="E2020" i="1" l="1"/>
  <c r="I2020" i="1" s="1"/>
  <c r="H2020" i="1"/>
  <c r="F2021" i="1"/>
  <c r="D2021" i="1"/>
  <c r="H2021" i="1" s="1"/>
  <c r="G2021" i="1"/>
  <c r="E2021" i="1"/>
  <c r="I2021" i="1" s="1"/>
  <c r="A2023" i="1"/>
  <c r="C2022" i="1"/>
  <c r="F2022" i="1" l="1"/>
  <c r="D2022" i="1"/>
  <c r="G2022" i="1" s="1"/>
  <c r="C2023" i="1"/>
  <c r="A2024" i="1"/>
  <c r="E2022" i="1" l="1"/>
  <c r="I2022" i="1" s="1"/>
  <c r="H2022" i="1"/>
  <c r="A2025" i="1"/>
  <c r="C2024" i="1"/>
  <c r="F2023" i="1"/>
  <c r="D2023" i="1"/>
  <c r="H2023" i="1" s="1"/>
  <c r="E2023" i="1" l="1"/>
  <c r="I2023" i="1" s="1"/>
  <c r="G2023" i="1"/>
  <c r="C2025" i="1"/>
  <c r="A2026" i="1"/>
  <c r="F2024" i="1"/>
  <c r="D2024" i="1"/>
  <c r="G2024" i="1" s="1"/>
  <c r="E2024" i="1" l="1"/>
  <c r="I2024" i="1" s="1"/>
  <c r="H2024" i="1"/>
  <c r="F2025" i="1"/>
  <c r="D2025" i="1"/>
  <c r="H2025" i="1" s="1"/>
  <c r="G2025" i="1"/>
  <c r="E2025" i="1"/>
  <c r="I2025" i="1" s="1"/>
  <c r="A2027" i="1"/>
  <c r="C2026" i="1"/>
  <c r="F2026" i="1" l="1"/>
  <c r="D2026" i="1"/>
  <c r="G2026" i="1" s="1"/>
  <c r="C2027" i="1"/>
  <c r="A2028" i="1"/>
  <c r="E2026" i="1" l="1"/>
  <c r="I2026" i="1" s="1"/>
  <c r="H2026" i="1"/>
  <c r="A2029" i="1"/>
  <c r="C2028" i="1"/>
  <c r="F2027" i="1"/>
  <c r="D2027" i="1"/>
  <c r="H2027" i="1" s="1"/>
  <c r="G2027" i="1"/>
  <c r="E2027" i="1"/>
  <c r="I2027" i="1" s="1"/>
  <c r="C2029" i="1" l="1"/>
  <c r="A2030" i="1"/>
  <c r="F2028" i="1"/>
  <c r="D2028" i="1"/>
  <c r="G2028" i="1" s="1"/>
  <c r="E2028" i="1" l="1"/>
  <c r="I2028" i="1" s="1"/>
  <c r="H2028" i="1"/>
  <c r="F2029" i="1"/>
  <c r="D2029" i="1"/>
  <c r="H2029" i="1" s="1"/>
  <c r="A2031" i="1"/>
  <c r="C2030" i="1"/>
  <c r="E2029" i="1" l="1"/>
  <c r="I2029" i="1" s="1"/>
  <c r="G2029" i="1"/>
  <c r="F2030" i="1"/>
  <c r="D2030" i="1"/>
  <c r="G2030" i="1" s="1"/>
  <c r="C2031" i="1"/>
  <c r="A2032" i="1"/>
  <c r="E2030" i="1" l="1"/>
  <c r="I2030" i="1" s="1"/>
  <c r="H2030" i="1"/>
  <c r="A2033" i="1"/>
  <c r="C2032" i="1"/>
  <c r="F2031" i="1"/>
  <c r="D2031" i="1"/>
  <c r="H2031" i="1" s="1"/>
  <c r="G2031" i="1"/>
  <c r="E2031" i="1"/>
  <c r="I2031" i="1" s="1"/>
  <c r="C2033" i="1" l="1"/>
  <c r="A2034" i="1"/>
  <c r="F2032" i="1"/>
  <c r="D2032" i="1"/>
  <c r="G2032" i="1" s="1"/>
  <c r="E2032" i="1" l="1"/>
  <c r="I2032" i="1" s="1"/>
  <c r="H2032" i="1"/>
  <c r="F2033" i="1"/>
  <c r="D2033" i="1"/>
  <c r="H2033" i="1" s="1"/>
  <c r="G2033" i="1"/>
  <c r="E2033" i="1"/>
  <c r="I2033" i="1" s="1"/>
  <c r="A2035" i="1"/>
  <c r="C2034" i="1"/>
  <c r="F2034" i="1" l="1"/>
  <c r="D2034" i="1"/>
  <c r="G2034" i="1" s="1"/>
  <c r="C2035" i="1"/>
  <c r="A2036" i="1"/>
  <c r="E2034" i="1" l="1"/>
  <c r="I2034" i="1" s="1"/>
  <c r="H2034" i="1"/>
  <c r="A2037" i="1"/>
  <c r="C2036" i="1"/>
  <c r="F2035" i="1"/>
  <c r="D2035" i="1"/>
  <c r="H2035" i="1" s="1"/>
  <c r="G2035" i="1"/>
  <c r="E2035" i="1"/>
  <c r="I2035" i="1" s="1"/>
  <c r="C2037" i="1" l="1"/>
  <c r="A2038" i="1"/>
  <c r="F2036" i="1"/>
  <c r="D2036" i="1"/>
  <c r="G2036" i="1" s="1"/>
  <c r="E2036" i="1" l="1"/>
  <c r="I2036" i="1" s="1"/>
  <c r="H2036" i="1"/>
  <c r="F2037" i="1"/>
  <c r="D2037" i="1"/>
  <c r="H2037" i="1" s="1"/>
  <c r="E2037" i="1"/>
  <c r="I2037" i="1" s="1"/>
  <c r="A2039" i="1"/>
  <c r="C2038" i="1"/>
  <c r="G2037" i="1" l="1"/>
  <c r="F2038" i="1"/>
  <c r="D2038" i="1"/>
  <c r="G2038" i="1" s="1"/>
  <c r="C2039" i="1"/>
  <c r="A2040" i="1"/>
  <c r="E2038" i="1" l="1"/>
  <c r="I2038" i="1" s="1"/>
  <c r="H2038" i="1"/>
  <c r="A2041" i="1"/>
  <c r="C2040" i="1"/>
  <c r="F2039" i="1"/>
  <c r="D2039" i="1"/>
  <c r="H2039" i="1" s="1"/>
  <c r="E2039" i="1" l="1"/>
  <c r="I2039" i="1" s="1"/>
  <c r="G2039" i="1"/>
  <c r="C2041" i="1"/>
  <c r="A2042" i="1"/>
  <c r="F2040" i="1"/>
  <c r="D2040" i="1"/>
  <c r="G2040" i="1" s="1"/>
  <c r="E2040" i="1" l="1"/>
  <c r="I2040" i="1" s="1"/>
  <c r="H2040" i="1"/>
  <c r="F2041" i="1"/>
  <c r="D2041" i="1"/>
  <c r="H2041" i="1" s="1"/>
  <c r="G2041" i="1"/>
  <c r="E2041" i="1"/>
  <c r="I2041" i="1" s="1"/>
  <c r="A2043" i="1"/>
  <c r="C2042" i="1"/>
  <c r="F2042" i="1" l="1"/>
  <c r="D2042" i="1"/>
  <c r="G2042" i="1" s="1"/>
  <c r="C2043" i="1"/>
  <c r="A2044" i="1"/>
  <c r="E2042" i="1" l="1"/>
  <c r="I2042" i="1" s="1"/>
  <c r="H2042" i="1"/>
  <c r="A2045" i="1"/>
  <c r="C2044" i="1"/>
  <c r="F2043" i="1"/>
  <c r="D2043" i="1"/>
  <c r="H2043" i="1" s="1"/>
  <c r="G2043" i="1"/>
  <c r="E2043" i="1"/>
  <c r="I2043" i="1" s="1"/>
  <c r="C2045" i="1" l="1"/>
  <c r="A2046" i="1"/>
  <c r="F2044" i="1"/>
  <c r="D2044" i="1"/>
  <c r="G2044" i="1" s="1"/>
  <c r="E2044" i="1" l="1"/>
  <c r="I2044" i="1" s="1"/>
  <c r="H2044" i="1"/>
  <c r="F2045" i="1"/>
  <c r="D2045" i="1"/>
  <c r="H2045" i="1" s="1"/>
  <c r="G2045" i="1"/>
  <c r="E2045" i="1"/>
  <c r="I2045" i="1" s="1"/>
  <c r="A2047" i="1"/>
  <c r="C2046" i="1"/>
  <c r="F2046" i="1" l="1"/>
  <c r="D2046" i="1"/>
  <c r="G2046" i="1" s="1"/>
  <c r="C2047" i="1"/>
  <c r="A2048" i="1"/>
  <c r="E2046" i="1" l="1"/>
  <c r="I2046" i="1" s="1"/>
  <c r="H2046" i="1"/>
  <c r="A2049" i="1"/>
  <c r="C2048" i="1"/>
  <c r="F2047" i="1"/>
  <c r="D2047" i="1"/>
  <c r="H2047" i="1" s="1"/>
  <c r="E2047" i="1" l="1"/>
  <c r="I2047" i="1" s="1"/>
  <c r="G2047" i="1"/>
  <c r="C2049" i="1"/>
  <c r="A2050" i="1"/>
  <c r="F2048" i="1"/>
  <c r="D2048" i="1"/>
  <c r="G2048" i="1" s="1"/>
  <c r="E2048" i="1" l="1"/>
  <c r="I2048" i="1" s="1"/>
  <c r="H2048" i="1"/>
  <c r="F2049" i="1"/>
  <c r="D2049" i="1"/>
  <c r="H2049" i="1" s="1"/>
  <c r="G2049" i="1"/>
  <c r="E2049" i="1"/>
  <c r="I2049" i="1" s="1"/>
  <c r="A2051" i="1"/>
  <c r="C2050" i="1"/>
  <c r="F2050" i="1" l="1"/>
  <c r="D2050" i="1"/>
  <c r="G2050" i="1" s="1"/>
  <c r="C2051" i="1"/>
  <c r="A2052" i="1"/>
  <c r="E2050" i="1" l="1"/>
  <c r="I2050" i="1" s="1"/>
  <c r="H2050" i="1"/>
  <c r="A2053" i="1"/>
  <c r="C2052" i="1"/>
  <c r="F2051" i="1"/>
  <c r="D2051" i="1"/>
  <c r="H2051" i="1" s="1"/>
  <c r="E2051" i="1" l="1"/>
  <c r="I2051" i="1" s="1"/>
  <c r="G2051" i="1"/>
  <c r="C2053" i="1"/>
  <c r="A2054" i="1"/>
  <c r="F2052" i="1"/>
  <c r="D2052" i="1"/>
  <c r="G2052" i="1" s="1"/>
  <c r="E2052" i="1" l="1"/>
  <c r="I2052" i="1" s="1"/>
  <c r="H2052" i="1"/>
  <c r="F2053" i="1"/>
  <c r="D2053" i="1"/>
  <c r="H2053" i="1" s="1"/>
  <c r="A2055" i="1"/>
  <c r="C2054" i="1"/>
  <c r="E2053" i="1" l="1"/>
  <c r="I2053" i="1" s="1"/>
  <c r="G2053" i="1"/>
  <c r="F2054" i="1"/>
  <c r="D2054" i="1"/>
  <c r="G2054" i="1" s="1"/>
  <c r="C2055" i="1"/>
  <c r="A2056" i="1"/>
  <c r="E2054" i="1" l="1"/>
  <c r="I2054" i="1" s="1"/>
  <c r="H2054" i="1"/>
  <c r="A2057" i="1"/>
  <c r="C2056" i="1"/>
  <c r="F2055" i="1"/>
  <c r="D2055" i="1"/>
  <c r="H2055" i="1" s="1"/>
  <c r="G2055" i="1"/>
  <c r="E2055" i="1"/>
  <c r="I2055" i="1" s="1"/>
  <c r="C2057" i="1" l="1"/>
  <c r="A2058" i="1"/>
  <c r="F2056" i="1"/>
  <c r="D2056" i="1"/>
  <c r="G2056" i="1" s="1"/>
  <c r="E2056" i="1" l="1"/>
  <c r="I2056" i="1" s="1"/>
  <c r="H2056" i="1"/>
  <c r="F2057" i="1"/>
  <c r="D2057" i="1"/>
  <c r="H2057" i="1" s="1"/>
  <c r="G2057" i="1"/>
  <c r="E2057" i="1"/>
  <c r="I2057" i="1" s="1"/>
  <c r="A2059" i="1"/>
  <c r="C2058" i="1"/>
  <c r="F2058" i="1" l="1"/>
  <c r="D2058" i="1"/>
  <c r="G2058" i="1" s="1"/>
  <c r="C2059" i="1"/>
  <c r="A2060" i="1"/>
  <c r="E2058" i="1" l="1"/>
  <c r="I2058" i="1" s="1"/>
  <c r="H2058" i="1"/>
  <c r="A2061" i="1"/>
  <c r="C2060" i="1"/>
  <c r="F2059" i="1"/>
  <c r="D2059" i="1"/>
  <c r="H2059" i="1" s="1"/>
  <c r="E2059" i="1" l="1"/>
  <c r="I2059" i="1" s="1"/>
  <c r="G2059" i="1"/>
  <c r="C2061" i="1"/>
  <c r="A2062" i="1"/>
  <c r="F2060" i="1"/>
  <c r="D2060" i="1"/>
  <c r="E2060" i="1" s="1"/>
  <c r="I2060" i="1" s="1"/>
  <c r="H2060" i="1" l="1"/>
  <c r="G2060" i="1"/>
  <c r="F2061" i="1"/>
  <c r="D2061" i="1"/>
  <c r="G2061" i="1" s="1"/>
  <c r="A2063" i="1"/>
  <c r="C2062" i="1"/>
  <c r="H2061" i="1" l="1"/>
  <c r="E2061" i="1"/>
  <c r="I2061" i="1" s="1"/>
  <c r="F2062" i="1"/>
  <c r="D2062" i="1"/>
  <c r="H2062" i="1" s="1"/>
  <c r="I2062" i="1"/>
  <c r="E2062" i="1"/>
  <c r="G2062" i="1"/>
  <c r="C2063" i="1"/>
  <c r="A2064" i="1"/>
  <c r="A2065" i="1" l="1"/>
  <c r="C2064" i="1"/>
  <c r="F2063" i="1"/>
  <c r="D2063" i="1"/>
  <c r="H2063" i="1" s="1"/>
  <c r="E2063" i="1" l="1"/>
  <c r="I2063" i="1" s="1"/>
  <c r="G2063" i="1"/>
  <c r="C2065" i="1"/>
  <c r="A2066" i="1"/>
  <c r="F2064" i="1"/>
  <c r="D2064" i="1"/>
  <c r="G2064" i="1" s="1"/>
  <c r="E2064" i="1" l="1"/>
  <c r="I2064" i="1" s="1"/>
  <c r="H2064" i="1"/>
  <c r="F2065" i="1"/>
  <c r="D2065" i="1"/>
  <c r="H2065" i="1" s="1"/>
  <c r="E2065" i="1"/>
  <c r="I2065" i="1" s="1"/>
  <c r="A2067" i="1"/>
  <c r="C2066" i="1"/>
  <c r="G2065" i="1" l="1"/>
  <c r="F2066" i="1"/>
  <c r="D2066" i="1"/>
  <c r="G2066" i="1" s="1"/>
  <c r="C2067" i="1"/>
  <c r="A2068" i="1"/>
  <c r="E2066" i="1" l="1"/>
  <c r="I2066" i="1" s="1"/>
  <c r="H2066" i="1"/>
  <c r="A2069" i="1"/>
  <c r="C2068" i="1"/>
  <c r="F2067" i="1"/>
  <c r="D2067" i="1"/>
  <c r="H2067" i="1" s="1"/>
  <c r="G2067" i="1"/>
  <c r="E2067" i="1"/>
  <c r="I2067" i="1" s="1"/>
  <c r="C2069" i="1" l="1"/>
  <c r="A2070" i="1"/>
  <c r="F2068" i="1"/>
  <c r="D2068" i="1"/>
  <c r="G2068" i="1" s="1"/>
  <c r="E2068" i="1" l="1"/>
  <c r="I2068" i="1" s="1"/>
  <c r="H2068" i="1"/>
  <c r="F2069" i="1"/>
  <c r="D2069" i="1"/>
  <c r="H2069" i="1" s="1"/>
  <c r="G2069" i="1"/>
  <c r="E2069" i="1"/>
  <c r="I2069" i="1" s="1"/>
  <c r="A2071" i="1"/>
  <c r="C2070" i="1"/>
  <c r="F2070" i="1" l="1"/>
  <c r="D2070" i="1"/>
  <c r="G2070" i="1" s="1"/>
  <c r="C2071" i="1"/>
  <c r="A2072" i="1"/>
  <c r="E2070" i="1" l="1"/>
  <c r="I2070" i="1" s="1"/>
  <c r="H2070" i="1"/>
  <c r="A2073" i="1"/>
  <c r="C2072" i="1"/>
  <c r="F2071" i="1"/>
  <c r="D2071" i="1"/>
  <c r="H2071" i="1" s="1"/>
  <c r="E2071" i="1" l="1"/>
  <c r="I2071" i="1" s="1"/>
  <c r="G2071" i="1"/>
  <c r="C2073" i="1"/>
  <c r="A2074" i="1"/>
  <c r="F2072" i="1"/>
  <c r="D2072" i="1"/>
  <c r="G2072" i="1" s="1"/>
  <c r="E2072" i="1"/>
  <c r="I2072" i="1" s="1"/>
  <c r="H2072" i="1" l="1"/>
  <c r="F2073" i="1"/>
  <c r="D2073" i="1"/>
  <c r="H2073" i="1" s="1"/>
  <c r="A2075" i="1"/>
  <c r="C2074" i="1"/>
  <c r="G2073" i="1" l="1"/>
  <c r="E2073" i="1"/>
  <c r="I2073" i="1" s="1"/>
  <c r="F2074" i="1"/>
  <c r="D2074" i="1"/>
  <c r="G2074" i="1" s="1"/>
  <c r="C2075" i="1"/>
  <c r="A2076" i="1"/>
  <c r="E2074" i="1" l="1"/>
  <c r="I2074" i="1" s="1"/>
  <c r="H2074" i="1"/>
  <c r="A2077" i="1"/>
  <c r="C2076" i="1"/>
  <c r="F2075" i="1"/>
  <c r="D2075" i="1"/>
  <c r="H2075" i="1" s="1"/>
  <c r="E2075" i="1" l="1"/>
  <c r="I2075" i="1" s="1"/>
  <c r="G2075" i="1"/>
  <c r="C2077" i="1"/>
  <c r="A2078" i="1"/>
  <c r="F2076" i="1"/>
  <c r="D2076" i="1"/>
  <c r="G2076" i="1" s="1"/>
  <c r="E2076" i="1" l="1"/>
  <c r="I2076" i="1" s="1"/>
  <c r="H2076" i="1"/>
  <c r="F2077" i="1"/>
  <c r="D2077" i="1"/>
  <c r="H2077" i="1" s="1"/>
  <c r="G2077" i="1"/>
  <c r="E2077" i="1"/>
  <c r="I2077" i="1" s="1"/>
  <c r="A2079" i="1"/>
  <c r="C2078" i="1"/>
  <c r="F2078" i="1" l="1"/>
  <c r="D2078" i="1"/>
  <c r="G2078" i="1" s="1"/>
  <c r="C2079" i="1"/>
  <c r="A2080" i="1"/>
  <c r="E2078" i="1" l="1"/>
  <c r="I2078" i="1" s="1"/>
  <c r="H2078" i="1"/>
  <c r="F2079" i="1"/>
  <c r="D2079" i="1"/>
  <c r="H2079" i="1" s="1"/>
  <c r="G2079" i="1"/>
  <c r="E2079" i="1"/>
  <c r="I2079" i="1" s="1"/>
  <c r="A2081" i="1"/>
  <c r="C2080" i="1"/>
  <c r="C2081" i="1" l="1"/>
  <c r="A2082" i="1"/>
  <c r="F2080" i="1"/>
  <c r="D2080" i="1"/>
  <c r="G2080" i="1" s="1"/>
  <c r="E2080" i="1" l="1"/>
  <c r="I2080" i="1" s="1"/>
  <c r="H2080" i="1"/>
  <c r="A2083" i="1"/>
  <c r="C2082" i="1"/>
  <c r="F2081" i="1"/>
  <c r="D2081" i="1"/>
  <c r="H2081" i="1" s="1"/>
  <c r="G2081" i="1"/>
  <c r="E2081" i="1"/>
  <c r="I2081" i="1" s="1"/>
  <c r="F2082" i="1" l="1"/>
  <c r="D2082" i="1"/>
  <c r="G2082" i="1" s="1"/>
  <c r="C2083" i="1"/>
  <c r="A2084" i="1"/>
  <c r="E2082" i="1" l="1"/>
  <c r="I2082" i="1" s="1"/>
  <c r="H2082" i="1"/>
  <c r="A2085" i="1"/>
  <c r="C2084" i="1"/>
  <c r="F2083" i="1"/>
  <c r="D2083" i="1"/>
  <c r="H2083" i="1" s="1"/>
  <c r="G2083" i="1"/>
  <c r="E2083" i="1"/>
  <c r="I2083" i="1" s="1"/>
  <c r="C2085" i="1" l="1"/>
  <c r="A2086" i="1"/>
  <c r="F2084" i="1"/>
  <c r="D2084" i="1"/>
  <c r="G2084" i="1" s="1"/>
  <c r="E2084" i="1" l="1"/>
  <c r="I2084" i="1" s="1"/>
  <c r="H2084" i="1"/>
  <c r="F2085" i="1"/>
  <c r="D2085" i="1"/>
  <c r="H2085" i="1" s="1"/>
  <c r="E2085" i="1"/>
  <c r="I2085" i="1" s="1"/>
  <c r="A2087" i="1"/>
  <c r="C2086" i="1"/>
  <c r="G2085" i="1" l="1"/>
  <c r="F2086" i="1"/>
  <c r="D2086" i="1"/>
  <c r="G2086" i="1" s="1"/>
  <c r="C2087" i="1"/>
  <c r="A2088" i="1"/>
  <c r="E2086" i="1" l="1"/>
  <c r="I2086" i="1" s="1"/>
  <c r="H2086" i="1"/>
  <c r="A2089" i="1"/>
  <c r="C2088" i="1"/>
  <c r="F2087" i="1"/>
  <c r="D2087" i="1"/>
  <c r="H2087" i="1" s="1"/>
  <c r="G2087" i="1"/>
  <c r="E2087" i="1"/>
  <c r="I2087" i="1" s="1"/>
  <c r="C2089" i="1" l="1"/>
  <c r="A2090" i="1"/>
  <c r="F2088" i="1"/>
  <c r="D2088" i="1"/>
  <c r="G2088" i="1" s="1"/>
  <c r="E2088" i="1" l="1"/>
  <c r="I2088" i="1" s="1"/>
  <c r="H2088" i="1"/>
  <c r="F2089" i="1"/>
  <c r="D2089" i="1"/>
  <c r="H2089" i="1" s="1"/>
  <c r="G2089" i="1"/>
  <c r="E2089" i="1"/>
  <c r="I2089" i="1" s="1"/>
  <c r="A2091" i="1"/>
  <c r="C2090" i="1"/>
  <c r="F2090" i="1" l="1"/>
  <c r="D2090" i="1"/>
  <c r="G2090" i="1" s="1"/>
  <c r="C2091" i="1"/>
  <c r="A2092" i="1"/>
  <c r="E2090" i="1" l="1"/>
  <c r="I2090" i="1" s="1"/>
  <c r="H2090" i="1"/>
  <c r="A2093" i="1"/>
  <c r="C2092" i="1"/>
  <c r="F2091" i="1"/>
  <c r="D2091" i="1"/>
  <c r="H2091" i="1" s="1"/>
  <c r="E2091" i="1" l="1"/>
  <c r="I2091" i="1" s="1"/>
  <c r="G2091" i="1"/>
  <c r="C2093" i="1"/>
  <c r="A2094" i="1"/>
  <c r="F2092" i="1"/>
  <c r="D2092" i="1"/>
  <c r="G2092" i="1" s="1"/>
  <c r="E2092" i="1" l="1"/>
  <c r="I2092" i="1" s="1"/>
  <c r="H2092" i="1"/>
  <c r="F2093" i="1"/>
  <c r="D2093" i="1"/>
  <c r="H2093" i="1" s="1"/>
  <c r="G2093" i="1"/>
  <c r="E2093" i="1"/>
  <c r="I2093" i="1" s="1"/>
  <c r="A2095" i="1"/>
  <c r="C2094" i="1"/>
  <c r="F2094" i="1" l="1"/>
  <c r="D2094" i="1"/>
  <c r="H2094" i="1" s="1"/>
  <c r="C2095" i="1"/>
  <c r="A2096" i="1"/>
  <c r="E2094" i="1" l="1"/>
  <c r="I2094" i="1" s="1"/>
  <c r="G2094" i="1"/>
  <c r="A2097" i="1"/>
  <c r="C2096" i="1"/>
  <c r="F2095" i="1"/>
  <c r="D2095" i="1"/>
  <c r="G2095" i="1" s="1"/>
  <c r="H2095" i="1" l="1"/>
  <c r="E2095" i="1"/>
  <c r="I2095" i="1" s="1"/>
  <c r="C2097" i="1"/>
  <c r="A2098" i="1"/>
  <c r="F2096" i="1"/>
  <c r="D2096" i="1"/>
  <c r="H2096" i="1" s="1"/>
  <c r="G2096" i="1"/>
  <c r="E2096" i="1" l="1"/>
  <c r="I2096" i="1" s="1"/>
  <c r="F2097" i="1"/>
  <c r="D2097" i="1"/>
  <c r="H2097" i="1" s="1"/>
  <c r="A2099" i="1"/>
  <c r="C2098" i="1"/>
  <c r="E2097" i="1" l="1"/>
  <c r="I2097" i="1" s="1"/>
  <c r="G2097" i="1"/>
  <c r="F2098" i="1"/>
  <c r="D2098" i="1"/>
  <c r="G2098" i="1" s="1"/>
  <c r="C2099" i="1"/>
  <c r="A2100" i="1"/>
  <c r="E2098" i="1" l="1"/>
  <c r="I2098" i="1" s="1"/>
  <c r="H2098" i="1"/>
  <c r="A2101" i="1"/>
  <c r="C2100" i="1"/>
  <c r="F2099" i="1"/>
  <c r="D2099" i="1"/>
  <c r="H2099" i="1" s="1"/>
  <c r="G2099" i="1"/>
  <c r="E2099" i="1"/>
  <c r="I2099" i="1" s="1"/>
  <c r="C2101" i="1" l="1"/>
  <c r="A2102" i="1"/>
  <c r="F2100" i="1"/>
  <c r="D2100" i="1"/>
  <c r="G2100" i="1" s="1"/>
  <c r="E2100" i="1" l="1"/>
  <c r="I2100" i="1" s="1"/>
  <c r="H2100" i="1"/>
  <c r="F2101" i="1"/>
  <c r="D2101" i="1"/>
  <c r="H2101" i="1" s="1"/>
  <c r="G2101" i="1"/>
  <c r="E2101" i="1"/>
  <c r="I2101" i="1" s="1"/>
  <c r="A2103" i="1"/>
  <c r="C2102" i="1"/>
  <c r="F2102" i="1" l="1"/>
  <c r="D2102" i="1"/>
  <c r="G2102" i="1" s="1"/>
  <c r="C2103" i="1"/>
  <c r="A2104" i="1"/>
  <c r="E2102" i="1" l="1"/>
  <c r="I2102" i="1" s="1"/>
  <c r="H2102" i="1"/>
  <c r="A2105" i="1"/>
  <c r="C2104" i="1"/>
  <c r="F2103" i="1"/>
  <c r="D2103" i="1"/>
  <c r="H2103" i="1" s="1"/>
  <c r="E2103" i="1" l="1"/>
  <c r="I2103" i="1" s="1"/>
  <c r="G2103" i="1"/>
  <c r="C2105" i="1"/>
  <c r="A2106" i="1"/>
  <c r="F2104" i="1"/>
  <c r="D2104" i="1"/>
  <c r="G2104" i="1" s="1"/>
  <c r="E2104" i="1" l="1"/>
  <c r="I2104" i="1" s="1"/>
  <c r="H2104" i="1"/>
  <c r="F2105" i="1"/>
  <c r="D2105" i="1"/>
  <c r="H2105" i="1" s="1"/>
  <c r="G2105" i="1"/>
  <c r="E2105" i="1"/>
  <c r="I2105" i="1" s="1"/>
  <c r="A2107" i="1"/>
  <c r="C2106" i="1"/>
  <c r="F2106" i="1" l="1"/>
  <c r="D2106" i="1"/>
  <c r="G2106" i="1" s="1"/>
  <c r="C2107" i="1"/>
  <c r="A2108" i="1"/>
  <c r="E2106" i="1" l="1"/>
  <c r="I2106" i="1" s="1"/>
  <c r="H2106" i="1"/>
  <c r="A2109" i="1"/>
  <c r="C2108" i="1"/>
  <c r="F2107" i="1"/>
  <c r="D2107" i="1"/>
  <c r="H2107" i="1" s="1"/>
  <c r="E2107" i="1" l="1"/>
  <c r="I2107" i="1" s="1"/>
  <c r="G2107" i="1"/>
  <c r="C2109" i="1"/>
  <c r="A2110" i="1"/>
  <c r="F2108" i="1"/>
  <c r="D2108" i="1"/>
  <c r="G2108" i="1" s="1"/>
  <c r="E2108" i="1" l="1"/>
  <c r="I2108" i="1" s="1"/>
  <c r="H2108" i="1"/>
  <c r="F2109" i="1"/>
  <c r="D2109" i="1"/>
  <c r="H2109" i="1" s="1"/>
  <c r="G2109" i="1"/>
  <c r="E2109" i="1"/>
  <c r="I2109" i="1" s="1"/>
  <c r="A2111" i="1"/>
  <c r="C2110" i="1"/>
  <c r="F2110" i="1" l="1"/>
  <c r="D2110" i="1"/>
  <c r="G2110" i="1" s="1"/>
  <c r="C2111" i="1"/>
  <c r="A2112" i="1"/>
  <c r="E2110" i="1" l="1"/>
  <c r="I2110" i="1" s="1"/>
  <c r="H2110" i="1"/>
  <c r="A2113" i="1"/>
  <c r="C2112" i="1"/>
  <c r="F2111" i="1"/>
  <c r="D2111" i="1"/>
  <c r="H2111" i="1" s="1"/>
  <c r="E2111" i="1" l="1"/>
  <c r="I2111" i="1" s="1"/>
  <c r="G2111" i="1"/>
  <c r="A2114" i="1"/>
  <c r="C2113" i="1"/>
  <c r="F2112" i="1"/>
  <c r="D2112" i="1"/>
  <c r="E2112" i="1" s="1"/>
  <c r="I2112" i="1" s="1"/>
  <c r="G2112" i="1" l="1"/>
  <c r="H2112" i="1"/>
  <c r="A2115" i="1"/>
  <c r="C2114" i="1"/>
  <c r="F2113" i="1"/>
  <c r="D2113" i="1"/>
  <c r="G2113" i="1" s="1"/>
  <c r="H2113" i="1" l="1"/>
  <c r="E2113" i="1"/>
  <c r="I2113" i="1" s="1"/>
  <c r="A2116" i="1"/>
  <c r="C2115" i="1"/>
  <c r="F2114" i="1"/>
  <c r="D2114" i="1"/>
  <c r="G2114" i="1" s="1"/>
  <c r="H2114" i="1" l="1"/>
  <c r="E2114" i="1"/>
  <c r="I2114" i="1" s="1"/>
  <c r="A2117" i="1"/>
  <c r="C2116" i="1"/>
  <c r="F2115" i="1"/>
  <c r="D2115" i="1"/>
  <c r="E2115" i="1" s="1"/>
  <c r="I2115" i="1" s="1"/>
  <c r="G2115" i="1" l="1"/>
  <c r="H2115" i="1"/>
  <c r="A2118" i="1"/>
  <c r="C2117" i="1"/>
  <c r="F2116" i="1"/>
  <c r="D2116" i="1"/>
  <c r="E2116" i="1" s="1"/>
  <c r="I2116" i="1" s="1"/>
  <c r="G2116" i="1" l="1"/>
  <c r="H2116" i="1"/>
  <c r="A2119" i="1"/>
  <c r="C2118" i="1"/>
  <c r="F2117" i="1"/>
  <c r="D2117" i="1"/>
  <c r="G2117" i="1" s="1"/>
  <c r="H2117" i="1" l="1"/>
  <c r="E2117" i="1"/>
  <c r="I2117" i="1" s="1"/>
  <c r="A2120" i="1"/>
  <c r="C2119" i="1"/>
  <c r="F2118" i="1"/>
  <c r="D2118" i="1"/>
  <c r="G2118" i="1" s="1"/>
  <c r="H2118" i="1" l="1"/>
  <c r="E2118" i="1"/>
  <c r="I2118" i="1" s="1"/>
  <c r="A2121" i="1"/>
  <c r="C2120" i="1"/>
  <c r="F2119" i="1"/>
  <c r="D2119" i="1"/>
  <c r="E2119" i="1" s="1"/>
  <c r="I2119" i="1" s="1"/>
  <c r="G2119" i="1" l="1"/>
  <c r="H2119" i="1"/>
  <c r="A2122" i="1"/>
  <c r="C2121" i="1"/>
  <c r="F2120" i="1"/>
  <c r="D2120" i="1"/>
  <c r="E2120" i="1" s="1"/>
  <c r="I2120" i="1" s="1"/>
  <c r="G2120" i="1" l="1"/>
  <c r="H2120" i="1"/>
  <c r="A2123" i="1"/>
  <c r="C2122" i="1"/>
  <c r="F2121" i="1"/>
  <c r="D2121" i="1"/>
  <c r="G2121" i="1" s="1"/>
  <c r="H2121" i="1" l="1"/>
  <c r="E2121" i="1"/>
  <c r="I2121" i="1" s="1"/>
  <c r="A2124" i="1"/>
  <c r="C2123" i="1"/>
  <c r="F2122" i="1"/>
  <c r="D2122" i="1"/>
  <c r="G2122" i="1" s="1"/>
  <c r="H2122" i="1" l="1"/>
  <c r="E2122" i="1"/>
  <c r="I2122" i="1" s="1"/>
  <c r="A2125" i="1"/>
  <c r="C2124" i="1"/>
  <c r="F2123" i="1"/>
  <c r="D2123" i="1"/>
  <c r="E2123" i="1" s="1"/>
  <c r="I2123" i="1" s="1"/>
  <c r="G2123" i="1" l="1"/>
  <c r="H2123" i="1"/>
  <c r="A2126" i="1"/>
  <c r="C2125" i="1"/>
  <c r="F2124" i="1"/>
  <c r="D2124" i="1"/>
  <c r="E2124" i="1" s="1"/>
  <c r="I2124" i="1" s="1"/>
  <c r="G2124" i="1" l="1"/>
  <c r="H2124" i="1"/>
  <c r="A2127" i="1"/>
  <c r="C2126" i="1"/>
  <c r="F2125" i="1"/>
  <c r="D2125" i="1"/>
  <c r="G2125" i="1" s="1"/>
  <c r="H2125" i="1" l="1"/>
  <c r="E2125" i="1"/>
  <c r="I2125" i="1" s="1"/>
  <c r="A2128" i="1"/>
  <c r="C2127" i="1"/>
  <c r="F2126" i="1"/>
  <c r="D2126" i="1"/>
  <c r="G2126" i="1" s="1"/>
  <c r="H2126" i="1" l="1"/>
  <c r="E2126" i="1"/>
  <c r="I2126" i="1" s="1"/>
  <c r="A2129" i="1"/>
  <c r="C2128" i="1"/>
  <c r="F2127" i="1"/>
  <c r="D2127" i="1"/>
  <c r="E2127" i="1" s="1"/>
  <c r="I2127" i="1" s="1"/>
  <c r="G2127" i="1" l="1"/>
  <c r="H2127" i="1"/>
  <c r="A2130" i="1"/>
  <c r="C2129" i="1"/>
  <c r="F2128" i="1"/>
  <c r="D2128" i="1"/>
  <c r="E2128" i="1" s="1"/>
  <c r="I2128" i="1" s="1"/>
  <c r="G2128" i="1" l="1"/>
  <c r="H2128" i="1"/>
  <c r="A2131" i="1"/>
  <c r="C2130" i="1"/>
  <c r="F2129" i="1"/>
  <c r="D2129" i="1"/>
  <c r="G2129" i="1" s="1"/>
  <c r="H2129" i="1" l="1"/>
  <c r="E2129" i="1"/>
  <c r="I2129" i="1" s="1"/>
  <c r="A2132" i="1"/>
  <c r="C2131" i="1"/>
  <c r="F2130" i="1"/>
  <c r="D2130" i="1"/>
  <c r="G2130" i="1" s="1"/>
  <c r="H2130" i="1" l="1"/>
  <c r="E2130" i="1"/>
  <c r="I2130" i="1" s="1"/>
  <c r="A2133" i="1"/>
  <c r="C2132" i="1"/>
  <c r="F2131" i="1"/>
  <c r="D2131" i="1"/>
  <c r="E2131" i="1" s="1"/>
  <c r="I2131" i="1" s="1"/>
  <c r="G2131" i="1" l="1"/>
  <c r="H2131" i="1"/>
  <c r="A2134" i="1"/>
  <c r="C2133" i="1"/>
  <c r="F2132" i="1"/>
  <c r="D2132" i="1"/>
  <c r="E2132" i="1" s="1"/>
  <c r="I2132" i="1" s="1"/>
  <c r="G2132" i="1" l="1"/>
  <c r="H2132" i="1"/>
  <c r="A2135" i="1"/>
  <c r="C2134" i="1"/>
  <c r="F2133" i="1"/>
  <c r="D2133" i="1"/>
  <c r="G2133" i="1" s="1"/>
  <c r="H2133" i="1" l="1"/>
  <c r="E2133" i="1"/>
  <c r="I2133" i="1" s="1"/>
  <c r="A2136" i="1"/>
  <c r="C2135" i="1"/>
  <c r="F2134" i="1"/>
  <c r="D2134" i="1"/>
  <c r="G2134" i="1" s="1"/>
  <c r="H2134" i="1" l="1"/>
  <c r="E2134" i="1"/>
  <c r="I2134" i="1" s="1"/>
  <c r="A2137" i="1"/>
  <c r="C2136" i="1"/>
  <c r="F2135" i="1"/>
  <c r="D2135" i="1"/>
  <c r="E2135" i="1" s="1"/>
  <c r="I2135" i="1" s="1"/>
  <c r="G2135" i="1" l="1"/>
  <c r="H2135" i="1"/>
  <c r="A2138" i="1"/>
  <c r="C2137" i="1"/>
  <c r="F2136" i="1"/>
  <c r="D2136" i="1"/>
  <c r="E2136" i="1" s="1"/>
  <c r="I2136" i="1" s="1"/>
  <c r="G2136" i="1" l="1"/>
  <c r="H2136" i="1"/>
  <c r="A2139" i="1"/>
  <c r="C2138" i="1"/>
  <c r="F2137" i="1"/>
  <c r="D2137" i="1"/>
  <c r="G2137" i="1" s="1"/>
  <c r="H2137" i="1" l="1"/>
  <c r="E2137" i="1"/>
  <c r="I2137" i="1" s="1"/>
  <c r="A2140" i="1"/>
  <c r="C2139" i="1"/>
  <c r="F2138" i="1"/>
  <c r="D2138" i="1"/>
  <c r="G2138" i="1" s="1"/>
  <c r="H2138" i="1" l="1"/>
  <c r="E2138" i="1"/>
  <c r="I2138" i="1" s="1"/>
  <c r="A2141" i="1"/>
  <c r="C2140" i="1"/>
  <c r="F2139" i="1"/>
  <c r="D2139" i="1"/>
  <c r="E2139" i="1" s="1"/>
  <c r="I2139" i="1" s="1"/>
  <c r="G2139" i="1" l="1"/>
  <c r="H2139" i="1"/>
  <c r="A2142" i="1"/>
  <c r="C2141" i="1"/>
  <c r="F2140" i="1"/>
  <c r="D2140" i="1"/>
  <c r="E2140" i="1" s="1"/>
  <c r="I2140" i="1" s="1"/>
  <c r="G2140" i="1" l="1"/>
  <c r="H2140" i="1"/>
  <c r="A2143" i="1"/>
  <c r="C2142" i="1"/>
  <c r="F2141" i="1"/>
  <c r="D2141" i="1"/>
  <c r="G2141" i="1" s="1"/>
  <c r="H2141" i="1" l="1"/>
  <c r="E2141" i="1"/>
  <c r="I2141" i="1" s="1"/>
  <c r="A2144" i="1"/>
  <c r="C2143" i="1"/>
  <c r="F2142" i="1"/>
  <c r="D2142" i="1"/>
  <c r="G2142" i="1" s="1"/>
  <c r="H2142" i="1" l="1"/>
  <c r="E2142" i="1"/>
  <c r="I2142" i="1" s="1"/>
  <c r="A2145" i="1"/>
  <c r="C2144" i="1"/>
  <c r="F2143" i="1"/>
  <c r="D2143" i="1"/>
  <c r="E2143" i="1" s="1"/>
  <c r="I2143" i="1" s="1"/>
  <c r="G2143" i="1" l="1"/>
  <c r="H2143" i="1"/>
  <c r="A2146" i="1"/>
  <c r="C2145" i="1"/>
  <c r="F2144" i="1"/>
  <c r="D2144" i="1"/>
  <c r="E2144" i="1" s="1"/>
  <c r="I2144" i="1" s="1"/>
  <c r="G2144" i="1" l="1"/>
  <c r="H2144" i="1"/>
  <c r="A2147" i="1"/>
  <c r="C2146" i="1"/>
  <c r="F2145" i="1"/>
  <c r="D2145" i="1"/>
  <c r="G2145" i="1" s="1"/>
  <c r="H2145" i="1" l="1"/>
  <c r="E2145" i="1"/>
  <c r="I2145" i="1" s="1"/>
  <c r="A2148" i="1"/>
  <c r="C2147" i="1"/>
  <c r="F2146" i="1"/>
  <c r="D2146" i="1"/>
  <c r="G2146" i="1" s="1"/>
  <c r="H2146" i="1" l="1"/>
  <c r="E2146" i="1"/>
  <c r="I2146" i="1" s="1"/>
  <c r="A2149" i="1"/>
  <c r="C2148" i="1"/>
  <c r="F2147" i="1"/>
  <c r="D2147" i="1"/>
  <c r="E2147" i="1" s="1"/>
  <c r="I2147" i="1" s="1"/>
  <c r="G2147" i="1" l="1"/>
  <c r="H2147" i="1"/>
  <c r="A2150" i="1"/>
  <c r="C2149" i="1"/>
  <c r="F2148" i="1"/>
  <c r="D2148" i="1"/>
  <c r="E2148" i="1" s="1"/>
  <c r="I2148" i="1" s="1"/>
  <c r="G2148" i="1" l="1"/>
  <c r="H2148" i="1"/>
  <c r="A2151" i="1"/>
  <c r="C2150" i="1"/>
  <c r="F2149" i="1"/>
  <c r="D2149" i="1"/>
  <c r="G2149" i="1" s="1"/>
  <c r="H2149" i="1" l="1"/>
  <c r="E2149" i="1"/>
  <c r="I2149" i="1" s="1"/>
  <c r="A2152" i="1"/>
  <c r="C2151" i="1"/>
  <c r="F2150" i="1"/>
  <c r="D2150" i="1"/>
  <c r="G2150" i="1" s="1"/>
  <c r="H2150" i="1" l="1"/>
  <c r="E2150" i="1"/>
  <c r="I2150" i="1" s="1"/>
  <c r="A2153" i="1"/>
  <c r="C2152" i="1"/>
  <c r="F2151" i="1"/>
  <c r="D2151" i="1"/>
  <c r="E2151" i="1" s="1"/>
  <c r="I2151" i="1" s="1"/>
  <c r="G2151" i="1" l="1"/>
  <c r="H2151" i="1"/>
  <c r="A2154" i="1"/>
  <c r="C2153" i="1"/>
  <c r="F2152" i="1"/>
  <c r="D2152" i="1"/>
  <c r="E2152" i="1" s="1"/>
  <c r="I2152" i="1" s="1"/>
  <c r="G2152" i="1" l="1"/>
  <c r="H2152" i="1"/>
  <c r="A2155" i="1"/>
  <c r="C2154" i="1"/>
  <c r="F2153" i="1"/>
  <c r="D2153" i="1"/>
  <c r="G2153" i="1" s="1"/>
  <c r="H2153" i="1" l="1"/>
  <c r="E2153" i="1"/>
  <c r="I2153" i="1" s="1"/>
  <c r="A2156" i="1"/>
  <c r="C2155" i="1"/>
  <c r="F2154" i="1"/>
  <c r="D2154" i="1"/>
  <c r="G2154" i="1" s="1"/>
  <c r="H2154" i="1" l="1"/>
  <c r="E2154" i="1"/>
  <c r="I2154" i="1" s="1"/>
  <c r="A2157" i="1"/>
  <c r="C2156" i="1"/>
  <c r="F2155" i="1"/>
  <c r="D2155" i="1"/>
  <c r="E2155" i="1" s="1"/>
  <c r="I2155" i="1" s="1"/>
  <c r="G2155" i="1" l="1"/>
  <c r="H2155" i="1"/>
  <c r="A2158" i="1"/>
  <c r="C2157" i="1"/>
  <c r="F2156" i="1"/>
  <c r="D2156" i="1"/>
  <c r="E2156" i="1" s="1"/>
  <c r="I2156" i="1" s="1"/>
  <c r="G2156" i="1" l="1"/>
  <c r="H2156" i="1"/>
  <c r="A2159" i="1"/>
  <c r="C2158" i="1"/>
  <c r="F2157" i="1"/>
  <c r="D2157" i="1"/>
  <c r="G2157" i="1" s="1"/>
  <c r="H2157" i="1" l="1"/>
  <c r="E2157" i="1"/>
  <c r="I2157" i="1" s="1"/>
  <c r="A2160" i="1"/>
  <c r="C2159" i="1"/>
  <c r="F2158" i="1"/>
  <c r="D2158" i="1"/>
  <c r="G2158" i="1" s="1"/>
  <c r="H2158" i="1" l="1"/>
  <c r="E2158" i="1"/>
  <c r="I2158" i="1" s="1"/>
  <c r="A2161" i="1"/>
  <c r="C2160" i="1"/>
  <c r="F2159" i="1"/>
  <c r="D2159" i="1"/>
  <c r="E2159" i="1" s="1"/>
  <c r="I2159" i="1" s="1"/>
  <c r="G2159" i="1" l="1"/>
  <c r="H2159" i="1"/>
  <c r="A2162" i="1"/>
  <c r="C2161" i="1"/>
  <c r="F2160" i="1"/>
  <c r="D2160" i="1"/>
  <c r="E2160" i="1" s="1"/>
  <c r="I2160" i="1" s="1"/>
  <c r="G2160" i="1" l="1"/>
  <c r="H2160" i="1"/>
  <c r="A2163" i="1"/>
  <c r="C2162" i="1"/>
  <c r="F2161" i="1"/>
  <c r="D2161" i="1"/>
  <c r="G2161" i="1" s="1"/>
  <c r="H2161" i="1" l="1"/>
  <c r="E2161" i="1"/>
  <c r="I2161" i="1" s="1"/>
  <c r="A2164" i="1"/>
  <c r="C2163" i="1"/>
  <c r="F2162" i="1"/>
  <c r="D2162" i="1"/>
  <c r="G2162" i="1" s="1"/>
  <c r="H2162" i="1" l="1"/>
  <c r="E2162" i="1"/>
  <c r="I2162" i="1" s="1"/>
  <c r="A2165" i="1"/>
  <c r="C2164" i="1"/>
  <c r="F2163" i="1"/>
  <c r="D2163" i="1"/>
  <c r="E2163" i="1" s="1"/>
  <c r="I2163" i="1" s="1"/>
  <c r="G2163" i="1" l="1"/>
  <c r="H2163" i="1"/>
  <c r="A2166" i="1"/>
  <c r="C2165" i="1"/>
  <c r="F2164" i="1"/>
  <c r="D2164" i="1"/>
  <c r="E2164" i="1" s="1"/>
  <c r="I2164" i="1" s="1"/>
  <c r="G2164" i="1" l="1"/>
  <c r="H2164" i="1"/>
  <c r="A2167" i="1"/>
  <c r="C2166" i="1"/>
  <c r="F2165" i="1"/>
  <c r="D2165" i="1"/>
  <c r="G2165" i="1" s="1"/>
  <c r="H2165" i="1" l="1"/>
  <c r="E2165" i="1"/>
  <c r="I2165" i="1" s="1"/>
  <c r="A2168" i="1"/>
  <c r="C2167" i="1"/>
  <c r="F2166" i="1"/>
  <c r="D2166" i="1"/>
  <c r="G2166" i="1" s="1"/>
  <c r="H2166" i="1" l="1"/>
  <c r="E2166" i="1"/>
  <c r="I2166" i="1" s="1"/>
  <c r="A2169" i="1"/>
  <c r="C2168" i="1"/>
  <c r="F2167" i="1"/>
  <c r="D2167" i="1"/>
  <c r="E2167" i="1" s="1"/>
  <c r="I2167" i="1" s="1"/>
  <c r="G2167" i="1" l="1"/>
  <c r="H2167" i="1"/>
  <c r="A2170" i="1"/>
  <c r="C2169" i="1"/>
  <c r="F2168" i="1"/>
  <c r="D2168" i="1"/>
  <c r="E2168" i="1" s="1"/>
  <c r="I2168" i="1" s="1"/>
  <c r="G2168" i="1" l="1"/>
  <c r="H2168" i="1"/>
  <c r="A2171" i="1"/>
  <c r="C2170" i="1"/>
  <c r="F2169" i="1"/>
  <c r="D2169" i="1"/>
  <c r="G2169" i="1" s="1"/>
  <c r="H2169" i="1" l="1"/>
  <c r="E2169" i="1"/>
  <c r="I2169" i="1" s="1"/>
  <c r="A2172" i="1"/>
  <c r="C2171" i="1"/>
  <c r="F2170" i="1"/>
  <c r="D2170" i="1"/>
  <c r="G2170" i="1" s="1"/>
  <c r="H2170" i="1" l="1"/>
  <c r="E2170" i="1"/>
  <c r="I2170" i="1" s="1"/>
  <c r="A2173" i="1"/>
  <c r="C2172" i="1"/>
  <c r="F2171" i="1"/>
  <c r="D2171" i="1"/>
  <c r="E2171" i="1" s="1"/>
  <c r="I2171" i="1" s="1"/>
  <c r="G2171" i="1" l="1"/>
  <c r="H2171" i="1"/>
  <c r="A2174" i="1"/>
  <c r="C2173" i="1"/>
  <c r="F2172" i="1"/>
  <c r="D2172" i="1"/>
  <c r="E2172" i="1" s="1"/>
  <c r="I2172" i="1" s="1"/>
  <c r="G2172" i="1" l="1"/>
  <c r="H2172" i="1"/>
  <c r="A2175" i="1"/>
  <c r="C2174" i="1"/>
  <c r="F2173" i="1"/>
  <c r="D2173" i="1"/>
  <c r="G2173" i="1" s="1"/>
  <c r="H2173" i="1" l="1"/>
  <c r="E2173" i="1"/>
  <c r="I2173" i="1" s="1"/>
  <c r="A2176" i="1"/>
  <c r="C2175" i="1"/>
  <c r="F2174" i="1"/>
  <c r="D2174" i="1"/>
  <c r="G2174" i="1" s="1"/>
  <c r="H2174" i="1" l="1"/>
  <c r="E2174" i="1"/>
  <c r="I2174" i="1" s="1"/>
  <c r="A2177" i="1"/>
  <c r="C2176" i="1"/>
  <c r="F2175" i="1"/>
  <c r="D2175" i="1"/>
  <c r="E2175" i="1" s="1"/>
  <c r="I2175" i="1" s="1"/>
  <c r="G2175" i="1" l="1"/>
  <c r="H2175" i="1"/>
  <c r="A2178" i="1"/>
  <c r="C2177" i="1"/>
  <c r="F2176" i="1"/>
  <c r="D2176" i="1"/>
  <c r="E2176" i="1" s="1"/>
  <c r="I2176" i="1" s="1"/>
  <c r="G2176" i="1" l="1"/>
  <c r="H2176" i="1"/>
  <c r="A2179" i="1"/>
  <c r="C2178" i="1"/>
  <c r="F2177" i="1"/>
  <c r="D2177" i="1"/>
  <c r="G2177" i="1" s="1"/>
  <c r="H2177" i="1" l="1"/>
  <c r="E2177" i="1"/>
  <c r="I2177" i="1" s="1"/>
  <c r="A2180" i="1"/>
  <c r="C2179" i="1"/>
  <c r="F2178" i="1"/>
  <c r="D2178" i="1"/>
  <c r="G2178" i="1" s="1"/>
  <c r="H2178" i="1" l="1"/>
  <c r="E2178" i="1"/>
  <c r="I2178" i="1" s="1"/>
  <c r="A2181" i="1"/>
  <c r="C2180" i="1"/>
  <c r="F2179" i="1"/>
  <c r="D2179" i="1"/>
  <c r="G2179" i="1" s="1"/>
  <c r="E2179" i="1" l="1"/>
  <c r="I2179" i="1" s="1"/>
  <c r="H2179" i="1"/>
  <c r="A2182" i="1"/>
  <c r="C2181" i="1"/>
  <c r="G2180" i="1"/>
  <c r="F2180" i="1"/>
  <c r="H2180" i="1"/>
  <c r="D2180" i="1"/>
  <c r="E2180" i="1" s="1"/>
  <c r="I2180" i="1" s="1"/>
  <c r="A2183" i="1" l="1"/>
  <c r="C2182" i="1"/>
  <c r="F2181" i="1"/>
  <c r="D2181" i="1"/>
  <c r="E2181" i="1" s="1"/>
  <c r="I2181" i="1" s="1"/>
  <c r="H2181" i="1" l="1"/>
  <c r="G2181" i="1"/>
  <c r="A2184" i="1"/>
  <c r="C2183" i="1"/>
  <c r="G2182" i="1"/>
  <c r="F2182" i="1"/>
  <c r="H2182" i="1"/>
  <c r="D2182" i="1"/>
  <c r="E2182" i="1" s="1"/>
  <c r="I2182" i="1" s="1"/>
  <c r="A2185" i="1" l="1"/>
  <c r="C2184" i="1"/>
  <c r="F2183" i="1"/>
  <c r="D2183" i="1"/>
  <c r="E2183" i="1" s="1"/>
  <c r="I2183" i="1" s="1"/>
  <c r="H2183" i="1" l="1"/>
  <c r="G2183" i="1"/>
  <c r="A2186" i="1"/>
  <c r="C2185" i="1"/>
  <c r="G2184" i="1"/>
  <c r="F2184" i="1"/>
  <c r="H2184" i="1"/>
  <c r="D2184" i="1"/>
  <c r="E2184" i="1" s="1"/>
  <c r="I2184" i="1" s="1"/>
  <c r="A2187" i="1" l="1"/>
  <c r="C2186" i="1"/>
  <c r="F2185" i="1"/>
  <c r="D2185" i="1"/>
  <c r="E2185" i="1" s="1"/>
  <c r="I2185" i="1" s="1"/>
  <c r="H2185" i="1" l="1"/>
  <c r="G2185" i="1"/>
  <c r="A2188" i="1"/>
  <c r="C2187" i="1"/>
  <c r="F2186" i="1"/>
  <c r="D2186" i="1"/>
  <c r="G2186" i="1" s="1"/>
  <c r="E2186" i="1" l="1"/>
  <c r="I2186" i="1" s="1"/>
  <c r="H2186" i="1"/>
  <c r="A2189" i="1"/>
  <c r="C2188" i="1"/>
  <c r="F2187" i="1"/>
  <c r="D2187" i="1"/>
  <c r="E2187" i="1" s="1"/>
  <c r="I2187" i="1" s="1"/>
  <c r="H2187" i="1" l="1"/>
  <c r="G2187" i="1"/>
  <c r="A2190" i="1"/>
  <c r="C2189" i="1"/>
  <c r="F2188" i="1"/>
  <c r="D2188" i="1"/>
  <c r="E2188" i="1" s="1"/>
  <c r="I2188" i="1" s="1"/>
  <c r="H2188" i="1" l="1"/>
  <c r="G2188" i="1"/>
  <c r="A2191" i="1"/>
  <c r="C2190" i="1"/>
  <c r="F2189" i="1"/>
  <c r="D2189" i="1"/>
  <c r="G2189" i="1" s="1"/>
  <c r="E2189" i="1" l="1"/>
  <c r="I2189" i="1" s="1"/>
  <c r="H2189" i="1"/>
  <c r="A2192" i="1"/>
  <c r="C2191" i="1"/>
  <c r="F2190" i="1"/>
  <c r="D2190" i="1"/>
  <c r="E2190" i="1" s="1"/>
  <c r="I2190" i="1" s="1"/>
  <c r="H2190" i="1" l="1"/>
  <c r="G2190" i="1"/>
  <c r="A2193" i="1"/>
  <c r="C2192" i="1"/>
  <c r="F2191" i="1"/>
  <c r="D2191" i="1"/>
  <c r="G2191" i="1" s="1"/>
  <c r="E2191" i="1" l="1"/>
  <c r="I2191" i="1" s="1"/>
  <c r="H2191" i="1"/>
  <c r="A2194" i="1"/>
  <c r="C2193" i="1"/>
  <c r="F2192" i="1"/>
  <c r="D2192" i="1"/>
  <c r="G2192" i="1" s="1"/>
  <c r="E2192" i="1" l="1"/>
  <c r="I2192" i="1" s="1"/>
  <c r="H2192" i="1"/>
  <c r="A2195" i="1"/>
  <c r="C2194" i="1"/>
  <c r="F2193" i="1"/>
  <c r="D2193" i="1"/>
  <c r="G2193" i="1" s="1"/>
  <c r="E2193" i="1" l="1"/>
  <c r="I2193" i="1" s="1"/>
  <c r="H2193" i="1"/>
  <c r="A2196" i="1"/>
  <c r="C2195" i="1"/>
  <c r="F2194" i="1"/>
  <c r="D2194" i="1"/>
  <c r="G2194" i="1" s="1"/>
  <c r="E2194" i="1" l="1"/>
  <c r="I2194" i="1" s="1"/>
  <c r="H2194" i="1"/>
  <c r="A2197" i="1"/>
  <c r="C2196" i="1"/>
  <c r="F2195" i="1"/>
  <c r="D2195" i="1"/>
  <c r="G2195" i="1" s="1"/>
  <c r="E2195" i="1" l="1"/>
  <c r="I2195" i="1" s="1"/>
  <c r="H2195" i="1"/>
  <c r="A2198" i="1"/>
  <c r="C2197" i="1"/>
  <c r="F2196" i="1"/>
  <c r="D2196" i="1"/>
  <c r="G2196" i="1" s="1"/>
  <c r="E2196" i="1" l="1"/>
  <c r="I2196" i="1" s="1"/>
  <c r="H2196" i="1"/>
  <c r="A2199" i="1"/>
  <c r="C2198" i="1"/>
  <c r="F2197" i="1"/>
  <c r="D2197" i="1"/>
  <c r="G2197" i="1" s="1"/>
  <c r="E2197" i="1" l="1"/>
  <c r="I2197" i="1" s="1"/>
  <c r="H2197" i="1"/>
  <c r="A2200" i="1"/>
  <c r="C2199" i="1"/>
  <c r="F2198" i="1"/>
  <c r="D2198" i="1"/>
  <c r="G2198" i="1" s="1"/>
  <c r="E2198" i="1" l="1"/>
  <c r="I2198" i="1" s="1"/>
  <c r="H2198" i="1"/>
  <c r="A2201" i="1"/>
  <c r="C2200" i="1"/>
  <c r="F2199" i="1"/>
  <c r="D2199" i="1"/>
  <c r="E2199" i="1" s="1"/>
  <c r="I2199" i="1" s="1"/>
  <c r="H2199" i="1" l="1"/>
  <c r="G2199" i="1"/>
  <c r="A2202" i="1"/>
  <c r="C2201" i="1"/>
  <c r="F2200" i="1"/>
  <c r="D2200" i="1"/>
  <c r="E2200" i="1" s="1"/>
  <c r="I2200" i="1" s="1"/>
  <c r="H2200" i="1" l="1"/>
  <c r="G2200" i="1"/>
  <c r="A2203" i="1"/>
  <c r="C2202" i="1"/>
  <c r="F2201" i="1"/>
  <c r="D2201" i="1"/>
  <c r="G2201" i="1" s="1"/>
  <c r="E2201" i="1" l="1"/>
  <c r="I2201" i="1" s="1"/>
  <c r="H2201" i="1"/>
  <c r="A2204" i="1"/>
  <c r="C2203" i="1"/>
  <c r="F2202" i="1"/>
  <c r="D2202" i="1"/>
  <c r="E2202" i="1" s="1"/>
  <c r="I2202" i="1" s="1"/>
  <c r="H2202" i="1" l="1"/>
  <c r="G2202" i="1"/>
  <c r="A2205" i="1"/>
  <c r="C2204" i="1"/>
  <c r="F2203" i="1"/>
  <c r="D2203" i="1"/>
  <c r="E2203" i="1" s="1"/>
  <c r="I2203" i="1" s="1"/>
  <c r="H2203" i="1" l="1"/>
  <c r="G2203" i="1"/>
  <c r="A2206" i="1"/>
  <c r="C2205" i="1"/>
  <c r="F2204" i="1"/>
  <c r="D2204" i="1"/>
  <c r="E2204" i="1" s="1"/>
  <c r="I2204" i="1" s="1"/>
  <c r="H2204" i="1" l="1"/>
  <c r="G2204" i="1"/>
  <c r="A2207" i="1"/>
  <c r="C2206" i="1"/>
  <c r="F2205" i="1"/>
  <c r="D2205" i="1"/>
  <c r="E2205" i="1" s="1"/>
  <c r="I2205" i="1" s="1"/>
  <c r="H2205" i="1" l="1"/>
  <c r="G2205" i="1"/>
  <c r="A2208" i="1"/>
  <c r="C2207" i="1"/>
  <c r="F2206" i="1"/>
  <c r="D2206" i="1"/>
  <c r="E2206" i="1" s="1"/>
  <c r="I2206" i="1" s="1"/>
  <c r="H2206" i="1" l="1"/>
  <c r="G2206" i="1"/>
  <c r="A2209" i="1"/>
  <c r="C2208" i="1"/>
  <c r="F2207" i="1"/>
  <c r="D2207" i="1"/>
  <c r="E2207" i="1" s="1"/>
  <c r="I2207" i="1" s="1"/>
  <c r="H2207" i="1" l="1"/>
  <c r="G2207" i="1"/>
  <c r="A2210" i="1"/>
  <c r="C2209" i="1"/>
  <c r="F2208" i="1"/>
  <c r="D2208" i="1"/>
  <c r="E2208" i="1" s="1"/>
  <c r="I2208" i="1" s="1"/>
  <c r="H2208" i="1" l="1"/>
  <c r="G2208" i="1"/>
  <c r="A2211" i="1"/>
  <c r="C2210" i="1"/>
  <c r="F2209" i="1"/>
  <c r="D2209" i="1"/>
  <c r="E2209" i="1" s="1"/>
  <c r="I2209" i="1" s="1"/>
  <c r="H2209" i="1" l="1"/>
  <c r="G2209" i="1"/>
  <c r="A2212" i="1"/>
  <c r="C2211" i="1"/>
  <c r="F2210" i="1"/>
  <c r="D2210" i="1"/>
  <c r="E2210" i="1" s="1"/>
  <c r="I2210" i="1" s="1"/>
  <c r="H2210" i="1" l="1"/>
  <c r="G2210" i="1"/>
  <c r="A2213" i="1"/>
  <c r="C2212" i="1"/>
  <c r="F2211" i="1"/>
  <c r="D2211" i="1"/>
  <c r="E2211" i="1" s="1"/>
  <c r="I2211" i="1" s="1"/>
  <c r="H2211" i="1" l="1"/>
  <c r="G2211" i="1"/>
  <c r="A2214" i="1"/>
  <c r="C2213" i="1"/>
  <c r="F2212" i="1"/>
  <c r="D2212" i="1"/>
  <c r="E2212" i="1" s="1"/>
  <c r="I2212" i="1" s="1"/>
  <c r="H2212" i="1" l="1"/>
  <c r="G2212" i="1"/>
  <c r="A2215" i="1"/>
  <c r="C2214" i="1"/>
  <c r="F2213" i="1"/>
  <c r="D2213" i="1"/>
  <c r="E2213" i="1" s="1"/>
  <c r="I2213" i="1" s="1"/>
  <c r="H2213" i="1" l="1"/>
  <c r="G2213" i="1"/>
  <c r="A2216" i="1"/>
  <c r="C2215" i="1"/>
  <c r="F2214" i="1"/>
  <c r="D2214" i="1"/>
  <c r="E2214" i="1" s="1"/>
  <c r="I2214" i="1" s="1"/>
  <c r="H2214" i="1" l="1"/>
  <c r="G2214" i="1"/>
  <c r="A2217" i="1"/>
  <c r="C2216" i="1"/>
  <c r="F2215" i="1"/>
  <c r="D2215" i="1"/>
  <c r="E2215" i="1" s="1"/>
  <c r="I2215" i="1" s="1"/>
  <c r="H2215" i="1" l="1"/>
  <c r="G2215" i="1"/>
  <c r="A2218" i="1"/>
  <c r="C2217" i="1"/>
  <c r="G2216" i="1"/>
  <c r="F2216" i="1"/>
  <c r="H2216" i="1"/>
  <c r="D2216" i="1"/>
  <c r="E2216" i="1" s="1"/>
  <c r="I2216" i="1" s="1"/>
  <c r="A2219" i="1" l="1"/>
  <c r="C2218" i="1"/>
  <c r="F2217" i="1"/>
  <c r="D2217" i="1"/>
  <c r="E2217" i="1" s="1"/>
  <c r="I2217" i="1" s="1"/>
  <c r="H2217" i="1" l="1"/>
  <c r="G2217" i="1"/>
  <c r="A2220" i="1"/>
  <c r="C2219" i="1"/>
  <c r="G2218" i="1"/>
  <c r="F2218" i="1"/>
  <c r="H2218" i="1"/>
  <c r="D2218" i="1"/>
  <c r="E2218" i="1" s="1"/>
  <c r="I2218" i="1" s="1"/>
  <c r="A2221" i="1" l="1"/>
  <c r="C2220" i="1"/>
  <c r="F2219" i="1"/>
  <c r="D2219" i="1"/>
  <c r="E2219" i="1" s="1"/>
  <c r="I2219" i="1" s="1"/>
  <c r="H2219" i="1" l="1"/>
  <c r="G2219" i="1"/>
  <c r="A2222" i="1"/>
  <c r="C2221" i="1"/>
  <c r="F2220" i="1"/>
  <c r="D2220" i="1"/>
  <c r="E2220" i="1" s="1"/>
  <c r="I2220" i="1" s="1"/>
  <c r="H2220" i="1" l="1"/>
  <c r="G2220" i="1"/>
  <c r="A2223" i="1"/>
  <c r="C2222" i="1"/>
  <c r="F2221" i="1"/>
  <c r="D2221" i="1"/>
  <c r="E2221" i="1" s="1"/>
  <c r="I2221" i="1" s="1"/>
  <c r="H2221" i="1" l="1"/>
  <c r="G2221" i="1"/>
  <c r="A2224" i="1"/>
  <c r="C2223" i="1"/>
  <c r="F2222" i="1"/>
  <c r="D2222" i="1"/>
  <c r="E2222" i="1" s="1"/>
  <c r="I2222" i="1" s="1"/>
  <c r="H2222" i="1" l="1"/>
  <c r="G2222" i="1"/>
  <c r="A2225" i="1"/>
  <c r="C2224" i="1"/>
  <c r="F2223" i="1"/>
  <c r="D2223" i="1"/>
  <c r="E2223" i="1" s="1"/>
  <c r="I2223" i="1" s="1"/>
  <c r="H2223" i="1" l="1"/>
  <c r="G2223" i="1"/>
  <c r="A2226" i="1"/>
  <c r="C2225" i="1"/>
  <c r="F2224" i="1"/>
  <c r="D2224" i="1"/>
  <c r="E2224" i="1" s="1"/>
  <c r="I2224" i="1" s="1"/>
  <c r="H2224" i="1" l="1"/>
  <c r="G2224" i="1"/>
  <c r="A2227" i="1"/>
  <c r="C2226" i="1"/>
  <c r="F2225" i="1"/>
  <c r="D2225" i="1"/>
  <c r="E2225" i="1" s="1"/>
  <c r="I2225" i="1" s="1"/>
  <c r="H2225" i="1" l="1"/>
  <c r="G2225" i="1"/>
  <c r="A2228" i="1"/>
  <c r="C2227" i="1"/>
  <c r="F2226" i="1"/>
  <c r="D2226" i="1"/>
  <c r="E2226" i="1" s="1"/>
  <c r="I2226" i="1" s="1"/>
  <c r="H2226" i="1" l="1"/>
  <c r="G2226" i="1"/>
  <c r="A2229" i="1"/>
  <c r="C2228" i="1"/>
  <c r="F2227" i="1"/>
  <c r="D2227" i="1"/>
  <c r="E2227" i="1" s="1"/>
  <c r="I2227" i="1" s="1"/>
  <c r="H2227" i="1" l="1"/>
  <c r="G2227" i="1"/>
  <c r="A2230" i="1"/>
  <c r="C2229" i="1"/>
  <c r="F2228" i="1"/>
  <c r="D2228" i="1"/>
  <c r="E2228" i="1" s="1"/>
  <c r="I2228" i="1" s="1"/>
  <c r="H2228" i="1" l="1"/>
  <c r="G2228" i="1"/>
  <c r="A2231" i="1"/>
  <c r="C2230" i="1"/>
  <c r="F2229" i="1"/>
  <c r="D2229" i="1"/>
  <c r="E2229" i="1" s="1"/>
  <c r="I2229" i="1" s="1"/>
  <c r="H2229" i="1" l="1"/>
  <c r="G2229" i="1"/>
  <c r="A2232" i="1"/>
  <c r="C2231" i="1"/>
  <c r="F2230" i="1"/>
  <c r="D2230" i="1"/>
  <c r="E2230" i="1" s="1"/>
  <c r="I2230" i="1" s="1"/>
  <c r="H2230" i="1" l="1"/>
  <c r="G2230" i="1"/>
  <c r="A2233" i="1"/>
  <c r="C2232" i="1"/>
  <c r="F2231" i="1"/>
  <c r="D2231" i="1"/>
  <c r="E2231" i="1" s="1"/>
  <c r="I2231" i="1" s="1"/>
  <c r="H2231" i="1" l="1"/>
  <c r="G2231" i="1"/>
  <c r="F2232" i="1"/>
  <c r="D2232" i="1"/>
  <c r="E2232" i="1" s="1"/>
  <c r="I2232" i="1" s="1"/>
  <c r="A2234" i="1"/>
  <c r="C2233" i="1"/>
  <c r="H2232" i="1" l="1"/>
  <c r="G2232" i="1"/>
  <c r="F2233" i="1"/>
  <c r="D2233" i="1"/>
  <c r="E2233" i="1" s="1"/>
  <c r="I2233" i="1" s="1"/>
  <c r="A2235" i="1"/>
  <c r="C2234" i="1"/>
  <c r="H2233" i="1" l="1"/>
  <c r="G2233" i="1"/>
  <c r="F2234" i="1"/>
  <c r="D2234" i="1"/>
  <c r="E2234" i="1" s="1"/>
  <c r="I2234" i="1" s="1"/>
  <c r="A2236" i="1"/>
  <c r="C2235" i="1"/>
  <c r="H2234" i="1" l="1"/>
  <c r="G2234" i="1"/>
  <c r="F2235" i="1"/>
  <c r="D2235" i="1"/>
  <c r="E2235" i="1" s="1"/>
  <c r="I2235" i="1" s="1"/>
  <c r="A2237" i="1"/>
  <c r="C2236" i="1"/>
  <c r="H2235" i="1" l="1"/>
  <c r="G2235" i="1"/>
  <c r="F2236" i="1"/>
  <c r="D2236" i="1"/>
  <c r="E2236" i="1" s="1"/>
  <c r="I2236" i="1" s="1"/>
  <c r="A2238" i="1"/>
  <c r="C2237" i="1"/>
  <c r="H2236" i="1" l="1"/>
  <c r="G2236" i="1"/>
  <c r="F2237" i="1"/>
  <c r="D2237" i="1"/>
  <c r="E2237" i="1" s="1"/>
  <c r="I2237" i="1" s="1"/>
  <c r="A2239" i="1"/>
  <c r="C2238" i="1"/>
  <c r="H2237" i="1" l="1"/>
  <c r="G2237" i="1"/>
  <c r="F2238" i="1"/>
  <c r="D2238" i="1"/>
  <c r="E2238" i="1" s="1"/>
  <c r="I2238" i="1" s="1"/>
  <c r="A2240" i="1"/>
  <c r="C2239" i="1"/>
  <c r="H2238" i="1" l="1"/>
  <c r="G2238" i="1"/>
  <c r="F2239" i="1"/>
  <c r="D2239" i="1"/>
  <c r="E2239" i="1" s="1"/>
  <c r="I2239" i="1" s="1"/>
  <c r="A2241" i="1"/>
  <c r="C2240" i="1"/>
  <c r="H2239" i="1" l="1"/>
  <c r="G2239" i="1"/>
  <c r="F2240" i="1"/>
  <c r="D2240" i="1"/>
  <c r="E2240" i="1" s="1"/>
  <c r="I2240" i="1" s="1"/>
  <c r="A2242" i="1"/>
  <c r="C2241" i="1"/>
  <c r="H2240" i="1" l="1"/>
  <c r="G2240" i="1"/>
  <c r="F2241" i="1"/>
  <c r="D2241" i="1"/>
  <c r="E2241" i="1" s="1"/>
  <c r="I2241" i="1" s="1"/>
  <c r="A2243" i="1"/>
  <c r="C2242" i="1"/>
  <c r="H2241" i="1" l="1"/>
  <c r="G2241" i="1"/>
  <c r="F2242" i="1"/>
  <c r="D2242" i="1"/>
  <c r="E2242" i="1" s="1"/>
  <c r="I2242" i="1" s="1"/>
  <c r="A2244" i="1"/>
  <c r="C2243" i="1"/>
  <c r="H2242" i="1" l="1"/>
  <c r="G2242" i="1"/>
  <c r="F2243" i="1"/>
  <c r="D2243" i="1"/>
  <c r="E2243" i="1" s="1"/>
  <c r="I2243" i="1" s="1"/>
  <c r="A2245" i="1"/>
  <c r="C2244" i="1"/>
  <c r="H2243" i="1" l="1"/>
  <c r="G2243" i="1"/>
  <c r="F2244" i="1"/>
  <c r="D2244" i="1"/>
  <c r="E2244" i="1" s="1"/>
  <c r="I2244" i="1" s="1"/>
  <c r="A2246" i="1"/>
  <c r="C2245" i="1"/>
  <c r="H2244" i="1" l="1"/>
  <c r="G2244" i="1"/>
  <c r="F2245" i="1"/>
  <c r="D2245" i="1"/>
  <c r="E2245" i="1" s="1"/>
  <c r="I2245" i="1" s="1"/>
  <c r="A2247" i="1"/>
  <c r="C2246" i="1"/>
  <c r="H2245" i="1" l="1"/>
  <c r="G2245" i="1"/>
  <c r="F2246" i="1"/>
  <c r="D2246" i="1"/>
  <c r="G2246" i="1" s="1"/>
  <c r="A2248" i="1"/>
  <c r="C2247" i="1"/>
  <c r="E2246" i="1" l="1"/>
  <c r="I2246" i="1" s="1"/>
  <c r="H2246" i="1"/>
  <c r="F2247" i="1"/>
  <c r="D2247" i="1"/>
  <c r="G2247" i="1" s="1"/>
  <c r="A2249" i="1"/>
  <c r="C2248" i="1"/>
  <c r="E2247" i="1" l="1"/>
  <c r="I2247" i="1" s="1"/>
  <c r="H2247" i="1"/>
  <c r="F2248" i="1"/>
  <c r="D2248" i="1"/>
  <c r="E2248" i="1" s="1"/>
  <c r="I2248" i="1" s="1"/>
  <c r="A2250" i="1"/>
  <c r="C2249" i="1"/>
  <c r="H2248" i="1" l="1"/>
  <c r="G2248" i="1"/>
  <c r="F2249" i="1"/>
  <c r="D2249" i="1"/>
  <c r="G2249" i="1" s="1"/>
  <c r="A2251" i="1"/>
  <c r="C2250" i="1"/>
  <c r="E2249" i="1" l="1"/>
  <c r="I2249" i="1" s="1"/>
  <c r="H2249" i="1"/>
  <c r="A2252" i="1"/>
  <c r="C2251" i="1"/>
  <c r="F2250" i="1"/>
  <c r="D2250" i="1"/>
  <c r="G2250" i="1" s="1"/>
  <c r="E2250" i="1" l="1"/>
  <c r="I2250" i="1" s="1"/>
  <c r="H2250" i="1"/>
  <c r="F2251" i="1"/>
  <c r="D2251" i="1"/>
  <c r="E2251" i="1" s="1"/>
  <c r="I2251" i="1" s="1"/>
  <c r="A2253" i="1"/>
  <c r="C2252" i="1"/>
  <c r="H2251" i="1" l="1"/>
  <c r="G2251" i="1"/>
  <c r="A2254" i="1"/>
  <c r="C2253" i="1"/>
  <c r="F2252" i="1"/>
  <c r="D2252" i="1"/>
  <c r="G2252" i="1" s="1"/>
  <c r="E2252" i="1" l="1"/>
  <c r="I2252" i="1" s="1"/>
  <c r="H2252" i="1"/>
  <c r="A2255" i="1"/>
  <c r="C2254" i="1"/>
  <c r="F2253" i="1"/>
  <c r="D2253" i="1"/>
  <c r="G2253" i="1" s="1"/>
  <c r="E2253" i="1" l="1"/>
  <c r="I2253" i="1" s="1"/>
  <c r="H2253" i="1"/>
  <c r="A2256" i="1"/>
  <c r="C2255" i="1"/>
  <c r="F2254" i="1"/>
  <c r="D2254" i="1"/>
  <c r="E2254" i="1" s="1"/>
  <c r="I2254" i="1" s="1"/>
  <c r="H2254" i="1" l="1"/>
  <c r="G2254" i="1"/>
  <c r="A2257" i="1"/>
  <c r="C2256" i="1"/>
  <c r="F2255" i="1"/>
  <c r="D2255" i="1"/>
  <c r="G2255" i="1" s="1"/>
  <c r="E2255" i="1" l="1"/>
  <c r="I2255" i="1" s="1"/>
  <c r="H2255" i="1"/>
  <c r="A2258" i="1"/>
  <c r="C2257" i="1"/>
  <c r="F2256" i="1"/>
  <c r="D2256" i="1"/>
  <c r="G2256" i="1" s="1"/>
  <c r="E2256" i="1" l="1"/>
  <c r="I2256" i="1" s="1"/>
  <c r="H2256" i="1"/>
  <c r="A2259" i="1"/>
  <c r="C2258" i="1"/>
  <c r="F2257" i="1"/>
  <c r="D2257" i="1"/>
  <c r="E2257" i="1" s="1"/>
  <c r="I2257" i="1" s="1"/>
  <c r="H2257" i="1" l="1"/>
  <c r="G2257" i="1"/>
  <c r="A2260" i="1"/>
  <c r="C2259" i="1"/>
  <c r="F2258" i="1"/>
  <c r="D2258" i="1"/>
  <c r="G2258" i="1" s="1"/>
  <c r="E2258" i="1" l="1"/>
  <c r="I2258" i="1" s="1"/>
  <c r="H2258" i="1"/>
  <c r="A2261" i="1"/>
  <c r="C2260" i="1"/>
  <c r="F2259" i="1"/>
  <c r="D2259" i="1"/>
  <c r="G2259" i="1" s="1"/>
  <c r="E2259" i="1" l="1"/>
  <c r="I2259" i="1" s="1"/>
  <c r="H2259" i="1"/>
  <c r="A2262" i="1"/>
  <c r="C2261" i="1"/>
  <c r="F2260" i="1"/>
  <c r="D2260" i="1"/>
  <c r="E2260" i="1" s="1"/>
  <c r="I2260" i="1" s="1"/>
  <c r="H2260" i="1" l="1"/>
  <c r="G2260" i="1"/>
  <c r="A2263" i="1"/>
  <c r="C2262" i="1"/>
  <c r="F2261" i="1"/>
  <c r="D2261" i="1"/>
  <c r="G2261" i="1" s="1"/>
  <c r="E2261" i="1" l="1"/>
  <c r="I2261" i="1" s="1"/>
  <c r="H2261" i="1"/>
  <c r="A2264" i="1"/>
  <c r="C2263" i="1"/>
  <c r="F2262" i="1"/>
  <c r="D2262" i="1"/>
  <c r="G2262" i="1" s="1"/>
  <c r="E2262" i="1" l="1"/>
  <c r="I2262" i="1" s="1"/>
  <c r="H2262" i="1"/>
  <c r="A2265" i="1"/>
  <c r="C2264" i="1"/>
  <c r="F2263" i="1"/>
  <c r="D2263" i="1"/>
  <c r="E2263" i="1" s="1"/>
  <c r="I2263" i="1" s="1"/>
  <c r="H2263" i="1" l="1"/>
  <c r="G2263" i="1"/>
  <c r="A2266" i="1"/>
  <c r="C2265" i="1"/>
  <c r="F2264" i="1"/>
  <c r="D2264" i="1"/>
  <c r="G2264" i="1" s="1"/>
  <c r="E2264" i="1" l="1"/>
  <c r="I2264" i="1" s="1"/>
  <c r="H2264" i="1"/>
  <c r="A2267" i="1"/>
  <c r="C2266" i="1"/>
  <c r="F2265" i="1"/>
  <c r="D2265" i="1"/>
  <c r="G2265" i="1" s="1"/>
  <c r="E2265" i="1" l="1"/>
  <c r="I2265" i="1" s="1"/>
  <c r="H2265" i="1"/>
  <c r="A2268" i="1"/>
  <c r="C2267" i="1"/>
  <c r="F2266" i="1"/>
  <c r="D2266" i="1"/>
  <c r="E2266" i="1" s="1"/>
  <c r="I2266" i="1" s="1"/>
  <c r="H2266" i="1" l="1"/>
  <c r="G2266" i="1"/>
  <c r="A2269" i="1"/>
  <c r="C2268" i="1"/>
  <c r="F2267" i="1"/>
  <c r="D2267" i="1"/>
  <c r="G2267" i="1" s="1"/>
  <c r="E2267" i="1" l="1"/>
  <c r="I2267" i="1" s="1"/>
  <c r="H2267" i="1"/>
  <c r="A2270" i="1"/>
  <c r="C2269" i="1"/>
  <c r="F2268" i="1"/>
  <c r="D2268" i="1"/>
  <c r="G2268" i="1" s="1"/>
  <c r="E2268" i="1" l="1"/>
  <c r="I2268" i="1" s="1"/>
  <c r="H2268" i="1"/>
  <c r="A2271" i="1"/>
  <c r="C2270" i="1"/>
  <c r="F2269" i="1"/>
  <c r="D2269" i="1"/>
  <c r="E2269" i="1" s="1"/>
  <c r="I2269" i="1" s="1"/>
  <c r="H2269" i="1" l="1"/>
  <c r="G2269" i="1"/>
  <c r="A2272" i="1"/>
  <c r="C2271" i="1"/>
  <c r="F2270" i="1"/>
  <c r="D2270" i="1"/>
  <c r="G2270" i="1" s="1"/>
  <c r="E2270" i="1" l="1"/>
  <c r="I2270" i="1" s="1"/>
  <c r="H2270" i="1"/>
  <c r="A2273" i="1"/>
  <c r="C2272" i="1"/>
  <c r="F2271" i="1"/>
  <c r="D2271" i="1"/>
  <c r="G2271" i="1" s="1"/>
  <c r="E2271" i="1" l="1"/>
  <c r="I2271" i="1" s="1"/>
  <c r="H2271" i="1"/>
  <c r="A2274" i="1"/>
  <c r="C2273" i="1"/>
  <c r="F2272" i="1"/>
  <c r="D2272" i="1"/>
  <c r="E2272" i="1" s="1"/>
  <c r="I2272" i="1" s="1"/>
  <c r="H2272" i="1" l="1"/>
  <c r="G2272" i="1"/>
  <c r="A2275" i="1"/>
  <c r="C2274" i="1"/>
  <c r="F2273" i="1"/>
  <c r="D2273" i="1"/>
  <c r="G2273" i="1" s="1"/>
  <c r="E2273" i="1" l="1"/>
  <c r="I2273" i="1" s="1"/>
  <c r="H2273" i="1"/>
  <c r="A2276" i="1"/>
  <c r="C2275" i="1"/>
  <c r="F2274" i="1"/>
  <c r="D2274" i="1"/>
  <c r="G2274" i="1" s="1"/>
  <c r="E2274" i="1" l="1"/>
  <c r="I2274" i="1" s="1"/>
  <c r="H2274" i="1"/>
  <c r="A2277" i="1"/>
  <c r="C2276" i="1"/>
  <c r="F2275" i="1"/>
  <c r="D2275" i="1"/>
  <c r="E2275" i="1" s="1"/>
  <c r="I2275" i="1" s="1"/>
  <c r="H2275" i="1" l="1"/>
  <c r="G2275" i="1"/>
  <c r="A2278" i="1"/>
  <c r="C2277" i="1"/>
  <c r="F2276" i="1"/>
  <c r="D2276" i="1"/>
  <c r="G2276" i="1" s="1"/>
  <c r="E2276" i="1" l="1"/>
  <c r="I2276" i="1" s="1"/>
  <c r="H2276" i="1"/>
  <c r="A2279" i="1"/>
  <c r="C2278" i="1"/>
  <c r="F2277" i="1"/>
  <c r="D2277" i="1"/>
  <c r="G2277" i="1" s="1"/>
  <c r="E2277" i="1" l="1"/>
  <c r="I2277" i="1" s="1"/>
  <c r="H2277" i="1"/>
  <c r="A2280" i="1"/>
  <c r="C2279" i="1"/>
  <c r="F2278" i="1"/>
  <c r="D2278" i="1"/>
  <c r="E2278" i="1" s="1"/>
  <c r="I2278" i="1" s="1"/>
  <c r="H2278" i="1" l="1"/>
  <c r="G2278" i="1"/>
  <c r="A2281" i="1"/>
  <c r="C2280" i="1"/>
  <c r="F2279" i="1"/>
  <c r="D2279" i="1"/>
  <c r="G2279" i="1" s="1"/>
  <c r="E2279" i="1" l="1"/>
  <c r="I2279" i="1" s="1"/>
  <c r="H2279" i="1"/>
  <c r="A2282" i="1"/>
  <c r="C2281" i="1"/>
  <c r="F2280" i="1"/>
  <c r="D2280" i="1"/>
  <c r="G2280" i="1" s="1"/>
  <c r="E2280" i="1" l="1"/>
  <c r="I2280" i="1" s="1"/>
  <c r="H2280" i="1"/>
  <c r="A2283" i="1"/>
  <c r="C2282" i="1"/>
  <c r="F2281" i="1"/>
  <c r="D2281" i="1"/>
  <c r="E2281" i="1" s="1"/>
  <c r="I2281" i="1" s="1"/>
  <c r="H2281" i="1" l="1"/>
  <c r="G2281" i="1"/>
  <c r="A2284" i="1"/>
  <c r="C2283" i="1"/>
  <c r="F2282" i="1"/>
  <c r="D2282" i="1"/>
  <c r="G2282" i="1" s="1"/>
  <c r="E2282" i="1" l="1"/>
  <c r="I2282" i="1" s="1"/>
  <c r="H2282" i="1"/>
  <c r="A2285" i="1"/>
  <c r="C2284" i="1"/>
  <c r="F2283" i="1"/>
  <c r="D2283" i="1"/>
  <c r="G2283" i="1" s="1"/>
  <c r="E2283" i="1" l="1"/>
  <c r="I2283" i="1" s="1"/>
  <c r="H2283" i="1"/>
  <c r="A2286" i="1"/>
  <c r="C2285" i="1"/>
  <c r="F2284" i="1"/>
  <c r="D2284" i="1"/>
  <c r="E2284" i="1" s="1"/>
  <c r="I2284" i="1" s="1"/>
  <c r="H2284" i="1" l="1"/>
  <c r="G2284" i="1"/>
  <c r="A2287" i="1"/>
  <c r="C2286" i="1"/>
  <c r="F2285" i="1"/>
  <c r="D2285" i="1"/>
  <c r="G2285" i="1" s="1"/>
  <c r="E2285" i="1" l="1"/>
  <c r="I2285" i="1" s="1"/>
  <c r="H2285" i="1"/>
  <c r="A2288" i="1"/>
  <c r="C2287" i="1"/>
  <c r="F2286" i="1"/>
  <c r="D2286" i="1"/>
  <c r="G2286" i="1" s="1"/>
  <c r="E2286" i="1" l="1"/>
  <c r="I2286" i="1" s="1"/>
  <c r="H2286" i="1"/>
  <c r="A2289" i="1"/>
  <c r="C2288" i="1"/>
  <c r="F2287" i="1"/>
  <c r="D2287" i="1"/>
  <c r="G2287" i="1" s="1"/>
  <c r="E2287" i="1" l="1"/>
  <c r="I2287" i="1" s="1"/>
  <c r="H2287" i="1"/>
  <c r="A2290" i="1"/>
  <c r="C2289" i="1"/>
  <c r="F2288" i="1"/>
  <c r="D2288" i="1"/>
  <c r="E2288" i="1" s="1"/>
  <c r="I2288" i="1" s="1"/>
  <c r="H2288" i="1" l="1"/>
  <c r="G2288" i="1"/>
  <c r="A2291" i="1"/>
  <c r="C2290" i="1"/>
  <c r="F2289" i="1"/>
  <c r="D2289" i="1"/>
  <c r="G2289" i="1" s="1"/>
  <c r="E2289" i="1" l="1"/>
  <c r="I2289" i="1" s="1"/>
  <c r="H2289" i="1"/>
  <c r="A2292" i="1"/>
  <c r="C2291" i="1"/>
  <c r="F2290" i="1"/>
  <c r="D2290" i="1"/>
  <c r="G2290" i="1" s="1"/>
  <c r="E2290" i="1" l="1"/>
  <c r="I2290" i="1" s="1"/>
  <c r="H2290" i="1"/>
  <c r="A2293" i="1"/>
  <c r="C2292" i="1"/>
  <c r="F2291" i="1"/>
  <c r="D2291" i="1"/>
  <c r="E2291" i="1" s="1"/>
  <c r="I2291" i="1" s="1"/>
  <c r="H2291" i="1" l="1"/>
  <c r="G2291" i="1"/>
  <c r="A2294" i="1"/>
  <c r="C2293" i="1"/>
  <c r="F2292" i="1"/>
  <c r="D2292" i="1"/>
  <c r="G2292" i="1" s="1"/>
  <c r="E2292" i="1" l="1"/>
  <c r="I2292" i="1" s="1"/>
  <c r="H2292" i="1"/>
  <c r="A2295" i="1"/>
  <c r="C2294" i="1"/>
  <c r="F2293" i="1"/>
  <c r="D2293" i="1"/>
  <c r="G2293" i="1" s="1"/>
  <c r="E2293" i="1" l="1"/>
  <c r="I2293" i="1" s="1"/>
  <c r="H2293" i="1"/>
  <c r="A2296" i="1"/>
  <c r="C2295" i="1"/>
  <c r="F2294" i="1"/>
  <c r="D2294" i="1"/>
  <c r="E2294" i="1" s="1"/>
  <c r="I2294" i="1" s="1"/>
  <c r="H2294" i="1" l="1"/>
  <c r="G2294" i="1"/>
  <c r="A2297" i="1"/>
  <c r="C2296" i="1"/>
  <c r="F2295" i="1"/>
  <c r="D2295" i="1"/>
  <c r="G2295" i="1" s="1"/>
  <c r="E2295" i="1" l="1"/>
  <c r="I2295" i="1" s="1"/>
  <c r="H2295" i="1"/>
  <c r="A2298" i="1"/>
  <c r="C2297" i="1"/>
  <c r="F2296" i="1"/>
  <c r="D2296" i="1"/>
  <c r="G2296" i="1" s="1"/>
  <c r="E2296" i="1" l="1"/>
  <c r="I2296" i="1" s="1"/>
  <c r="H2296" i="1"/>
  <c r="A2299" i="1"/>
  <c r="C2298" i="1"/>
  <c r="F2297" i="1"/>
  <c r="D2297" i="1"/>
  <c r="E2297" i="1" s="1"/>
  <c r="I2297" i="1" s="1"/>
  <c r="H2297" i="1" l="1"/>
  <c r="G2297" i="1"/>
  <c r="A2300" i="1"/>
  <c r="C2299" i="1"/>
  <c r="F2298" i="1"/>
  <c r="D2298" i="1"/>
  <c r="G2298" i="1" s="1"/>
  <c r="E2298" i="1" l="1"/>
  <c r="I2298" i="1" s="1"/>
  <c r="H2298" i="1"/>
  <c r="A2301" i="1"/>
  <c r="C2300" i="1"/>
  <c r="F2299" i="1"/>
  <c r="D2299" i="1"/>
  <c r="G2299" i="1" s="1"/>
  <c r="E2299" i="1" l="1"/>
  <c r="I2299" i="1" s="1"/>
  <c r="H2299" i="1"/>
  <c r="A2302" i="1"/>
  <c r="C2301" i="1"/>
  <c r="F2300" i="1"/>
  <c r="D2300" i="1"/>
  <c r="E2300" i="1" s="1"/>
  <c r="I2300" i="1" s="1"/>
  <c r="H2300" i="1" l="1"/>
  <c r="G2300" i="1"/>
  <c r="A2303" i="1"/>
  <c r="C2302" i="1"/>
  <c r="F2301" i="1"/>
  <c r="D2301" i="1"/>
  <c r="G2301" i="1" s="1"/>
  <c r="E2301" i="1" l="1"/>
  <c r="I2301" i="1" s="1"/>
  <c r="H2301" i="1"/>
  <c r="A2304" i="1"/>
  <c r="C2303" i="1"/>
  <c r="F2302" i="1"/>
  <c r="D2302" i="1"/>
  <c r="G2302" i="1" s="1"/>
  <c r="E2302" i="1" l="1"/>
  <c r="I2302" i="1" s="1"/>
  <c r="H2302" i="1"/>
  <c r="A2305" i="1"/>
  <c r="C2304" i="1"/>
  <c r="F2303" i="1"/>
  <c r="D2303" i="1"/>
  <c r="E2303" i="1" s="1"/>
  <c r="I2303" i="1" s="1"/>
  <c r="H2303" i="1" l="1"/>
  <c r="G2303" i="1"/>
  <c r="A2306" i="1"/>
  <c r="C2305" i="1"/>
  <c r="F2304" i="1"/>
  <c r="D2304" i="1"/>
  <c r="G2304" i="1" s="1"/>
  <c r="E2304" i="1" l="1"/>
  <c r="I2304" i="1" s="1"/>
  <c r="H2304" i="1"/>
  <c r="A2307" i="1"/>
  <c r="C2306" i="1"/>
  <c r="F2305" i="1"/>
  <c r="D2305" i="1"/>
  <c r="G2305" i="1" s="1"/>
  <c r="E2305" i="1" l="1"/>
  <c r="I2305" i="1" s="1"/>
  <c r="H2305" i="1"/>
  <c r="A2308" i="1"/>
  <c r="C2307" i="1"/>
  <c r="G2306" i="1"/>
  <c r="F2306" i="1"/>
  <c r="H2306" i="1"/>
  <c r="D2306" i="1"/>
  <c r="E2306" i="1" s="1"/>
  <c r="I2306" i="1" s="1"/>
  <c r="A2309" i="1" l="1"/>
  <c r="C2308" i="1"/>
  <c r="F2307" i="1"/>
  <c r="D2307" i="1"/>
  <c r="G2307" i="1" s="1"/>
  <c r="E2307" i="1" l="1"/>
  <c r="I2307" i="1" s="1"/>
  <c r="H2307" i="1"/>
  <c r="A2310" i="1"/>
  <c r="C2309" i="1"/>
  <c r="F2308" i="1"/>
  <c r="D2308" i="1"/>
  <c r="G2308" i="1" s="1"/>
  <c r="E2308" i="1" l="1"/>
  <c r="I2308" i="1" s="1"/>
  <c r="H2308" i="1"/>
  <c r="A2311" i="1"/>
  <c r="C2310" i="1"/>
  <c r="F2309" i="1"/>
  <c r="D2309" i="1"/>
  <c r="E2309" i="1" s="1"/>
  <c r="I2309" i="1" s="1"/>
  <c r="H2309" i="1" l="1"/>
  <c r="G2309" i="1"/>
  <c r="A2312" i="1"/>
  <c r="C2311" i="1"/>
  <c r="F2310" i="1"/>
  <c r="D2310" i="1"/>
  <c r="G2310" i="1" s="1"/>
  <c r="E2310" i="1" l="1"/>
  <c r="I2310" i="1" s="1"/>
  <c r="H2310" i="1"/>
  <c r="A2313" i="1"/>
  <c r="C2312" i="1"/>
  <c r="F2311" i="1"/>
  <c r="D2311" i="1"/>
  <c r="G2311" i="1" s="1"/>
  <c r="E2311" i="1" l="1"/>
  <c r="I2311" i="1" s="1"/>
  <c r="H2311" i="1"/>
  <c r="A2314" i="1"/>
  <c r="C2313" i="1"/>
  <c r="F2312" i="1"/>
  <c r="D2312" i="1"/>
  <c r="E2312" i="1" s="1"/>
  <c r="I2312" i="1" s="1"/>
  <c r="H2312" i="1" l="1"/>
  <c r="G2312" i="1"/>
  <c r="A2315" i="1"/>
  <c r="C2314" i="1"/>
  <c r="F2313" i="1"/>
  <c r="D2313" i="1"/>
  <c r="G2313" i="1" s="1"/>
  <c r="E2313" i="1" l="1"/>
  <c r="I2313" i="1" s="1"/>
  <c r="H2313" i="1"/>
  <c r="A2316" i="1"/>
  <c r="C2315" i="1"/>
  <c r="F2314" i="1"/>
  <c r="D2314" i="1"/>
  <c r="G2314" i="1" s="1"/>
  <c r="E2314" i="1" l="1"/>
  <c r="I2314" i="1" s="1"/>
  <c r="H2314" i="1"/>
  <c r="A2317" i="1"/>
  <c r="C2316" i="1"/>
  <c r="F2315" i="1"/>
  <c r="D2315" i="1"/>
  <c r="E2315" i="1" s="1"/>
  <c r="I2315" i="1" s="1"/>
  <c r="H2315" i="1" l="1"/>
  <c r="G2315" i="1"/>
  <c r="A2318" i="1"/>
  <c r="C2317" i="1"/>
  <c r="F2316" i="1"/>
  <c r="D2316" i="1"/>
  <c r="G2316" i="1" s="1"/>
  <c r="E2316" i="1" l="1"/>
  <c r="I2316" i="1" s="1"/>
  <c r="H2316" i="1"/>
  <c r="A2319" i="1"/>
  <c r="C2318" i="1"/>
  <c r="F2317" i="1"/>
  <c r="D2317" i="1"/>
  <c r="G2317" i="1" s="1"/>
  <c r="E2317" i="1" l="1"/>
  <c r="I2317" i="1" s="1"/>
  <c r="H2317" i="1"/>
  <c r="A2320" i="1"/>
  <c r="C2319" i="1"/>
  <c r="F2318" i="1"/>
  <c r="D2318" i="1"/>
  <c r="E2318" i="1" s="1"/>
  <c r="I2318" i="1" s="1"/>
  <c r="G2318" i="1"/>
  <c r="H2318" i="1" l="1"/>
  <c r="A2321" i="1"/>
  <c r="C2320" i="1"/>
  <c r="F2319" i="1"/>
  <c r="D2319" i="1"/>
  <c r="E2319" i="1" s="1"/>
  <c r="I2319" i="1" s="1"/>
  <c r="G2319" i="1" l="1"/>
  <c r="H2319" i="1"/>
  <c r="A2322" i="1"/>
  <c r="C2321" i="1"/>
  <c r="F2320" i="1"/>
  <c r="D2320" i="1"/>
  <c r="H2320" i="1" s="1"/>
  <c r="G2320" i="1"/>
  <c r="E2320" i="1"/>
  <c r="I2320" i="1" s="1"/>
  <c r="A2323" i="1" l="1"/>
  <c r="C2322" i="1"/>
  <c r="F2321" i="1"/>
  <c r="D2321" i="1"/>
  <c r="E2321" i="1" s="1"/>
  <c r="I2321" i="1" s="1"/>
  <c r="G2321" i="1" l="1"/>
  <c r="H2321" i="1"/>
  <c r="A2324" i="1"/>
  <c r="C2323" i="1"/>
  <c r="F2322" i="1"/>
  <c r="D2322" i="1"/>
  <c r="H2322" i="1" s="1"/>
  <c r="G2322" i="1"/>
  <c r="E2322" i="1"/>
  <c r="I2322" i="1" s="1"/>
  <c r="A2325" i="1" l="1"/>
  <c r="C2324" i="1"/>
  <c r="F2323" i="1"/>
  <c r="D2323" i="1"/>
  <c r="E2323" i="1" s="1"/>
  <c r="I2323" i="1" s="1"/>
  <c r="G2323" i="1" l="1"/>
  <c r="H2323" i="1"/>
  <c r="A2326" i="1"/>
  <c r="C2325" i="1"/>
  <c r="F2324" i="1"/>
  <c r="D2324" i="1"/>
  <c r="H2324" i="1" s="1"/>
  <c r="G2324" i="1"/>
  <c r="E2324" i="1"/>
  <c r="I2324" i="1" s="1"/>
  <c r="A2327" i="1" l="1"/>
  <c r="C2326" i="1"/>
  <c r="F2325" i="1"/>
  <c r="D2325" i="1"/>
  <c r="E2325" i="1" s="1"/>
  <c r="I2325" i="1" s="1"/>
  <c r="G2325" i="1" l="1"/>
  <c r="H2325" i="1"/>
  <c r="A2328" i="1"/>
  <c r="C2327" i="1"/>
  <c r="F2326" i="1"/>
  <c r="D2326" i="1"/>
  <c r="H2326" i="1" s="1"/>
  <c r="G2326" i="1"/>
  <c r="E2326" i="1"/>
  <c r="I2326" i="1" s="1"/>
  <c r="A2329" i="1" l="1"/>
  <c r="C2328" i="1"/>
  <c r="F2327" i="1"/>
  <c r="D2327" i="1"/>
  <c r="E2327" i="1" s="1"/>
  <c r="I2327" i="1" s="1"/>
  <c r="G2327" i="1" l="1"/>
  <c r="H2327" i="1"/>
  <c r="A2330" i="1"/>
  <c r="C2329" i="1"/>
  <c r="F2328" i="1"/>
  <c r="D2328" i="1"/>
  <c r="H2328" i="1" s="1"/>
  <c r="G2328" i="1"/>
  <c r="E2328" i="1"/>
  <c r="I2328" i="1" s="1"/>
  <c r="A2331" i="1" l="1"/>
  <c r="C2330" i="1"/>
  <c r="F2329" i="1"/>
  <c r="D2329" i="1"/>
  <c r="E2329" i="1" s="1"/>
  <c r="I2329" i="1" s="1"/>
  <c r="G2329" i="1" l="1"/>
  <c r="H2329" i="1"/>
  <c r="A2332" i="1"/>
  <c r="C2331" i="1"/>
  <c r="F2330" i="1"/>
  <c r="D2330" i="1"/>
  <c r="H2330" i="1" s="1"/>
  <c r="G2330" i="1"/>
  <c r="E2330" i="1"/>
  <c r="I2330" i="1" s="1"/>
  <c r="A2333" i="1" l="1"/>
  <c r="C2332" i="1"/>
  <c r="F2331" i="1"/>
  <c r="D2331" i="1"/>
  <c r="E2331" i="1" s="1"/>
  <c r="I2331" i="1" s="1"/>
  <c r="G2331" i="1" l="1"/>
  <c r="H2331" i="1"/>
  <c r="A2334" i="1"/>
  <c r="C2333" i="1"/>
  <c r="F2332" i="1"/>
  <c r="D2332" i="1"/>
  <c r="H2332" i="1" s="1"/>
  <c r="G2332" i="1"/>
  <c r="E2332" i="1"/>
  <c r="I2332" i="1" s="1"/>
  <c r="A2335" i="1" l="1"/>
  <c r="C2334" i="1"/>
  <c r="F2333" i="1"/>
  <c r="D2333" i="1"/>
  <c r="E2333" i="1" s="1"/>
  <c r="I2333" i="1" s="1"/>
  <c r="G2333" i="1" l="1"/>
  <c r="H2333" i="1"/>
  <c r="A2336" i="1"/>
  <c r="C2335" i="1"/>
  <c r="F2334" i="1"/>
  <c r="D2334" i="1"/>
  <c r="H2334" i="1" s="1"/>
  <c r="G2334" i="1"/>
  <c r="E2334" i="1"/>
  <c r="I2334" i="1" s="1"/>
  <c r="A2337" i="1" l="1"/>
  <c r="C2336" i="1"/>
  <c r="F2335" i="1"/>
  <c r="D2335" i="1"/>
  <c r="H2335" i="1" s="1"/>
  <c r="E2335" i="1" l="1"/>
  <c r="I2335" i="1" s="1"/>
  <c r="G2335" i="1"/>
  <c r="A2338" i="1"/>
  <c r="C2337" i="1"/>
  <c r="F2336" i="1"/>
  <c r="D2336" i="1"/>
  <c r="E2336" i="1" s="1"/>
  <c r="I2336" i="1" s="1"/>
  <c r="G2336" i="1" l="1"/>
  <c r="H2336" i="1"/>
  <c r="A2339" i="1"/>
  <c r="C2338" i="1"/>
  <c r="F2337" i="1"/>
  <c r="D2337" i="1"/>
  <c r="H2337" i="1" s="1"/>
  <c r="E2337" i="1" l="1"/>
  <c r="I2337" i="1" s="1"/>
  <c r="G2337" i="1"/>
  <c r="A2340" i="1"/>
  <c r="C2339" i="1"/>
  <c r="F2338" i="1"/>
  <c r="D2338" i="1"/>
  <c r="E2338" i="1" s="1"/>
  <c r="I2338" i="1" s="1"/>
  <c r="G2338" i="1" l="1"/>
  <c r="H2338" i="1"/>
  <c r="A2341" i="1"/>
  <c r="C2340" i="1"/>
  <c r="F2339" i="1"/>
  <c r="D2339" i="1"/>
  <c r="H2339" i="1" s="1"/>
  <c r="G2339" i="1"/>
  <c r="E2339" i="1"/>
  <c r="I2339" i="1" s="1"/>
  <c r="A2342" i="1" l="1"/>
  <c r="C2341" i="1"/>
  <c r="F2340" i="1"/>
  <c r="D2340" i="1"/>
  <c r="E2340" i="1" s="1"/>
  <c r="I2340" i="1" s="1"/>
  <c r="G2340" i="1" l="1"/>
  <c r="H2340" i="1"/>
  <c r="A2343" i="1"/>
  <c r="C2342" i="1"/>
  <c r="F2341" i="1"/>
  <c r="D2341" i="1"/>
  <c r="H2341" i="1" s="1"/>
  <c r="G2341" i="1"/>
  <c r="E2341" i="1"/>
  <c r="I2341" i="1" s="1"/>
  <c r="A2344" i="1" l="1"/>
  <c r="C2343" i="1"/>
  <c r="F2342" i="1"/>
  <c r="D2342" i="1"/>
  <c r="E2342" i="1" s="1"/>
  <c r="I2342" i="1" s="1"/>
  <c r="G2342" i="1" l="1"/>
  <c r="H2342" i="1"/>
  <c r="A2345" i="1"/>
  <c r="C2344" i="1"/>
  <c r="F2343" i="1"/>
  <c r="D2343" i="1"/>
  <c r="H2343" i="1" s="1"/>
  <c r="G2343" i="1"/>
  <c r="E2343" i="1"/>
  <c r="I2343" i="1" s="1"/>
  <c r="A2346" i="1" l="1"/>
  <c r="C2345" i="1"/>
  <c r="F2344" i="1"/>
  <c r="D2344" i="1"/>
  <c r="E2344" i="1" s="1"/>
  <c r="I2344" i="1" s="1"/>
  <c r="G2344" i="1" l="1"/>
  <c r="H2344" i="1"/>
  <c r="A2347" i="1"/>
  <c r="C2346" i="1"/>
  <c r="F2345" i="1"/>
  <c r="D2345" i="1"/>
  <c r="H2345" i="1" s="1"/>
  <c r="G2345" i="1"/>
  <c r="E2345" i="1"/>
  <c r="I2345" i="1" s="1"/>
  <c r="A2348" i="1" l="1"/>
  <c r="C2347" i="1"/>
  <c r="F2346" i="1"/>
  <c r="D2346" i="1"/>
  <c r="H2346" i="1" s="1"/>
  <c r="E2346" i="1" l="1"/>
  <c r="I2346" i="1" s="1"/>
  <c r="G2346" i="1"/>
  <c r="A2349" i="1"/>
  <c r="C2348" i="1"/>
  <c r="F2347" i="1"/>
  <c r="D2347" i="1"/>
  <c r="E2347" i="1" s="1"/>
  <c r="I2347" i="1" s="1"/>
  <c r="G2347" i="1" l="1"/>
  <c r="H2347" i="1"/>
  <c r="A2350" i="1"/>
  <c r="C2349" i="1"/>
  <c r="F2348" i="1"/>
  <c r="D2348" i="1"/>
  <c r="H2348" i="1" s="1"/>
  <c r="E2348" i="1"/>
  <c r="I2348" i="1" s="1"/>
  <c r="G2348" i="1" l="1"/>
  <c r="A2351" i="1"/>
  <c r="C2350" i="1"/>
  <c r="F2349" i="1"/>
  <c r="D2349" i="1"/>
  <c r="E2349" i="1" s="1"/>
  <c r="I2349" i="1" s="1"/>
  <c r="G2349" i="1" l="1"/>
  <c r="H2349" i="1"/>
  <c r="A2352" i="1"/>
  <c r="C2351" i="1"/>
  <c r="F2350" i="1"/>
  <c r="D2350" i="1"/>
  <c r="H2350" i="1" s="1"/>
  <c r="G2350" i="1"/>
  <c r="E2350" i="1"/>
  <c r="I2350" i="1" s="1"/>
  <c r="A2353" i="1" l="1"/>
  <c r="C2352" i="1"/>
  <c r="F2351" i="1"/>
  <c r="D2351" i="1"/>
  <c r="E2351" i="1" s="1"/>
  <c r="I2351" i="1" s="1"/>
  <c r="G2351" i="1" l="1"/>
  <c r="H2351" i="1"/>
  <c r="C2353" i="1"/>
  <c r="A2354" i="1"/>
  <c r="F2352" i="1"/>
  <c r="D2352" i="1"/>
  <c r="H2352" i="1" s="1"/>
  <c r="G2352" i="1"/>
  <c r="E2352" i="1"/>
  <c r="I2352" i="1" s="1"/>
  <c r="F2353" i="1" l="1"/>
  <c r="D2353" i="1"/>
  <c r="G2353" i="1" s="1"/>
  <c r="A2355" i="1"/>
  <c r="C2354" i="1"/>
  <c r="H2353" i="1" l="1"/>
  <c r="E2353" i="1"/>
  <c r="I2353" i="1" s="1"/>
  <c r="F2354" i="1"/>
  <c r="D2354" i="1"/>
  <c r="H2354" i="1" s="1"/>
  <c r="C2355" i="1"/>
  <c r="A2356" i="1"/>
  <c r="E2354" i="1" l="1"/>
  <c r="I2354" i="1" s="1"/>
  <c r="G2354" i="1"/>
  <c r="A2357" i="1"/>
  <c r="C2356" i="1"/>
  <c r="F2355" i="1"/>
  <c r="D2355" i="1"/>
  <c r="H2355" i="1" s="1"/>
  <c r="E2355" i="1" l="1"/>
  <c r="I2355" i="1" s="1"/>
  <c r="G2355" i="1"/>
  <c r="C2357" i="1"/>
  <c r="A2358" i="1"/>
  <c r="F2356" i="1"/>
  <c r="D2356" i="1"/>
  <c r="G2356" i="1" s="1"/>
  <c r="E2356" i="1" l="1"/>
  <c r="I2356" i="1" s="1"/>
  <c r="H2356" i="1"/>
  <c r="F2357" i="1"/>
  <c r="D2357" i="1"/>
  <c r="H2357" i="1" s="1"/>
  <c r="E2357" i="1"/>
  <c r="I2357" i="1" s="1"/>
  <c r="A2359" i="1"/>
  <c r="C2358" i="1"/>
  <c r="G2357" i="1" l="1"/>
  <c r="F2358" i="1"/>
  <c r="D2358" i="1"/>
  <c r="G2358" i="1" s="1"/>
  <c r="C2359" i="1"/>
  <c r="A2360" i="1"/>
  <c r="E2358" i="1" l="1"/>
  <c r="I2358" i="1" s="1"/>
  <c r="H2358" i="1"/>
  <c r="A2361" i="1"/>
  <c r="C2360" i="1"/>
  <c r="F2359" i="1"/>
  <c r="D2359" i="1"/>
  <c r="H2359" i="1" s="1"/>
  <c r="E2359" i="1" l="1"/>
  <c r="I2359" i="1" s="1"/>
  <c r="G2359" i="1"/>
  <c r="C2361" i="1"/>
  <c r="A2362" i="1"/>
  <c r="F2360" i="1"/>
  <c r="D2360" i="1"/>
  <c r="G2360" i="1" s="1"/>
  <c r="E2360" i="1" l="1"/>
  <c r="I2360" i="1" s="1"/>
  <c r="H2360" i="1"/>
  <c r="F2361" i="1"/>
  <c r="D2361" i="1"/>
  <c r="H2361" i="1" s="1"/>
  <c r="G2361" i="1"/>
  <c r="E2361" i="1"/>
  <c r="I2361" i="1" s="1"/>
  <c r="A2363" i="1"/>
  <c r="C2362" i="1"/>
  <c r="F2362" i="1" l="1"/>
  <c r="D2362" i="1"/>
  <c r="G2362" i="1" s="1"/>
  <c r="C2363" i="1"/>
  <c r="A2364" i="1"/>
  <c r="E2362" i="1" l="1"/>
  <c r="I2362" i="1" s="1"/>
  <c r="H2362" i="1"/>
  <c r="A2365" i="1"/>
  <c r="C2364" i="1"/>
  <c r="F2363" i="1"/>
  <c r="D2363" i="1"/>
  <c r="H2363" i="1" s="1"/>
  <c r="E2363" i="1"/>
  <c r="I2363" i="1" s="1"/>
  <c r="G2363" i="1" l="1"/>
  <c r="C2365" i="1"/>
  <c r="A2366" i="1"/>
  <c r="F2364" i="1"/>
  <c r="D2364" i="1"/>
  <c r="G2364" i="1" s="1"/>
  <c r="E2364" i="1" l="1"/>
  <c r="I2364" i="1" s="1"/>
  <c r="H2364" i="1"/>
  <c r="F2365" i="1"/>
  <c r="D2365" i="1"/>
  <c r="H2365" i="1" s="1"/>
  <c r="G2365" i="1"/>
  <c r="E2365" i="1"/>
  <c r="I2365" i="1" s="1"/>
  <c r="A2367" i="1"/>
  <c r="C2366" i="1"/>
  <c r="F2366" i="1" l="1"/>
  <c r="D2366" i="1"/>
  <c r="G2366" i="1" s="1"/>
  <c r="C2367" i="1"/>
  <c r="A2368" i="1"/>
  <c r="E2366" i="1" l="1"/>
  <c r="I2366" i="1" s="1"/>
  <c r="H2366" i="1"/>
  <c r="A2369" i="1"/>
  <c r="C2368" i="1"/>
  <c r="F2367" i="1"/>
  <c r="D2367" i="1"/>
  <c r="H2367" i="1" s="1"/>
  <c r="G2367" i="1"/>
  <c r="E2367" i="1"/>
  <c r="I2367" i="1" s="1"/>
  <c r="C2369" i="1" l="1"/>
  <c r="A2370" i="1"/>
  <c r="F2368" i="1"/>
  <c r="D2368" i="1"/>
  <c r="G2368" i="1" s="1"/>
  <c r="E2368" i="1" l="1"/>
  <c r="I2368" i="1" s="1"/>
  <c r="H2368" i="1"/>
  <c r="F2369" i="1"/>
  <c r="D2369" i="1"/>
  <c r="H2369" i="1" s="1"/>
  <c r="A2371" i="1"/>
  <c r="C2370" i="1"/>
  <c r="E2369" i="1" l="1"/>
  <c r="I2369" i="1" s="1"/>
  <c r="G2369" i="1"/>
  <c r="F2370" i="1"/>
  <c r="D2370" i="1"/>
  <c r="G2370" i="1" s="1"/>
  <c r="C2371" i="1"/>
  <c r="A2372" i="1"/>
  <c r="E2370" i="1" l="1"/>
  <c r="I2370" i="1" s="1"/>
  <c r="H2370" i="1"/>
  <c r="A2373" i="1"/>
  <c r="C2372" i="1"/>
  <c r="F2371" i="1"/>
  <c r="D2371" i="1"/>
  <c r="H2371" i="1" s="1"/>
  <c r="G2371" i="1"/>
  <c r="E2371" i="1"/>
  <c r="I2371" i="1" s="1"/>
  <c r="C2373" i="1" l="1"/>
  <c r="A2374" i="1"/>
  <c r="F2372" i="1"/>
  <c r="D2372" i="1"/>
  <c r="G2372" i="1" s="1"/>
  <c r="E2372" i="1" l="1"/>
  <c r="I2372" i="1" s="1"/>
  <c r="H2372" i="1"/>
  <c r="F2373" i="1"/>
  <c r="D2373" i="1"/>
  <c r="H2373" i="1" s="1"/>
  <c r="G2373" i="1"/>
  <c r="E2373" i="1"/>
  <c r="I2373" i="1" s="1"/>
  <c r="A2375" i="1"/>
  <c r="C2374" i="1"/>
  <c r="F2374" i="1" l="1"/>
  <c r="D2374" i="1"/>
  <c r="G2374" i="1" s="1"/>
  <c r="C2375" i="1"/>
  <c r="A2376" i="1"/>
  <c r="E2374" i="1" l="1"/>
  <c r="I2374" i="1" s="1"/>
  <c r="H2374" i="1"/>
  <c r="A2377" i="1"/>
  <c r="C2376" i="1"/>
  <c r="F2375" i="1"/>
  <c r="D2375" i="1"/>
  <c r="H2375" i="1" s="1"/>
  <c r="G2375" i="1"/>
  <c r="E2375" i="1"/>
  <c r="I2375" i="1" s="1"/>
  <c r="C2377" i="1" l="1"/>
  <c r="A2378" i="1"/>
  <c r="F2376" i="1"/>
  <c r="D2376" i="1"/>
  <c r="G2376" i="1" s="1"/>
  <c r="E2376" i="1" l="1"/>
  <c r="I2376" i="1" s="1"/>
  <c r="H2376" i="1"/>
  <c r="F2377" i="1"/>
  <c r="D2377" i="1"/>
  <c r="H2377" i="1" s="1"/>
  <c r="G2377" i="1"/>
  <c r="E2377" i="1"/>
  <c r="I2377" i="1" s="1"/>
  <c r="A2379" i="1"/>
  <c r="C2378" i="1"/>
  <c r="F2378" i="1" l="1"/>
  <c r="D2378" i="1"/>
  <c r="G2378" i="1" s="1"/>
  <c r="C2379" i="1"/>
  <c r="A2380" i="1"/>
  <c r="E2378" i="1" l="1"/>
  <c r="I2378" i="1" s="1"/>
  <c r="H2378" i="1"/>
  <c r="A2381" i="1"/>
  <c r="C2380" i="1"/>
  <c r="F2379" i="1"/>
  <c r="D2379" i="1"/>
  <c r="H2379" i="1" s="1"/>
  <c r="E2379" i="1" l="1"/>
  <c r="I2379" i="1" s="1"/>
  <c r="G2379" i="1"/>
  <c r="C2381" i="1"/>
  <c r="A2382" i="1"/>
  <c r="F2380" i="1"/>
  <c r="D2380" i="1"/>
  <c r="G2380" i="1" s="1"/>
  <c r="E2380" i="1" l="1"/>
  <c r="I2380" i="1" s="1"/>
  <c r="H2380" i="1"/>
  <c r="F2381" i="1"/>
  <c r="D2381" i="1"/>
  <c r="H2381" i="1" s="1"/>
  <c r="E2381" i="1"/>
  <c r="I2381" i="1" s="1"/>
  <c r="A2383" i="1"/>
  <c r="C2382" i="1"/>
  <c r="G2381" i="1" l="1"/>
  <c r="F2382" i="1"/>
  <c r="D2382" i="1"/>
  <c r="G2382" i="1" s="1"/>
  <c r="C2383" i="1"/>
  <c r="A2384" i="1"/>
  <c r="E2382" i="1" l="1"/>
  <c r="I2382" i="1" s="1"/>
  <c r="H2382" i="1"/>
  <c r="A2385" i="1"/>
  <c r="C2384" i="1"/>
  <c r="F2383" i="1"/>
  <c r="D2383" i="1"/>
  <c r="H2383" i="1" s="1"/>
  <c r="G2383" i="1"/>
  <c r="E2383" i="1"/>
  <c r="I2383" i="1" s="1"/>
  <c r="C2385" i="1" l="1"/>
  <c r="A2386" i="1"/>
  <c r="F2384" i="1"/>
  <c r="D2384" i="1"/>
  <c r="G2384" i="1" s="1"/>
  <c r="E2384" i="1" l="1"/>
  <c r="I2384" i="1" s="1"/>
  <c r="H2384" i="1"/>
  <c r="F2385" i="1"/>
  <c r="D2385" i="1"/>
  <c r="H2385" i="1" s="1"/>
  <c r="A2387" i="1"/>
  <c r="C2386" i="1"/>
  <c r="E2385" i="1" l="1"/>
  <c r="I2385" i="1" s="1"/>
  <c r="G2385" i="1"/>
  <c r="F2386" i="1"/>
  <c r="D2386" i="1"/>
  <c r="G2386" i="1" s="1"/>
  <c r="C2387" i="1"/>
  <c r="A2388" i="1"/>
  <c r="E2386" i="1" l="1"/>
  <c r="I2386" i="1" s="1"/>
  <c r="H2386" i="1"/>
  <c r="A2389" i="1"/>
  <c r="C2388" i="1"/>
  <c r="F2387" i="1"/>
  <c r="D2387" i="1"/>
  <c r="H2387" i="1" s="1"/>
  <c r="G2387" i="1"/>
  <c r="E2387" i="1"/>
  <c r="I2387" i="1" s="1"/>
  <c r="C2389" i="1" l="1"/>
  <c r="A2390" i="1"/>
  <c r="F2388" i="1"/>
  <c r="D2388" i="1"/>
  <c r="G2388" i="1" s="1"/>
  <c r="E2388" i="1" l="1"/>
  <c r="I2388" i="1" s="1"/>
  <c r="H2388" i="1"/>
  <c r="F2389" i="1"/>
  <c r="D2389" i="1"/>
  <c r="H2389" i="1" s="1"/>
  <c r="G2389" i="1"/>
  <c r="E2389" i="1"/>
  <c r="I2389" i="1" s="1"/>
  <c r="A2391" i="1"/>
  <c r="C2390" i="1"/>
  <c r="F2390" i="1" l="1"/>
  <c r="D2390" i="1"/>
  <c r="G2390" i="1" s="1"/>
  <c r="C2391" i="1"/>
  <c r="A2392" i="1"/>
  <c r="E2390" i="1" l="1"/>
  <c r="I2390" i="1" s="1"/>
  <c r="H2390" i="1"/>
  <c r="A2393" i="1"/>
  <c r="C2392" i="1"/>
  <c r="F2391" i="1"/>
  <c r="D2391" i="1"/>
  <c r="H2391" i="1" s="1"/>
  <c r="E2391" i="1"/>
  <c r="I2391" i="1" s="1"/>
  <c r="G2391" i="1" l="1"/>
  <c r="C2393" i="1"/>
  <c r="A2394" i="1"/>
  <c r="F2392" i="1"/>
  <c r="D2392" i="1"/>
  <c r="G2392" i="1" s="1"/>
  <c r="E2392" i="1" l="1"/>
  <c r="I2392" i="1" s="1"/>
  <c r="H2392" i="1"/>
  <c r="F2393" i="1"/>
  <c r="D2393" i="1"/>
  <c r="H2393" i="1" s="1"/>
  <c r="G2393" i="1"/>
  <c r="E2393" i="1"/>
  <c r="I2393" i="1" s="1"/>
  <c r="A2395" i="1"/>
  <c r="C2394" i="1"/>
  <c r="F2394" i="1" l="1"/>
  <c r="D2394" i="1"/>
  <c r="G2394" i="1" s="1"/>
  <c r="C2395" i="1"/>
  <c r="A2396" i="1"/>
  <c r="E2394" i="1" l="1"/>
  <c r="I2394" i="1" s="1"/>
  <c r="H2394" i="1"/>
  <c r="A2397" i="1"/>
  <c r="C2396" i="1"/>
  <c r="F2395" i="1"/>
  <c r="D2395" i="1"/>
  <c r="H2395" i="1" s="1"/>
  <c r="E2395" i="1" l="1"/>
  <c r="I2395" i="1" s="1"/>
  <c r="G2395" i="1"/>
  <c r="C2397" i="1"/>
  <c r="A2398" i="1"/>
  <c r="F2396" i="1"/>
  <c r="D2396" i="1"/>
  <c r="G2396" i="1" s="1"/>
  <c r="E2396" i="1" l="1"/>
  <c r="I2396" i="1" s="1"/>
  <c r="H2396" i="1"/>
  <c r="F2397" i="1"/>
  <c r="D2397" i="1"/>
  <c r="H2397" i="1" s="1"/>
  <c r="G2397" i="1"/>
  <c r="E2397" i="1"/>
  <c r="I2397" i="1" s="1"/>
  <c r="A2399" i="1"/>
  <c r="C2398" i="1"/>
  <c r="F2398" i="1" l="1"/>
  <c r="D2398" i="1"/>
  <c r="G2398" i="1" s="1"/>
  <c r="C2399" i="1"/>
  <c r="A2400" i="1"/>
  <c r="E2398" i="1" l="1"/>
  <c r="I2398" i="1" s="1"/>
  <c r="H2398" i="1"/>
  <c r="A2401" i="1"/>
  <c r="C2400" i="1"/>
  <c r="F2399" i="1"/>
  <c r="D2399" i="1"/>
  <c r="H2399" i="1" s="1"/>
  <c r="E2399" i="1" l="1"/>
  <c r="I2399" i="1" s="1"/>
  <c r="G2399" i="1"/>
  <c r="C2401" i="1"/>
  <c r="A2402" i="1"/>
  <c r="F2400" i="1"/>
  <c r="D2400" i="1"/>
  <c r="G2400" i="1" s="1"/>
  <c r="E2400" i="1" l="1"/>
  <c r="I2400" i="1" s="1"/>
  <c r="H2400" i="1"/>
  <c r="F2401" i="1"/>
  <c r="D2401" i="1"/>
  <c r="H2401" i="1" s="1"/>
  <c r="A2403" i="1"/>
  <c r="C2402" i="1"/>
  <c r="E2401" i="1" l="1"/>
  <c r="I2401" i="1" s="1"/>
  <c r="G2401" i="1"/>
  <c r="F2402" i="1"/>
  <c r="D2402" i="1"/>
  <c r="G2402" i="1" s="1"/>
  <c r="C2403" i="1"/>
  <c r="A2404" i="1"/>
  <c r="E2402" i="1" l="1"/>
  <c r="I2402" i="1" s="1"/>
  <c r="H2402" i="1"/>
  <c r="A2405" i="1"/>
  <c r="C2404" i="1"/>
  <c r="F2403" i="1"/>
  <c r="D2403" i="1"/>
  <c r="H2403" i="1" s="1"/>
  <c r="E2403" i="1" l="1"/>
  <c r="I2403" i="1" s="1"/>
  <c r="G2403" i="1"/>
  <c r="C2405" i="1"/>
  <c r="A2406" i="1"/>
  <c r="F2404" i="1"/>
  <c r="D2404" i="1"/>
  <c r="G2404" i="1" s="1"/>
  <c r="E2404" i="1" l="1"/>
  <c r="I2404" i="1" s="1"/>
  <c r="H2404" i="1"/>
  <c r="F2405" i="1"/>
  <c r="D2405" i="1"/>
  <c r="H2405" i="1" s="1"/>
  <c r="G2405" i="1"/>
  <c r="E2405" i="1"/>
  <c r="I2405" i="1" s="1"/>
  <c r="A2407" i="1"/>
  <c r="C2406" i="1"/>
  <c r="F2406" i="1" l="1"/>
  <c r="D2406" i="1"/>
  <c r="G2406" i="1" s="1"/>
  <c r="C2407" i="1"/>
  <c r="A2408" i="1"/>
  <c r="E2406" i="1" l="1"/>
  <c r="I2406" i="1" s="1"/>
  <c r="H2406" i="1"/>
  <c r="A2409" i="1"/>
  <c r="C2408" i="1"/>
  <c r="F2407" i="1"/>
  <c r="D2407" i="1"/>
  <c r="H2407" i="1" s="1"/>
  <c r="E2407" i="1" l="1"/>
  <c r="I2407" i="1" s="1"/>
  <c r="G2407" i="1"/>
  <c r="C2409" i="1"/>
  <c r="A2410" i="1"/>
  <c r="F2408" i="1"/>
  <c r="D2408" i="1"/>
  <c r="G2408" i="1" s="1"/>
  <c r="E2408" i="1" l="1"/>
  <c r="I2408" i="1" s="1"/>
  <c r="H2408" i="1"/>
  <c r="F2409" i="1"/>
  <c r="D2409" i="1"/>
  <c r="H2409" i="1" s="1"/>
  <c r="G2409" i="1"/>
  <c r="E2409" i="1"/>
  <c r="I2409" i="1" s="1"/>
  <c r="A2411" i="1"/>
  <c r="C2410" i="1"/>
  <c r="F2410" i="1" l="1"/>
  <c r="D2410" i="1"/>
  <c r="G2410" i="1" s="1"/>
  <c r="C2411" i="1"/>
  <c r="A2412" i="1"/>
  <c r="E2410" i="1" l="1"/>
  <c r="I2410" i="1" s="1"/>
  <c r="H2410" i="1"/>
  <c r="A2413" i="1"/>
  <c r="C2412" i="1"/>
  <c r="F2411" i="1"/>
  <c r="D2411" i="1"/>
  <c r="H2411" i="1" s="1"/>
  <c r="E2411" i="1" l="1"/>
  <c r="I2411" i="1" s="1"/>
  <c r="G2411" i="1"/>
  <c r="C2413" i="1"/>
  <c r="A2414" i="1"/>
  <c r="F2412" i="1"/>
  <c r="D2412" i="1"/>
  <c r="G2412" i="1" s="1"/>
  <c r="E2412" i="1" l="1"/>
  <c r="I2412" i="1" s="1"/>
  <c r="H2412" i="1"/>
  <c r="F2413" i="1"/>
  <c r="D2413" i="1"/>
  <c r="H2413" i="1" s="1"/>
  <c r="A2415" i="1"/>
  <c r="C2414" i="1"/>
  <c r="E2413" i="1" l="1"/>
  <c r="I2413" i="1" s="1"/>
  <c r="G2413" i="1"/>
  <c r="F2414" i="1"/>
  <c r="D2414" i="1"/>
  <c r="G2414" i="1" s="1"/>
  <c r="C2415" i="1"/>
  <c r="A2416" i="1"/>
  <c r="E2414" i="1" l="1"/>
  <c r="I2414" i="1" s="1"/>
  <c r="H2414" i="1"/>
  <c r="A2417" i="1"/>
  <c r="C2416" i="1"/>
  <c r="F2415" i="1"/>
  <c r="D2415" i="1"/>
  <c r="H2415" i="1" s="1"/>
  <c r="G2415" i="1"/>
  <c r="E2415" i="1"/>
  <c r="I2415" i="1" s="1"/>
  <c r="C2417" i="1" l="1"/>
  <c r="A2418" i="1"/>
  <c r="F2416" i="1"/>
  <c r="D2416" i="1"/>
  <c r="G2416" i="1" s="1"/>
  <c r="E2416" i="1" l="1"/>
  <c r="I2416" i="1" s="1"/>
  <c r="H2416" i="1"/>
  <c r="F2417" i="1"/>
  <c r="D2417" i="1"/>
  <c r="H2417" i="1" s="1"/>
  <c r="G2417" i="1"/>
  <c r="E2417" i="1"/>
  <c r="I2417" i="1" s="1"/>
  <c r="A2419" i="1"/>
  <c r="C2418" i="1"/>
  <c r="F2418" i="1" l="1"/>
  <c r="D2418" i="1"/>
  <c r="G2418" i="1" s="1"/>
  <c r="C2419" i="1"/>
  <c r="A2420" i="1"/>
  <c r="E2418" i="1" l="1"/>
  <c r="I2418" i="1" s="1"/>
  <c r="H2418" i="1"/>
  <c r="A2421" i="1"/>
  <c r="C2420" i="1"/>
  <c r="F2419" i="1"/>
  <c r="D2419" i="1"/>
  <c r="H2419" i="1" s="1"/>
  <c r="G2419" i="1"/>
  <c r="E2419" i="1"/>
  <c r="I2419" i="1" s="1"/>
  <c r="F2420" i="1" l="1"/>
  <c r="D2420" i="1"/>
  <c r="H2420" i="1" s="1"/>
  <c r="C2421" i="1"/>
  <c r="A2422" i="1"/>
  <c r="E2420" i="1" l="1"/>
  <c r="I2420" i="1" s="1"/>
  <c r="G2420" i="1"/>
  <c r="F2421" i="1"/>
  <c r="D2421" i="1"/>
  <c r="H2421" i="1" s="1"/>
  <c r="G2421" i="1"/>
  <c r="E2421" i="1"/>
  <c r="I2421" i="1" s="1"/>
  <c r="A2423" i="1"/>
  <c r="C2422" i="1"/>
  <c r="C2423" i="1" l="1"/>
  <c r="A2424" i="1"/>
  <c r="F2422" i="1"/>
  <c r="D2422" i="1"/>
  <c r="H2422" i="1" s="1"/>
  <c r="G2422" i="1" l="1"/>
  <c r="E2422" i="1"/>
  <c r="I2422" i="1" s="1"/>
  <c r="A2425" i="1"/>
  <c r="C2424" i="1"/>
  <c r="F2423" i="1"/>
  <c r="D2423" i="1"/>
  <c r="G2423" i="1" s="1"/>
  <c r="H2423" i="1" l="1"/>
  <c r="E2423" i="1"/>
  <c r="I2423" i="1" s="1"/>
  <c r="F2424" i="1"/>
  <c r="D2424" i="1"/>
  <c r="H2424" i="1" s="1"/>
  <c r="I2424" i="1"/>
  <c r="E2424" i="1"/>
  <c r="G2424" i="1"/>
  <c r="C2425" i="1"/>
  <c r="A2426" i="1"/>
  <c r="F2425" i="1" l="1"/>
  <c r="D2425" i="1"/>
  <c r="H2425" i="1" s="1"/>
  <c r="A2427" i="1"/>
  <c r="C2426" i="1"/>
  <c r="E2425" i="1" l="1"/>
  <c r="I2425" i="1" s="1"/>
  <c r="G2425" i="1"/>
  <c r="C2427" i="1"/>
  <c r="A2428" i="1"/>
  <c r="F2426" i="1"/>
  <c r="D2426" i="1"/>
  <c r="G2426" i="1" s="1"/>
  <c r="E2426" i="1" l="1"/>
  <c r="I2426" i="1" s="1"/>
  <c r="H2426" i="1"/>
  <c r="A2429" i="1"/>
  <c r="C2428" i="1"/>
  <c r="F2427" i="1"/>
  <c r="D2427" i="1"/>
  <c r="H2427" i="1" s="1"/>
  <c r="E2427" i="1"/>
  <c r="I2427" i="1" s="1"/>
  <c r="G2427" i="1" l="1"/>
  <c r="F2428" i="1"/>
  <c r="D2428" i="1"/>
  <c r="H2428" i="1" s="1"/>
  <c r="C2429" i="1"/>
  <c r="A2430" i="1"/>
  <c r="E2428" i="1" l="1"/>
  <c r="I2428" i="1" s="1"/>
  <c r="G2428" i="1"/>
  <c r="A2431" i="1"/>
  <c r="C2430" i="1"/>
  <c r="F2429" i="1"/>
  <c r="D2429" i="1"/>
  <c r="H2429" i="1" s="1"/>
  <c r="G2429" i="1"/>
  <c r="E2429" i="1"/>
  <c r="I2429" i="1" s="1"/>
  <c r="C2431" i="1" l="1"/>
  <c r="A2432" i="1"/>
  <c r="F2430" i="1"/>
  <c r="D2430" i="1"/>
  <c r="H2430" i="1" s="1"/>
  <c r="E2430" i="1" l="1"/>
  <c r="I2430" i="1" s="1"/>
  <c r="G2430" i="1"/>
  <c r="F2431" i="1"/>
  <c r="D2431" i="1"/>
  <c r="G2431" i="1" s="1"/>
  <c r="A2433" i="1"/>
  <c r="C2432" i="1"/>
  <c r="H2431" i="1" l="1"/>
  <c r="E2431" i="1"/>
  <c r="I2431" i="1" s="1"/>
  <c r="F2432" i="1"/>
  <c r="D2432" i="1"/>
  <c r="G2432" i="1" s="1"/>
  <c r="C2433" i="1"/>
  <c r="A2434" i="1"/>
  <c r="E2432" i="1" l="1"/>
  <c r="I2432" i="1" s="1"/>
  <c r="H2432" i="1"/>
  <c r="A2435" i="1"/>
  <c r="C2434" i="1"/>
  <c r="F2433" i="1"/>
  <c r="D2433" i="1"/>
  <c r="H2433" i="1" s="1"/>
  <c r="E2433" i="1"/>
  <c r="I2433" i="1" s="1"/>
  <c r="G2433" i="1" l="1"/>
  <c r="C2435" i="1"/>
  <c r="A2436" i="1"/>
  <c r="F2434" i="1"/>
  <c r="D2434" i="1"/>
  <c r="G2434" i="1" s="1"/>
  <c r="E2434" i="1" l="1"/>
  <c r="I2434" i="1" s="1"/>
  <c r="H2434" i="1"/>
  <c r="F2435" i="1"/>
  <c r="D2435" i="1"/>
  <c r="H2435" i="1" s="1"/>
  <c r="G2435" i="1"/>
  <c r="E2435" i="1"/>
  <c r="I2435" i="1" s="1"/>
  <c r="A2437" i="1"/>
  <c r="C2436" i="1"/>
  <c r="F2436" i="1" l="1"/>
  <c r="D2436" i="1"/>
  <c r="G2436" i="1" s="1"/>
  <c r="C2437" i="1"/>
  <c r="A2438" i="1"/>
  <c r="E2436" i="1" l="1"/>
  <c r="I2436" i="1" s="1"/>
  <c r="H2436" i="1"/>
  <c r="A2439" i="1"/>
  <c r="C2438" i="1"/>
  <c r="F2437" i="1"/>
  <c r="D2437" i="1"/>
  <c r="H2437" i="1" s="1"/>
  <c r="E2437" i="1" l="1"/>
  <c r="I2437" i="1" s="1"/>
  <c r="G2437" i="1"/>
  <c r="C2439" i="1"/>
  <c r="A2440" i="1"/>
  <c r="F2438" i="1"/>
  <c r="D2438" i="1"/>
  <c r="E2438" i="1" s="1"/>
  <c r="I2438" i="1" s="1"/>
  <c r="H2438" i="1" l="1"/>
  <c r="G2438" i="1"/>
  <c r="F2439" i="1"/>
  <c r="D2439" i="1"/>
  <c r="G2439" i="1" s="1"/>
  <c r="A2441" i="1"/>
  <c r="C2440" i="1"/>
  <c r="H2439" i="1" l="1"/>
  <c r="E2439" i="1"/>
  <c r="I2439" i="1" s="1"/>
  <c r="F2440" i="1"/>
  <c r="D2440" i="1"/>
  <c r="H2440" i="1" s="1"/>
  <c r="I2440" i="1"/>
  <c r="E2440" i="1"/>
  <c r="G2440" i="1"/>
  <c r="C2441" i="1"/>
  <c r="A2442" i="1"/>
  <c r="A2443" i="1" l="1"/>
  <c r="C2442" i="1"/>
  <c r="F2441" i="1"/>
  <c r="D2441" i="1"/>
  <c r="H2441" i="1" s="1"/>
  <c r="E2441" i="1" l="1"/>
  <c r="I2441" i="1" s="1"/>
  <c r="G2441" i="1"/>
  <c r="C2443" i="1"/>
  <c r="A2444" i="1"/>
  <c r="F2442" i="1"/>
  <c r="D2442" i="1"/>
  <c r="G2442" i="1" s="1"/>
  <c r="E2442" i="1" l="1"/>
  <c r="I2442" i="1" s="1"/>
  <c r="H2442" i="1"/>
  <c r="F2443" i="1"/>
  <c r="D2443" i="1"/>
  <c r="H2443" i="1" s="1"/>
  <c r="A2445" i="1"/>
  <c r="C2444" i="1"/>
  <c r="E2443" i="1" l="1"/>
  <c r="I2443" i="1" s="1"/>
  <c r="G2443" i="1"/>
  <c r="F2444" i="1"/>
  <c r="D2444" i="1"/>
  <c r="G2444" i="1" s="1"/>
  <c r="C2445" i="1"/>
  <c r="A2446" i="1"/>
  <c r="E2444" i="1" l="1"/>
  <c r="I2444" i="1" s="1"/>
  <c r="H2444" i="1"/>
  <c r="A2447" i="1"/>
  <c r="C2446" i="1"/>
  <c r="F2445" i="1"/>
  <c r="D2445" i="1"/>
  <c r="H2445" i="1" s="1"/>
  <c r="G2445" i="1"/>
  <c r="E2445" i="1"/>
  <c r="I2445" i="1" s="1"/>
  <c r="C2447" i="1" l="1"/>
  <c r="A2448" i="1"/>
  <c r="F2446" i="1"/>
  <c r="D2446" i="1"/>
  <c r="G2446" i="1" s="1"/>
  <c r="E2446" i="1" l="1"/>
  <c r="I2446" i="1" s="1"/>
  <c r="H2446" i="1"/>
  <c r="F2447" i="1"/>
  <c r="D2447" i="1"/>
  <c r="H2447" i="1" s="1"/>
  <c r="G2447" i="1"/>
  <c r="E2447" i="1"/>
  <c r="I2447" i="1" s="1"/>
  <c r="A2449" i="1"/>
  <c r="C2448" i="1"/>
  <c r="F2448" i="1" l="1"/>
  <c r="D2448" i="1"/>
  <c r="G2448" i="1" s="1"/>
  <c r="C2449" i="1"/>
  <c r="A2450" i="1"/>
  <c r="E2448" i="1" l="1"/>
  <c r="I2448" i="1" s="1"/>
  <c r="H2448" i="1"/>
  <c r="A2451" i="1"/>
  <c r="C2450" i="1"/>
  <c r="F2449" i="1"/>
  <c r="D2449" i="1"/>
  <c r="H2449" i="1" s="1"/>
  <c r="E2449" i="1" l="1"/>
  <c r="I2449" i="1" s="1"/>
  <c r="G2449" i="1"/>
  <c r="C2451" i="1"/>
  <c r="A2452" i="1"/>
  <c r="F2450" i="1"/>
  <c r="D2450" i="1"/>
  <c r="G2450" i="1" s="1"/>
  <c r="E2450" i="1" l="1"/>
  <c r="I2450" i="1" s="1"/>
  <c r="H2450" i="1"/>
  <c r="F2451" i="1"/>
  <c r="D2451" i="1"/>
  <c r="H2451" i="1" s="1"/>
  <c r="G2451" i="1"/>
  <c r="E2451" i="1"/>
  <c r="I2451" i="1" s="1"/>
  <c r="A2453" i="1"/>
  <c r="C2452" i="1"/>
  <c r="F2452" i="1" l="1"/>
  <c r="D2452" i="1"/>
  <c r="G2452" i="1" s="1"/>
  <c r="C2453" i="1"/>
  <c r="A2454" i="1"/>
  <c r="E2452" i="1" l="1"/>
  <c r="I2452" i="1" s="1"/>
  <c r="H2452" i="1"/>
  <c r="A2455" i="1"/>
  <c r="C2454" i="1"/>
  <c r="F2453" i="1"/>
  <c r="D2453" i="1"/>
  <c r="H2453" i="1" s="1"/>
  <c r="E2453" i="1" l="1"/>
  <c r="I2453" i="1" s="1"/>
  <c r="G2453" i="1"/>
  <c r="C2455" i="1"/>
  <c r="A2456" i="1"/>
  <c r="F2454" i="1"/>
  <c r="D2454" i="1"/>
  <c r="G2454" i="1" s="1"/>
  <c r="E2454" i="1" l="1"/>
  <c r="I2454" i="1" s="1"/>
  <c r="H2454" i="1"/>
  <c r="F2455" i="1"/>
  <c r="D2455" i="1"/>
  <c r="H2455" i="1" s="1"/>
  <c r="G2455" i="1"/>
  <c r="E2455" i="1"/>
  <c r="I2455" i="1" s="1"/>
  <c r="A2457" i="1"/>
  <c r="C2456" i="1"/>
  <c r="F2456" i="1" l="1"/>
  <c r="D2456" i="1"/>
  <c r="G2456" i="1" s="1"/>
  <c r="C2457" i="1"/>
  <c r="A2458" i="1"/>
  <c r="E2456" i="1" l="1"/>
  <c r="I2456" i="1" s="1"/>
  <c r="H2456" i="1"/>
  <c r="A2459" i="1"/>
  <c r="C2458" i="1"/>
  <c r="F2457" i="1"/>
  <c r="D2457" i="1"/>
  <c r="H2457" i="1" s="1"/>
  <c r="E2457" i="1" l="1"/>
  <c r="I2457" i="1" s="1"/>
  <c r="G2457" i="1"/>
  <c r="C2459" i="1"/>
  <c r="A2460" i="1"/>
  <c r="F2458" i="1"/>
  <c r="D2458" i="1"/>
  <c r="G2458" i="1" s="1"/>
  <c r="E2458" i="1" l="1"/>
  <c r="I2458" i="1" s="1"/>
  <c r="H2458" i="1"/>
  <c r="F2459" i="1"/>
  <c r="D2459" i="1"/>
  <c r="H2459" i="1" s="1"/>
  <c r="A2461" i="1"/>
  <c r="C2460" i="1"/>
  <c r="E2459" i="1" l="1"/>
  <c r="I2459" i="1" s="1"/>
  <c r="G2459" i="1"/>
  <c r="F2460" i="1"/>
  <c r="D2460" i="1"/>
  <c r="G2460" i="1" s="1"/>
  <c r="A2462" i="1"/>
  <c r="C2461" i="1"/>
  <c r="E2460" i="1" l="1"/>
  <c r="I2460" i="1" s="1"/>
  <c r="H2460" i="1"/>
  <c r="F2461" i="1"/>
  <c r="D2461" i="1"/>
  <c r="G2461" i="1" s="1"/>
  <c r="E2461" i="1"/>
  <c r="I2461" i="1" s="1"/>
  <c r="A2463" i="1"/>
  <c r="C2462" i="1"/>
  <c r="H2461" i="1" l="1"/>
  <c r="F2462" i="1"/>
  <c r="D2462" i="1"/>
  <c r="G2462" i="1" s="1"/>
  <c r="A2464" i="1"/>
  <c r="C2463" i="1"/>
  <c r="H2462" i="1" l="1"/>
  <c r="E2462" i="1"/>
  <c r="I2462" i="1" s="1"/>
  <c r="F2463" i="1"/>
  <c r="D2463" i="1"/>
  <c r="G2463" i="1" s="1"/>
  <c r="A2465" i="1"/>
  <c r="C2464" i="1"/>
  <c r="H2463" i="1" l="1"/>
  <c r="E2463" i="1"/>
  <c r="I2463" i="1" s="1"/>
  <c r="F2464" i="1"/>
  <c r="D2464" i="1"/>
  <c r="E2464" i="1" s="1"/>
  <c r="I2464" i="1" s="1"/>
  <c r="A2466" i="1"/>
  <c r="C2465" i="1"/>
  <c r="G2464" i="1" l="1"/>
  <c r="H2464" i="1"/>
  <c r="F2465" i="1"/>
  <c r="D2465" i="1"/>
  <c r="E2465" i="1" s="1"/>
  <c r="I2465" i="1" s="1"/>
  <c r="A2467" i="1"/>
  <c r="C2466" i="1"/>
  <c r="G2465" i="1" l="1"/>
  <c r="H2465" i="1"/>
  <c r="F2466" i="1"/>
  <c r="D2466" i="1"/>
  <c r="G2466" i="1" s="1"/>
  <c r="A2468" i="1"/>
  <c r="C2467" i="1"/>
  <c r="H2466" i="1" l="1"/>
  <c r="E2466" i="1"/>
  <c r="I2466" i="1" s="1"/>
  <c r="F2467" i="1"/>
  <c r="D2467" i="1"/>
  <c r="G2467" i="1" s="1"/>
  <c r="A2469" i="1"/>
  <c r="C2468" i="1"/>
  <c r="H2467" i="1" l="1"/>
  <c r="E2467" i="1"/>
  <c r="I2467" i="1" s="1"/>
  <c r="F2468" i="1"/>
  <c r="D2468" i="1"/>
  <c r="E2468" i="1" s="1"/>
  <c r="I2468" i="1" s="1"/>
  <c r="A2470" i="1"/>
  <c r="C2469" i="1"/>
  <c r="G2468" i="1" l="1"/>
  <c r="H2468" i="1"/>
  <c r="F2469" i="1"/>
  <c r="D2469" i="1"/>
  <c r="E2469" i="1" s="1"/>
  <c r="I2469" i="1" s="1"/>
  <c r="A2471" i="1"/>
  <c r="C2470" i="1"/>
  <c r="G2469" i="1" l="1"/>
  <c r="H2469" i="1"/>
  <c r="F2470" i="1"/>
  <c r="D2470" i="1"/>
  <c r="G2470" i="1" s="1"/>
  <c r="A2472" i="1"/>
  <c r="C2471" i="1"/>
  <c r="H2470" i="1" l="1"/>
  <c r="E2470" i="1"/>
  <c r="I2470" i="1" s="1"/>
  <c r="F2471" i="1"/>
  <c r="D2471" i="1"/>
  <c r="G2471" i="1" s="1"/>
  <c r="A2473" i="1"/>
  <c r="C2472" i="1"/>
  <c r="H2471" i="1" l="1"/>
  <c r="E2471" i="1"/>
  <c r="I2471" i="1" s="1"/>
  <c r="F2472" i="1"/>
  <c r="D2472" i="1"/>
  <c r="E2472" i="1" s="1"/>
  <c r="I2472" i="1" s="1"/>
  <c r="A2474" i="1"/>
  <c r="C2473" i="1"/>
  <c r="G2472" i="1" l="1"/>
  <c r="H2472" i="1"/>
  <c r="F2473" i="1"/>
  <c r="D2473" i="1"/>
  <c r="E2473" i="1" s="1"/>
  <c r="I2473" i="1" s="1"/>
  <c r="A2475" i="1"/>
  <c r="C2474" i="1"/>
  <c r="G2473" i="1" l="1"/>
  <c r="H2473" i="1"/>
  <c r="F2474" i="1"/>
  <c r="D2474" i="1"/>
  <c r="G2474" i="1" s="1"/>
  <c r="A2476" i="1"/>
  <c r="C2475" i="1"/>
  <c r="H2474" i="1" l="1"/>
  <c r="E2474" i="1"/>
  <c r="I2474" i="1" s="1"/>
  <c r="F2475" i="1"/>
  <c r="D2475" i="1"/>
  <c r="G2475" i="1" s="1"/>
  <c r="A2477" i="1"/>
  <c r="C2476" i="1"/>
  <c r="H2475" i="1" l="1"/>
  <c r="E2475" i="1"/>
  <c r="I2475" i="1" s="1"/>
  <c r="F2476" i="1"/>
  <c r="D2476" i="1"/>
  <c r="E2476" i="1" s="1"/>
  <c r="I2476" i="1" s="1"/>
  <c r="A2478" i="1"/>
  <c r="C2477" i="1"/>
  <c r="G2476" i="1" l="1"/>
  <c r="H2476" i="1"/>
  <c r="F2477" i="1"/>
  <c r="D2477" i="1"/>
  <c r="E2477" i="1" s="1"/>
  <c r="I2477" i="1" s="1"/>
  <c r="A2479" i="1"/>
  <c r="C2478" i="1"/>
  <c r="G2477" i="1" l="1"/>
  <c r="H2477" i="1"/>
  <c r="F2478" i="1"/>
  <c r="D2478" i="1"/>
  <c r="G2478" i="1" s="1"/>
  <c r="A2480" i="1"/>
  <c r="C2479" i="1"/>
  <c r="H2478" i="1" l="1"/>
  <c r="E2478" i="1"/>
  <c r="I2478" i="1" s="1"/>
  <c r="F2479" i="1"/>
  <c r="D2479" i="1"/>
  <c r="G2479" i="1" s="1"/>
  <c r="A2481" i="1"/>
  <c r="C2480" i="1"/>
  <c r="H2479" i="1" l="1"/>
  <c r="E2479" i="1"/>
  <c r="I2479" i="1" s="1"/>
  <c r="F2480" i="1"/>
  <c r="D2480" i="1"/>
  <c r="E2480" i="1" s="1"/>
  <c r="I2480" i="1" s="1"/>
  <c r="A2482" i="1"/>
  <c r="C2481" i="1"/>
  <c r="G2480" i="1" l="1"/>
  <c r="H2480" i="1"/>
  <c r="F2481" i="1"/>
  <c r="D2481" i="1"/>
  <c r="E2481" i="1" s="1"/>
  <c r="I2481" i="1" s="1"/>
  <c r="A2483" i="1"/>
  <c r="C2482" i="1"/>
  <c r="G2481" i="1" l="1"/>
  <c r="H2481" i="1"/>
  <c r="F2482" i="1"/>
  <c r="D2482" i="1"/>
  <c r="G2482" i="1" s="1"/>
  <c r="A2484" i="1"/>
  <c r="C2483" i="1"/>
  <c r="H2482" i="1" l="1"/>
  <c r="E2482" i="1"/>
  <c r="I2482" i="1" s="1"/>
  <c r="F2483" i="1"/>
  <c r="D2483" i="1"/>
  <c r="G2483" i="1" s="1"/>
  <c r="A2485" i="1"/>
  <c r="C2484" i="1"/>
  <c r="H2483" i="1" l="1"/>
  <c r="E2483" i="1"/>
  <c r="I2483" i="1" s="1"/>
  <c r="F2484" i="1"/>
  <c r="D2484" i="1"/>
  <c r="E2484" i="1" s="1"/>
  <c r="I2484" i="1" s="1"/>
  <c r="A2486" i="1"/>
  <c r="C2485" i="1"/>
  <c r="H2484" i="1" l="1"/>
  <c r="G2484" i="1"/>
  <c r="F2485" i="1"/>
  <c r="D2485" i="1"/>
  <c r="G2485" i="1" s="1"/>
  <c r="A2487" i="1"/>
  <c r="C2486" i="1"/>
  <c r="E2485" i="1" l="1"/>
  <c r="I2485" i="1" s="1"/>
  <c r="H2485" i="1"/>
  <c r="F2486" i="1"/>
  <c r="D2486" i="1"/>
  <c r="G2486" i="1" s="1"/>
  <c r="A2488" i="1"/>
  <c r="C2487" i="1"/>
  <c r="E2486" i="1" l="1"/>
  <c r="I2486" i="1" s="1"/>
  <c r="H2486" i="1"/>
  <c r="F2487" i="1"/>
  <c r="D2487" i="1"/>
  <c r="E2487" i="1" s="1"/>
  <c r="I2487" i="1" s="1"/>
  <c r="A2489" i="1"/>
  <c r="C2488" i="1"/>
  <c r="H2487" i="1" l="1"/>
  <c r="G2487" i="1"/>
  <c r="F2488" i="1"/>
  <c r="D2488" i="1"/>
  <c r="G2488" i="1" s="1"/>
  <c r="A2490" i="1"/>
  <c r="C2489" i="1"/>
  <c r="E2488" i="1" l="1"/>
  <c r="I2488" i="1" s="1"/>
  <c r="H2488" i="1"/>
  <c r="F2489" i="1"/>
  <c r="D2489" i="1"/>
  <c r="G2489" i="1" s="1"/>
  <c r="A2491" i="1"/>
  <c r="C2490" i="1"/>
  <c r="E2489" i="1" l="1"/>
  <c r="I2489" i="1" s="1"/>
  <c r="H2489" i="1"/>
  <c r="F2490" i="1"/>
  <c r="D2490" i="1"/>
  <c r="E2490" i="1" s="1"/>
  <c r="I2490" i="1" s="1"/>
  <c r="A2492" i="1"/>
  <c r="C2491" i="1"/>
  <c r="H2490" i="1" l="1"/>
  <c r="G2490" i="1"/>
  <c r="F2491" i="1"/>
  <c r="D2491" i="1"/>
  <c r="G2491" i="1" s="1"/>
  <c r="A2493" i="1"/>
  <c r="C2492" i="1"/>
  <c r="E2491" i="1" l="1"/>
  <c r="I2491" i="1" s="1"/>
  <c r="H2491" i="1"/>
  <c r="F2492" i="1"/>
  <c r="D2492" i="1"/>
  <c r="G2492" i="1" s="1"/>
  <c r="A2494" i="1"/>
  <c r="C2493" i="1"/>
  <c r="E2492" i="1" l="1"/>
  <c r="I2492" i="1" s="1"/>
  <c r="H2492" i="1"/>
  <c r="F2493" i="1"/>
  <c r="D2493" i="1"/>
  <c r="E2493" i="1" s="1"/>
  <c r="I2493" i="1" s="1"/>
  <c r="A2495" i="1"/>
  <c r="C2494" i="1"/>
  <c r="H2493" i="1" l="1"/>
  <c r="G2493" i="1"/>
  <c r="F2494" i="1"/>
  <c r="D2494" i="1"/>
  <c r="G2494" i="1" s="1"/>
  <c r="A2496" i="1"/>
  <c r="C2495" i="1"/>
  <c r="E2494" i="1" l="1"/>
  <c r="I2494" i="1" s="1"/>
  <c r="H2494" i="1"/>
  <c r="F2495" i="1"/>
  <c r="D2495" i="1"/>
  <c r="G2495" i="1" s="1"/>
  <c r="A2497" i="1"/>
  <c r="C2496" i="1"/>
  <c r="E2495" i="1" l="1"/>
  <c r="I2495" i="1" s="1"/>
  <c r="H2495" i="1"/>
  <c r="F2496" i="1"/>
  <c r="D2496" i="1"/>
  <c r="E2496" i="1" s="1"/>
  <c r="I2496" i="1" s="1"/>
  <c r="A2498" i="1"/>
  <c r="C2497" i="1"/>
  <c r="H2496" i="1" l="1"/>
  <c r="G2496" i="1"/>
  <c r="F2497" i="1"/>
  <c r="D2497" i="1"/>
  <c r="G2497" i="1" s="1"/>
  <c r="A2499" i="1"/>
  <c r="C2498" i="1"/>
  <c r="E2497" i="1" l="1"/>
  <c r="I2497" i="1" s="1"/>
  <c r="H2497" i="1"/>
  <c r="F2498" i="1"/>
  <c r="D2498" i="1"/>
  <c r="G2498" i="1" s="1"/>
  <c r="A2500" i="1"/>
  <c r="C2499" i="1"/>
  <c r="E2498" i="1" l="1"/>
  <c r="I2498" i="1" s="1"/>
  <c r="H2498" i="1"/>
  <c r="G2499" i="1"/>
  <c r="F2499" i="1"/>
  <c r="H2499" i="1"/>
  <c r="D2499" i="1"/>
  <c r="E2499" i="1" s="1"/>
  <c r="I2499" i="1" s="1"/>
  <c r="A2501" i="1"/>
  <c r="C2500" i="1"/>
  <c r="F2500" i="1" l="1"/>
  <c r="D2500" i="1"/>
  <c r="G2500" i="1" s="1"/>
  <c r="A2502" i="1"/>
  <c r="C2501" i="1"/>
  <c r="E2500" i="1" l="1"/>
  <c r="I2500" i="1" s="1"/>
  <c r="H2500" i="1"/>
  <c r="F2501" i="1"/>
  <c r="D2501" i="1"/>
  <c r="G2501" i="1" s="1"/>
  <c r="A2503" i="1"/>
  <c r="C2502" i="1"/>
  <c r="E2501" i="1" l="1"/>
  <c r="I2501" i="1" s="1"/>
  <c r="H2501" i="1"/>
  <c r="G2502" i="1"/>
  <c r="F2502" i="1"/>
  <c r="H2502" i="1"/>
  <c r="D2502" i="1"/>
  <c r="E2502" i="1" s="1"/>
  <c r="I2502" i="1" s="1"/>
  <c r="A2504" i="1"/>
  <c r="C2503" i="1"/>
  <c r="F2503" i="1" l="1"/>
  <c r="D2503" i="1"/>
  <c r="G2503" i="1" s="1"/>
  <c r="A2505" i="1"/>
  <c r="C2504" i="1"/>
  <c r="E2503" i="1" l="1"/>
  <c r="I2503" i="1" s="1"/>
  <c r="H2503" i="1"/>
  <c r="F2504" i="1"/>
  <c r="D2504" i="1"/>
  <c r="G2504" i="1" s="1"/>
  <c r="A2506" i="1"/>
  <c r="C2505" i="1"/>
  <c r="E2504" i="1" l="1"/>
  <c r="I2504" i="1" s="1"/>
  <c r="H2504" i="1"/>
  <c r="F2505" i="1"/>
  <c r="D2505" i="1"/>
  <c r="E2505" i="1" s="1"/>
  <c r="I2505" i="1" s="1"/>
  <c r="A2507" i="1"/>
  <c r="C2506" i="1"/>
  <c r="H2505" i="1" l="1"/>
  <c r="G2505" i="1"/>
  <c r="F2506" i="1"/>
  <c r="D2506" i="1"/>
  <c r="G2506" i="1" s="1"/>
  <c r="A2508" i="1"/>
  <c r="C2507" i="1"/>
  <c r="E2506" i="1" l="1"/>
  <c r="I2506" i="1" s="1"/>
  <c r="H2506" i="1"/>
  <c r="F2507" i="1"/>
  <c r="D2507" i="1"/>
  <c r="G2507" i="1" s="1"/>
  <c r="A2509" i="1"/>
  <c r="C2508" i="1"/>
  <c r="E2507" i="1" l="1"/>
  <c r="I2507" i="1" s="1"/>
  <c r="H2507" i="1"/>
  <c r="F2508" i="1"/>
  <c r="D2508" i="1"/>
  <c r="E2508" i="1" s="1"/>
  <c r="I2508" i="1" s="1"/>
  <c r="A2510" i="1"/>
  <c r="C2509" i="1"/>
  <c r="H2508" i="1" l="1"/>
  <c r="G2508" i="1"/>
  <c r="F2509" i="1"/>
  <c r="D2509" i="1"/>
  <c r="G2509" i="1" s="1"/>
  <c r="A2511" i="1"/>
  <c r="C2510" i="1"/>
  <c r="E2509" i="1" l="1"/>
  <c r="I2509" i="1" s="1"/>
  <c r="H2509" i="1"/>
  <c r="F2510" i="1"/>
  <c r="D2510" i="1"/>
  <c r="G2510" i="1" s="1"/>
  <c r="A2512" i="1"/>
  <c r="C2511" i="1"/>
  <c r="E2510" i="1" l="1"/>
  <c r="I2510" i="1" s="1"/>
  <c r="H2510" i="1"/>
  <c r="F2511" i="1"/>
  <c r="D2511" i="1"/>
  <c r="E2511" i="1" s="1"/>
  <c r="I2511" i="1" s="1"/>
  <c r="A2513" i="1"/>
  <c r="C2512" i="1"/>
  <c r="H2511" i="1" l="1"/>
  <c r="G2511" i="1"/>
  <c r="F2512" i="1"/>
  <c r="D2512" i="1"/>
  <c r="G2512" i="1" s="1"/>
  <c r="A2514" i="1"/>
  <c r="C2513" i="1"/>
  <c r="E2512" i="1" l="1"/>
  <c r="I2512" i="1" s="1"/>
  <c r="H2512" i="1"/>
  <c r="F2513" i="1"/>
  <c r="D2513" i="1"/>
  <c r="G2513" i="1" s="1"/>
  <c r="A2515" i="1"/>
  <c r="C2514" i="1"/>
  <c r="E2513" i="1" l="1"/>
  <c r="I2513" i="1" s="1"/>
  <c r="H2513" i="1"/>
  <c r="F2514" i="1"/>
  <c r="D2514" i="1"/>
  <c r="E2514" i="1" s="1"/>
  <c r="I2514" i="1" s="1"/>
  <c r="A2516" i="1"/>
  <c r="C2515" i="1"/>
  <c r="H2514" i="1" l="1"/>
  <c r="G2514" i="1"/>
  <c r="F2515" i="1"/>
  <c r="D2515" i="1"/>
  <c r="G2515" i="1" s="1"/>
  <c r="A2517" i="1"/>
  <c r="C2516" i="1"/>
  <c r="E2515" i="1" l="1"/>
  <c r="I2515" i="1" s="1"/>
  <c r="H2515" i="1"/>
  <c r="F2516" i="1"/>
  <c r="D2516" i="1"/>
  <c r="G2516" i="1" s="1"/>
  <c r="A2518" i="1"/>
  <c r="C2517" i="1"/>
  <c r="E2516" i="1" l="1"/>
  <c r="I2516" i="1" s="1"/>
  <c r="H2516" i="1"/>
  <c r="F2517" i="1"/>
  <c r="D2517" i="1"/>
  <c r="E2517" i="1" s="1"/>
  <c r="I2517" i="1" s="1"/>
  <c r="A2519" i="1"/>
  <c r="C2518" i="1"/>
  <c r="H2517" i="1" l="1"/>
  <c r="G2517" i="1"/>
  <c r="F2518" i="1"/>
  <c r="D2518" i="1"/>
  <c r="G2518" i="1" s="1"/>
  <c r="A2520" i="1"/>
  <c r="C2519" i="1"/>
  <c r="E2518" i="1" l="1"/>
  <c r="I2518" i="1" s="1"/>
  <c r="H2518" i="1"/>
  <c r="F2519" i="1"/>
  <c r="D2519" i="1"/>
  <c r="G2519" i="1" s="1"/>
  <c r="A2521" i="1"/>
  <c r="C2520" i="1"/>
  <c r="E2519" i="1" l="1"/>
  <c r="I2519" i="1" s="1"/>
  <c r="H2519" i="1"/>
  <c r="F2520" i="1"/>
  <c r="D2520" i="1"/>
  <c r="E2520" i="1" s="1"/>
  <c r="I2520" i="1" s="1"/>
  <c r="A2522" i="1"/>
  <c r="C2521" i="1"/>
  <c r="H2520" i="1" l="1"/>
  <c r="G2520" i="1"/>
  <c r="F2521" i="1"/>
  <c r="D2521" i="1"/>
  <c r="G2521" i="1" s="1"/>
  <c r="A2523" i="1"/>
  <c r="C2522" i="1"/>
  <c r="E2521" i="1" l="1"/>
  <c r="I2521" i="1" s="1"/>
  <c r="H2521" i="1"/>
  <c r="F2522" i="1"/>
  <c r="D2522" i="1"/>
  <c r="G2522" i="1" s="1"/>
  <c r="A2524" i="1"/>
  <c r="C2523" i="1"/>
  <c r="E2522" i="1" l="1"/>
  <c r="I2522" i="1" s="1"/>
  <c r="H2522" i="1"/>
  <c r="G2523" i="1"/>
  <c r="F2523" i="1"/>
  <c r="H2523" i="1"/>
  <c r="D2523" i="1"/>
  <c r="E2523" i="1" s="1"/>
  <c r="I2523" i="1" s="1"/>
  <c r="A2525" i="1"/>
  <c r="C2524" i="1"/>
  <c r="F2524" i="1" l="1"/>
  <c r="D2524" i="1"/>
  <c r="G2524" i="1" s="1"/>
  <c r="A2526" i="1"/>
  <c r="C2525" i="1"/>
  <c r="E2524" i="1" l="1"/>
  <c r="I2524" i="1" s="1"/>
  <c r="H2524" i="1"/>
  <c r="F2525" i="1"/>
  <c r="D2525" i="1"/>
  <c r="G2525" i="1" s="1"/>
  <c r="A2527" i="1"/>
  <c r="C2526" i="1"/>
  <c r="E2525" i="1" l="1"/>
  <c r="I2525" i="1" s="1"/>
  <c r="H2525" i="1"/>
  <c r="F2526" i="1"/>
  <c r="D2526" i="1"/>
  <c r="E2526" i="1" s="1"/>
  <c r="I2526" i="1" s="1"/>
  <c r="A2528" i="1"/>
  <c r="C2527" i="1"/>
  <c r="H2526" i="1" l="1"/>
  <c r="G2526" i="1"/>
  <c r="F2527" i="1"/>
  <c r="D2527" i="1"/>
  <c r="G2527" i="1" s="1"/>
  <c r="A2529" i="1"/>
  <c r="C2528" i="1"/>
  <c r="E2527" i="1" l="1"/>
  <c r="I2527" i="1" s="1"/>
  <c r="H2527" i="1"/>
  <c r="F2528" i="1"/>
  <c r="D2528" i="1"/>
  <c r="G2528" i="1" s="1"/>
  <c r="A2530" i="1"/>
  <c r="C2529" i="1"/>
  <c r="E2528" i="1" l="1"/>
  <c r="I2528" i="1" s="1"/>
  <c r="H2528" i="1"/>
  <c r="G2529" i="1"/>
  <c r="F2529" i="1"/>
  <c r="H2529" i="1"/>
  <c r="D2529" i="1"/>
  <c r="E2529" i="1" s="1"/>
  <c r="I2529" i="1" s="1"/>
  <c r="A2531" i="1"/>
  <c r="C2530" i="1"/>
  <c r="F2530" i="1" l="1"/>
  <c r="D2530" i="1"/>
  <c r="G2530" i="1" s="1"/>
  <c r="A2532" i="1"/>
  <c r="C2531" i="1"/>
  <c r="E2530" i="1" l="1"/>
  <c r="I2530" i="1" s="1"/>
  <c r="H2530" i="1"/>
  <c r="F2531" i="1"/>
  <c r="D2531" i="1"/>
  <c r="G2531" i="1" s="1"/>
  <c r="A2533" i="1"/>
  <c r="C2532" i="1"/>
  <c r="E2531" i="1" l="1"/>
  <c r="I2531" i="1" s="1"/>
  <c r="H2531" i="1"/>
  <c r="G2532" i="1"/>
  <c r="F2532" i="1"/>
  <c r="H2532" i="1"/>
  <c r="D2532" i="1"/>
  <c r="E2532" i="1" s="1"/>
  <c r="I2532" i="1" s="1"/>
  <c r="A2534" i="1"/>
  <c r="C2533" i="1"/>
  <c r="F2533" i="1" l="1"/>
  <c r="D2533" i="1"/>
  <c r="G2533" i="1" s="1"/>
  <c r="A2535" i="1"/>
  <c r="C2534" i="1"/>
  <c r="E2533" i="1" l="1"/>
  <c r="I2533" i="1" s="1"/>
  <c r="H2533" i="1"/>
  <c r="F2534" i="1"/>
  <c r="D2534" i="1"/>
  <c r="G2534" i="1" s="1"/>
  <c r="A2536" i="1"/>
  <c r="C2535" i="1"/>
  <c r="E2534" i="1" l="1"/>
  <c r="I2534" i="1" s="1"/>
  <c r="H2534" i="1"/>
  <c r="F2535" i="1"/>
  <c r="D2535" i="1"/>
  <c r="E2535" i="1" s="1"/>
  <c r="I2535" i="1" s="1"/>
  <c r="A2537" i="1"/>
  <c r="C2536" i="1"/>
  <c r="H2535" i="1" l="1"/>
  <c r="G2535" i="1"/>
  <c r="F2536" i="1"/>
  <c r="D2536" i="1"/>
  <c r="G2536" i="1" s="1"/>
  <c r="A2538" i="1"/>
  <c r="C2537" i="1"/>
  <c r="E2536" i="1" l="1"/>
  <c r="I2536" i="1" s="1"/>
  <c r="H2536" i="1"/>
  <c r="F2537" i="1"/>
  <c r="D2537" i="1"/>
  <c r="G2537" i="1" s="1"/>
  <c r="A2539" i="1"/>
  <c r="C2538" i="1"/>
  <c r="E2537" i="1" l="1"/>
  <c r="I2537" i="1" s="1"/>
  <c r="H2537" i="1"/>
  <c r="G2538" i="1"/>
  <c r="F2538" i="1"/>
  <c r="H2538" i="1"/>
  <c r="D2538" i="1"/>
  <c r="E2538" i="1" s="1"/>
  <c r="I2538" i="1" s="1"/>
  <c r="A2540" i="1"/>
  <c r="C2539" i="1"/>
  <c r="F2539" i="1" l="1"/>
  <c r="D2539" i="1"/>
  <c r="G2539" i="1" s="1"/>
  <c r="A2541" i="1"/>
  <c r="C2540" i="1"/>
  <c r="E2539" i="1" l="1"/>
  <c r="I2539" i="1" s="1"/>
  <c r="H2539" i="1"/>
  <c r="F2540" i="1"/>
  <c r="D2540" i="1"/>
  <c r="G2540" i="1" s="1"/>
  <c r="A2542" i="1"/>
  <c r="C2541" i="1"/>
  <c r="E2540" i="1" l="1"/>
  <c r="I2540" i="1" s="1"/>
  <c r="H2540" i="1"/>
  <c r="G2541" i="1"/>
  <c r="F2541" i="1"/>
  <c r="H2541" i="1"/>
  <c r="D2541" i="1"/>
  <c r="E2541" i="1" s="1"/>
  <c r="I2541" i="1" s="1"/>
  <c r="A2543" i="1"/>
  <c r="C2542" i="1"/>
  <c r="F2542" i="1" l="1"/>
  <c r="D2542" i="1"/>
  <c r="G2542" i="1" s="1"/>
  <c r="A2544" i="1"/>
  <c r="C2543" i="1"/>
  <c r="E2542" i="1" l="1"/>
  <c r="I2542" i="1" s="1"/>
  <c r="H2542" i="1"/>
  <c r="F2543" i="1"/>
  <c r="D2543" i="1"/>
  <c r="G2543" i="1" s="1"/>
  <c r="A2545" i="1"/>
  <c r="C2544" i="1"/>
  <c r="E2543" i="1" l="1"/>
  <c r="I2543" i="1" s="1"/>
  <c r="H2543" i="1"/>
  <c r="F2544" i="1"/>
  <c r="D2544" i="1"/>
  <c r="G2544" i="1" s="1"/>
  <c r="A2546" i="1"/>
  <c r="C2545" i="1"/>
  <c r="H2544" i="1" l="1"/>
  <c r="E2544" i="1"/>
  <c r="I2544" i="1" s="1"/>
  <c r="F2545" i="1"/>
  <c r="D2545" i="1"/>
  <c r="G2545" i="1" s="1"/>
  <c r="A2547" i="1"/>
  <c r="C2546" i="1"/>
  <c r="E2545" i="1" l="1"/>
  <c r="I2545" i="1" s="1"/>
  <c r="H2545" i="1"/>
  <c r="F2546" i="1"/>
  <c r="D2546" i="1"/>
  <c r="E2546" i="1" s="1"/>
  <c r="I2546" i="1" s="1"/>
  <c r="A2548" i="1"/>
  <c r="C2547" i="1"/>
  <c r="G2546" i="1" l="1"/>
  <c r="H2546" i="1"/>
  <c r="F2547" i="1"/>
  <c r="D2547" i="1"/>
  <c r="E2547" i="1" s="1"/>
  <c r="I2547" i="1" s="1"/>
  <c r="A2549" i="1"/>
  <c r="C2548" i="1"/>
  <c r="G2547" i="1" l="1"/>
  <c r="H2547" i="1"/>
  <c r="F2548" i="1"/>
  <c r="D2548" i="1"/>
  <c r="E2548" i="1" s="1"/>
  <c r="I2548" i="1" s="1"/>
  <c r="A2550" i="1"/>
  <c r="C2549" i="1"/>
  <c r="G2548" i="1" l="1"/>
  <c r="H2548" i="1"/>
  <c r="F2549" i="1"/>
  <c r="D2549" i="1"/>
  <c r="E2549" i="1" s="1"/>
  <c r="I2549" i="1" s="1"/>
  <c r="A2551" i="1"/>
  <c r="C2550" i="1"/>
  <c r="G2549" i="1" l="1"/>
  <c r="H2549" i="1"/>
  <c r="F2550" i="1"/>
  <c r="D2550" i="1"/>
  <c r="E2550" i="1" s="1"/>
  <c r="I2550" i="1" s="1"/>
  <c r="A2552" i="1"/>
  <c r="C2551" i="1"/>
  <c r="G2550" i="1" l="1"/>
  <c r="H2550" i="1"/>
  <c r="F2551" i="1"/>
  <c r="D2551" i="1"/>
  <c r="E2551" i="1" s="1"/>
  <c r="I2551" i="1" s="1"/>
  <c r="A2553" i="1"/>
  <c r="C2552" i="1"/>
  <c r="G2551" i="1" l="1"/>
  <c r="H2551" i="1"/>
  <c r="F2552" i="1"/>
  <c r="D2552" i="1"/>
  <c r="E2552" i="1" s="1"/>
  <c r="I2552" i="1" s="1"/>
  <c r="A2554" i="1"/>
  <c r="C2553" i="1"/>
  <c r="G2552" i="1" l="1"/>
  <c r="H2552" i="1"/>
  <c r="F2553" i="1"/>
  <c r="D2553" i="1"/>
  <c r="E2553" i="1" s="1"/>
  <c r="I2553" i="1" s="1"/>
  <c r="A2555" i="1"/>
  <c r="C2554" i="1"/>
  <c r="G2553" i="1" l="1"/>
  <c r="H2553" i="1"/>
  <c r="F2554" i="1"/>
  <c r="D2554" i="1"/>
  <c r="E2554" i="1" s="1"/>
  <c r="I2554" i="1" s="1"/>
  <c r="A2556" i="1"/>
  <c r="C2555" i="1"/>
  <c r="G2554" i="1" l="1"/>
  <c r="H2554" i="1"/>
  <c r="F2555" i="1"/>
  <c r="D2555" i="1"/>
  <c r="E2555" i="1" s="1"/>
  <c r="I2555" i="1" s="1"/>
  <c r="A2557" i="1"/>
  <c r="C2556" i="1"/>
  <c r="G2555" i="1" l="1"/>
  <c r="H2555" i="1"/>
  <c r="F2556" i="1"/>
  <c r="D2556" i="1"/>
  <c r="E2556" i="1" s="1"/>
  <c r="I2556" i="1" s="1"/>
  <c r="A2558" i="1"/>
  <c r="C2557" i="1"/>
  <c r="G2556" i="1" l="1"/>
  <c r="H2556" i="1"/>
  <c r="F2557" i="1"/>
  <c r="D2557" i="1"/>
  <c r="E2557" i="1" s="1"/>
  <c r="I2557" i="1" s="1"/>
  <c r="A2559" i="1"/>
  <c r="C2558" i="1"/>
  <c r="G2557" i="1" l="1"/>
  <c r="H2557" i="1"/>
  <c r="F2558" i="1"/>
  <c r="D2558" i="1"/>
  <c r="E2558" i="1" s="1"/>
  <c r="I2558" i="1" s="1"/>
  <c r="A2560" i="1"/>
  <c r="C2559" i="1"/>
  <c r="G2558" i="1" l="1"/>
  <c r="H2558" i="1"/>
  <c r="F2559" i="1"/>
  <c r="D2559" i="1"/>
  <c r="E2559" i="1" s="1"/>
  <c r="I2559" i="1" s="1"/>
  <c r="A2561" i="1"/>
  <c r="C2560" i="1"/>
  <c r="G2559" i="1" l="1"/>
  <c r="H2559" i="1"/>
  <c r="F2560" i="1"/>
  <c r="D2560" i="1"/>
  <c r="E2560" i="1" s="1"/>
  <c r="I2560" i="1" s="1"/>
  <c r="A2562" i="1"/>
  <c r="C2561" i="1"/>
  <c r="G2560" i="1" l="1"/>
  <c r="H2560" i="1"/>
  <c r="F2561" i="1"/>
  <c r="D2561" i="1"/>
  <c r="E2561" i="1" s="1"/>
  <c r="I2561" i="1" s="1"/>
  <c r="A2563" i="1"/>
  <c r="C2562" i="1"/>
  <c r="G2561" i="1" l="1"/>
  <c r="H2561" i="1"/>
  <c r="F2562" i="1"/>
  <c r="D2562" i="1"/>
  <c r="E2562" i="1" s="1"/>
  <c r="I2562" i="1" s="1"/>
  <c r="A2564" i="1"/>
  <c r="C2563" i="1"/>
  <c r="G2562" i="1" l="1"/>
  <c r="H2562" i="1"/>
  <c r="F2563" i="1"/>
  <c r="D2563" i="1"/>
  <c r="E2563" i="1" s="1"/>
  <c r="I2563" i="1" s="1"/>
  <c r="A2565" i="1"/>
  <c r="C2564" i="1"/>
  <c r="G2563" i="1" l="1"/>
  <c r="H2563" i="1"/>
  <c r="F2564" i="1"/>
  <c r="D2564" i="1"/>
  <c r="E2564" i="1" s="1"/>
  <c r="I2564" i="1" s="1"/>
  <c r="A2566" i="1"/>
  <c r="C2565" i="1"/>
  <c r="G2564" i="1" l="1"/>
  <c r="H2564" i="1"/>
  <c r="F2565" i="1"/>
  <c r="D2565" i="1"/>
  <c r="E2565" i="1" s="1"/>
  <c r="I2565" i="1" s="1"/>
  <c r="A2567" i="1"/>
  <c r="C2566" i="1"/>
  <c r="G2565" i="1" l="1"/>
  <c r="H2565" i="1"/>
  <c r="F2566" i="1"/>
  <c r="D2566" i="1"/>
  <c r="E2566" i="1" s="1"/>
  <c r="I2566" i="1" s="1"/>
  <c r="A2568" i="1"/>
  <c r="C2567" i="1"/>
  <c r="G2566" i="1" l="1"/>
  <c r="H2566" i="1"/>
  <c r="F2567" i="1"/>
  <c r="D2567" i="1"/>
  <c r="E2567" i="1" s="1"/>
  <c r="I2567" i="1" s="1"/>
  <c r="A2569" i="1"/>
  <c r="C2568" i="1"/>
  <c r="G2567" i="1" l="1"/>
  <c r="H2567" i="1"/>
  <c r="F2568" i="1"/>
  <c r="D2568" i="1"/>
  <c r="E2568" i="1" s="1"/>
  <c r="I2568" i="1" s="1"/>
  <c r="A2570" i="1"/>
  <c r="C2569" i="1"/>
  <c r="G2568" i="1" l="1"/>
  <c r="H2568" i="1"/>
  <c r="F2569" i="1"/>
  <c r="D2569" i="1"/>
  <c r="E2569" i="1" s="1"/>
  <c r="I2569" i="1" s="1"/>
  <c r="A2571" i="1"/>
  <c r="C2570" i="1"/>
  <c r="G2569" i="1" l="1"/>
  <c r="H2569" i="1"/>
  <c r="F2570" i="1"/>
  <c r="D2570" i="1"/>
  <c r="E2570" i="1" s="1"/>
  <c r="I2570" i="1" s="1"/>
  <c r="A2572" i="1"/>
  <c r="C2571" i="1"/>
  <c r="G2570" i="1" l="1"/>
  <c r="H2570" i="1"/>
  <c r="F2571" i="1"/>
  <c r="D2571" i="1"/>
  <c r="E2571" i="1" s="1"/>
  <c r="I2571" i="1" s="1"/>
  <c r="A2573" i="1"/>
  <c r="C2572" i="1"/>
  <c r="G2571" i="1" l="1"/>
  <c r="H2571" i="1"/>
  <c r="F2572" i="1"/>
  <c r="D2572" i="1"/>
  <c r="E2572" i="1" s="1"/>
  <c r="I2572" i="1" s="1"/>
  <c r="A2574" i="1"/>
  <c r="C2573" i="1"/>
  <c r="G2572" i="1" l="1"/>
  <c r="H2572" i="1"/>
  <c r="F2573" i="1"/>
  <c r="D2573" i="1"/>
  <c r="E2573" i="1" s="1"/>
  <c r="I2573" i="1" s="1"/>
  <c r="A2575" i="1"/>
  <c r="C2574" i="1"/>
  <c r="G2573" i="1" l="1"/>
  <c r="H2573" i="1"/>
  <c r="F2574" i="1"/>
  <c r="D2574" i="1"/>
  <c r="E2574" i="1" s="1"/>
  <c r="I2574" i="1" s="1"/>
  <c r="A2576" i="1"/>
  <c r="C2575" i="1"/>
  <c r="G2574" i="1" l="1"/>
  <c r="H2574" i="1"/>
  <c r="F2575" i="1"/>
  <c r="D2575" i="1"/>
  <c r="E2575" i="1" s="1"/>
  <c r="I2575" i="1" s="1"/>
  <c r="A2577" i="1"/>
  <c r="C2576" i="1"/>
  <c r="G2575" i="1" l="1"/>
  <c r="H2575" i="1"/>
  <c r="F2576" i="1"/>
  <c r="D2576" i="1"/>
  <c r="E2576" i="1" s="1"/>
  <c r="A2578" i="1"/>
  <c r="C2577" i="1"/>
  <c r="K1718" i="1" l="1"/>
  <c r="L1718" i="1" s="1"/>
  <c r="K1693" i="1"/>
  <c r="L1693" i="1" s="1"/>
  <c r="K1697" i="1"/>
  <c r="L1697" i="1" s="1"/>
  <c r="K1700" i="1"/>
  <c r="L1700" i="1" s="1"/>
  <c r="K1701" i="1"/>
  <c r="L1701" i="1" s="1"/>
  <c r="K1705" i="1"/>
  <c r="L1705" i="1" s="1"/>
  <c r="K1706" i="1"/>
  <c r="L1706" i="1" s="1"/>
  <c r="K1709" i="1"/>
  <c r="L1709" i="1" s="1"/>
  <c r="K1713" i="1"/>
  <c r="L1713" i="1" s="1"/>
  <c r="K1717" i="1"/>
  <c r="L1717" i="1" s="1"/>
  <c r="K1690" i="1"/>
  <c r="L1690" i="1" s="1"/>
  <c r="K1694" i="1"/>
  <c r="L1694" i="1" s="1"/>
  <c r="K1696" i="1"/>
  <c r="L1696" i="1" s="1"/>
  <c r="K1698" i="1"/>
  <c r="L1698" i="1" s="1"/>
  <c r="K1702" i="1"/>
  <c r="L1702" i="1" s="1"/>
  <c r="K1704" i="1"/>
  <c r="L1704" i="1" s="1"/>
  <c r="K1711" i="1"/>
  <c r="L1711" i="1" s="1"/>
  <c r="K1715" i="1"/>
  <c r="L1715" i="1" s="1"/>
  <c r="K1691" i="1"/>
  <c r="L1691" i="1" s="1"/>
  <c r="K1692" i="1"/>
  <c r="L1692" i="1" s="1"/>
  <c r="K1695" i="1"/>
  <c r="L1695" i="1" s="1"/>
  <c r="K1699" i="1"/>
  <c r="L1699" i="1" s="1"/>
  <c r="K1703" i="1"/>
  <c r="L1703" i="1" s="1"/>
  <c r="K1707" i="1"/>
  <c r="L1707" i="1" s="1"/>
  <c r="K1708" i="1"/>
  <c r="L1708" i="1" s="1"/>
  <c r="K1710" i="1"/>
  <c r="L1710" i="1" s="1"/>
  <c r="K1712" i="1"/>
  <c r="L1712" i="1" s="1"/>
  <c r="K1714" i="1"/>
  <c r="L1714" i="1" s="1"/>
  <c r="K1716" i="1"/>
  <c r="L1716" i="1" s="1"/>
  <c r="K1719" i="1"/>
  <c r="L1719" i="1" s="1"/>
  <c r="K1721" i="1"/>
  <c r="L1721" i="1" s="1"/>
  <c r="K1722" i="1"/>
  <c r="L1722" i="1" s="1"/>
  <c r="K1720" i="1"/>
  <c r="L1720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8" i="1"/>
  <c r="L1748" i="1" s="1"/>
  <c r="K1749" i="1"/>
  <c r="L1749" i="1" s="1"/>
  <c r="K1747" i="1"/>
  <c r="L1747" i="1" s="1"/>
  <c r="J1750" i="1"/>
  <c r="K1750" i="1"/>
  <c r="K1751" i="1"/>
  <c r="J1751" i="1"/>
  <c r="J1753" i="1"/>
  <c r="J1752" i="1"/>
  <c r="K1752" i="1"/>
  <c r="K1753" i="1"/>
  <c r="K1755" i="1"/>
  <c r="J1754" i="1"/>
  <c r="K1754" i="1"/>
  <c r="J1755" i="1"/>
  <c r="J1757" i="1"/>
  <c r="J1756" i="1"/>
  <c r="K1756" i="1"/>
  <c r="K1757" i="1"/>
  <c r="K1759" i="1"/>
  <c r="J1758" i="1"/>
  <c r="K1758" i="1"/>
  <c r="J1759" i="1"/>
  <c r="J1761" i="1"/>
  <c r="J1760" i="1"/>
  <c r="K1760" i="1"/>
  <c r="K1761" i="1"/>
  <c r="K1763" i="1"/>
  <c r="J1762" i="1"/>
  <c r="K1762" i="1"/>
  <c r="J1763" i="1"/>
  <c r="J1765" i="1"/>
  <c r="J1764" i="1"/>
  <c r="K1764" i="1"/>
  <c r="K1765" i="1"/>
  <c r="K1767" i="1"/>
  <c r="J1766" i="1"/>
  <c r="K1766" i="1"/>
  <c r="J1767" i="1"/>
  <c r="J1769" i="1"/>
  <c r="J1768" i="1"/>
  <c r="K1768" i="1"/>
  <c r="K1769" i="1"/>
  <c r="K1771" i="1"/>
  <c r="J1770" i="1"/>
  <c r="K1770" i="1"/>
  <c r="J1771" i="1"/>
  <c r="J1773" i="1"/>
  <c r="J1772" i="1"/>
  <c r="K1772" i="1"/>
  <c r="K1773" i="1"/>
  <c r="K1775" i="1"/>
  <c r="J1774" i="1"/>
  <c r="K1774" i="1"/>
  <c r="J1775" i="1"/>
  <c r="J1777" i="1"/>
  <c r="J1776" i="1"/>
  <c r="K1776" i="1"/>
  <c r="K1777" i="1"/>
  <c r="K1779" i="1"/>
  <c r="J1778" i="1"/>
  <c r="K1778" i="1"/>
  <c r="J1779" i="1"/>
  <c r="K1781" i="1"/>
  <c r="K1780" i="1"/>
  <c r="J1781" i="1"/>
  <c r="L1781" i="1" s="1"/>
  <c r="J1780" i="1"/>
  <c r="L1780" i="1" s="1"/>
  <c r="K1783" i="1"/>
  <c r="J1782" i="1"/>
  <c r="K1782" i="1"/>
  <c r="J1783" i="1"/>
  <c r="J1785" i="1"/>
  <c r="J1784" i="1"/>
  <c r="K1784" i="1"/>
  <c r="K1785" i="1"/>
  <c r="K1787" i="1"/>
  <c r="J1786" i="1"/>
  <c r="K1786" i="1"/>
  <c r="J1787" i="1"/>
  <c r="J1789" i="1"/>
  <c r="J1788" i="1"/>
  <c r="K1788" i="1"/>
  <c r="K1789" i="1"/>
  <c r="K1791" i="1"/>
  <c r="J1790" i="1"/>
  <c r="K1790" i="1"/>
  <c r="J1791" i="1"/>
  <c r="J1793" i="1"/>
  <c r="J1792" i="1"/>
  <c r="K1792" i="1"/>
  <c r="K1793" i="1"/>
  <c r="J1795" i="1"/>
  <c r="J1794" i="1"/>
  <c r="K1794" i="1"/>
  <c r="K1795" i="1"/>
  <c r="J1796" i="1"/>
  <c r="K1796" i="1"/>
  <c r="K1797" i="1"/>
  <c r="K1798" i="1"/>
  <c r="J1799" i="1"/>
  <c r="J1798" i="1"/>
  <c r="L1798" i="1" s="1"/>
  <c r="J1797" i="1"/>
  <c r="L1797" i="1" s="1"/>
  <c r="K1799" i="1"/>
  <c r="J1800" i="1"/>
  <c r="K1800" i="1"/>
  <c r="K1801" i="1"/>
  <c r="K1802" i="1"/>
  <c r="J1803" i="1"/>
  <c r="J1802" i="1"/>
  <c r="L1802" i="1" s="1"/>
  <c r="J1801" i="1"/>
  <c r="L1801" i="1" s="1"/>
  <c r="K1803" i="1"/>
  <c r="K1805" i="1"/>
  <c r="K1804" i="1"/>
  <c r="J1805" i="1"/>
  <c r="L1805" i="1" s="1"/>
  <c r="J1804" i="1"/>
  <c r="L1804" i="1" s="1"/>
  <c r="K1806" i="1"/>
  <c r="K1807" i="1"/>
  <c r="J1806" i="1"/>
  <c r="L1806" i="1" s="1"/>
  <c r="J1807" i="1"/>
  <c r="L1807" i="1" s="1"/>
  <c r="K1808" i="1"/>
  <c r="J1809" i="1"/>
  <c r="J1808" i="1"/>
  <c r="L1808" i="1" s="1"/>
  <c r="K1809" i="1"/>
  <c r="J1810" i="1"/>
  <c r="K1810" i="1"/>
  <c r="K1811" i="1"/>
  <c r="J1811" i="1"/>
  <c r="J1813" i="1"/>
  <c r="K1812" i="1"/>
  <c r="J1812" i="1"/>
  <c r="K1813" i="1"/>
  <c r="J1814" i="1"/>
  <c r="K1814" i="1"/>
  <c r="J1815" i="1"/>
  <c r="K1815" i="1"/>
  <c r="J1817" i="1"/>
  <c r="J1816" i="1"/>
  <c r="K1816" i="1"/>
  <c r="K1817" i="1"/>
  <c r="J1818" i="1"/>
  <c r="K1818" i="1"/>
  <c r="J1819" i="1"/>
  <c r="K1819" i="1"/>
  <c r="J1821" i="1"/>
  <c r="J1820" i="1"/>
  <c r="K1820" i="1"/>
  <c r="K1821" i="1"/>
  <c r="J1822" i="1"/>
  <c r="K1822" i="1"/>
  <c r="J1823" i="1"/>
  <c r="K1823" i="1"/>
  <c r="J1825" i="1"/>
  <c r="J1824" i="1"/>
  <c r="K1824" i="1"/>
  <c r="K1825" i="1"/>
  <c r="J1826" i="1"/>
  <c r="K1826" i="1"/>
  <c r="J1827" i="1"/>
  <c r="K1827" i="1"/>
  <c r="J1829" i="1"/>
  <c r="J1828" i="1"/>
  <c r="K1828" i="1"/>
  <c r="K1829" i="1"/>
  <c r="J1830" i="1"/>
  <c r="K1830" i="1"/>
  <c r="J1831" i="1"/>
  <c r="K1831" i="1"/>
  <c r="J1833" i="1"/>
  <c r="J1832" i="1"/>
  <c r="K1832" i="1"/>
  <c r="K1833" i="1"/>
  <c r="J1834" i="1"/>
  <c r="K1834" i="1"/>
  <c r="J1835" i="1"/>
  <c r="K1835" i="1"/>
  <c r="J1837" i="1"/>
  <c r="J1836" i="1"/>
  <c r="K1836" i="1"/>
  <c r="K1837" i="1"/>
  <c r="J1838" i="1"/>
  <c r="K1838" i="1"/>
  <c r="J1839" i="1"/>
  <c r="K1839" i="1"/>
  <c r="J1841" i="1"/>
  <c r="J1840" i="1"/>
  <c r="K1840" i="1"/>
  <c r="K1841" i="1"/>
  <c r="J1842" i="1"/>
  <c r="K1842" i="1"/>
  <c r="J1843" i="1"/>
  <c r="K1843" i="1"/>
  <c r="K1845" i="1"/>
  <c r="J1845" i="1"/>
  <c r="J1844" i="1"/>
  <c r="K1844" i="1"/>
  <c r="J1846" i="1"/>
  <c r="K1846" i="1"/>
  <c r="J1847" i="1"/>
  <c r="K1847" i="1"/>
  <c r="J1849" i="1"/>
  <c r="J1848" i="1"/>
  <c r="K1848" i="1"/>
  <c r="K1849" i="1"/>
  <c r="J1850" i="1"/>
  <c r="K1850" i="1"/>
  <c r="J1851" i="1"/>
  <c r="K1851" i="1"/>
  <c r="K1852" i="1"/>
  <c r="K1853" i="1"/>
  <c r="J1852" i="1"/>
  <c r="L1852" i="1" s="1"/>
  <c r="J1853" i="1"/>
  <c r="L1853" i="1" s="1"/>
  <c r="K1854" i="1"/>
  <c r="J1855" i="1"/>
  <c r="J1854" i="1"/>
  <c r="L1854" i="1" s="1"/>
  <c r="J1856" i="1"/>
  <c r="K1855" i="1"/>
  <c r="K1856" i="1"/>
  <c r="J1857" i="1"/>
  <c r="K1857" i="1"/>
  <c r="J1859" i="1"/>
  <c r="J1858" i="1"/>
  <c r="K1858" i="1"/>
  <c r="K1859" i="1"/>
  <c r="J1860" i="1"/>
  <c r="K1860" i="1"/>
  <c r="J1861" i="1"/>
  <c r="K1861" i="1"/>
  <c r="J1863" i="1"/>
  <c r="J1862" i="1"/>
  <c r="K1862" i="1"/>
  <c r="K1863" i="1"/>
  <c r="J1864" i="1"/>
  <c r="K1864" i="1"/>
  <c r="J1865" i="1"/>
  <c r="K1865" i="1"/>
  <c r="J1867" i="1"/>
  <c r="J1866" i="1"/>
  <c r="K1866" i="1"/>
  <c r="K1867" i="1"/>
  <c r="J1868" i="1"/>
  <c r="K1868" i="1"/>
  <c r="J1869" i="1"/>
  <c r="K1869" i="1"/>
  <c r="K1871" i="1"/>
  <c r="K1870" i="1"/>
  <c r="J1870" i="1"/>
  <c r="J1871" i="1"/>
  <c r="K1872" i="1"/>
  <c r="J1872" i="1"/>
  <c r="K1873" i="1"/>
  <c r="J1873" i="1"/>
  <c r="K1875" i="1"/>
  <c r="K1874" i="1"/>
  <c r="J1874" i="1"/>
  <c r="J1875" i="1"/>
  <c r="K1876" i="1"/>
  <c r="J1876" i="1"/>
  <c r="K1877" i="1"/>
  <c r="J1877" i="1"/>
  <c r="K1879" i="1"/>
  <c r="K1878" i="1"/>
  <c r="J1878" i="1"/>
  <c r="J1879" i="1"/>
  <c r="K1880" i="1"/>
  <c r="J1880" i="1"/>
  <c r="K1881" i="1"/>
  <c r="J1881" i="1"/>
  <c r="K1883" i="1"/>
  <c r="K1882" i="1"/>
  <c r="J1882" i="1"/>
  <c r="J1883" i="1"/>
  <c r="K1884" i="1"/>
  <c r="J1884" i="1"/>
  <c r="K1885" i="1"/>
  <c r="J1885" i="1"/>
  <c r="K1887" i="1"/>
  <c r="K1886" i="1"/>
  <c r="J1886" i="1"/>
  <c r="J1887" i="1"/>
  <c r="K1888" i="1"/>
  <c r="J1888" i="1"/>
  <c r="K1889" i="1"/>
  <c r="J1889" i="1"/>
  <c r="K1891" i="1"/>
  <c r="K1890" i="1"/>
  <c r="J1890" i="1"/>
  <c r="J1891" i="1"/>
  <c r="K1892" i="1"/>
  <c r="J1892" i="1"/>
  <c r="K1893" i="1"/>
  <c r="J1893" i="1"/>
  <c r="K1895" i="1"/>
  <c r="K1894" i="1"/>
  <c r="J1894" i="1"/>
  <c r="J1895" i="1"/>
  <c r="K1896" i="1"/>
  <c r="J1896" i="1"/>
  <c r="J1897" i="1"/>
  <c r="J1899" i="1"/>
  <c r="K1897" i="1"/>
  <c r="K1898" i="1"/>
  <c r="K1899" i="1"/>
  <c r="J1898" i="1"/>
  <c r="L1898" i="1" s="1"/>
  <c r="J1900" i="1"/>
  <c r="K1901" i="1"/>
  <c r="K1900" i="1"/>
  <c r="K1902" i="1"/>
  <c r="J1901" i="1"/>
  <c r="J1902" i="1"/>
  <c r="L1902" i="1" s="1"/>
  <c r="K1903" i="1"/>
  <c r="J1903" i="1"/>
  <c r="K1905" i="1"/>
  <c r="K1904" i="1"/>
  <c r="J1904" i="1"/>
  <c r="J1905" i="1"/>
  <c r="K1906" i="1"/>
  <c r="J1906" i="1"/>
  <c r="K1907" i="1"/>
  <c r="J1907" i="1"/>
  <c r="K1909" i="1"/>
  <c r="K1908" i="1"/>
  <c r="J1908" i="1"/>
  <c r="J1909" i="1"/>
  <c r="K1910" i="1"/>
  <c r="J1910" i="1"/>
  <c r="K1911" i="1"/>
  <c r="J1911" i="1"/>
  <c r="K1913" i="1"/>
  <c r="K1912" i="1"/>
  <c r="J1912" i="1"/>
  <c r="J1913" i="1"/>
  <c r="K1914" i="1"/>
  <c r="J1914" i="1"/>
  <c r="K1915" i="1"/>
  <c r="J1915" i="1"/>
  <c r="K1917" i="1"/>
  <c r="K1916" i="1"/>
  <c r="J1916" i="1"/>
  <c r="J1917" i="1"/>
  <c r="K1918" i="1"/>
  <c r="J1918" i="1"/>
  <c r="K1919" i="1"/>
  <c r="J1919" i="1"/>
  <c r="K1921" i="1"/>
  <c r="K1920" i="1"/>
  <c r="J1920" i="1"/>
  <c r="J1921" i="1"/>
  <c r="K1922" i="1"/>
  <c r="J1922" i="1"/>
  <c r="K1923" i="1"/>
  <c r="J1923" i="1"/>
  <c r="K1925" i="1"/>
  <c r="K1924" i="1"/>
  <c r="J1924" i="1"/>
  <c r="J1925" i="1"/>
  <c r="K1926" i="1"/>
  <c r="J1926" i="1"/>
  <c r="K1927" i="1"/>
  <c r="J1927" i="1"/>
  <c r="K1929" i="1"/>
  <c r="K1928" i="1"/>
  <c r="J1928" i="1"/>
  <c r="J1929" i="1"/>
  <c r="K1930" i="1"/>
  <c r="J1930" i="1"/>
  <c r="K1931" i="1"/>
  <c r="J1931" i="1"/>
  <c r="K1933" i="1"/>
  <c r="K1932" i="1"/>
  <c r="J1932" i="1"/>
  <c r="J1933" i="1"/>
  <c r="K1934" i="1"/>
  <c r="J1934" i="1"/>
  <c r="K1935" i="1"/>
  <c r="J1935" i="1"/>
  <c r="K1937" i="1"/>
  <c r="K1936" i="1"/>
  <c r="J1936" i="1"/>
  <c r="J1937" i="1"/>
  <c r="K1938" i="1"/>
  <c r="J1938" i="1"/>
  <c r="K1939" i="1"/>
  <c r="J1939" i="1"/>
  <c r="K1941" i="1"/>
  <c r="K1940" i="1"/>
  <c r="J1940" i="1"/>
  <c r="J1941" i="1"/>
  <c r="K1942" i="1"/>
  <c r="J1942" i="1"/>
  <c r="K1943" i="1"/>
  <c r="J1943" i="1"/>
  <c r="K1945" i="1"/>
  <c r="K1944" i="1"/>
  <c r="J1944" i="1"/>
  <c r="J1945" i="1"/>
  <c r="K1946" i="1"/>
  <c r="J1946" i="1"/>
  <c r="K1947" i="1"/>
  <c r="J1947" i="1"/>
  <c r="K1949" i="1"/>
  <c r="K1948" i="1"/>
  <c r="J1948" i="1"/>
  <c r="J1949" i="1"/>
  <c r="K1950" i="1"/>
  <c r="J1950" i="1"/>
  <c r="K1951" i="1"/>
  <c r="J1951" i="1"/>
  <c r="K1953" i="1"/>
  <c r="K1952" i="1"/>
  <c r="J1952" i="1"/>
  <c r="J1953" i="1"/>
  <c r="K1954" i="1"/>
  <c r="J1954" i="1"/>
  <c r="K1955" i="1"/>
  <c r="J1955" i="1"/>
  <c r="K1957" i="1"/>
  <c r="K1956" i="1"/>
  <c r="J1956" i="1"/>
  <c r="J1957" i="1"/>
  <c r="K1958" i="1"/>
  <c r="J1958" i="1"/>
  <c r="K1959" i="1"/>
  <c r="J1959" i="1"/>
  <c r="K1961" i="1"/>
  <c r="K1960" i="1"/>
  <c r="J1960" i="1"/>
  <c r="J1961" i="1"/>
  <c r="K1962" i="1"/>
  <c r="K1963" i="1"/>
  <c r="J1962" i="1"/>
  <c r="L1962" i="1" s="1"/>
  <c r="J1963" i="1"/>
  <c r="L1963" i="1" s="1"/>
  <c r="J1965" i="1"/>
  <c r="K1964" i="1"/>
  <c r="J1964" i="1"/>
  <c r="K1965" i="1"/>
  <c r="K1967" i="1"/>
  <c r="K1966" i="1"/>
  <c r="J1966" i="1"/>
  <c r="J1967" i="1"/>
  <c r="J1969" i="1"/>
  <c r="K1968" i="1"/>
  <c r="J1968" i="1"/>
  <c r="K1969" i="1"/>
  <c r="K1971" i="1"/>
  <c r="K1970" i="1"/>
  <c r="J1970" i="1"/>
  <c r="J1971" i="1"/>
  <c r="J1973" i="1"/>
  <c r="K1972" i="1"/>
  <c r="J1972" i="1"/>
  <c r="K1973" i="1"/>
  <c r="K1975" i="1"/>
  <c r="K1974" i="1"/>
  <c r="J1974" i="1"/>
  <c r="J1975" i="1"/>
  <c r="J1977" i="1"/>
  <c r="K1976" i="1"/>
  <c r="J1976" i="1"/>
  <c r="K1977" i="1"/>
  <c r="K1979" i="1"/>
  <c r="K1978" i="1"/>
  <c r="J1978" i="1"/>
  <c r="J1979" i="1"/>
  <c r="J1981" i="1"/>
  <c r="K1980" i="1"/>
  <c r="J1980" i="1"/>
  <c r="K1981" i="1"/>
  <c r="K1983" i="1"/>
  <c r="J1982" i="1"/>
  <c r="J1983" i="1"/>
  <c r="L1983" i="1" s="1"/>
  <c r="K1982" i="1"/>
  <c r="J1985" i="1"/>
  <c r="J1984" i="1"/>
  <c r="K1984" i="1"/>
  <c r="K1985" i="1"/>
  <c r="K1987" i="1"/>
  <c r="K1986" i="1"/>
  <c r="J1986" i="1"/>
  <c r="J1987" i="1"/>
  <c r="J1989" i="1"/>
  <c r="K1988" i="1"/>
  <c r="J1988" i="1"/>
  <c r="K1989" i="1"/>
  <c r="K1991" i="1"/>
  <c r="K1990" i="1"/>
  <c r="J1990" i="1"/>
  <c r="J1991" i="1"/>
  <c r="J1993" i="1"/>
  <c r="K1992" i="1"/>
  <c r="J1992" i="1"/>
  <c r="K1993" i="1"/>
  <c r="K1995" i="1"/>
  <c r="K1994" i="1"/>
  <c r="J1994" i="1"/>
  <c r="J1995" i="1"/>
  <c r="J1997" i="1"/>
  <c r="K1996" i="1"/>
  <c r="J1996" i="1"/>
  <c r="K1997" i="1"/>
  <c r="K1999" i="1"/>
  <c r="K1998" i="1"/>
  <c r="J1998" i="1"/>
  <c r="J1999" i="1"/>
  <c r="J2001" i="1"/>
  <c r="K2000" i="1"/>
  <c r="J2000" i="1"/>
  <c r="K2001" i="1"/>
  <c r="K2003" i="1"/>
  <c r="K2002" i="1"/>
  <c r="J2002" i="1"/>
  <c r="J2003" i="1"/>
  <c r="K2004" i="1"/>
  <c r="J2004" i="1"/>
  <c r="K2005" i="1"/>
  <c r="J2006" i="1"/>
  <c r="K2006" i="1"/>
  <c r="J2007" i="1"/>
  <c r="J2005" i="1"/>
  <c r="L2005" i="1" s="1"/>
  <c r="K2007" i="1"/>
  <c r="J2009" i="1"/>
  <c r="K2008" i="1"/>
  <c r="J2008" i="1"/>
  <c r="K2009" i="1"/>
  <c r="K2011" i="1"/>
  <c r="K2010" i="1"/>
  <c r="J2010" i="1"/>
  <c r="J2011" i="1"/>
  <c r="J2013" i="1"/>
  <c r="K2012" i="1"/>
  <c r="J2012" i="1"/>
  <c r="K2013" i="1"/>
  <c r="K2015" i="1"/>
  <c r="K2014" i="1"/>
  <c r="J2014" i="1"/>
  <c r="J2015" i="1"/>
  <c r="J2017" i="1"/>
  <c r="K2016" i="1"/>
  <c r="J2016" i="1"/>
  <c r="K2017" i="1"/>
  <c r="K2019" i="1"/>
  <c r="K2018" i="1"/>
  <c r="J2018" i="1"/>
  <c r="J2019" i="1"/>
  <c r="J2021" i="1"/>
  <c r="K2020" i="1"/>
  <c r="J2020" i="1"/>
  <c r="K2021" i="1"/>
  <c r="K2023" i="1"/>
  <c r="K2022" i="1"/>
  <c r="J2022" i="1"/>
  <c r="J2023" i="1"/>
  <c r="J2025" i="1"/>
  <c r="K2024" i="1"/>
  <c r="J2024" i="1"/>
  <c r="K2025" i="1"/>
  <c r="K2027" i="1"/>
  <c r="K2026" i="1"/>
  <c r="J2026" i="1"/>
  <c r="J2027" i="1"/>
  <c r="J2029" i="1"/>
  <c r="K2028" i="1"/>
  <c r="J2028" i="1"/>
  <c r="K2029" i="1"/>
  <c r="K2031" i="1"/>
  <c r="K2030" i="1"/>
  <c r="J2030" i="1"/>
  <c r="J2031" i="1"/>
  <c r="J2033" i="1"/>
  <c r="K2032" i="1"/>
  <c r="J2032" i="1"/>
  <c r="K2033" i="1"/>
  <c r="K2035" i="1"/>
  <c r="K2034" i="1"/>
  <c r="J2034" i="1"/>
  <c r="J2035" i="1"/>
  <c r="J2037" i="1"/>
  <c r="K2036" i="1"/>
  <c r="J2036" i="1"/>
  <c r="K2037" i="1"/>
  <c r="K2039" i="1"/>
  <c r="K2038" i="1"/>
  <c r="J2038" i="1"/>
  <c r="J2039" i="1"/>
  <c r="J2041" i="1"/>
  <c r="K2040" i="1"/>
  <c r="J2040" i="1"/>
  <c r="L2040" i="1" s="1"/>
  <c r="K2041" i="1"/>
  <c r="K2043" i="1"/>
  <c r="K2042" i="1"/>
  <c r="J2042" i="1"/>
  <c r="L2042" i="1" s="1"/>
  <c r="J2043" i="1"/>
  <c r="J2045" i="1"/>
  <c r="L2045" i="1" s="1"/>
  <c r="K2044" i="1"/>
  <c r="J2044" i="1"/>
  <c r="L2044" i="1" s="1"/>
  <c r="K2045" i="1"/>
  <c r="K2047" i="1"/>
  <c r="K2046" i="1"/>
  <c r="J2046" i="1"/>
  <c r="L2046" i="1" s="1"/>
  <c r="J2047" i="1"/>
  <c r="J2049" i="1"/>
  <c r="L2049" i="1" s="1"/>
  <c r="K2048" i="1"/>
  <c r="J2048" i="1"/>
  <c r="L2048" i="1" s="1"/>
  <c r="K2049" i="1"/>
  <c r="K2051" i="1"/>
  <c r="K2050" i="1"/>
  <c r="J2050" i="1"/>
  <c r="L2050" i="1" s="1"/>
  <c r="J2051" i="1"/>
  <c r="J2053" i="1"/>
  <c r="L2053" i="1" s="1"/>
  <c r="K2052" i="1"/>
  <c r="J2052" i="1"/>
  <c r="L2052" i="1" s="1"/>
  <c r="K2053" i="1"/>
  <c r="K2055" i="1"/>
  <c r="K2054" i="1"/>
  <c r="J2054" i="1"/>
  <c r="L2054" i="1" s="1"/>
  <c r="J2055" i="1"/>
  <c r="J2057" i="1"/>
  <c r="L2057" i="1" s="1"/>
  <c r="K2056" i="1"/>
  <c r="J2056" i="1"/>
  <c r="L2056" i="1" s="1"/>
  <c r="K2057" i="1"/>
  <c r="K2059" i="1"/>
  <c r="K2058" i="1"/>
  <c r="J2058" i="1"/>
  <c r="L2058" i="1" s="1"/>
  <c r="J2059" i="1"/>
  <c r="J2060" i="1"/>
  <c r="L2060" i="1" s="1"/>
  <c r="K2060" i="1"/>
  <c r="K2061" i="1"/>
  <c r="J2062" i="1"/>
  <c r="K2062" i="1"/>
  <c r="J2063" i="1"/>
  <c r="J2061" i="1"/>
  <c r="L2061" i="1" s="1"/>
  <c r="K2063" i="1"/>
  <c r="J2065" i="1"/>
  <c r="L2065" i="1" s="1"/>
  <c r="K2064" i="1"/>
  <c r="J2064" i="1"/>
  <c r="L2064" i="1" s="1"/>
  <c r="K2065" i="1"/>
  <c r="K2067" i="1"/>
  <c r="K2066" i="1"/>
  <c r="J2066" i="1"/>
  <c r="L2066" i="1" s="1"/>
  <c r="J2067" i="1"/>
  <c r="J2069" i="1"/>
  <c r="J2068" i="1"/>
  <c r="K2069" i="1"/>
  <c r="K2068" i="1"/>
  <c r="J2070" i="1"/>
  <c r="K2071" i="1"/>
  <c r="K2070" i="1"/>
  <c r="J2071" i="1"/>
  <c r="L2071" i="1" s="1"/>
  <c r="K2072" i="1"/>
  <c r="J2072" i="1"/>
  <c r="J2073" i="1"/>
  <c r="L2073" i="1" s="1"/>
  <c r="K2074" i="1"/>
  <c r="J2074" i="1"/>
  <c r="L2074" i="1" s="1"/>
  <c r="K2073" i="1"/>
  <c r="J2075" i="1"/>
  <c r="L2075" i="1" s="1"/>
  <c r="K2075" i="1"/>
  <c r="J2077" i="1"/>
  <c r="L2077" i="1" s="1"/>
  <c r="K2076" i="1"/>
  <c r="J2076" i="1"/>
  <c r="L2076" i="1" s="1"/>
  <c r="K2077" i="1"/>
  <c r="K2079" i="1"/>
  <c r="K2078" i="1"/>
  <c r="J2078" i="1"/>
  <c r="L2078" i="1" s="1"/>
  <c r="J2079" i="1"/>
  <c r="J2081" i="1"/>
  <c r="L2081" i="1" s="1"/>
  <c r="K2080" i="1"/>
  <c r="J2080" i="1"/>
  <c r="L2080" i="1" s="1"/>
  <c r="K2081" i="1"/>
  <c r="K2083" i="1"/>
  <c r="K2082" i="1"/>
  <c r="J2082" i="1"/>
  <c r="L2082" i="1" s="1"/>
  <c r="J2083" i="1"/>
  <c r="J2085" i="1"/>
  <c r="L2085" i="1" s="1"/>
  <c r="K2084" i="1"/>
  <c r="J2084" i="1"/>
  <c r="L2084" i="1" s="1"/>
  <c r="K2085" i="1"/>
  <c r="K2087" i="1"/>
  <c r="K2086" i="1"/>
  <c r="J2086" i="1"/>
  <c r="L2086" i="1" s="1"/>
  <c r="J2087" i="1"/>
  <c r="J2089" i="1"/>
  <c r="L2089" i="1" s="1"/>
  <c r="K2088" i="1"/>
  <c r="J2088" i="1"/>
  <c r="L2088" i="1" s="1"/>
  <c r="K2089" i="1"/>
  <c r="K2091" i="1"/>
  <c r="K2090" i="1"/>
  <c r="J2090" i="1"/>
  <c r="L2090" i="1" s="1"/>
  <c r="J2091" i="1"/>
  <c r="J2093" i="1"/>
  <c r="L2093" i="1" s="1"/>
  <c r="K2092" i="1"/>
  <c r="J2092" i="1"/>
  <c r="L2092" i="1" s="1"/>
  <c r="K2093" i="1"/>
  <c r="K2094" i="1"/>
  <c r="J2094" i="1"/>
  <c r="J2095" i="1"/>
  <c r="J2096" i="1"/>
  <c r="K2097" i="1"/>
  <c r="K2096" i="1"/>
  <c r="K2095" i="1"/>
  <c r="J2097" i="1"/>
  <c r="K2099" i="1"/>
  <c r="K2098" i="1"/>
  <c r="J2098" i="1"/>
  <c r="L2098" i="1" s="1"/>
  <c r="J2099" i="1"/>
  <c r="J2101" i="1"/>
  <c r="L2101" i="1" s="1"/>
  <c r="K2100" i="1"/>
  <c r="J2100" i="1"/>
  <c r="L2100" i="1" s="1"/>
  <c r="K2101" i="1"/>
  <c r="K2103" i="1"/>
  <c r="K2102" i="1"/>
  <c r="J2102" i="1"/>
  <c r="L2102" i="1" s="1"/>
  <c r="J2103" i="1"/>
  <c r="J2105" i="1"/>
  <c r="L2105" i="1" s="1"/>
  <c r="K2104" i="1"/>
  <c r="J2104" i="1"/>
  <c r="L2104" i="1" s="1"/>
  <c r="K2105" i="1"/>
  <c r="K2107" i="1"/>
  <c r="K2106" i="1"/>
  <c r="J2106" i="1"/>
  <c r="L2106" i="1" s="1"/>
  <c r="J2107" i="1"/>
  <c r="J2109" i="1"/>
  <c r="L2109" i="1" s="1"/>
  <c r="K2108" i="1"/>
  <c r="J2108" i="1"/>
  <c r="L2108" i="1" s="1"/>
  <c r="K2109" i="1"/>
  <c r="K2111" i="1"/>
  <c r="K2110" i="1"/>
  <c r="J2110" i="1"/>
  <c r="L2110" i="1" s="1"/>
  <c r="K2112" i="1"/>
  <c r="J2111" i="1"/>
  <c r="L2111" i="1" s="1"/>
  <c r="J2112" i="1"/>
  <c r="L2112" i="1" s="1"/>
  <c r="K2113" i="1"/>
  <c r="J2113" i="1"/>
  <c r="K2115" i="1"/>
  <c r="K2114" i="1"/>
  <c r="J2114" i="1"/>
  <c r="L2114" i="1" s="1"/>
  <c r="J2115" i="1"/>
  <c r="K2116" i="1"/>
  <c r="J2116" i="1"/>
  <c r="K2117" i="1"/>
  <c r="J2117" i="1"/>
  <c r="K2119" i="1"/>
  <c r="K2118" i="1"/>
  <c r="J2118" i="1"/>
  <c r="L2118" i="1" s="1"/>
  <c r="J2119" i="1"/>
  <c r="K2120" i="1"/>
  <c r="J2120" i="1"/>
  <c r="K2121" i="1"/>
  <c r="J2121" i="1"/>
  <c r="K2123" i="1"/>
  <c r="K2122" i="1"/>
  <c r="J2122" i="1"/>
  <c r="L2122" i="1" s="1"/>
  <c r="J2123" i="1"/>
  <c r="K2124" i="1"/>
  <c r="J2124" i="1"/>
  <c r="K2125" i="1"/>
  <c r="J2125" i="1"/>
  <c r="K2127" i="1"/>
  <c r="K2126" i="1"/>
  <c r="J2126" i="1"/>
  <c r="L2126" i="1" s="1"/>
  <c r="J2127" i="1"/>
  <c r="K2128" i="1"/>
  <c r="J2128" i="1"/>
  <c r="K2129" i="1"/>
  <c r="J2129" i="1"/>
  <c r="K2131" i="1"/>
  <c r="K2130" i="1"/>
  <c r="J2130" i="1"/>
  <c r="L2130" i="1" s="1"/>
  <c r="J2131" i="1"/>
  <c r="K2132" i="1"/>
  <c r="J2132" i="1"/>
  <c r="K2133" i="1"/>
  <c r="J2133" i="1"/>
  <c r="K2135" i="1"/>
  <c r="K2134" i="1"/>
  <c r="J2134" i="1"/>
  <c r="L2134" i="1" s="1"/>
  <c r="J2135" i="1"/>
  <c r="K2136" i="1"/>
  <c r="J2136" i="1"/>
  <c r="K2137" i="1"/>
  <c r="J2137" i="1"/>
  <c r="K2139" i="1"/>
  <c r="K2138" i="1"/>
  <c r="J2138" i="1"/>
  <c r="L2138" i="1" s="1"/>
  <c r="J2139" i="1"/>
  <c r="K2140" i="1"/>
  <c r="J2140" i="1"/>
  <c r="K2141" i="1"/>
  <c r="J2141" i="1"/>
  <c r="K2143" i="1"/>
  <c r="K2142" i="1"/>
  <c r="J2142" i="1"/>
  <c r="L2142" i="1" s="1"/>
  <c r="J2143" i="1"/>
  <c r="K2144" i="1"/>
  <c r="J2144" i="1"/>
  <c r="K2145" i="1"/>
  <c r="J2145" i="1"/>
  <c r="K2147" i="1"/>
  <c r="K2146" i="1"/>
  <c r="J2146" i="1"/>
  <c r="L2146" i="1" s="1"/>
  <c r="J2147" i="1"/>
  <c r="K2148" i="1"/>
  <c r="J2148" i="1"/>
  <c r="K2149" i="1"/>
  <c r="J2149" i="1"/>
  <c r="K2151" i="1"/>
  <c r="K2150" i="1"/>
  <c r="J2150" i="1"/>
  <c r="L2150" i="1" s="1"/>
  <c r="J2151" i="1"/>
  <c r="K2152" i="1"/>
  <c r="J2152" i="1"/>
  <c r="K2153" i="1"/>
  <c r="J2153" i="1"/>
  <c r="K2155" i="1"/>
  <c r="K2154" i="1"/>
  <c r="J2154" i="1"/>
  <c r="L2154" i="1" s="1"/>
  <c r="J2155" i="1"/>
  <c r="K2156" i="1"/>
  <c r="J2156" i="1"/>
  <c r="K2157" i="1"/>
  <c r="J2157" i="1"/>
  <c r="K2159" i="1"/>
  <c r="K2158" i="1"/>
  <c r="J2158" i="1"/>
  <c r="L2158" i="1" s="1"/>
  <c r="J2159" i="1"/>
  <c r="K2160" i="1"/>
  <c r="J2160" i="1"/>
  <c r="K2161" i="1"/>
  <c r="J2161" i="1"/>
  <c r="K2163" i="1"/>
  <c r="K2162" i="1"/>
  <c r="J2162" i="1"/>
  <c r="L2162" i="1" s="1"/>
  <c r="J2163" i="1"/>
  <c r="K2164" i="1"/>
  <c r="J2164" i="1"/>
  <c r="K2165" i="1"/>
  <c r="J2165" i="1"/>
  <c r="K2167" i="1"/>
  <c r="K2166" i="1"/>
  <c r="J2166" i="1"/>
  <c r="L2166" i="1" s="1"/>
  <c r="J2167" i="1"/>
  <c r="K2168" i="1"/>
  <c r="J2168" i="1"/>
  <c r="K2169" i="1"/>
  <c r="J2169" i="1"/>
  <c r="K2171" i="1"/>
  <c r="K2170" i="1"/>
  <c r="J2170" i="1"/>
  <c r="L2170" i="1" s="1"/>
  <c r="J2171" i="1"/>
  <c r="K2172" i="1"/>
  <c r="J2172" i="1"/>
  <c r="K2173" i="1"/>
  <c r="J2173" i="1"/>
  <c r="K2175" i="1"/>
  <c r="K2174" i="1"/>
  <c r="J2174" i="1"/>
  <c r="L2174" i="1" s="1"/>
  <c r="J2175" i="1"/>
  <c r="K2176" i="1"/>
  <c r="J2176" i="1"/>
  <c r="K2177" i="1"/>
  <c r="J2177" i="1"/>
  <c r="J2178" i="1"/>
  <c r="J2180" i="1"/>
  <c r="K2178" i="1"/>
  <c r="K2179" i="1"/>
  <c r="J2179" i="1"/>
  <c r="L2179" i="1" s="1"/>
  <c r="K2180" i="1"/>
  <c r="J2181" i="1"/>
  <c r="K2182" i="1"/>
  <c r="K2181" i="1"/>
  <c r="J2182" i="1"/>
  <c r="L2182" i="1" s="1"/>
  <c r="J2183" i="1"/>
  <c r="K2184" i="1"/>
  <c r="K2183" i="1"/>
  <c r="J2184" i="1"/>
  <c r="L2184" i="1" s="1"/>
  <c r="J2185" i="1"/>
  <c r="L2185" i="1" s="1"/>
  <c r="K2185" i="1"/>
  <c r="K2187" i="1"/>
  <c r="K2186" i="1"/>
  <c r="J2186" i="1"/>
  <c r="L2186" i="1" s="1"/>
  <c r="J2187" i="1"/>
  <c r="J2188" i="1"/>
  <c r="L2188" i="1" s="1"/>
  <c r="K2188" i="1"/>
  <c r="K2190" i="1"/>
  <c r="K2189" i="1"/>
  <c r="J2189" i="1"/>
  <c r="L2189" i="1" s="1"/>
  <c r="J2190" i="1"/>
  <c r="K2191" i="1"/>
  <c r="J2191" i="1"/>
  <c r="K2192" i="1"/>
  <c r="J2192" i="1"/>
  <c r="K2193" i="1"/>
  <c r="J2193" i="1"/>
  <c r="K2194" i="1"/>
  <c r="J2194" i="1"/>
  <c r="K2195" i="1"/>
  <c r="J2195" i="1"/>
  <c r="K2196" i="1"/>
  <c r="J2196" i="1"/>
  <c r="K2197" i="1"/>
  <c r="J2197" i="1"/>
  <c r="K2199" i="1"/>
  <c r="K2198" i="1"/>
  <c r="J2198" i="1"/>
  <c r="L2198" i="1" s="1"/>
  <c r="J2199" i="1"/>
  <c r="J2200" i="1"/>
  <c r="L2200" i="1" s="1"/>
  <c r="K2200" i="1"/>
  <c r="K2202" i="1"/>
  <c r="K2201" i="1"/>
  <c r="J2201" i="1"/>
  <c r="L2201" i="1" s="1"/>
  <c r="J2202" i="1"/>
  <c r="J2203" i="1"/>
  <c r="K2204" i="1"/>
  <c r="K2203" i="1"/>
  <c r="J2204" i="1"/>
  <c r="L2204" i="1" s="1"/>
  <c r="J2205" i="1"/>
  <c r="K2206" i="1"/>
  <c r="K2205" i="1"/>
  <c r="J2206" i="1"/>
  <c r="L2206" i="1" s="1"/>
  <c r="J2207" i="1"/>
  <c r="K2208" i="1"/>
  <c r="K2207" i="1"/>
  <c r="J2208" i="1"/>
  <c r="L2208" i="1" s="1"/>
  <c r="J2209" i="1"/>
  <c r="K2210" i="1"/>
  <c r="K2209" i="1"/>
  <c r="J2210" i="1"/>
  <c r="L2210" i="1" s="1"/>
  <c r="J2211" i="1"/>
  <c r="K2212" i="1"/>
  <c r="K2211" i="1"/>
  <c r="J2212" i="1"/>
  <c r="L2212" i="1" s="1"/>
  <c r="J2213" i="1"/>
  <c r="K2214" i="1"/>
  <c r="K2213" i="1"/>
  <c r="J2214" i="1"/>
  <c r="L2214" i="1" s="1"/>
  <c r="J2215" i="1"/>
  <c r="K2216" i="1"/>
  <c r="K2215" i="1"/>
  <c r="J2216" i="1"/>
  <c r="L2216" i="1" s="1"/>
  <c r="J2217" i="1"/>
  <c r="K2218" i="1"/>
  <c r="K2217" i="1"/>
  <c r="J2218" i="1"/>
  <c r="L2218" i="1" s="1"/>
  <c r="J2219" i="1"/>
  <c r="K2220" i="1"/>
  <c r="K2219" i="1"/>
  <c r="J2220" i="1"/>
  <c r="L2220" i="1" s="1"/>
  <c r="J2221" i="1"/>
  <c r="K2222" i="1"/>
  <c r="K2221" i="1"/>
  <c r="J2222" i="1"/>
  <c r="L2222" i="1" s="1"/>
  <c r="J2223" i="1"/>
  <c r="K2224" i="1"/>
  <c r="K2223" i="1"/>
  <c r="J2224" i="1"/>
  <c r="L2224" i="1" s="1"/>
  <c r="J2225" i="1"/>
  <c r="K2226" i="1"/>
  <c r="K2225" i="1"/>
  <c r="J2226" i="1"/>
  <c r="L2226" i="1" s="1"/>
  <c r="J2227" i="1"/>
  <c r="K2228" i="1"/>
  <c r="K2227" i="1"/>
  <c r="J2228" i="1"/>
  <c r="L2228" i="1" s="1"/>
  <c r="J2229" i="1"/>
  <c r="K2230" i="1"/>
  <c r="K2229" i="1"/>
  <c r="J2230" i="1"/>
  <c r="L2230" i="1" s="1"/>
  <c r="J2231" i="1"/>
  <c r="K2232" i="1"/>
  <c r="K2231" i="1"/>
  <c r="J2232" i="1"/>
  <c r="L2232" i="1" s="1"/>
  <c r="J2233" i="1"/>
  <c r="K2234" i="1"/>
  <c r="K2233" i="1"/>
  <c r="J2234" i="1"/>
  <c r="L2234" i="1" s="1"/>
  <c r="J2235" i="1"/>
  <c r="K2236" i="1"/>
  <c r="K2235" i="1"/>
  <c r="J2236" i="1"/>
  <c r="L2236" i="1" s="1"/>
  <c r="J2237" i="1"/>
  <c r="K2238" i="1"/>
  <c r="K2237" i="1"/>
  <c r="J2238" i="1"/>
  <c r="L2238" i="1" s="1"/>
  <c r="J2239" i="1"/>
  <c r="K2240" i="1"/>
  <c r="K2239" i="1"/>
  <c r="J2240" i="1"/>
  <c r="L2240" i="1" s="1"/>
  <c r="J2241" i="1"/>
  <c r="K2242" i="1"/>
  <c r="K2241" i="1"/>
  <c r="J2242" i="1"/>
  <c r="L2242" i="1" s="1"/>
  <c r="J2243" i="1"/>
  <c r="K2244" i="1"/>
  <c r="K2243" i="1"/>
  <c r="J2244" i="1"/>
  <c r="L2244" i="1" s="1"/>
  <c r="J2245" i="1"/>
  <c r="L2245" i="1" s="1"/>
  <c r="K2245" i="1"/>
  <c r="K2246" i="1"/>
  <c r="J2246" i="1"/>
  <c r="K2248" i="1"/>
  <c r="K2247" i="1"/>
  <c r="J2247" i="1"/>
  <c r="L2247" i="1" s="1"/>
  <c r="J2248" i="1"/>
  <c r="K2249" i="1"/>
  <c r="J2249" i="1"/>
  <c r="K2251" i="1"/>
  <c r="K2250" i="1"/>
  <c r="J2250" i="1"/>
  <c r="L2250" i="1" s="1"/>
  <c r="J2251" i="1"/>
  <c r="K2252" i="1"/>
  <c r="J2252" i="1"/>
  <c r="K2254" i="1"/>
  <c r="K2253" i="1"/>
  <c r="J2253" i="1"/>
  <c r="L2253" i="1" s="1"/>
  <c r="J2254" i="1"/>
  <c r="K2255" i="1"/>
  <c r="J2255" i="1"/>
  <c r="K2257" i="1"/>
  <c r="K2256" i="1"/>
  <c r="J2256" i="1"/>
  <c r="L2256" i="1" s="1"/>
  <c r="J2257" i="1"/>
  <c r="K2258" i="1"/>
  <c r="J2258" i="1"/>
  <c r="K2260" i="1"/>
  <c r="K2259" i="1"/>
  <c r="J2259" i="1"/>
  <c r="L2259" i="1" s="1"/>
  <c r="J2260" i="1"/>
  <c r="K2261" i="1"/>
  <c r="J2261" i="1"/>
  <c r="K2263" i="1"/>
  <c r="K2262" i="1"/>
  <c r="J2262" i="1"/>
  <c r="L2262" i="1" s="1"/>
  <c r="J2263" i="1"/>
  <c r="K2264" i="1"/>
  <c r="J2264" i="1"/>
  <c r="K2266" i="1"/>
  <c r="K2265" i="1"/>
  <c r="J2265" i="1"/>
  <c r="L2265" i="1" s="1"/>
  <c r="J2266" i="1"/>
  <c r="K2267" i="1"/>
  <c r="J2267" i="1"/>
  <c r="K2269" i="1"/>
  <c r="K2268" i="1"/>
  <c r="J2268" i="1"/>
  <c r="L2268" i="1" s="1"/>
  <c r="J2269" i="1"/>
  <c r="K2270" i="1"/>
  <c r="J2270" i="1"/>
  <c r="K2272" i="1"/>
  <c r="K2271" i="1"/>
  <c r="J2271" i="1"/>
  <c r="L2271" i="1" s="1"/>
  <c r="J2272" i="1"/>
  <c r="K2273" i="1"/>
  <c r="J2273" i="1"/>
  <c r="K2275" i="1"/>
  <c r="K2274" i="1"/>
  <c r="J2274" i="1"/>
  <c r="L2274" i="1" s="1"/>
  <c r="J2275" i="1"/>
  <c r="K2276" i="1"/>
  <c r="J2276" i="1"/>
  <c r="K2278" i="1"/>
  <c r="K2277" i="1"/>
  <c r="J2277" i="1"/>
  <c r="L2277" i="1" s="1"/>
  <c r="J2278" i="1"/>
  <c r="K2279" i="1"/>
  <c r="J2279" i="1"/>
  <c r="K2281" i="1"/>
  <c r="K2280" i="1"/>
  <c r="J2280" i="1"/>
  <c r="L2280" i="1" s="1"/>
  <c r="J2281" i="1"/>
  <c r="K2282" i="1"/>
  <c r="J2282" i="1"/>
  <c r="K2284" i="1"/>
  <c r="K2283" i="1"/>
  <c r="J2283" i="1"/>
  <c r="L2283" i="1" s="1"/>
  <c r="J2284" i="1"/>
  <c r="K2285" i="1"/>
  <c r="J2285" i="1"/>
  <c r="K2286" i="1"/>
  <c r="J2286" i="1"/>
  <c r="K2288" i="1"/>
  <c r="K2287" i="1"/>
  <c r="J2287" i="1"/>
  <c r="L2287" i="1" s="1"/>
  <c r="J2288" i="1"/>
  <c r="K2289" i="1"/>
  <c r="J2289" i="1"/>
  <c r="K2291" i="1"/>
  <c r="K2290" i="1"/>
  <c r="J2290" i="1"/>
  <c r="L2290" i="1" s="1"/>
  <c r="J2291" i="1"/>
  <c r="K2292" i="1"/>
  <c r="J2292" i="1"/>
  <c r="K2294" i="1"/>
  <c r="K2293" i="1"/>
  <c r="J2293" i="1"/>
  <c r="L2293" i="1" s="1"/>
  <c r="J2294" i="1"/>
  <c r="K2295" i="1"/>
  <c r="J2295" i="1"/>
  <c r="K2297" i="1"/>
  <c r="K2296" i="1"/>
  <c r="J2296" i="1"/>
  <c r="L2296" i="1" s="1"/>
  <c r="J2297" i="1"/>
  <c r="K2298" i="1"/>
  <c r="K2300" i="1"/>
  <c r="J2298" i="1"/>
  <c r="J2299" i="1"/>
  <c r="K2299" i="1"/>
  <c r="J2300" i="1"/>
  <c r="L2300" i="1" s="1"/>
  <c r="K2301" i="1"/>
  <c r="J2301" i="1"/>
  <c r="K2303" i="1"/>
  <c r="K2302" i="1"/>
  <c r="J2302" i="1"/>
  <c r="L2302" i="1" s="1"/>
  <c r="J2303" i="1"/>
  <c r="K2304" i="1"/>
  <c r="J2304" i="1"/>
  <c r="K2306" i="1"/>
  <c r="K2305" i="1"/>
  <c r="J2305" i="1"/>
  <c r="L2305" i="1" s="1"/>
  <c r="J2306" i="1"/>
  <c r="K2307" i="1"/>
  <c r="J2307" i="1"/>
  <c r="K2309" i="1"/>
  <c r="K2308" i="1"/>
  <c r="J2308" i="1"/>
  <c r="L2308" i="1" s="1"/>
  <c r="J2309" i="1"/>
  <c r="K2310" i="1"/>
  <c r="J2310" i="1"/>
  <c r="K2312" i="1"/>
  <c r="K2311" i="1"/>
  <c r="J2311" i="1"/>
  <c r="L2311" i="1" s="1"/>
  <c r="J2312" i="1"/>
  <c r="K2313" i="1"/>
  <c r="J2313" i="1"/>
  <c r="K2315" i="1"/>
  <c r="K2314" i="1"/>
  <c r="J2314" i="1"/>
  <c r="L2314" i="1" s="1"/>
  <c r="J2315" i="1"/>
  <c r="K2316" i="1"/>
  <c r="J2316" i="1"/>
  <c r="K2318" i="1"/>
  <c r="K2317" i="1"/>
  <c r="J2317" i="1"/>
  <c r="L2317" i="1" s="1"/>
  <c r="K2319" i="1"/>
  <c r="J2318" i="1"/>
  <c r="L2318" i="1" s="1"/>
  <c r="K2320" i="1"/>
  <c r="J2319" i="1"/>
  <c r="L2319" i="1" s="1"/>
  <c r="J2320" i="1"/>
  <c r="L2320" i="1" s="1"/>
  <c r="K2322" i="1"/>
  <c r="K2321" i="1"/>
  <c r="J2321" i="1"/>
  <c r="L2321" i="1" s="1"/>
  <c r="J2322" i="1"/>
  <c r="K2324" i="1"/>
  <c r="K2323" i="1"/>
  <c r="J2323" i="1"/>
  <c r="L2323" i="1" s="1"/>
  <c r="J2324" i="1"/>
  <c r="K2326" i="1"/>
  <c r="K2325" i="1"/>
  <c r="J2325" i="1"/>
  <c r="L2325" i="1" s="1"/>
  <c r="J2326" i="1"/>
  <c r="K2328" i="1"/>
  <c r="K2327" i="1"/>
  <c r="J2327" i="1"/>
  <c r="L2327" i="1" s="1"/>
  <c r="J2328" i="1"/>
  <c r="K2330" i="1"/>
  <c r="K2329" i="1"/>
  <c r="J2329" i="1"/>
  <c r="L2329" i="1" s="1"/>
  <c r="J2330" i="1"/>
  <c r="K2332" i="1"/>
  <c r="K2331" i="1"/>
  <c r="J2331" i="1"/>
  <c r="L2331" i="1" s="1"/>
  <c r="J2332" i="1"/>
  <c r="K2334" i="1"/>
  <c r="K2333" i="1"/>
  <c r="J2333" i="1"/>
  <c r="L2333" i="1" s="1"/>
  <c r="J2334" i="1"/>
  <c r="K2335" i="1"/>
  <c r="J2335" i="1"/>
  <c r="K2337" i="1"/>
  <c r="K2336" i="1"/>
  <c r="J2336" i="1"/>
  <c r="L2336" i="1" s="1"/>
  <c r="J2337" i="1"/>
  <c r="K2339" i="1"/>
  <c r="K2338" i="1"/>
  <c r="J2338" i="1"/>
  <c r="L2338" i="1" s="1"/>
  <c r="J2339" i="1"/>
  <c r="K2341" i="1"/>
  <c r="K2340" i="1"/>
  <c r="J2340" i="1"/>
  <c r="L2340" i="1" s="1"/>
  <c r="J2341" i="1"/>
  <c r="J2342" i="1"/>
  <c r="K2343" i="1"/>
  <c r="K2342" i="1"/>
  <c r="J2343" i="1"/>
  <c r="L2343" i="1" s="1"/>
  <c r="K2345" i="1"/>
  <c r="K2344" i="1"/>
  <c r="J2344" i="1"/>
  <c r="L2344" i="1" s="1"/>
  <c r="J2345" i="1"/>
  <c r="K2346" i="1"/>
  <c r="J2346" i="1"/>
  <c r="K2348" i="1"/>
  <c r="K2347" i="1"/>
  <c r="J2347" i="1"/>
  <c r="L2347" i="1" s="1"/>
  <c r="J2348" i="1"/>
  <c r="K2350" i="1"/>
  <c r="K2349" i="1"/>
  <c r="J2349" i="1"/>
  <c r="L2349" i="1" s="1"/>
  <c r="J2350" i="1"/>
  <c r="K2352" i="1"/>
  <c r="K2351" i="1"/>
  <c r="J2351" i="1"/>
  <c r="L2351" i="1" s="1"/>
  <c r="J2352" i="1"/>
  <c r="J2353" i="1"/>
  <c r="J2354" i="1"/>
  <c r="K2354" i="1"/>
  <c r="J2355" i="1"/>
  <c r="K2353" i="1"/>
  <c r="K2355" i="1"/>
  <c r="J2357" i="1"/>
  <c r="L2357" i="1" s="1"/>
  <c r="K2356" i="1"/>
  <c r="J2356" i="1"/>
  <c r="L2356" i="1" s="1"/>
  <c r="K2357" i="1"/>
  <c r="K2359" i="1"/>
  <c r="K2358" i="1"/>
  <c r="J2358" i="1"/>
  <c r="L2358" i="1" s="1"/>
  <c r="J2359" i="1"/>
  <c r="J2361" i="1"/>
  <c r="L2361" i="1" s="1"/>
  <c r="K2360" i="1"/>
  <c r="J2360" i="1"/>
  <c r="L2360" i="1" s="1"/>
  <c r="K2361" i="1"/>
  <c r="K2363" i="1"/>
  <c r="K2362" i="1"/>
  <c r="J2362" i="1"/>
  <c r="L2362" i="1" s="1"/>
  <c r="J2363" i="1"/>
  <c r="J2365" i="1"/>
  <c r="L2365" i="1" s="1"/>
  <c r="K2364" i="1"/>
  <c r="J2364" i="1"/>
  <c r="L2364" i="1" s="1"/>
  <c r="K2365" i="1"/>
  <c r="J2366" i="1"/>
  <c r="L2366" i="1" s="1"/>
  <c r="K2367" i="1"/>
  <c r="J2367" i="1"/>
  <c r="L2367" i="1" s="1"/>
  <c r="K2366" i="1"/>
  <c r="J2368" i="1"/>
  <c r="L2368" i="1" s="1"/>
  <c r="K2368" i="1"/>
  <c r="K2369" i="1"/>
  <c r="J2369" i="1"/>
  <c r="K2371" i="1"/>
  <c r="K2370" i="1"/>
  <c r="J2370" i="1"/>
  <c r="L2370" i="1" s="1"/>
  <c r="J2371" i="1"/>
  <c r="J2373" i="1"/>
  <c r="L2373" i="1" s="1"/>
  <c r="K2372" i="1"/>
  <c r="J2372" i="1"/>
  <c r="L2372" i="1" s="1"/>
  <c r="K2373" i="1"/>
  <c r="K2375" i="1"/>
  <c r="K2374" i="1"/>
  <c r="J2374" i="1"/>
  <c r="L2374" i="1" s="1"/>
  <c r="J2375" i="1"/>
  <c r="J2377" i="1"/>
  <c r="L2377" i="1" s="1"/>
  <c r="K2376" i="1"/>
  <c r="J2376" i="1"/>
  <c r="L2376" i="1" s="1"/>
  <c r="K2377" i="1"/>
  <c r="K2379" i="1"/>
  <c r="K2378" i="1"/>
  <c r="J2378" i="1"/>
  <c r="L2378" i="1" s="1"/>
  <c r="J2379" i="1"/>
  <c r="J2381" i="1"/>
  <c r="L2381" i="1" s="1"/>
  <c r="K2380" i="1"/>
  <c r="J2380" i="1"/>
  <c r="L2380" i="1" s="1"/>
  <c r="K2381" i="1"/>
  <c r="K2383" i="1"/>
  <c r="K2382" i="1"/>
  <c r="J2382" i="1"/>
  <c r="L2382" i="1" s="1"/>
  <c r="J2383" i="1"/>
  <c r="J2385" i="1"/>
  <c r="L2385" i="1" s="1"/>
  <c r="K2384" i="1"/>
  <c r="J2384" i="1"/>
  <c r="L2384" i="1" s="1"/>
  <c r="K2385" i="1"/>
  <c r="K2387" i="1"/>
  <c r="K2386" i="1"/>
  <c r="J2386" i="1"/>
  <c r="L2386" i="1" s="1"/>
  <c r="J2387" i="1"/>
  <c r="J2389" i="1"/>
  <c r="L2389" i="1" s="1"/>
  <c r="K2388" i="1"/>
  <c r="J2388" i="1"/>
  <c r="L2388" i="1" s="1"/>
  <c r="K2389" i="1"/>
  <c r="K2391" i="1"/>
  <c r="K2390" i="1"/>
  <c r="J2390" i="1"/>
  <c r="L2390" i="1" s="1"/>
  <c r="J2391" i="1"/>
  <c r="J2393" i="1"/>
  <c r="L2393" i="1" s="1"/>
  <c r="K2392" i="1"/>
  <c r="J2392" i="1"/>
  <c r="L2392" i="1" s="1"/>
  <c r="K2393" i="1"/>
  <c r="K2395" i="1"/>
  <c r="K2394" i="1"/>
  <c r="J2394" i="1"/>
  <c r="L2394" i="1" s="1"/>
  <c r="J2395" i="1"/>
  <c r="J2397" i="1"/>
  <c r="L2397" i="1" s="1"/>
  <c r="K2396" i="1"/>
  <c r="J2396" i="1"/>
  <c r="L2396" i="1" s="1"/>
  <c r="K2397" i="1"/>
  <c r="K2399" i="1"/>
  <c r="K2398" i="1"/>
  <c r="J2398" i="1"/>
  <c r="L2398" i="1" s="1"/>
  <c r="J2399" i="1"/>
  <c r="J2401" i="1"/>
  <c r="L2401" i="1" s="1"/>
  <c r="K2400" i="1"/>
  <c r="J2400" i="1"/>
  <c r="L2400" i="1" s="1"/>
  <c r="K2401" i="1"/>
  <c r="K2403" i="1"/>
  <c r="K2402" i="1"/>
  <c r="J2402" i="1"/>
  <c r="L2402" i="1" s="1"/>
  <c r="J2403" i="1"/>
  <c r="J2405" i="1"/>
  <c r="L2405" i="1" s="1"/>
  <c r="K2404" i="1"/>
  <c r="J2404" i="1"/>
  <c r="L2404" i="1" s="1"/>
  <c r="K2405" i="1"/>
  <c r="K2407" i="1"/>
  <c r="K2406" i="1"/>
  <c r="J2406" i="1"/>
  <c r="L2406" i="1" s="1"/>
  <c r="J2407" i="1"/>
  <c r="J2409" i="1"/>
  <c r="L2409" i="1" s="1"/>
  <c r="K2408" i="1"/>
  <c r="J2408" i="1"/>
  <c r="L2408" i="1" s="1"/>
  <c r="K2409" i="1"/>
  <c r="K2411" i="1"/>
  <c r="K2410" i="1"/>
  <c r="J2410" i="1"/>
  <c r="L2410" i="1" s="1"/>
  <c r="J2411" i="1"/>
  <c r="J2413" i="1"/>
  <c r="L2413" i="1" s="1"/>
  <c r="K2412" i="1"/>
  <c r="J2412" i="1"/>
  <c r="L2412" i="1" s="1"/>
  <c r="K2413" i="1"/>
  <c r="K2415" i="1"/>
  <c r="K2414" i="1"/>
  <c r="J2414" i="1"/>
  <c r="L2414" i="1" s="1"/>
  <c r="J2415" i="1"/>
  <c r="J2417" i="1"/>
  <c r="L2417" i="1" s="1"/>
  <c r="K2416" i="1"/>
  <c r="J2416" i="1"/>
  <c r="L2416" i="1" s="1"/>
  <c r="K2417" i="1"/>
  <c r="K2419" i="1"/>
  <c r="K2418" i="1"/>
  <c r="J2418" i="1"/>
  <c r="L2418" i="1" s="1"/>
  <c r="J2419" i="1"/>
  <c r="K2421" i="1"/>
  <c r="J2420" i="1"/>
  <c r="J2421" i="1"/>
  <c r="L2421" i="1" s="1"/>
  <c r="K2420" i="1"/>
  <c r="J2422" i="1"/>
  <c r="L2422" i="1" s="1"/>
  <c r="K2422" i="1"/>
  <c r="K2423" i="1"/>
  <c r="J2424" i="1"/>
  <c r="K2424" i="1"/>
  <c r="J2425" i="1"/>
  <c r="J2423" i="1"/>
  <c r="L2423" i="1" s="1"/>
  <c r="K2425" i="1"/>
  <c r="J2427" i="1"/>
  <c r="L2427" i="1" s="1"/>
  <c r="K2426" i="1"/>
  <c r="J2426" i="1"/>
  <c r="L2426" i="1" s="1"/>
  <c r="K2427" i="1"/>
  <c r="K2429" i="1"/>
  <c r="K2428" i="1"/>
  <c r="J2428" i="1"/>
  <c r="L2428" i="1" s="1"/>
  <c r="J2429" i="1"/>
  <c r="J2430" i="1"/>
  <c r="L2430" i="1" s="1"/>
  <c r="K2430" i="1"/>
  <c r="J2431" i="1"/>
  <c r="L2431" i="1" s="1"/>
  <c r="K2431" i="1"/>
  <c r="J2433" i="1"/>
  <c r="K2432" i="1"/>
  <c r="K2433" i="1"/>
  <c r="J2432" i="1"/>
  <c r="L2432" i="1" s="1"/>
  <c r="J2434" i="1"/>
  <c r="J2435" i="1"/>
  <c r="K2434" i="1"/>
  <c r="K2435" i="1"/>
  <c r="K2436" i="1"/>
  <c r="J2436" i="1"/>
  <c r="J2437" i="1"/>
  <c r="L2437" i="1" s="1"/>
  <c r="K2437" i="1"/>
  <c r="J2438" i="1"/>
  <c r="L2438" i="1" s="1"/>
  <c r="K2438" i="1"/>
  <c r="K2439" i="1"/>
  <c r="J2440" i="1"/>
  <c r="K2440" i="1"/>
  <c r="J2441" i="1"/>
  <c r="J2439" i="1"/>
  <c r="L2439" i="1" s="1"/>
  <c r="K2441" i="1"/>
  <c r="K2442" i="1"/>
  <c r="J2442" i="1"/>
  <c r="K2443" i="1"/>
  <c r="J2443" i="1"/>
  <c r="K2445" i="1"/>
  <c r="K2444" i="1"/>
  <c r="J2444" i="1"/>
  <c r="L2444" i="1" s="1"/>
  <c r="J2445" i="1"/>
  <c r="J2447" i="1"/>
  <c r="L2447" i="1" s="1"/>
  <c r="K2446" i="1"/>
  <c r="J2446" i="1"/>
  <c r="L2446" i="1" s="1"/>
  <c r="K2447" i="1"/>
  <c r="K2449" i="1"/>
  <c r="K2448" i="1"/>
  <c r="J2448" i="1"/>
  <c r="L2448" i="1" s="1"/>
  <c r="J2449" i="1"/>
  <c r="J2451" i="1"/>
  <c r="L2451" i="1" s="1"/>
  <c r="K2450" i="1"/>
  <c r="J2450" i="1"/>
  <c r="L2450" i="1" s="1"/>
  <c r="K2451" i="1"/>
  <c r="K2453" i="1"/>
  <c r="K2452" i="1"/>
  <c r="J2452" i="1"/>
  <c r="L2452" i="1" s="1"/>
  <c r="J2453" i="1"/>
  <c r="J2455" i="1"/>
  <c r="L2455" i="1" s="1"/>
  <c r="K2454" i="1"/>
  <c r="J2454" i="1"/>
  <c r="L2454" i="1" s="1"/>
  <c r="K2455" i="1"/>
  <c r="K2457" i="1"/>
  <c r="K2456" i="1"/>
  <c r="J2456" i="1"/>
  <c r="L2456" i="1" s="1"/>
  <c r="J2457" i="1"/>
  <c r="J2459" i="1"/>
  <c r="L2459" i="1" s="1"/>
  <c r="K2458" i="1"/>
  <c r="J2458" i="1"/>
  <c r="L2458" i="1" s="1"/>
  <c r="K2459" i="1"/>
  <c r="K2460" i="1"/>
  <c r="J2461" i="1"/>
  <c r="J2460" i="1"/>
  <c r="L2460" i="1" s="1"/>
  <c r="K2461" i="1"/>
  <c r="K2462" i="1"/>
  <c r="J2462" i="1"/>
  <c r="K2464" i="1"/>
  <c r="K2463" i="1"/>
  <c r="J2463" i="1"/>
  <c r="L2463" i="1" s="1"/>
  <c r="J2464" i="1"/>
  <c r="K2465" i="1"/>
  <c r="J2465" i="1"/>
  <c r="K2466" i="1"/>
  <c r="J2466" i="1"/>
  <c r="K2468" i="1"/>
  <c r="K2467" i="1"/>
  <c r="J2467" i="1"/>
  <c r="L2467" i="1" s="1"/>
  <c r="J2468" i="1"/>
  <c r="K2469" i="1"/>
  <c r="J2469" i="1"/>
  <c r="K2470" i="1"/>
  <c r="J2470" i="1"/>
  <c r="K2472" i="1"/>
  <c r="K2471" i="1"/>
  <c r="J2471" i="1"/>
  <c r="L2471" i="1" s="1"/>
  <c r="J2472" i="1"/>
  <c r="K2473" i="1"/>
  <c r="J2473" i="1"/>
  <c r="K2474" i="1"/>
  <c r="J2474" i="1"/>
  <c r="K2476" i="1"/>
  <c r="K2475" i="1"/>
  <c r="J2475" i="1"/>
  <c r="L2475" i="1" s="1"/>
  <c r="J2476" i="1"/>
  <c r="K2477" i="1"/>
  <c r="J2477" i="1"/>
  <c r="K2478" i="1"/>
  <c r="J2478" i="1"/>
  <c r="K2480" i="1"/>
  <c r="K2479" i="1"/>
  <c r="J2479" i="1"/>
  <c r="L2479" i="1" s="1"/>
  <c r="J2480" i="1"/>
  <c r="K2481" i="1"/>
  <c r="J2481" i="1"/>
  <c r="K2482" i="1"/>
  <c r="K2484" i="1"/>
  <c r="J2482" i="1"/>
  <c r="L2482" i="1" s="1"/>
  <c r="K2483" i="1"/>
  <c r="J2483" i="1"/>
  <c r="L2483" i="1" s="1"/>
  <c r="J2484" i="1"/>
  <c r="L2484" i="1" s="1"/>
  <c r="K2485" i="1"/>
  <c r="J2485" i="1"/>
  <c r="K2487" i="1"/>
  <c r="K2486" i="1"/>
  <c r="J2486" i="1"/>
  <c r="L2486" i="1" s="1"/>
  <c r="J2487" i="1"/>
  <c r="K2488" i="1"/>
  <c r="J2488" i="1"/>
  <c r="K2490" i="1"/>
  <c r="K2489" i="1"/>
  <c r="J2489" i="1"/>
  <c r="L2489" i="1" s="1"/>
  <c r="J2490" i="1"/>
  <c r="K2491" i="1"/>
  <c r="J2491" i="1"/>
  <c r="K2493" i="1"/>
  <c r="K2492" i="1"/>
  <c r="J2492" i="1"/>
  <c r="L2492" i="1" s="1"/>
  <c r="J2493" i="1"/>
  <c r="K2494" i="1"/>
  <c r="K2496" i="1"/>
  <c r="J2494" i="1"/>
  <c r="L2494" i="1" s="1"/>
  <c r="J2495" i="1"/>
  <c r="K2495" i="1"/>
  <c r="J2496" i="1"/>
  <c r="L2496" i="1" s="1"/>
  <c r="K2497" i="1"/>
  <c r="J2497" i="1"/>
  <c r="K2499" i="1"/>
  <c r="K2498" i="1"/>
  <c r="J2498" i="1"/>
  <c r="L2498" i="1" s="1"/>
  <c r="J2499" i="1"/>
  <c r="K2500" i="1"/>
  <c r="J2500" i="1"/>
  <c r="K2502" i="1"/>
  <c r="K2501" i="1"/>
  <c r="J2501" i="1"/>
  <c r="L2501" i="1" s="1"/>
  <c r="J2502" i="1"/>
  <c r="K2503" i="1"/>
  <c r="J2503" i="1"/>
  <c r="K2505" i="1"/>
  <c r="K2504" i="1"/>
  <c r="J2504" i="1"/>
  <c r="L2504" i="1" s="1"/>
  <c r="J2505" i="1"/>
  <c r="K2506" i="1"/>
  <c r="J2506" i="1"/>
  <c r="K2508" i="1"/>
  <c r="K2507" i="1"/>
  <c r="J2507" i="1"/>
  <c r="L2507" i="1" s="1"/>
  <c r="J2508" i="1"/>
  <c r="K2509" i="1"/>
  <c r="J2509" i="1"/>
  <c r="K2511" i="1"/>
  <c r="K2510" i="1"/>
  <c r="J2510" i="1"/>
  <c r="L2510" i="1" s="1"/>
  <c r="J2511" i="1"/>
  <c r="J2512" i="1"/>
  <c r="L2512" i="1" s="1"/>
  <c r="K2512" i="1"/>
  <c r="J2514" i="1"/>
  <c r="L2514" i="1" s="1"/>
  <c r="J2513" i="1"/>
  <c r="K2513" i="1"/>
  <c r="K2514" i="1"/>
  <c r="K2515" i="1"/>
  <c r="J2515" i="1"/>
  <c r="K2516" i="1"/>
  <c r="J2517" i="1"/>
  <c r="J2516" i="1"/>
  <c r="L2516" i="1" s="1"/>
  <c r="K2517" i="1"/>
  <c r="J2518" i="1"/>
  <c r="L2518" i="1" s="1"/>
  <c r="K2518" i="1"/>
  <c r="K2520" i="1"/>
  <c r="K2519" i="1"/>
  <c r="J2519" i="1"/>
  <c r="L2519" i="1" s="1"/>
  <c r="J2520" i="1"/>
  <c r="K2521" i="1"/>
  <c r="J2521" i="1"/>
  <c r="K2523" i="1"/>
  <c r="K2522" i="1"/>
  <c r="J2522" i="1"/>
  <c r="L2522" i="1" s="1"/>
  <c r="J2523" i="1"/>
  <c r="K2526" i="1"/>
  <c r="K2524" i="1"/>
  <c r="J2524" i="1"/>
  <c r="L2524" i="1" s="1"/>
  <c r="K2525" i="1"/>
  <c r="J2525" i="1"/>
  <c r="L2525" i="1" s="1"/>
  <c r="J2526" i="1"/>
  <c r="K2527" i="1"/>
  <c r="J2527" i="1"/>
  <c r="K2529" i="1"/>
  <c r="J2528" i="1"/>
  <c r="J2529" i="1"/>
  <c r="L2529" i="1" s="1"/>
  <c r="K2528" i="1"/>
  <c r="K2530" i="1"/>
  <c r="J2530" i="1"/>
  <c r="K2532" i="1"/>
  <c r="K2531" i="1"/>
  <c r="J2531" i="1"/>
  <c r="L2531" i="1" s="1"/>
  <c r="J2532" i="1"/>
  <c r="K2533" i="1"/>
  <c r="J2533" i="1"/>
  <c r="K2535" i="1"/>
  <c r="K2534" i="1"/>
  <c r="J2534" i="1"/>
  <c r="L2534" i="1" s="1"/>
  <c r="J2535" i="1"/>
  <c r="K2536" i="1"/>
  <c r="J2536" i="1"/>
  <c r="K2538" i="1"/>
  <c r="K2537" i="1"/>
  <c r="J2537" i="1"/>
  <c r="L2537" i="1" s="1"/>
  <c r="J2538" i="1"/>
  <c r="K2539" i="1"/>
  <c r="J2539" i="1"/>
  <c r="K2541" i="1"/>
  <c r="J2540" i="1"/>
  <c r="J2541" i="1"/>
  <c r="L2541" i="1" s="1"/>
  <c r="K2540" i="1"/>
  <c r="J2542" i="1"/>
  <c r="L2542" i="1" s="1"/>
  <c r="K2542" i="1"/>
  <c r="K2543" i="1"/>
  <c r="J2544" i="1"/>
  <c r="J2543" i="1"/>
  <c r="K2544" i="1"/>
  <c r="J2546" i="1"/>
  <c r="J2545" i="1"/>
  <c r="K2545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I2576" i="1"/>
  <c r="G2576" i="1"/>
  <c r="H2576" i="1"/>
  <c r="F2577" i="1"/>
  <c r="D2577" i="1"/>
  <c r="E2577" i="1" s="1"/>
  <c r="K2546" i="1" s="1"/>
  <c r="A2579" i="1"/>
  <c r="C2578" i="1"/>
  <c r="L2041" i="1" l="1"/>
  <c r="L2038" i="1"/>
  <c r="L2036" i="1"/>
  <c r="L2037" i="1"/>
  <c r="L2034" i="1"/>
  <c r="L2032" i="1"/>
  <c r="L2033" i="1"/>
  <c r="L2030" i="1"/>
  <c r="L2028" i="1"/>
  <c r="L2029" i="1"/>
  <c r="L2026" i="1"/>
  <c r="L2024" i="1"/>
  <c r="L2025" i="1"/>
  <c r="L2022" i="1"/>
  <c r="L2020" i="1"/>
  <c r="L2021" i="1"/>
  <c r="L2018" i="1"/>
  <c r="L2016" i="1"/>
  <c r="L2017" i="1"/>
  <c r="L2014" i="1"/>
  <c r="L2012" i="1"/>
  <c r="L2013" i="1"/>
  <c r="L2010" i="1"/>
  <c r="L2008" i="1"/>
  <c r="L2009" i="1"/>
  <c r="L2002" i="1"/>
  <c r="L2000" i="1"/>
  <c r="L2001" i="1"/>
  <c r="L1998" i="1"/>
  <c r="L1996" i="1"/>
  <c r="L1997" i="1"/>
  <c r="L1994" i="1"/>
  <c r="L1992" i="1"/>
  <c r="L1993" i="1"/>
  <c r="L1990" i="1"/>
  <c r="L1988" i="1"/>
  <c r="L1989" i="1"/>
  <c r="L1986" i="1"/>
  <c r="L1985" i="1"/>
  <c r="L1980" i="1"/>
  <c r="L1981" i="1"/>
  <c r="L1978" i="1"/>
  <c r="L1976" i="1"/>
  <c r="L1977" i="1"/>
  <c r="L1974" i="1"/>
  <c r="L1972" i="1"/>
  <c r="L1973" i="1"/>
  <c r="L1970" i="1"/>
  <c r="L1968" i="1"/>
  <c r="L1969" i="1"/>
  <c r="L1966" i="1"/>
  <c r="L1964" i="1"/>
  <c r="L1965" i="1"/>
  <c r="L1960" i="1"/>
  <c r="L1956" i="1"/>
  <c r="L1952" i="1"/>
  <c r="L1948" i="1"/>
  <c r="L1944" i="1"/>
  <c r="L1940" i="1"/>
  <c r="L1936" i="1"/>
  <c r="L1932" i="1"/>
  <c r="L1928" i="1"/>
  <c r="L1924" i="1"/>
  <c r="L1920" i="1"/>
  <c r="L1916" i="1"/>
  <c r="L1912" i="1"/>
  <c r="L1908" i="1"/>
  <c r="L1904" i="1"/>
  <c r="L1901" i="1"/>
  <c r="L1894" i="1"/>
  <c r="L1890" i="1"/>
  <c r="L1886" i="1"/>
  <c r="L1882" i="1"/>
  <c r="L1878" i="1"/>
  <c r="L1874" i="1"/>
  <c r="L1870" i="1"/>
  <c r="L1869" i="1"/>
  <c r="L1868" i="1"/>
  <c r="L1867" i="1"/>
  <c r="L1865" i="1"/>
  <c r="L1864" i="1"/>
  <c r="L1863" i="1"/>
  <c r="L1861" i="1"/>
  <c r="L1860" i="1"/>
  <c r="L1859" i="1"/>
  <c r="L1857" i="1"/>
  <c r="L1851" i="1"/>
  <c r="L1850" i="1"/>
  <c r="L1849" i="1"/>
  <c r="L1847" i="1"/>
  <c r="L1846" i="1"/>
  <c r="L1844" i="1"/>
  <c r="L1843" i="1"/>
  <c r="L1842" i="1"/>
  <c r="L1841" i="1"/>
  <c r="L1839" i="1"/>
  <c r="L1838" i="1"/>
  <c r="L1837" i="1"/>
  <c r="L1835" i="1"/>
  <c r="L1834" i="1"/>
  <c r="L1833" i="1"/>
  <c r="L1831" i="1"/>
  <c r="L1830" i="1"/>
  <c r="L1829" i="1"/>
  <c r="L1827" i="1"/>
  <c r="L1826" i="1"/>
  <c r="L1825" i="1"/>
  <c r="L1823" i="1"/>
  <c r="L1822" i="1"/>
  <c r="L1821" i="1"/>
  <c r="L1819" i="1"/>
  <c r="L1818" i="1"/>
  <c r="L1817" i="1"/>
  <c r="L1815" i="1"/>
  <c r="L1814" i="1"/>
  <c r="L1812" i="1"/>
  <c r="L1813" i="1"/>
  <c r="L1810" i="1"/>
  <c r="L1803" i="1"/>
  <c r="L1800" i="1"/>
  <c r="L1799" i="1"/>
  <c r="L1796" i="1"/>
  <c r="L1795" i="1"/>
  <c r="L1793" i="1"/>
  <c r="L1789" i="1"/>
  <c r="L1785" i="1"/>
  <c r="L1777" i="1"/>
  <c r="L1773" i="1"/>
  <c r="L1769" i="1"/>
  <c r="L1765" i="1"/>
  <c r="L1761" i="1"/>
  <c r="L1757" i="1"/>
  <c r="L1753" i="1"/>
  <c r="L1750" i="1"/>
  <c r="L2298" i="1"/>
  <c r="L2235" i="1"/>
  <c r="L2227" i="1"/>
  <c r="L2546" i="1"/>
  <c r="L2543" i="1"/>
  <c r="L2434" i="1"/>
  <c r="L2353" i="1"/>
  <c r="L2243" i="1"/>
  <c r="L2241" i="1"/>
  <c r="L2239" i="1"/>
  <c r="L2237" i="1"/>
  <c r="L2233" i="1"/>
  <c r="L2231" i="1"/>
  <c r="L2229" i="1"/>
  <c r="L2223" i="1"/>
  <c r="L2221" i="1"/>
  <c r="L2219" i="1"/>
  <c r="L2217" i="1"/>
  <c r="L2215" i="1"/>
  <c r="L2213" i="1"/>
  <c r="L2211" i="1"/>
  <c r="L2207" i="1"/>
  <c r="L2205" i="1"/>
  <c r="L2203" i="1"/>
  <c r="L2183" i="1"/>
  <c r="L2181" i="1"/>
  <c r="L2178" i="1"/>
  <c r="L2545" i="1"/>
  <c r="L2544" i="1"/>
  <c r="L2540" i="1"/>
  <c r="L2539" i="1"/>
  <c r="L2538" i="1"/>
  <c r="L2536" i="1"/>
  <c r="L2535" i="1"/>
  <c r="L2533" i="1"/>
  <c r="L2532" i="1"/>
  <c r="L2530" i="1"/>
  <c r="L2528" i="1"/>
  <c r="L2527" i="1"/>
  <c r="L2526" i="1"/>
  <c r="L2523" i="1"/>
  <c r="L2521" i="1"/>
  <c r="L2520" i="1"/>
  <c r="L2517" i="1"/>
  <c r="L2515" i="1"/>
  <c r="L2513" i="1"/>
  <c r="L2511" i="1"/>
  <c r="L2509" i="1"/>
  <c r="L2508" i="1"/>
  <c r="L2506" i="1"/>
  <c r="L2505" i="1"/>
  <c r="L2503" i="1"/>
  <c r="L2502" i="1"/>
  <c r="L2500" i="1"/>
  <c r="L2499" i="1"/>
  <c r="L2497" i="1"/>
  <c r="L2495" i="1"/>
  <c r="L2493" i="1"/>
  <c r="L2491" i="1"/>
  <c r="L2490" i="1"/>
  <c r="L2488" i="1"/>
  <c r="L2487" i="1"/>
  <c r="L2485" i="1"/>
  <c r="L2481" i="1"/>
  <c r="L2480" i="1"/>
  <c r="L2478" i="1"/>
  <c r="L2477" i="1"/>
  <c r="L2476" i="1"/>
  <c r="L2474" i="1"/>
  <c r="L2473" i="1"/>
  <c r="L2472" i="1"/>
  <c r="L2470" i="1"/>
  <c r="L2469" i="1"/>
  <c r="L2468" i="1"/>
  <c r="L2466" i="1"/>
  <c r="L2465" i="1"/>
  <c r="L2464" i="1"/>
  <c r="L2462" i="1"/>
  <c r="L2461" i="1"/>
  <c r="L2457" i="1"/>
  <c r="L2453" i="1"/>
  <c r="L2449" i="1"/>
  <c r="L2445" i="1"/>
  <c r="L2443" i="1"/>
  <c r="L2442" i="1"/>
  <c r="L2441" i="1"/>
  <c r="L2440" i="1"/>
  <c r="L2436" i="1"/>
  <c r="L2435" i="1"/>
  <c r="L2429" i="1"/>
  <c r="L2425" i="1"/>
  <c r="L2424" i="1"/>
  <c r="L2420" i="1"/>
  <c r="L2419" i="1"/>
  <c r="L2415" i="1"/>
  <c r="L2411" i="1"/>
  <c r="L2407" i="1"/>
  <c r="L2403" i="1"/>
  <c r="L2399" i="1"/>
  <c r="L2395" i="1"/>
  <c r="L2391" i="1"/>
  <c r="L2387" i="1"/>
  <c r="L2383" i="1"/>
  <c r="L2379" i="1"/>
  <c r="L2375" i="1"/>
  <c r="L2371" i="1"/>
  <c r="L2369" i="1"/>
  <c r="L2363" i="1"/>
  <c r="L2359" i="1"/>
  <c r="L2355" i="1"/>
  <c r="L2354" i="1"/>
  <c r="L2352" i="1"/>
  <c r="L2350" i="1"/>
  <c r="L2348" i="1"/>
  <c r="L2346" i="1"/>
  <c r="L2345" i="1"/>
  <c r="L2341" i="1"/>
  <c r="L2339" i="1"/>
  <c r="L2337" i="1"/>
  <c r="L2335" i="1"/>
  <c r="L2334" i="1"/>
  <c r="L2332" i="1"/>
  <c r="L2330" i="1"/>
  <c r="L2328" i="1"/>
  <c r="L2326" i="1"/>
  <c r="L2324" i="1"/>
  <c r="L2322" i="1"/>
  <c r="L2316" i="1"/>
  <c r="L2315" i="1"/>
  <c r="L2313" i="1"/>
  <c r="L2312" i="1"/>
  <c r="L2310" i="1"/>
  <c r="L2309" i="1"/>
  <c r="L2307" i="1"/>
  <c r="L2306" i="1"/>
  <c r="L2304" i="1"/>
  <c r="L2303" i="1"/>
  <c r="L2301" i="1"/>
  <c r="L2299" i="1"/>
  <c r="L2297" i="1"/>
  <c r="L2295" i="1"/>
  <c r="L2294" i="1"/>
  <c r="L2292" i="1"/>
  <c r="L2291" i="1"/>
  <c r="L2289" i="1"/>
  <c r="L2288" i="1"/>
  <c r="L2286" i="1"/>
  <c r="L2285" i="1"/>
  <c r="L2284" i="1"/>
  <c r="L2282" i="1"/>
  <c r="L2281" i="1"/>
  <c r="L2279" i="1"/>
  <c r="L2278" i="1"/>
  <c r="L2276" i="1"/>
  <c r="L2275" i="1"/>
  <c r="L2273" i="1"/>
  <c r="L2272" i="1"/>
  <c r="L2270" i="1"/>
  <c r="L2269" i="1"/>
  <c r="L2267" i="1"/>
  <c r="L2266" i="1"/>
  <c r="L2264" i="1"/>
  <c r="L2263" i="1"/>
  <c r="L2261" i="1"/>
  <c r="L2260" i="1"/>
  <c r="L2258" i="1"/>
  <c r="L2257" i="1"/>
  <c r="L2255" i="1"/>
  <c r="L2254" i="1"/>
  <c r="L2252" i="1"/>
  <c r="L2251" i="1"/>
  <c r="L2249" i="1"/>
  <c r="L2248" i="1"/>
  <c r="L2246" i="1"/>
  <c r="L2202" i="1"/>
  <c r="L2199" i="1"/>
  <c r="L2197" i="1"/>
  <c r="L2196" i="1"/>
  <c r="L2195" i="1"/>
  <c r="L2194" i="1"/>
  <c r="L2193" i="1"/>
  <c r="L2192" i="1"/>
  <c r="L2191" i="1"/>
  <c r="L2190" i="1"/>
  <c r="L2187" i="1"/>
  <c r="L2180" i="1"/>
  <c r="L2177" i="1"/>
  <c r="L2176" i="1"/>
  <c r="L2175" i="1"/>
  <c r="L2173" i="1"/>
  <c r="L2172" i="1"/>
  <c r="L2171" i="1"/>
  <c r="L2169" i="1"/>
  <c r="L2168" i="1"/>
  <c r="L2167" i="1"/>
  <c r="L2165" i="1"/>
  <c r="L2164" i="1"/>
  <c r="L2163" i="1"/>
  <c r="L2161" i="1"/>
  <c r="L2160" i="1"/>
  <c r="L2159" i="1"/>
  <c r="L2157" i="1"/>
  <c r="L2156" i="1"/>
  <c r="L2155" i="1"/>
  <c r="L2153" i="1"/>
  <c r="L2152" i="1"/>
  <c r="L2151" i="1"/>
  <c r="L2149" i="1"/>
  <c r="L2148" i="1"/>
  <c r="L2147" i="1"/>
  <c r="L2145" i="1"/>
  <c r="L2144" i="1"/>
  <c r="L2143" i="1"/>
  <c r="L2141" i="1"/>
  <c r="L2140" i="1"/>
  <c r="L2139" i="1"/>
  <c r="L2137" i="1"/>
  <c r="L2136" i="1"/>
  <c r="L2135" i="1"/>
  <c r="L2133" i="1"/>
  <c r="L2132" i="1"/>
  <c r="L2131" i="1"/>
  <c r="L2129" i="1"/>
  <c r="L2128" i="1"/>
  <c r="L2127" i="1"/>
  <c r="L2125" i="1"/>
  <c r="L2124" i="1"/>
  <c r="L2123" i="1"/>
  <c r="L2121" i="1"/>
  <c r="L2120" i="1"/>
  <c r="L2119" i="1"/>
  <c r="L2117" i="1"/>
  <c r="L2116" i="1"/>
  <c r="L2115" i="1"/>
  <c r="L2113" i="1"/>
  <c r="L2107" i="1"/>
  <c r="L2103" i="1"/>
  <c r="L2099" i="1"/>
  <c r="L2097" i="1"/>
  <c r="L2096" i="1"/>
  <c r="L2094" i="1"/>
  <c r="L2091" i="1"/>
  <c r="L2087" i="1"/>
  <c r="L2083" i="1"/>
  <c r="L2079" i="1"/>
  <c r="L2072" i="1"/>
  <c r="L2068" i="1"/>
  <c r="L2067" i="1"/>
  <c r="L2063" i="1"/>
  <c r="L2062" i="1"/>
  <c r="L2059" i="1"/>
  <c r="L2055" i="1"/>
  <c r="L2051" i="1"/>
  <c r="L2047" i="1"/>
  <c r="L2043" i="1"/>
  <c r="L2039" i="1"/>
  <c r="L2035" i="1"/>
  <c r="L2031" i="1"/>
  <c r="L2027" i="1"/>
  <c r="L2023" i="1"/>
  <c r="L2019" i="1"/>
  <c r="L2015" i="1"/>
  <c r="L2011" i="1"/>
  <c r="L2007" i="1"/>
  <c r="L2006" i="1"/>
  <c r="L2004" i="1"/>
  <c r="L2003" i="1"/>
  <c r="L1999" i="1"/>
  <c r="L1995" i="1"/>
  <c r="L1991" i="1"/>
  <c r="L1987" i="1"/>
  <c r="L1984" i="1"/>
  <c r="L1982" i="1"/>
  <c r="L1979" i="1"/>
  <c r="L1975" i="1"/>
  <c r="L1971" i="1"/>
  <c r="L1967" i="1"/>
  <c r="L1961" i="1"/>
  <c r="L1959" i="1"/>
  <c r="L1958" i="1"/>
  <c r="L1957" i="1"/>
  <c r="L1955" i="1"/>
  <c r="L1954" i="1"/>
  <c r="L1953" i="1"/>
  <c r="L1951" i="1"/>
  <c r="L1950" i="1"/>
  <c r="L1949" i="1"/>
  <c r="L1947" i="1"/>
  <c r="L1946" i="1"/>
  <c r="L1945" i="1"/>
  <c r="L1943" i="1"/>
  <c r="L1942" i="1"/>
  <c r="L1941" i="1"/>
  <c r="L1939" i="1"/>
  <c r="L1938" i="1"/>
  <c r="L1937" i="1"/>
  <c r="L1935" i="1"/>
  <c r="L1934" i="1"/>
  <c r="L1933" i="1"/>
  <c r="L1931" i="1"/>
  <c r="L1930" i="1"/>
  <c r="L1929" i="1"/>
  <c r="L1927" i="1"/>
  <c r="L1926" i="1"/>
  <c r="L1925" i="1"/>
  <c r="L1923" i="1"/>
  <c r="L1922" i="1"/>
  <c r="L1921" i="1"/>
  <c r="L1919" i="1"/>
  <c r="L1918" i="1"/>
  <c r="L1917" i="1"/>
  <c r="L1915" i="1"/>
  <c r="L1914" i="1"/>
  <c r="L1913" i="1"/>
  <c r="L1911" i="1"/>
  <c r="L1910" i="1"/>
  <c r="L1909" i="1"/>
  <c r="L1907" i="1"/>
  <c r="L1906" i="1"/>
  <c r="L1905" i="1"/>
  <c r="L1903" i="1"/>
  <c r="L1899" i="1"/>
  <c r="L1896" i="1"/>
  <c r="L1895" i="1"/>
  <c r="L1893" i="1"/>
  <c r="L1892" i="1"/>
  <c r="L1891" i="1"/>
  <c r="L1889" i="1"/>
  <c r="L1888" i="1"/>
  <c r="L1887" i="1"/>
  <c r="L1885" i="1"/>
  <c r="L1884" i="1"/>
  <c r="L1883" i="1"/>
  <c r="L1881" i="1"/>
  <c r="L1880" i="1"/>
  <c r="L1879" i="1"/>
  <c r="L1877" i="1"/>
  <c r="L1876" i="1"/>
  <c r="L1875" i="1"/>
  <c r="L1873" i="1"/>
  <c r="L1872" i="1"/>
  <c r="L1871" i="1"/>
  <c r="L1866" i="1"/>
  <c r="L1862" i="1"/>
  <c r="L1858" i="1"/>
  <c r="L1856" i="1"/>
  <c r="L1855" i="1"/>
  <c r="L1848" i="1"/>
  <c r="L1845" i="1"/>
  <c r="L1840" i="1"/>
  <c r="L1836" i="1"/>
  <c r="L1832" i="1"/>
  <c r="L1828" i="1"/>
  <c r="L1824" i="1"/>
  <c r="L1820" i="1"/>
  <c r="L1816" i="1"/>
  <c r="L1811" i="1"/>
  <c r="L1809" i="1"/>
  <c r="L1794" i="1"/>
  <c r="L1792" i="1"/>
  <c r="L1791" i="1"/>
  <c r="L1790" i="1"/>
  <c r="L1788" i="1"/>
  <c r="L1787" i="1"/>
  <c r="L1786" i="1"/>
  <c r="L1784" i="1"/>
  <c r="L1783" i="1"/>
  <c r="L1782" i="1"/>
  <c r="L1779" i="1"/>
  <c r="L1778" i="1"/>
  <c r="L1776" i="1"/>
  <c r="L1775" i="1"/>
  <c r="L1774" i="1"/>
  <c r="L1772" i="1"/>
  <c r="L1771" i="1"/>
  <c r="L1770" i="1"/>
  <c r="L1768" i="1"/>
  <c r="L1767" i="1"/>
  <c r="L1766" i="1"/>
  <c r="L1764" i="1"/>
  <c r="L1763" i="1"/>
  <c r="L1762" i="1"/>
  <c r="L1760" i="1"/>
  <c r="L1759" i="1"/>
  <c r="L1758" i="1"/>
  <c r="L1756" i="1"/>
  <c r="L1755" i="1"/>
  <c r="L1754" i="1"/>
  <c r="L1752" i="1"/>
  <c r="L1751" i="1"/>
  <c r="L2433" i="1"/>
  <c r="L2342" i="1"/>
  <c r="L2225" i="1"/>
  <c r="L2209" i="1"/>
  <c r="L2095" i="1"/>
  <c r="L2070" i="1"/>
  <c r="L2069" i="1"/>
  <c r="L1900" i="1"/>
  <c r="L1897" i="1"/>
  <c r="J2576" i="1"/>
  <c r="I2577" i="1"/>
  <c r="G2577" i="1"/>
  <c r="H2577" i="1"/>
  <c r="F2578" i="1"/>
  <c r="D2578" i="1"/>
  <c r="E2578" i="1" s="1"/>
  <c r="I2578" i="1" s="1"/>
  <c r="A2580" i="1"/>
  <c r="C2579" i="1"/>
  <c r="J2577" i="1" l="1"/>
  <c r="J2578" i="1"/>
  <c r="G2578" i="1"/>
  <c r="H2578" i="1"/>
  <c r="F2579" i="1"/>
  <c r="D2579" i="1"/>
  <c r="G2579" i="1" s="1"/>
  <c r="A2581" i="1"/>
  <c r="C2580" i="1"/>
  <c r="E2579" i="1" l="1"/>
  <c r="I2579" i="1" s="1"/>
  <c r="H2579" i="1"/>
  <c r="F2580" i="1"/>
  <c r="D2580" i="1"/>
  <c r="G2580" i="1" s="1"/>
  <c r="A2582" i="1"/>
  <c r="C2581" i="1"/>
  <c r="E2580" i="1" l="1"/>
  <c r="I2580" i="1" s="1"/>
  <c r="J2579" i="1"/>
  <c r="H2580" i="1"/>
  <c r="F2581" i="1"/>
  <c r="D2581" i="1"/>
  <c r="E2581" i="1" s="1"/>
  <c r="I2581" i="1" s="1"/>
  <c r="A2583" i="1"/>
  <c r="C2582" i="1"/>
  <c r="J2581" i="1" l="1"/>
  <c r="J2580" i="1"/>
  <c r="G2581" i="1"/>
  <c r="H2581" i="1"/>
  <c r="F2582" i="1"/>
  <c r="D2582" i="1"/>
  <c r="E2582" i="1" s="1"/>
  <c r="I2582" i="1" s="1"/>
  <c r="A2584" i="1"/>
  <c r="C2583" i="1"/>
  <c r="J2582" i="1" l="1"/>
  <c r="G2582" i="1"/>
  <c r="H2582" i="1"/>
  <c r="F2583" i="1"/>
  <c r="D2583" i="1"/>
  <c r="G2583" i="1" s="1"/>
  <c r="A2585" i="1"/>
  <c r="C2584" i="1"/>
  <c r="E2583" i="1" l="1"/>
  <c r="I2583" i="1" s="1"/>
  <c r="H2583" i="1"/>
  <c r="F2584" i="1"/>
  <c r="D2584" i="1"/>
  <c r="G2584" i="1" s="1"/>
  <c r="A2586" i="1"/>
  <c r="C2585" i="1"/>
  <c r="E2584" i="1" l="1"/>
  <c r="I2584" i="1" s="1"/>
  <c r="J2583" i="1"/>
  <c r="H2584" i="1"/>
  <c r="F2585" i="1"/>
  <c r="D2585" i="1"/>
  <c r="G2585" i="1" s="1"/>
  <c r="A2587" i="1"/>
  <c r="C2586" i="1"/>
  <c r="E2585" i="1" l="1"/>
  <c r="I2585" i="1" s="1"/>
  <c r="J2584" i="1"/>
  <c r="H2585" i="1"/>
  <c r="F2586" i="1"/>
  <c r="D2586" i="1"/>
  <c r="G2586" i="1" s="1"/>
  <c r="A2588" i="1"/>
  <c r="C2587" i="1"/>
  <c r="E2586" i="1" l="1"/>
  <c r="I2586" i="1" s="1"/>
  <c r="J2585" i="1"/>
  <c r="H2586" i="1"/>
  <c r="D2587" i="1"/>
  <c r="G2587" i="1" s="1"/>
  <c r="F2587" i="1"/>
  <c r="A2589" i="1"/>
  <c r="C2588" i="1"/>
  <c r="J2586" i="1" l="1"/>
  <c r="E2587" i="1"/>
  <c r="I2587" i="1" s="1"/>
  <c r="H2587" i="1"/>
  <c r="D2588" i="1"/>
  <c r="E2588" i="1" s="1"/>
  <c r="I2588" i="1" s="1"/>
  <c r="F2588" i="1"/>
  <c r="A2590" i="1"/>
  <c r="C2589" i="1"/>
  <c r="G2588" i="1" l="1"/>
  <c r="J2587" i="1"/>
  <c r="H2588" i="1"/>
  <c r="J2588" i="1"/>
  <c r="D2589" i="1"/>
  <c r="G2589" i="1" s="1"/>
  <c r="F2589" i="1"/>
  <c r="A2591" i="1"/>
  <c r="C2590" i="1"/>
  <c r="E2589" i="1" l="1"/>
  <c r="I2589" i="1" s="1"/>
  <c r="H2589" i="1"/>
  <c r="D2590" i="1"/>
  <c r="G2590" i="1" s="1"/>
  <c r="F2590" i="1"/>
  <c r="A2592" i="1"/>
  <c r="C2591" i="1"/>
  <c r="J2589" i="1" l="1"/>
  <c r="E2590" i="1"/>
  <c r="I2590" i="1" s="1"/>
  <c r="H2590" i="1"/>
  <c r="D2591" i="1"/>
  <c r="E2591" i="1" s="1"/>
  <c r="I2591" i="1" s="1"/>
  <c r="F2591" i="1"/>
  <c r="A2593" i="1"/>
  <c r="C2592" i="1"/>
  <c r="G2591" i="1" l="1"/>
  <c r="J2590" i="1"/>
  <c r="H2591" i="1"/>
  <c r="J2591" i="1"/>
  <c r="D2592" i="1"/>
  <c r="E2592" i="1" s="1"/>
  <c r="I2592" i="1" s="1"/>
  <c r="F2592" i="1"/>
  <c r="A2594" i="1"/>
  <c r="C2593" i="1"/>
  <c r="G2592" i="1" l="1"/>
  <c r="H2592" i="1"/>
  <c r="J2592" i="1"/>
  <c r="D2593" i="1"/>
  <c r="G2593" i="1" s="1"/>
  <c r="F2593" i="1"/>
  <c r="A2595" i="1"/>
  <c r="C2594" i="1"/>
  <c r="E2593" i="1" l="1"/>
  <c r="I2593" i="1" s="1"/>
  <c r="H2593" i="1"/>
  <c r="D2594" i="1"/>
  <c r="G2594" i="1" s="1"/>
  <c r="F2594" i="1"/>
  <c r="A2596" i="1"/>
  <c r="C2595" i="1"/>
  <c r="J2593" i="1" l="1"/>
  <c r="E2594" i="1"/>
  <c r="I2594" i="1" s="1"/>
  <c r="H2594" i="1"/>
  <c r="D2595" i="1"/>
  <c r="E2595" i="1" s="1"/>
  <c r="I2595" i="1" s="1"/>
  <c r="F2595" i="1"/>
  <c r="A2597" i="1"/>
  <c r="C2596" i="1"/>
  <c r="G2595" i="1" l="1"/>
  <c r="J2594" i="1"/>
  <c r="H2595" i="1"/>
  <c r="J2595" i="1"/>
  <c r="D2596" i="1"/>
  <c r="E2596" i="1" s="1"/>
  <c r="I2596" i="1" s="1"/>
  <c r="F2596" i="1"/>
  <c r="A2598" i="1"/>
  <c r="C2597" i="1"/>
  <c r="G2596" i="1" l="1"/>
  <c r="H2596" i="1"/>
  <c r="J2596" i="1"/>
  <c r="A2599" i="1"/>
  <c r="C2598" i="1"/>
  <c r="D2597" i="1"/>
  <c r="G2597" i="1" s="1"/>
  <c r="F2597" i="1"/>
  <c r="E2597" i="1" l="1"/>
  <c r="I2597" i="1" s="1"/>
  <c r="H2597" i="1"/>
  <c r="A2600" i="1"/>
  <c r="C2599" i="1"/>
  <c r="D2598" i="1"/>
  <c r="G2598" i="1" s="1"/>
  <c r="F2598" i="1"/>
  <c r="J2597" i="1" l="1"/>
  <c r="E2598" i="1"/>
  <c r="I2598" i="1" s="1"/>
  <c r="H2598" i="1"/>
  <c r="A2601" i="1"/>
  <c r="C2600" i="1"/>
  <c r="D2599" i="1"/>
  <c r="E2599" i="1" s="1"/>
  <c r="I2599" i="1" s="1"/>
  <c r="F2599" i="1"/>
  <c r="G2599" i="1" l="1"/>
  <c r="J2598" i="1"/>
  <c r="H2599" i="1"/>
  <c r="J2599" i="1"/>
  <c r="A2602" i="1"/>
  <c r="C2601" i="1"/>
  <c r="D2600" i="1"/>
  <c r="E2600" i="1" s="1"/>
  <c r="I2600" i="1" s="1"/>
  <c r="F2600" i="1"/>
  <c r="G2600" i="1" l="1"/>
  <c r="J2600" i="1"/>
  <c r="H2600" i="1"/>
  <c r="A2603" i="1"/>
  <c r="C2602" i="1"/>
  <c r="D2601" i="1"/>
  <c r="G2601" i="1" s="1"/>
  <c r="F2601" i="1"/>
  <c r="E2601" i="1" l="1"/>
  <c r="I2601" i="1" s="1"/>
  <c r="H2601" i="1"/>
  <c r="A2604" i="1"/>
  <c r="C2603" i="1"/>
  <c r="D2602" i="1"/>
  <c r="E2602" i="1" s="1"/>
  <c r="I2602" i="1" s="1"/>
  <c r="F2602" i="1"/>
  <c r="G2602" i="1" l="1"/>
  <c r="J2601" i="1"/>
  <c r="H2602" i="1"/>
  <c r="J2602" i="1"/>
  <c r="A2605" i="1"/>
  <c r="C2604" i="1"/>
  <c r="D2603" i="1"/>
  <c r="G2603" i="1" s="1"/>
  <c r="F2603" i="1"/>
  <c r="E2603" i="1" l="1"/>
  <c r="I2603" i="1" s="1"/>
  <c r="H2603" i="1"/>
  <c r="A2606" i="1"/>
  <c r="C2605" i="1"/>
  <c r="D2604" i="1"/>
  <c r="G2604" i="1" s="1"/>
  <c r="F2604" i="1"/>
  <c r="J2603" i="1" l="1"/>
  <c r="E2604" i="1"/>
  <c r="I2604" i="1" s="1"/>
  <c r="H2604" i="1"/>
  <c r="A2607" i="1"/>
  <c r="C2606" i="1"/>
  <c r="D2605" i="1"/>
  <c r="E2605" i="1" s="1"/>
  <c r="I2605" i="1" s="1"/>
  <c r="F2605" i="1"/>
  <c r="G2605" i="1" l="1"/>
  <c r="J2604" i="1"/>
  <c r="H2605" i="1"/>
  <c r="J2605" i="1"/>
  <c r="A2608" i="1"/>
  <c r="C2607" i="1"/>
  <c r="D2606" i="1"/>
  <c r="E2606" i="1" s="1"/>
  <c r="I2606" i="1" s="1"/>
  <c r="F2606" i="1"/>
  <c r="G2606" i="1" l="1"/>
  <c r="H2606" i="1"/>
  <c r="J2606" i="1"/>
  <c r="A2609" i="1"/>
  <c r="C2608" i="1"/>
  <c r="D2607" i="1"/>
  <c r="G2607" i="1" s="1"/>
  <c r="F2607" i="1"/>
  <c r="E2607" i="1" l="1"/>
  <c r="I2607" i="1" s="1"/>
  <c r="H2607" i="1"/>
  <c r="A2610" i="1"/>
  <c r="C2609" i="1"/>
  <c r="D2608" i="1"/>
  <c r="E2608" i="1" s="1"/>
  <c r="I2608" i="1" s="1"/>
  <c r="F2608" i="1"/>
  <c r="G2608" i="1" l="1"/>
  <c r="H2608" i="1"/>
  <c r="A2611" i="1"/>
  <c r="C2610" i="1"/>
  <c r="D2609" i="1"/>
  <c r="G2609" i="1" s="1"/>
  <c r="F2609" i="1"/>
  <c r="E2609" i="1" l="1"/>
  <c r="I2609" i="1" s="1"/>
  <c r="H2609" i="1"/>
  <c r="A2612" i="1"/>
  <c r="C2611" i="1"/>
  <c r="D2610" i="1"/>
  <c r="G2610" i="1" s="1"/>
  <c r="F2610" i="1"/>
  <c r="E2610" i="1" l="1"/>
  <c r="I2610" i="1" s="1"/>
  <c r="H2610" i="1"/>
  <c r="A2613" i="1"/>
  <c r="C2612" i="1"/>
  <c r="D2611" i="1"/>
  <c r="E2611" i="1" s="1"/>
  <c r="I2611" i="1" s="1"/>
  <c r="F2611" i="1"/>
  <c r="G2611" i="1" l="1"/>
  <c r="H2611" i="1"/>
  <c r="A2614" i="1"/>
  <c r="C2613" i="1"/>
  <c r="D2612" i="1"/>
  <c r="G2612" i="1" s="1"/>
  <c r="F2612" i="1"/>
  <c r="E2612" i="1" l="1"/>
  <c r="I2612" i="1" s="1"/>
  <c r="H2612" i="1"/>
  <c r="A2615" i="1"/>
  <c r="C2614" i="1"/>
  <c r="D2613" i="1"/>
  <c r="G2613" i="1" s="1"/>
  <c r="F2613" i="1"/>
  <c r="E2613" i="1" l="1"/>
  <c r="I2613" i="1" s="1"/>
  <c r="H2613" i="1"/>
  <c r="A2616" i="1"/>
  <c r="C2615" i="1"/>
  <c r="D2614" i="1"/>
  <c r="E2614" i="1" s="1"/>
  <c r="I2614" i="1" s="1"/>
  <c r="F2614" i="1"/>
  <c r="G2614" i="1" l="1"/>
  <c r="H2614" i="1"/>
  <c r="A2617" i="1"/>
  <c r="C2616" i="1"/>
  <c r="D2615" i="1"/>
  <c r="G2615" i="1" s="1"/>
  <c r="F2615" i="1"/>
  <c r="E2615" i="1" l="1"/>
  <c r="I2615" i="1" s="1"/>
  <c r="H2615" i="1"/>
  <c r="A2618" i="1"/>
  <c r="C2617" i="1"/>
  <c r="D2616" i="1"/>
  <c r="G2616" i="1" s="1"/>
  <c r="F2616" i="1"/>
  <c r="E2616" i="1" l="1"/>
  <c r="I2616" i="1" s="1"/>
  <c r="H2616" i="1"/>
  <c r="A2619" i="1"/>
  <c r="C2618" i="1"/>
  <c r="D2617" i="1"/>
  <c r="E2617" i="1" s="1"/>
  <c r="I2617" i="1" s="1"/>
  <c r="F2617" i="1"/>
  <c r="G2617" i="1" l="1"/>
  <c r="H2617" i="1"/>
  <c r="A2620" i="1"/>
  <c r="C2619" i="1"/>
  <c r="D2618" i="1"/>
  <c r="G2618" i="1" s="1"/>
  <c r="F2618" i="1"/>
  <c r="E2618" i="1" l="1"/>
  <c r="I2618" i="1" s="1"/>
  <c r="H2618" i="1"/>
  <c r="A2621" i="1"/>
  <c r="C2620" i="1"/>
  <c r="D2619" i="1"/>
  <c r="G2619" i="1" s="1"/>
  <c r="F2619" i="1"/>
  <c r="E2619" i="1" l="1"/>
  <c r="I2619" i="1" s="1"/>
  <c r="H2619" i="1"/>
  <c r="A2622" i="1"/>
  <c r="C2621" i="1"/>
  <c r="D2620" i="1"/>
  <c r="E2620" i="1" s="1"/>
  <c r="I2620" i="1" s="1"/>
  <c r="F2620" i="1"/>
  <c r="G2620" i="1" l="1"/>
  <c r="H2620" i="1"/>
  <c r="A2623" i="1"/>
  <c r="C2622" i="1"/>
  <c r="D2621" i="1"/>
  <c r="G2621" i="1" s="1"/>
  <c r="F2621" i="1"/>
  <c r="E2621" i="1" l="1"/>
  <c r="I2621" i="1" s="1"/>
  <c r="H2621" i="1"/>
  <c r="A2624" i="1"/>
  <c r="C2623" i="1"/>
  <c r="D2622" i="1"/>
  <c r="G2622" i="1" s="1"/>
  <c r="F2622" i="1"/>
  <c r="E2622" i="1" l="1"/>
  <c r="I2622" i="1" s="1"/>
  <c r="H2622" i="1"/>
  <c r="A2625" i="1"/>
  <c r="C2624" i="1"/>
  <c r="D2623" i="1"/>
  <c r="E2623" i="1" s="1"/>
  <c r="I2623" i="1" s="1"/>
  <c r="F2623" i="1"/>
  <c r="G2623" i="1" l="1"/>
  <c r="H2623" i="1"/>
  <c r="A2626" i="1"/>
  <c r="C2625" i="1"/>
  <c r="D2624" i="1"/>
  <c r="G2624" i="1" s="1"/>
  <c r="F2624" i="1"/>
  <c r="E2624" i="1" l="1"/>
  <c r="I2624" i="1" s="1"/>
  <c r="H2624" i="1"/>
  <c r="A2627" i="1"/>
  <c r="C2626" i="1"/>
  <c r="D2625" i="1"/>
  <c r="G2625" i="1" s="1"/>
  <c r="F2625" i="1"/>
  <c r="E2625" i="1" l="1"/>
  <c r="I2625" i="1" s="1"/>
  <c r="H2625" i="1"/>
  <c r="A2628" i="1"/>
  <c r="C2627" i="1"/>
  <c r="D2626" i="1"/>
  <c r="E2626" i="1" s="1"/>
  <c r="I2626" i="1" s="1"/>
  <c r="F2626" i="1"/>
  <c r="G2626" i="1" l="1"/>
  <c r="H2626" i="1"/>
  <c r="A2629" i="1"/>
  <c r="C2628" i="1"/>
  <c r="D2627" i="1"/>
  <c r="G2627" i="1" s="1"/>
  <c r="F2627" i="1"/>
  <c r="E2627" i="1" l="1"/>
  <c r="I2627" i="1" s="1"/>
  <c r="H2627" i="1"/>
  <c r="A2630" i="1"/>
  <c r="C2629" i="1"/>
  <c r="D2628" i="1"/>
  <c r="G2628" i="1" s="1"/>
  <c r="F2628" i="1"/>
  <c r="E2628" i="1" l="1"/>
  <c r="I2628" i="1" s="1"/>
  <c r="H2628" i="1"/>
  <c r="A2631" i="1"/>
  <c r="C2630" i="1"/>
  <c r="D2629" i="1"/>
  <c r="E2629" i="1" s="1"/>
  <c r="I2629" i="1" s="1"/>
  <c r="F2629" i="1"/>
  <c r="G2629" i="1" l="1"/>
  <c r="H2629" i="1"/>
  <c r="A2632" i="1"/>
  <c r="C2631" i="1"/>
  <c r="D2630" i="1"/>
  <c r="G2630" i="1" s="1"/>
  <c r="F2630" i="1"/>
  <c r="E2630" i="1" l="1"/>
  <c r="I2630" i="1" s="1"/>
  <c r="H2630" i="1"/>
  <c r="A2633" i="1"/>
  <c r="C2632" i="1"/>
  <c r="D2631" i="1"/>
  <c r="G2631" i="1" s="1"/>
  <c r="F2631" i="1"/>
  <c r="E2631" i="1" l="1"/>
  <c r="I2631" i="1" s="1"/>
  <c r="H2631" i="1"/>
  <c r="A2634" i="1"/>
  <c r="C2633" i="1"/>
  <c r="D2632" i="1"/>
  <c r="E2632" i="1" s="1"/>
  <c r="I2632" i="1" s="1"/>
  <c r="F2632" i="1"/>
  <c r="G2632" i="1" l="1"/>
  <c r="H2632" i="1"/>
  <c r="A2635" i="1"/>
  <c r="C2634" i="1"/>
  <c r="D2633" i="1"/>
  <c r="G2633" i="1" s="1"/>
  <c r="F2633" i="1"/>
  <c r="E2633" i="1" l="1"/>
  <c r="I2633" i="1" s="1"/>
  <c r="H2633" i="1"/>
  <c r="A2636" i="1"/>
  <c r="C2635" i="1"/>
  <c r="D2634" i="1"/>
  <c r="G2634" i="1" s="1"/>
  <c r="F2634" i="1"/>
  <c r="E2634" i="1" l="1"/>
  <c r="I2634" i="1" s="1"/>
  <c r="H2634" i="1"/>
  <c r="A2637" i="1"/>
  <c r="C2636" i="1"/>
  <c r="D2635" i="1"/>
  <c r="E2635" i="1" s="1"/>
  <c r="I2635" i="1" s="1"/>
  <c r="F2635" i="1"/>
  <c r="G2635" i="1" l="1"/>
  <c r="H2635" i="1"/>
  <c r="A2638" i="1"/>
  <c r="C2637" i="1"/>
  <c r="D2636" i="1"/>
  <c r="G2636" i="1" s="1"/>
  <c r="F2636" i="1"/>
  <c r="E2636" i="1" l="1"/>
  <c r="I2636" i="1" s="1"/>
  <c r="H2636" i="1"/>
  <c r="A2639" i="1"/>
  <c r="C2638" i="1"/>
  <c r="F2637" i="1"/>
  <c r="D2637" i="1"/>
  <c r="G2637" i="1" s="1"/>
  <c r="E2637" i="1" l="1"/>
  <c r="I2637" i="1" s="1"/>
  <c r="H2637" i="1"/>
  <c r="A2640" i="1"/>
  <c r="C2639" i="1"/>
  <c r="F2638" i="1"/>
  <c r="D2638" i="1"/>
  <c r="G2638" i="1" s="1"/>
  <c r="E2638" i="1" l="1"/>
  <c r="I2638" i="1" s="1"/>
  <c r="H2638" i="1"/>
  <c r="A2641" i="1"/>
  <c r="C2640" i="1"/>
  <c r="F2639" i="1"/>
  <c r="D2639" i="1"/>
  <c r="E2639" i="1" s="1"/>
  <c r="I2639" i="1" s="1"/>
  <c r="G2639" i="1" l="1"/>
  <c r="H2639" i="1"/>
  <c r="A2642" i="1"/>
  <c r="C2641" i="1"/>
  <c r="F2640" i="1"/>
  <c r="D2640" i="1"/>
  <c r="E2640" i="1" s="1"/>
  <c r="I2640" i="1" s="1"/>
  <c r="G2640" i="1" l="1"/>
  <c r="H2640" i="1"/>
  <c r="A2643" i="1"/>
  <c r="C2642" i="1"/>
  <c r="F2641" i="1"/>
  <c r="D2641" i="1"/>
  <c r="G2641" i="1" s="1"/>
  <c r="H2641" i="1" l="1"/>
  <c r="E2641" i="1"/>
  <c r="I2641" i="1" s="1"/>
  <c r="A2644" i="1"/>
  <c r="C2643" i="1"/>
  <c r="F2642" i="1"/>
  <c r="D2642" i="1"/>
  <c r="G2642" i="1" s="1"/>
  <c r="E2642" i="1" l="1"/>
  <c r="I2642" i="1" s="1"/>
  <c r="H2642" i="1"/>
  <c r="A2645" i="1"/>
  <c r="C2644" i="1"/>
  <c r="F2643" i="1"/>
  <c r="D2643" i="1"/>
  <c r="G2643" i="1" s="1"/>
  <c r="E2643" i="1" l="1"/>
  <c r="I2643" i="1" s="1"/>
  <c r="H2643" i="1"/>
  <c r="A2646" i="1"/>
  <c r="C2645" i="1"/>
  <c r="F2644" i="1"/>
  <c r="D2644" i="1"/>
  <c r="E2644" i="1" s="1"/>
  <c r="I2644" i="1" s="1"/>
  <c r="G2644" i="1" l="1"/>
  <c r="H2644" i="1"/>
  <c r="A2647" i="1"/>
  <c r="C2646" i="1"/>
  <c r="F2645" i="1"/>
  <c r="D2645" i="1"/>
  <c r="E2645" i="1" s="1"/>
  <c r="I2645" i="1" s="1"/>
  <c r="G2645" i="1" l="1"/>
  <c r="H2645" i="1"/>
  <c r="A2648" i="1"/>
  <c r="C2647" i="1"/>
  <c r="F2646" i="1"/>
  <c r="D2646" i="1"/>
  <c r="E2646" i="1" s="1"/>
  <c r="I2646" i="1" s="1"/>
  <c r="G2646" i="1" l="1"/>
  <c r="H2646" i="1"/>
  <c r="A2649" i="1"/>
  <c r="C2648" i="1"/>
  <c r="D2647" i="1"/>
  <c r="E2647" i="1" s="1"/>
  <c r="I2647" i="1" s="1"/>
  <c r="F2647" i="1"/>
  <c r="H2647" i="1" l="1"/>
  <c r="G2647" i="1"/>
  <c r="A2650" i="1"/>
  <c r="C2649" i="1"/>
  <c r="D2648" i="1"/>
  <c r="E2648" i="1" s="1"/>
  <c r="I2648" i="1" s="1"/>
  <c r="F2648" i="1"/>
  <c r="G2648" i="1" l="1"/>
  <c r="H2648" i="1"/>
  <c r="A2651" i="1"/>
  <c r="C2650" i="1"/>
  <c r="D2649" i="1"/>
  <c r="E2649" i="1" s="1"/>
  <c r="I2649" i="1" s="1"/>
  <c r="F2649" i="1"/>
  <c r="G2649" i="1" l="1"/>
  <c r="H2649" i="1"/>
  <c r="A2652" i="1"/>
  <c r="C2651" i="1"/>
  <c r="D2650" i="1"/>
  <c r="E2650" i="1" s="1"/>
  <c r="I2650" i="1" s="1"/>
  <c r="F2650" i="1"/>
  <c r="G2650" i="1" l="1"/>
  <c r="H2650" i="1"/>
  <c r="A2653" i="1"/>
  <c r="C2652" i="1"/>
  <c r="H2651" i="1"/>
  <c r="D2651" i="1"/>
  <c r="E2651" i="1" s="1"/>
  <c r="I2651" i="1" s="1"/>
  <c r="F2651" i="1"/>
  <c r="G2651" i="1" l="1"/>
  <c r="A2654" i="1"/>
  <c r="C2653" i="1"/>
  <c r="D2652" i="1"/>
  <c r="E2652" i="1" s="1"/>
  <c r="I2652" i="1" s="1"/>
  <c r="F2652" i="1"/>
  <c r="G2652" i="1" l="1"/>
  <c r="H2652" i="1"/>
  <c r="A2655" i="1"/>
  <c r="C2654" i="1"/>
  <c r="D2653" i="1"/>
  <c r="E2653" i="1" s="1"/>
  <c r="I2653" i="1" s="1"/>
  <c r="F2653" i="1"/>
  <c r="G2653" i="1" l="1"/>
  <c r="H2653" i="1"/>
  <c r="A2656" i="1"/>
  <c r="C2655" i="1"/>
  <c r="D2654" i="1"/>
  <c r="E2654" i="1" s="1"/>
  <c r="I2654" i="1" s="1"/>
  <c r="F2654" i="1"/>
  <c r="G2654" i="1" l="1"/>
  <c r="H2654" i="1"/>
  <c r="A2657" i="1"/>
  <c r="C2656" i="1"/>
  <c r="D2655" i="1"/>
  <c r="E2655" i="1" s="1"/>
  <c r="I2655" i="1" s="1"/>
  <c r="F2655" i="1"/>
  <c r="G2655" i="1" l="1"/>
  <c r="H2655" i="1"/>
  <c r="A2658" i="1"/>
  <c r="C2657" i="1"/>
  <c r="D2656" i="1"/>
  <c r="E2656" i="1" s="1"/>
  <c r="I2656" i="1" s="1"/>
  <c r="F2656" i="1"/>
  <c r="G2656" i="1" l="1"/>
  <c r="H2656" i="1"/>
  <c r="A2659" i="1"/>
  <c r="C2658" i="1"/>
  <c r="D2657" i="1"/>
  <c r="E2657" i="1" s="1"/>
  <c r="I2657" i="1" s="1"/>
  <c r="F2657" i="1"/>
  <c r="G2657" i="1" l="1"/>
  <c r="H2657" i="1"/>
  <c r="A2660" i="1"/>
  <c r="C2659" i="1"/>
  <c r="D2658" i="1"/>
  <c r="E2658" i="1" s="1"/>
  <c r="I2658" i="1" s="1"/>
  <c r="F2658" i="1"/>
  <c r="G2658" i="1" l="1"/>
  <c r="H2658" i="1"/>
  <c r="A2661" i="1"/>
  <c r="C2660" i="1"/>
  <c r="D2659" i="1"/>
  <c r="E2659" i="1" s="1"/>
  <c r="I2659" i="1" s="1"/>
  <c r="F2659" i="1"/>
  <c r="G2659" i="1" l="1"/>
  <c r="H2659" i="1"/>
  <c r="A2662" i="1"/>
  <c r="C2661" i="1"/>
  <c r="D2660" i="1"/>
  <c r="E2660" i="1" s="1"/>
  <c r="I2660" i="1" s="1"/>
  <c r="F2660" i="1"/>
  <c r="G2660" i="1" l="1"/>
  <c r="H2660" i="1"/>
  <c r="A2663" i="1"/>
  <c r="C2662" i="1"/>
  <c r="D2661" i="1"/>
  <c r="E2661" i="1" s="1"/>
  <c r="I2661" i="1" s="1"/>
  <c r="F2661" i="1"/>
  <c r="G2661" i="1" l="1"/>
  <c r="H2661" i="1"/>
  <c r="A2664" i="1"/>
  <c r="C2663" i="1"/>
  <c r="D2662" i="1"/>
  <c r="E2662" i="1" s="1"/>
  <c r="I2662" i="1" s="1"/>
  <c r="F2662" i="1"/>
  <c r="G2662" i="1" l="1"/>
  <c r="H2662" i="1"/>
  <c r="A2665" i="1"/>
  <c r="C2664" i="1"/>
  <c r="D2663" i="1"/>
  <c r="E2663" i="1" s="1"/>
  <c r="I2663" i="1" s="1"/>
  <c r="F2663" i="1"/>
  <c r="G2663" i="1" l="1"/>
  <c r="H2663" i="1"/>
  <c r="A2666" i="1"/>
  <c r="C2665" i="1"/>
  <c r="D2664" i="1"/>
  <c r="E2664" i="1" s="1"/>
  <c r="I2664" i="1" s="1"/>
  <c r="F2664" i="1"/>
  <c r="G2664" i="1" l="1"/>
  <c r="H2664" i="1"/>
  <c r="A2667" i="1"/>
  <c r="C2666" i="1"/>
  <c r="D2665" i="1"/>
  <c r="E2665" i="1" s="1"/>
  <c r="I2665" i="1" s="1"/>
  <c r="F2665" i="1"/>
  <c r="G2665" i="1" l="1"/>
  <c r="H2665" i="1"/>
  <c r="A2668" i="1"/>
  <c r="C2667" i="1"/>
  <c r="D2666" i="1"/>
  <c r="E2666" i="1" s="1"/>
  <c r="I2666" i="1" s="1"/>
  <c r="F2666" i="1"/>
  <c r="G2666" i="1" l="1"/>
  <c r="H2666" i="1"/>
  <c r="A2669" i="1"/>
  <c r="C2668" i="1"/>
  <c r="D2667" i="1"/>
  <c r="E2667" i="1" s="1"/>
  <c r="I2667" i="1" s="1"/>
  <c r="F2667" i="1"/>
  <c r="G2667" i="1" l="1"/>
  <c r="H2667" i="1"/>
  <c r="A2670" i="1"/>
  <c r="C2669" i="1"/>
  <c r="D2668" i="1"/>
  <c r="E2668" i="1" s="1"/>
  <c r="I2668" i="1" s="1"/>
  <c r="F2668" i="1"/>
  <c r="G2668" i="1" l="1"/>
  <c r="H2668" i="1"/>
  <c r="A2671" i="1"/>
  <c r="C2670" i="1"/>
  <c r="D2669" i="1"/>
  <c r="E2669" i="1" s="1"/>
  <c r="I2669" i="1" s="1"/>
  <c r="F2669" i="1"/>
  <c r="G2669" i="1" l="1"/>
  <c r="H2669" i="1"/>
  <c r="A2672" i="1"/>
  <c r="C2671" i="1"/>
  <c r="D2670" i="1"/>
  <c r="E2670" i="1" s="1"/>
  <c r="I2670" i="1" s="1"/>
  <c r="F2670" i="1"/>
  <c r="G2670" i="1" l="1"/>
  <c r="H2670" i="1"/>
  <c r="A2673" i="1"/>
  <c r="C2672" i="1"/>
  <c r="D2671" i="1"/>
  <c r="E2671" i="1" s="1"/>
  <c r="I2671" i="1" s="1"/>
  <c r="F2671" i="1"/>
  <c r="G2671" i="1" l="1"/>
  <c r="H2671" i="1"/>
  <c r="A2674" i="1"/>
  <c r="C2673" i="1"/>
  <c r="D2672" i="1"/>
  <c r="E2672" i="1" s="1"/>
  <c r="I2672" i="1" s="1"/>
  <c r="F2672" i="1"/>
  <c r="G2672" i="1" l="1"/>
  <c r="H2672" i="1"/>
  <c r="A2675" i="1"/>
  <c r="C2674" i="1"/>
  <c r="D2673" i="1"/>
  <c r="E2673" i="1" s="1"/>
  <c r="I2673" i="1" s="1"/>
  <c r="F2673" i="1"/>
  <c r="G2673" i="1" l="1"/>
  <c r="H2673" i="1"/>
  <c r="A2676" i="1"/>
  <c r="C2675" i="1"/>
  <c r="D2674" i="1"/>
  <c r="E2674" i="1" s="1"/>
  <c r="I2674" i="1" s="1"/>
  <c r="F2674" i="1"/>
  <c r="G2674" i="1" l="1"/>
  <c r="H2674" i="1"/>
  <c r="A2677" i="1"/>
  <c r="C2676" i="1"/>
  <c r="D2675" i="1"/>
  <c r="E2675" i="1" s="1"/>
  <c r="I2675" i="1" s="1"/>
  <c r="F2675" i="1"/>
  <c r="G2675" i="1" l="1"/>
  <c r="H2675" i="1"/>
  <c r="A2678" i="1"/>
  <c r="C2677" i="1"/>
  <c r="D2676" i="1"/>
  <c r="E2676" i="1" s="1"/>
  <c r="I2676" i="1" s="1"/>
  <c r="F2676" i="1"/>
  <c r="G2676" i="1" l="1"/>
  <c r="H2676" i="1"/>
  <c r="A2679" i="1"/>
  <c r="C2678" i="1"/>
  <c r="D2677" i="1"/>
  <c r="E2677" i="1" s="1"/>
  <c r="I2677" i="1" s="1"/>
  <c r="F2677" i="1"/>
  <c r="G2677" i="1" l="1"/>
  <c r="H2677" i="1"/>
  <c r="A2680" i="1"/>
  <c r="C2679" i="1"/>
  <c r="D2678" i="1"/>
  <c r="E2678" i="1" s="1"/>
  <c r="I2678" i="1" s="1"/>
  <c r="F2678" i="1"/>
  <c r="G2678" i="1" l="1"/>
  <c r="H2678" i="1"/>
  <c r="A2681" i="1"/>
  <c r="C2680" i="1"/>
  <c r="D2679" i="1"/>
  <c r="E2679" i="1" s="1"/>
  <c r="I2679" i="1" s="1"/>
  <c r="F2679" i="1"/>
  <c r="G2679" i="1" l="1"/>
  <c r="H2679" i="1"/>
  <c r="A2682" i="1"/>
  <c r="C2681" i="1"/>
  <c r="D2680" i="1"/>
  <c r="E2680" i="1" s="1"/>
  <c r="I2680" i="1" s="1"/>
  <c r="F2680" i="1"/>
  <c r="G2680" i="1" l="1"/>
  <c r="H2680" i="1"/>
  <c r="A2683" i="1"/>
  <c r="C2682" i="1"/>
  <c r="D2681" i="1"/>
  <c r="E2681" i="1" s="1"/>
  <c r="I2681" i="1" s="1"/>
  <c r="F2681" i="1"/>
  <c r="G2681" i="1" l="1"/>
  <c r="H2681" i="1"/>
  <c r="A2684" i="1"/>
  <c r="C2683" i="1"/>
  <c r="D2682" i="1"/>
  <c r="E2682" i="1" s="1"/>
  <c r="I2682" i="1" s="1"/>
  <c r="F2682" i="1"/>
  <c r="G2682" i="1" l="1"/>
  <c r="H2682" i="1"/>
  <c r="A2685" i="1"/>
  <c r="C2684" i="1"/>
  <c r="D2683" i="1"/>
  <c r="E2683" i="1" s="1"/>
  <c r="F2683" i="1"/>
  <c r="K2575" i="1" l="1"/>
  <c r="L2575" i="1" s="1"/>
  <c r="K2547" i="1"/>
  <c r="L2547" i="1" s="1"/>
  <c r="K2549" i="1"/>
  <c r="L2549" i="1" s="1"/>
  <c r="K2551" i="1"/>
  <c r="L2551" i="1" s="1"/>
  <c r="K2553" i="1"/>
  <c r="L2553" i="1" s="1"/>
  <c r="K2555" i="1"/>
  <c r="L2555" i="1" s="1"/>
  <c r="K2557" i="1"/>
  <c r="L2557" i="1" s="1"/>
  <c r="K2559" i="1"/>
  <c r="L2559" i="1" s="1"/>
  <c r="K2561" i="1"/>
  <c r="L2561" i="1" s="1"/>
  <c r="K2563" i="1"/>
  <c r="L2563" i="1" s="1"/>
  <c r="K2565" i="1"/>
  <c r="L2565" i="1" s="1"/>
  <c r="K2567" i="1"/>
  <c r="L2567" i="1" s="1"/>
  <c r="K2571" i="1"/>
  <c r="L2571" i="1" s="1"/>
  <c r="K2573" i="1"/>
  <c r="L2573" i="1" s="1"/>
  <c r="K2548" i="1"/>
  <c r="L2548" i="1" s="1"/>
  <c r="K2550" i="1"/>
  <c r="L2550" i="1" s="1"/>
  <c r="K2552" i="1"/>
  <c r="L2552" i="1" s="1"/>
  <c r="K2554" i="1"/>
  <c r="L2554" i="1" s="1"/>
  <c r="K2556" i="1"/>
  <c r="L2556" i="1" s="1"/>
  <c r="K2558" i="1"/>
  <c r="L2558" i="1" s="1"/>
  <c r="K2560" i="1"/>
  <c r="L2560" i="1" s="1"/>
  <c r="K2562" i="1"/>
  <c r="L2562" i="1" s="1"/>
  <c r="K2564" i="1"/>
  <c r="L2564" i="1" s="1"/>
  <c r="K2566" i="1"/>
  <c r="L2566" i="1" s="1"/>
  <c r="K2568" i="1"/>
  <c r="L2568" i="1" s="1"/>
  <c r="K2570" i="1"/>
  <c r="L2570" i="1" s="1"/>
  <c r="K2572" i="1"/>
  <c r="L2572" i="1" s="1"/>
  <c r="K2574" i="1"/>
  <c r="L2574" i="1" s="1"/>
  <c r="K2569" i="1"/>
  <c r="L2569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1" i="1"/>
  <c r="L2591" i="1" s="1"/>
  <c r="K2590" i="1"/>
  <c r="L2590" i="1" s="1"/>
  <c r="K2592" i="1"/>
  <c r="L2592" i="1" s="1"/>
  <c r="K2593" i="1"/>
  <c r="L2593" i="1" s="1"/>
  <c r="K2595" i="1"/>
  <c r="L2595" i="1" s="1"/>
  <c r="K2594" i="1"/>
  <c r="L2594" i="1" s="1"/>
  <c r="K2596" i="1"/>
  <c r="L2596" i="1" s="1"/>
  <c r="K2597" i="1"/>
  <c r="L2597" i="1" s="1"/>
  <c r="K2599" i="1"/>
  <c r="L2599" i="1" s="1"/>
  <c r="K2598" i="1"/>
  <c r="L2598" i="1" s="1"/>
  <c r="K2600" i="1"/>
  <c r="L2600" i="1" s="1"/>
  <c r="K2601" i="1"/>
  <c r="L2601" i="1" s="1"/>
  <c r="K2602" i="1"/>
  <c r="L2602" i="1" s="1"/>
  <c r="K2603" i="1"/>
  <c r="L2603" i="1" s="1"/>
  <c r="K2605" i="1"/>
  <c r="L2605" i="1" s="1"/>
  <c r="K2604" i="1"/>
  <c r="L2604" i="1" s="1"/>
  <c r="K2606" i="1"/>
  <c r="L2606" i="1" s="1"/>
  <c r="K2607" i="1"/>
  <c r="K2608" i="1"/>
  <c r="J2608" i="1"/>
  <c r="J2607" i="1"/>
  <c r="J2609" i="1"/>
  <c r="K2609" i="1"/>
  <c r="J2610" i="1"/>
  <c r="K2611" i="1"/>
  <c r="J2611" i="1"/>
  <c r="K2610" i="1"/>
  <c r="J2612" i="1"/>
  <c r="K2612" i="1"/>
  <c r="J2613" i="1"/>
  <c r="K2614" i="1"/>
  <c r="J2614" i="1"/>
  <c r="K2613" i="1"/>
  <c r="J2615" i="1"/>
  <c r="K2615" i="1"/>
  <c r="J2616" i="1"/>
  <c r="K2617" i="1"/>
  <c r="J2617" i="1"/>
  <c r="K2616" i="1"/>
  <c r="J2618" i="1"/>
  <c r="K2618" i="1"/>
  <c r="J2619" i="1"/>
  <c r="K2620" i="1"/>
  <c r="J2620" i="1"/>
  <c r="K2619" i="1"/>
  <c r="J2621" i="1"/>
  <c r="K2621" i="1"/>
  <c r="J2622" i="1"/>
  <c r="K2623" i="1"/>
  <c r="J2623" i="1"/>
  <c r="K2622" i="1"/>
  <c r="J2624" i="1"/>
  <c r="K2624" i="1"/>
  <c r="J2625" i="1"/>
  <c r="K2626" i="1"/>
  <c r="J2626" i="1"/>
  <c r="K2625" i="1"/>
  <c r="J2627" i="1"/>
  <c r="K2627" i="1"/>
  <c r="J2628" i="1"/>
  <c r="K2629" i="1"/>
  <c r="J2629" i="1"/>
  <c r="K2628" i="1"/>
  <c r="J2630" i="1"/>
  <c r="K2630" i="1"/>
  <c r="J2631" i="1"/>
  <c r="K2632" i="1"/>
  <c r="J2632" i="1"/>
  <c r="K2631" i="1"/>
  <c r="J2633" i="1"/>
  <c r="K2633" i="1"/>
  <c r="J2634" i="1"/>
  <c r="K2635" i="1"/>
  <c r="J2635" i="1"/>
  <c r="K2634" i="1"/>
  <c r="K2636" i="1"/>
  <c r="J2636" i="1"/>
  <c r="J2637" i="1"/>
  <c r="K2637" i="1"/>
  <c r="K2639" i="1"/>
  <c r="K2638" i="1"/>
  <c r="J2638" i="1"/>
  <c r="J2639" i="1"/>
  <c r="J2640" i="1"/>
  <c r="K2640" i="1"/>
  <c r="K2641" i="1"/>
  <c r="J2641" i="1"/>
  <c r="J2642" i="1"/>
  <c r="K2642" i="1"/>
  <c r="K2644" i="1"/>
  <c r="K2643" i="1"/>
  <c r="J2643" i="1"/>
  <c r="J2644" i="1"/>
  <c r="J2645" i="1"/>
  <c r="K2646" i="1"/>
  <c r="K2645" i="1"/>
  <c r="K2647" i="1"/>
  <c r="J2646" i="1"/>
  <c r="J2647" i="1"/>
  <c r="L2647" i="1" s="1"/>
  <c r="K2648" i="1"/>
  <c r="J2648" i="1"/>
  <c r="J2649" i="1"/>
  <c r="K2649" i="1"/>
  <c r="J2650" i="1"/>
  <c r="K2651" i="1"/>
  <c r="K2650" i="1"/>
  <c r="J2651" i="1"/>
  <c r="L2651" i="1" s="1"/>
  <c r="K2652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G2683" i="1"/>
  <c r="H2683" i="1"/>
  <c r="J2682" i="1"/>
  <c r="I2683" i="1"/>
  <c r="A2686" i="1"/>
  <c r="C2685" i="1"/>
  <c r="D2684" i="1"/>
  <c r="G2684" i="1" s="1"/>
  <c r="F2684" i="1"/>
  <c r="L2649" i="1" l="1"/>
  <c r="L2646" i="1"/>
  <c r="L2643" i="1"/>
  <c r="L2642" i="1"/>
  <c r="L2640" i="1"/>
  <c r="L2638" i="1"/>
  <c r="L2637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50" i="1"/>
  <c r="L2652" i="1"/>
  <c r="L2648" i="1"/>
  <c r="L2644" i="1"/>
  <c r="L2641" i="1"/>
  <c r="L2639" i="1"/>
  <c r="L2636" i="1"/>
  <c r="L2607" i="1"/>
  <c r="L2645" i="1"/>
  <c r="J2683" i="1"/>
  <c r="E2684" i="1"/>
  <c r="K2653" i="1" s="1"/>
  <c r="L2653" i="1" s="1"/>
  <c r="H2684" i="1"/>
  <c r="A2687" i="1"/>
  <c r="C2686" i="1"/>
  <c r="D2685" i="1"/>
  <c r="E2685" i="1" s="1"/>
  <c r="I2685" i="1" s="1"/>
  <c r="F2685" i="1"/>
  <c r="G2685" i="1" l="1"/>
  <c r="H2685" i="1"/>
  <c r="J2685" i="1"/>
  <c r="I2684" i="1"/>
  <c r="A2688" i="1"/>
  <c r="C2687" i="1"/>
  <c r="D2686" i="1"/>
  <c r="E2686" i="1" s="1"/>
  <c r="I2686" i="1" s="1"/>
  <c r="F2686" i="1"/>
  <c r="J2686" i="1" l="1"/>
  <c r="H2686" i="1"/>
  <c r="J2684" i="1"/>
  <c r="G2686" i="1"/>
  <c r="A2689" i="1"/>
  <c r="C2688" i="1"/>
  <c r="D2687" i="1"/>
  <c r="E2687" i="1" s="1"/>
  <c r="I2687" i="1" s="1"/>
  <c r="F2687" i="1"/>
  <c r="G2687" i="1" l="1"/>
  <c r="H2687" i="1"/>
  <c r="J2687" i="1"/>
  <c r="A2690" i="1"/>
  <c r="C2689" i="1"/>
  <c r="D2688" i="1"/>
  <c r="G2688" i="1" s="1"/>
  <c r="F2688" i="1"/>
  <c r="E2688" i="1" l="1"/>
  <c r="I2688" i="1" s="1"/>
  <c r="H2688" i="1"/>
  <c r="A2691" i="1"/>
  <c r="C2690" i="1"/>
  <c r="D2689" i="1"/>
  <c r="G2689" i="1" s="1"/>
  <c r="F2689" i="1"/>
  <c r="J2688" i="1" l="1"/>
  <c r="E2689" i="1"/>
  <c r="I2689" i="1" s="1"/>
  <c r="H2689" i="1"/>
  <c r="A2692" i="1"/>
  <c r="C2691" i="1"/>
  <c r="D2690" i="1"/>
  <c r="E2690" i="1" s="1"/>
  <c r="I2690" i="1" s="1"/>
  <c r="F2690" i="1"/>
  <c r="G2690" i="1" l="1"/>
  <c r="J2689" i="1"/>
  <c r="H2690" i="1"/>
  <c r="J2690" i="1"/>
  <c r="A2693" i="1"/>
  <c r="C2692" i="1"/>
  <c r="D2691" i="1"/>
  <c r="E2691" i="1" s="1"/>
  <c r="I2691" i="1" s="1"/>
  <c r="F2691" i="1"/>
  <c r="G2691" i="1" l="1"/>
  <c r="J2691" i="1"/>
  <c r="H2691" i="1"/>
  <c r="A2694" i="1"/>
  <c r="C2693" i="1"/>
  <c r="D2692" i="1"/>
  <c r="E2692" i="1" s="1"/>
  <c r="I2692" i="1" s="1"/>
  <c r="F2692" i="1"/>
  <c r="G2692" i="1" l="1"/>
  <c r="J2692" i="1"/>
  <c r="H2692" i="1"/>
  <c r="A2695" i="1"/>
  <c r="C2694" i="1"/>
  <c r="D2693" i="1"/>
  <c r="G2693" i="1" s="1"/>
  <c r="F2693" i="1"/>
  <c r="E2693" i="1" l="1"/>
  <c r="I2693" i="1" s="1"/>
  <c r="H2693" i="1"/>
  <c r="A2696" i="1"/>
  <c r="C2695" i="1"/>
  <c r="D2694" i="1"/>
  <c r="G2694" i="1" s="1"/>
  <c r="F2694" i="1"/>
  <c r="J2693" i="1" l="1"/>
  <c r="E2694" i="1"/>
  <c r="I2694" i="1" s="1"/>
  <c r="H2694" i="1"/>
  <c r="A2697" i="1"/>
  <c r="C2696" i="1"/>
  <c r="D2695" i="1"/>
  <c r="E2695" i="1" s="1"/>
  <c r="I2695" i="1" s="1"/>
  <c r="F2695" i="1"/>
  <c r="G2695" i="1" l="1"/>
  <c r="J2694" i="1"/>
  <c r="H2695" i="1"/>
  <c r="J2695" i="1"/>
  <c r="A2698" i="1"/>
  <c r="C2697" i="1"/>
  <c r="D2696" i="1"/>
  <c r="E2696" i="1" s="1"/>
  <c r="I2696" i="1" s="1"/>
  <c r="F2696" i="1"/>
  <c r="G2696" i="1" l="1"/>
  <c r="J2696" i="1"/>
  <c r="H2696" i="1"/>
  <c r="C2698" i="1"/>
  <c r="A2699" i="1"/>
  <c r="D2697" i="1"/>
  <c r="E2697" i="1" s="1"/>
  <c r="I2697" i="1" s="1"/>
  <c r="F2697" i="1"/>
  <c r="G2697" i="1" l="1"/>
  <c r="J2697" i="1"/>
  <c r="H2697" i="1"/>
  <c r="F2698" i="1"/>
  <c r="D2698" i="1"/>
  <c r="H2698" i="1" s="1"/>
  <c r="A2700" i="1"/>
  <c r="C2699" i="1"/>
  <c r="E2698" i="1" l="1"/>
  <c r="I2698" i="1" s="1"/>
  <c r="J2698" i="1" s="1"/>
  <c r="G2698" i="1"/>
  <c r="F2699" i="1"/>
  <c r="D2699" i="1"/>
  <c r="H2699" i="1" s="1"/>
  <c r="C2700" i="1"/>
  <c r="A2701" i="1"/>
  <c r="E2699" i="1" l="1"/>
  <c r="I2699" i="1" s="1"/>
  <c r="J2699" i="1" s="1"/>
  <c r="G2699" i="1"/>
  <c r="A2702" i="1"/>
  <c r="C2701" i="1"/>
  <c r="F2700" i="1"/>
  <c r="D2700" i="1"/>
  <c r="H2700" i="1" s="1"/>
  <c r="E2700" i="1" l="1"/>
  <c r="I2700" i="1" s="1"/>
  <c r="G2700" i="1"/>
  <c r="J2700" i="1"/>
  <c r="C2702" i="1"/>
  <c r="A2703" i="1"/>
  <c r="F2701" i="1"/>
  <c r="D2701" i="1"/>
  <c r="H2701" i="1" s="1"/>
  <c r="E2701" i="1" l="1"/>
  <c r="I2701" i="1" s="1"/>
  <c r="G2701" i="1"/>
  <c r="J2701" i="1"/>
  <c r="F2702" i="1"/>
  <c r="D2702" i="1"/>
  <c r="G2702" i="1" s="1"/>
  <c r="A2704" i="1"/>
  <c r="C2703" i="1"/>
  <c r="E2702" i="1" l="1"/>
  <c r="I2702" i="1" s="1"/>
  <c r="H2702" i="1"/>
  <c r="F2703" i="1"/>
  <c r="D2703" i="1"/>
  <c r="H2703" i="1" s="1"/>
  <c r="C2704" i="1"/>
  <c r="A2705" i="1"/>
  <c r="J2702" i="1" l="1"/>
  <c r="E2703" i="1"/>
  <c r="I2703" i="1" s="1"/>
  <c r="G2703" i="1"/>
  <c r="A2706" i="1"/>
  <c r="C2705" i="1"/>
  <c r="F2704" i="1"/>
  <c r="D2704" i="1"/>
  <c r="G2704" i="1" s="1"/>
  <c r="J2703" i="1" l="1"/>
  <c r="E2704" i="1"/>
  <c r="I2704" i="1" s="1"/>
  <c r="H2704" i="1"/>
  <c r="C2706" i="1"/>
  <c r="A2707" i="1"/>
  <c r="F2705" i="1"/>
  <c r="D2705" i="1"/>
  <c r="H2705" i="1" s="1"/>
  <c r="G2705" i="1" l="1"/>
  <c r="E2705" i="1"/>
  <c r="I2705" i="1" s="1"/>
  <c r="J2704" i="1"/>
  <c r="J2705" i="1"/>
  <c r="F2706" i="1"/>
  <c r="D2706" i="1"/>
  <c r="G2706" i="1" s="1"/>
  <c r="A2708" i="1"/>
  <c r="C2707" i="1"/>
  <c r="E2706" i="1" l="1"/>
  <c r="I2706" i="1" s="1"/>
  <c r="H2706" i="1"/>
  <c r="F2707" i="1"/>
  <c r="D2707" i="1"/>
  <c r="H2707" i="1" s="1"/>
  <c r="C2708" i="1"/>
  <c r="A2709" i="1"/>
  <c r="J2706" i="1" l="1"/>
  <c r="E2707" i="1"/>
  <c r="I2707" i="1" s="1"/>
  <c r="G2707" i="1"/>
  <c r="A2710" i="1"/>
  <c r="C2709" i="1"/>
  <c r="F2708" i="1"/>
  <c r="D2708" i="1"/>
  <c r="E2708" i="1" s="1"/>
  <c r="I2708" i="1" s="1"/>
  <c r="J2707" i="1" l="1"/>
  <c r="J2708" i="1"/>
  <c r="H2708" i="1"/>
  <c r="G2708" i="1"/>
  <c r="A2711" i="1"/>
  <c r="C2710" i="1"/>
  <c r="F2709" i="1"/>
  <c r="D2709" i="1"/>
  <c r="G2709" i="1" s="1"/>
  <c r="E2709" i="1" l="1"/>
  <c r="K2654" i="1" s="1"/>
  <c r="L2654" i="1" s="1"/>
  <c r="K2677" i="1"/>
  <c r="L2677" i="1" s="1"/>
  <c r="H2709" i="1"/>
  <c r="A2712" i="1"/>
  <c r="C2711" i="1"/>
  <c r="F2710" i="1"/>
  <c r="D2710" i="1"/>
  <c r="E2710" i="1" s="1"/>
  <c r="K2669" i="1" l="1"/>
  <c r="L2669" i="1" s="1"/>
  <c r="K2673" i="1"/>
  <c r="L2673" i="1" s="1"/>
  <c r="K2661" i="1"/>
  <c r="L2661" i="1" s="1"/>
  <c r="K2675" i="1"/>
  <c r="L2675" i="1" s="1"/>
  <c r="K2671" i="1"/>
  <c r="L2671" i="1" s="1"/>
  <c r="K2665" i="1"/>
  <c r="L2665" i="1" s="1"/>
  <c r="K2657" i="1"/>
  <c r="L2657" i="1" s="1"/>
  <c r="K2679" i="1"/>
  <c r="L2679" i="1" s="1"/>
  <c r="I2709" i="1"/>
  <c r="K2678" i="1"/>
  <c r="L2678" i="1" s="1"/>
  <c r="K2676" i="1"/>
  <c r="L2676" i="1" s="1"/>
  <c r="K2674" i="1"/>
  <c r="L2674" i="1" s="1"/>
  <c r="K2672" i="1"/>
  <c r="L2672" i="1" s="1"/>
  <c r="K2670" i="1"/>
  <c r="L2670" i="1" s="1"/>
  <c r="K2667" i="1"/>
  <c r="L2667" i="1" s="1"/>
  <c r="K2663" i="1"/>
  <c r="L2663" i="1" s="1"/>
  <c r="K2659" i="1"/>
  <c r="L2659" i="1" s="1"/>
  <c r="K2655" i="1"/>
  <c r="L2655" i="1" s="1"/>
  <c r="K2668" i="1"/>
  <c r="L2668" i="1" s="1"/>
  <c r="K2666" i="1"/>
  <c r="L2666" i="1" s="1"/>
  <c r="K2664" i="1"/>
  <c r="L2664" i="1" s="1"/>
  <c r="K2662" i="1"/>
  <c r="L2662" i="1" s="1"/>
  <c r="K2660" i="1"/>
  <c r="L2660" i="1" s="1"/>
  <c r="K2658" i="1"/>
  <c r="L2658" i="1" s="1"/>
  <c r="K2656" i="1"/>
  <c r="L2656" i="1" s="1"/>
  <c r="J2709" i="1"/>
  <c r="H2710" i="1"/>
  <c r="G2710" i="1"/>
  <c r="I2710" i="1"/>
  <c r="A2713" i="1"/>
  <c r="C2712" i="1"/>
  <c r="F2711" i="1"/>
  <c r="D2711" i="1"/>
  <c r="E2711" i="1" s="1"/>
  <c r="I2711" i="1" s="1"/>
  <c r="J2710" i="1" l="1"/>
  <c r="H2711" i="1"/>
  <c r="G2711" i="1"/>
  <c r="J2711" i="1"/>
  <c r="A2714" i="1"/>
  <c r="C2713" i="1"/>
  <c r="F2712" i="1"/>
  <c r="D2712" i="1"/>
  <c r="G2712" i="1" s="1"/>
  <c r="E2712" i="1" l="1"/>
  <c r="I2712" i="1" s="1"/>
  <c r="H2712" i="1"/>
  <c r="A2715" i="1"/>
  <c r="C2714" i="1"/>
  <c r="F2713" i="1"/>
  <c r="D2713" i="1"/>
  <c r="E2713" i="1" s="1"/>
  <c r="I2713" i="1" s="1"/>
  <c r="H2713" i="1" l="1"/>
  <c r="G2713" i="1"/>
  <c r="J2712" i="1"/>
  <c r="J2713" i="1"/>
  <c r="A2716" i="1"/>
  <c r="C2715" i="1"/>
  <c r="F2714" i="1"/>
  <c r="D2714" i="1"/>
  <c r="E2714" i="1" s="1"/>
  <c r="I2714" i="1" s="1"/>
  <c r="J2714" i="1" l="1"/>
  <c r="H2714" i="1"/>
  <c r="G2714" i="1"/>
  <c r="A2717" i="1"/>
  <c r="C2716" i="1"/>
  <c r="F2715" i="1"/>
  <c r="D2715" i="1"/>
  <c r="E2715" i="1" s="1"/>
  <c r="I2715" i="1" s="1"/>
  <c r="H2715" i="1" l="1"/>
  <c r="G2715" i="1"/>
  <c r="J2715" i="1"/>
  <c r="A2718" i="1"/>
  <c r="C2717" i="1"/>
  <c r="F2716" i="1"/>
  <c r="D2716" i="1"/>
  <c r="G2716" i="1" s="1"/>
  <c r="E2716" i="1" l="1"/>
  <c r="I2716" i="1" s="1"/>
  <c r="H2716" i="1"/>
  <c r="A2719" i="1"/>
  <c r="C2718" i="1"/>
  <c r="F2717" i="1"/>
  <c r="D2717" i="1"/>
  <c r="E2717" i="1" s="1"/>
  <c r="I2717" i="1" s="1"/>
  <c r="H2717" i="1" l="1"/>
  <c r="G2717" i="1"/>
  <c r="J2716" i="1"/>
  <c r="J2717" i="1"/>
  <c r="A2720" i="1"/>
  <c r="C2719" i="1"/>
  <c r="F2718" i="1"/>
  <c r="D2718" i="1"/>
  <c r="G2718" i="1" s="1"/>
  <c r="E2718" i="1" l="1"/>
  <c r="I2718" i="1" s="1"/>
  <c r="H2718" i="1"/>
  <c r="A2721" i="1"/>
  <c r="C2720" i="1"/>
  <c r="F2719" i="1"/>
  <c r="D2719" i="1"/>
  <c r="G2719" i="1" s="1"/>
  <c r="J2718" i="1" l="1"/>
  <c r="E2719" i="1"/>
  <c r="I2719" i="1" s="1"/>
  <c r="H2719" i="1"/>
  <c r="A2722" i="1"/>
  <c r="C2721" i="1"/>
  <c r="F2720" i="1"/>
  <c r="D2720" i="1"/>
  <c r="E2720" i="1" s="1"/>
  <c r="I2720" i="1" s="1"/>
  <c r="H2720" i="1" l="1"/>
  <c r="G2720" i="1"/>
  <c r="J2719" i="1"/>
  <c r="J2720" i="1"/>
  <c r="A2723" i="1"/>
  <c r="C2723" i="1" s="1"/>
  <c r="C2722" i="1"/>
  <c r="F2721" i="1"/>
  <c r="D2721" i="1"/>
  <c r="E2721" i="1" s="1"/>
  <c r="I2721" i="1" s="1"/>
  <c r="H2721" i="1" l="1"/>
  <c r="G2721" i="1"/>
  <c r="J2721" i="1"/>
  <c r="F2723" i="1"/>
  <c r="D2723" i="1"/>
  <c r="E2723" i="1" s="1"/>
  <c r="I2723" i="1" s="1"/>
  <c r="F2722" i="1"/>
  <c r="D2722" i="1"/>
  <c r="G2722" i="1" s="1"/>
  <c r="J2723" i="1" l="1"/>
  <c r="E2722" i="1"/>
  <c r="K2723" i="1" s="1"/>
  <c r="H2722" i="1"/>
  <c r="H2723" i="1"/>
  <c r="G2723" i="1"/>
  <c r="L2723" i="1" l="1"/>
  <c r="K2682" i="1"/>
  <c r="L2682" i="1" s="1"/>
  <c r="K2681" i="1"/>
  <c r="L2681" i="1" s="1"/>
  <c r="K2686" i="1"/>
  <c r="L2686" i="1" s="1"/>
  <c r="K2689" i="1"/>
  <c r="L2689" i="1" s="1"/>
  <c r="K2695" i="1"/>
  <c r="L2695" i="1" s="1"/>
  <c r="K2700" i="1"/>
  <c r="L2700" i="1" s="1"/>
  <c r="K2704" i="1"/>
  <c r="L2704" i="1" s="1"/>
  <c r="K2680" i="1"/>
  <c r="L2680" i="1" s="1"/>
  <c r="K2683" i="1"/>
  <c r="L2683" i="1" s="1"/>
  <c r="K2684" i="1"/>
  <c r="L2684" i="1" s="1"/>
  <c r="K2687" i="1"/>
  <c r="L2687" i="1" s="1"/>
  <c r="K2690" i="1"/>
  <c r="L2690" i="1" s="1"/>
  <c r="K2691" i="1"/>
  <c r="L2691" i="1" s="1"/>
  <c r="K2693" i="1"/>
  <c r="L2693" i="1" s="1"/>
  <c r="K2694" i="1"/>
  <c r="L2694" i="1" s="1"/>
  <c r="K2697" i="1"/>
  <c r="L2697" i="1" s="1"/>
  <c r="K2699" i="1"/>
  <c r="L2699" i="1" s="1"/>
  <c r="K2701" i="1"/>
  <c r="L2701" i="1" s="1"/>
  <c r="K2703" i="1"/>
  <c r="L2703" i="1" s="1"/>
  <c r="K2705" i="1"/>
  <c r="L2705" i="1" s="1"/>
  <c r="K2707" i="1"/>
  <c r="L2707" i="1" s="1"/>
  <c r="K2685" i="1"/>
  <c r="L2685" i="1" s="1"/>
  <c r="K2688" i="1"/>
  <c r="L2688" i="1" s="1"/>
  <c r="K2692" i="1"/>
  <c r="L2692" i="1" s="1"/>
  <c r="K2696" i="1"/>
  <c r="L2696" i="1" s="1"/>
  <c r="K2698" i="1"/>
  <c r="L2698" i="1" s="1"/>
  <c r="K2702" i="1"/>
  <c r="L2702" i="1" s="1"/>
  <c r="K2706" i="1"/>
  <c r="L2706" i="1" s="1"/>
  <c r="K2708" i="1"/>
  <c r="L2708" i="1" s="1"/>
  <c r="K2709" i="1"/>
  <c r="L2709" i="1" s="1"/>
  <c r="K2710" i="1"/>
  <c r="L2710" i="1" s="1"/>
  <c r="K2711" i="1"/>
  <c r="L2711" i="1" s="1"/>
  <c r="K2713" i="1"/>
  <c r="L2713" i="1" s="1"/>
  <c r="K2712" i="1"/>
  <c r="L2712" i="1" s="1"/>
  <c r="K2715" i="1"/>
  <c r="L2715" i="1" s="1"/>
  <c r="K2714" i="1"/>
  <c r="L2714" i="1" s="1"/>
  <c r="K2717" i="1"/>
  <c r="L2717" i="1" s="1"/>
  <c r="K2716" i="1"/>
  <c r="L2716" i="1" s="1"/>
  <c r="K2718" i="1"/>
  <c r="L2718" i="1" s="1"/>
  <c r="K2720" i="1"/>
  <c r="L2720" i="1" s="1"/>
  <c r="K2719" i="1"/>
  <c r="L2719" i="1" s="1"/>
  <c r="K2721" i="1"/>
  <c r="L2721" i="1" s="1"/>
  <c r="I2722" i="1"/>
  <c r="J2722" i="1" l="1"/>
  <c r="K2722" i="1"/>
  <c r="L2722" i="1" l="1"/>
</calcChain>
</file>

<file path=xl/sharedStrings.xml><?xml version="1.0" encoding="utf-8"?>
<sst xmlns="http://schemas.openxmlformats.org/spreadsheetml/2006/main" count="29" uniqueCount="24">
  <si>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</si>
  <si>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</si>
  <si>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</si>
  <si>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</si>
  <si>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</si>
  <si>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</si>
  <si>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</si>
  <si>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</si>
  <si>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</si>
  <si>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</si>
  <si>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Row Index</t>
  </si>
  <si>
    <t>Data time</t>
  </si>
  <si>
    <t>Counter</t>
  </si>
  <si>
    <t>Speed (m/s)</t>
  </si>
  <si>
    <t>Heading (deg)</t>
  </si>
  <si>
    <t>Can window</t>
  </si>
  <si>
    <t>FirstToUse</t>
  </si>
  <si>
    <t>LastToUse</t>
  </si>
  <si>
    <t>Average</t>
  </si>
  <si>
    <t>Elapsed secs</t>
  </si>
  <si>
    <t>Start time</t>
  </si>
  <si>
    <t>Vis: Max rows:</t>
  </si>
  <si>
    <t>Vis: Start row:</t>
  </si>
  <si>
    <t>Calc: Max rows: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</si>
</sst>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 hh:mm:ss.0"/>
    <numFmt numFmtId="165" formatCode="&quot;TRUE&quot;;&quot;TRUE&quot;;&quot;FALSE&quot;"/>
    <numFmt numFmtId="166" formatCode="0.0"/>
    <numFmt numFmtId="167" formatCode="0.000"/>
  </numFmts>
  <fonts count="1" x14ac:knownFonts="1">
    <font>
      <sz val="1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Sheet1!$M$1</c:f>
          <c:strCache>
            <c:ptCount val="1"/>
            <c:pt idx="0">
              <c:v>Window:60 Secs,  Interval:1 secs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5245242717783"/>
          <c:y val="9.8896383668884091E-2"/>
          <c:w val="0.70656406887192202"/>
          <c:h val="0.71224919801691455"/>
        </c:manualLayout>
      </c:layout>
      <c:scatterChart>
        <c:scatterStyle val="lineMarker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diamond"/>
            <c:size val="2"/>
          </c:marker>
          <c:xVal>
            <c:numRef>
              <c:f>[0]!dTime</c:f>
              <c:numCache>
                <c:formatCode>General</c:formatCode>
                <c:ptCount val="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</c:numCache>
            </c:numRef>
          </c:xVal>
          <c:yVal>
            <c:numRef>
              <c:f>[0]!dCourse</c:f>
              <c:numCache>
                <c:formatCode>0.000</c:formatCode>
                <c:ptCount val="600"/>
                <c:pt idx="0">
                  <c:v>89.812974508186599</c:v>
                </c:pt>
                <c:pt idx="1">
                  <c:v>89.823961484748494</c:v>
                </c:pt>
                <c:pt idx="2" formatCode="0.00">
                  <c:v>89.829583254093194</c:v>
                </c:pt>
                <c:pt idx="3" formatCode="0.00">
                  <c:v>89.845804762279997</c:v>
                </c:pt>
                <c:pt idx="4" formatCode="0.00">
                  <c:v>89.856920484748699</c:v>
                </c:pt>
                <c:pt idx="5" formatCode="0.00">
                  <c:v>89.867906508186607</c:v>
                </c:pt>
                <c:pt idx="6" formatCode="0.00">
                  <c:v>89.884257738842095</c:v>
                </c:pt>
                <c:pt idx="7" formatCode="0.00">
                  <c:v>89.895372508186398</c:v>
                </c:pt>
                <c:pt idx="8" formatCode="0.00">
                  <c:v>89.911722762279993</c:v>
                </c:pt>
                <c:pt idx="9" formatCode="0.00">
                  <c:v>89.922838484748695</c:v>
                </c:pt>
                <c:pt idx="10" formatCode="0.00">
                  <c:v>89.939188762279997</c:v>
                </c:pt>
                <c:pt idx="11" formatCode="0.00">
                  <c:v>89.955668738842107</c:v>
                </c:pt>
                <c:pt idx="12" formatCode="0.00">
                  <c:v>89.972147762280002</c:v>
                </c:pt>
                <c:pt idx="13" formatCode="0.00">
                  <c:v>89.988627738842098</c:v>
                </c:pt>
                <c:pt idx="14" formatCode="0.00">
                  <c:v>89.999742508186401</c:v>
                </c:pt>
                <c:pt idx="15" formatCode="0.00">
                  <c:v>90.016092762279996</c:v>
                </c:pt>
                <c:pt idx="16" formatCode="0.00">
                  <c:v>90.032572738842106</c:v>
                </c:pt>
                <c:pt idx="17" formatCode="0.00">
                  <c:v>90.049051762280001</c:v>
                </c:pt>
                <c:pt idx="18" formatCode="0.00">
                  <c:v>90.065531738842097</c:v>
                </c:pt>
                <c:pt idx="19" formatCode="0.00">
                  <c:v>90.082010762280007</c:v>
                </c:pt>
                <c:pt idx="20" formatCode="0.00">
                  <c:v>90.098490738841804</c:v>
                </c:pt>
                <c:pt idx="21" formatCode="0.00">
                  <c:v>90.114969762279699</c:v>
                </c:pt>
                <c:pt idx="22" formatCode="0.00">
                  <c:v>90.131449738841795</c:v>
                </c:pt>
                <c:pt idx="23" formatCode="0.00">
                  <c:v>90.147928762280301</c:v>
                </c:pt>
                <c:pt idx="24" formatCode="0.00">
                  <c:v>90.1644087388418</c:v>
                </c:pt>
                <c:pt idx="25" formatCode="0.00">
                  <c:v>90.180887762280307</c:v>
                </c:pt>
                <c:pt idx="26" formatCode="0.00">
                  <c:v>90.192003484748298</c:v>
                </c:pt>
                <c:pt idx="27" formatCode="0.00">
                  <c:v>90.208353762279998</c:v>
                </c:pt>
                <c:pt idx="28" formatCode="0.00">
                  <c:v>90.224833738842094</c:v>
                </c:pt>
                <c:pt idx="29" formatCode="0.00">
                  <c:v>90.235948508186596</c:v>
                </c:pt>
                <c:pt idx="30" formatCode="0.00">
                  <c:v>90.252299738842098</c:v>
                </c:pt>
                <c:pt idx="31" formatCode="0.00">
                  <c:v>90.268778762279993</c:v>
                </c:pt>
                <c:pt idx="32" formatCode="0.00">
                  <c:v>90.285258738842103</c:v>
                </c:pt>
                <c:pt idx="33" formatCode="0.00">
                  <c:v>90.3017377622797</c:v>
                </c:pt>
                <c:pt idx="34" formatCode="0.00">
                  <c:v>90.318217738841795</c:v>
                </c:pt>
                <c:pt idx="35" formatCode="0.00">
                  <c:v>90.334696762280302</c:v>
                </c:pt>
                <c:pt idx="36" formatCode="0.00">
                  <c:v>90.351175762279993</c:v>
                </c:pt>
                <c:pt idx="37" formatCode="0.00">
                  <c:v>90.367655738842103</c:v>
                </c:pt>
                <c:pt idx="38" formatCode="0.00">
                  <c:v>90.378770508186705</c:v>
                </c:pt>
                <c:pt idx="39" formatCode="0.00">
                  <c:v>90.395121738841794</c:v>
                </c:pt>
                <c:pt idx="40" formatCode="0.00">
                  <c:v>90.416965016373695</c:v>
                </c:pt>
                <c:pt idx="41" formatCode="0.00">
                  <c:v>90.428209484748507</c:v>
                </c:pt>
                <c:pt idx="42" formatCode="0.00">
                  <c:v>90.444559762280306</c:v>
                </c:pt>
                <c:pt idx="43" formatCode="0.00">
                  <c:v>90.461039738841805</c:v>
                </c:pt>
                <c:pt idx="44" formatCode="0.00">
                  <c:v>90.477518762280297</c:v>
                </c:pt>
                <c:pt idx="45" formatCode="0.00">
                  <c:v>90.493998738841498</c:v>
                </c:pt>
                <c:pt idx="46" formatCode="0.00">
                  <c:v>90.510477762280004</c:v>
                </c:pt>
                <c:pt idx="47" formatCode="0.00">
                  <c:v>90.532321992935493</c:v>
                </c:pt>
                <c:pt idx="48" formatCode="0.00">
                  <c:v>90.548929762279997</c:v>
                </c:pt>
                <c:pt idx="49" formatCode="0.00">
                  <c:v>90.5707739929355</c:v>
                </c:pt>
                <c:pt idx="50" formatCode="0.00">
                  <c:v>90.587382738841796</c:v>
                </c:pt>
                <c:pt idx="51" formatCode="0.00">
                  <c:v>90.609226016373299</c:v>
                </c:pt>
                <c:pt idx="52" formatCode="0.00">
                  <c:v>90.620470484748296</c:v>
                </c:pt>
                <c:pt idx="53" formatCode="0.00">
                  <c:v>90.626092254093294</c:v>
                </c:pt>
                <c:pt idx="54" formatCode="0.00">
                  <c:v>90.631585254093395</c:v>
                </c:pt>
                <c:pt idx="55" formatCode="0.00">
                  <c:v>90.631714000000002</c:v>
                </c:pt>
                <c:pt idx="56" formatCode="0.00">
                  <c:v>90.626349745906595</c:v>
                </c:pt>
                <c:pt idx="57" formatCode="0.00">
                  <c:v>90.620856745906707</c:v>
                </c:pt>
                <c:pt idx="58" formatCode="0.00">
                  <c:v>90.609998515251505</c:v>
                </c:pt>
                <c:pt idx="59" formatCode="0.00">
                  <c:v>90.599012491813099</c:v>
                </c:pt>
                <c:pt idx="60" formatCode="0.00">
                  <c:v>90.582661261158194</c:v>
                </c:pt>
                <c:pt idx="61" formatCode="0.00">
                  <c:v>90.566182237719701</c:v>
                </c:pt>
                <c:pt idx="62" formatCode="0.00">
                  <c:v>90.544338007064894</c:v>
                </c:pt>
                <c:pt idx="63" formatCode="0.00">
                  <c:v>90.522365983626301</c:v>
                </c:pt>
                <c:pt idx="64" formatCode="0.00">
                  <c:v>90.500393007065298</c:v>
                </c:pt>
                <c:pt idx="65" formatCode="0.00">
                  <c:v>90.473055752971604</c:v>
                </c:pt>
                <c:pt idx="66" formatCode="0.00">
                  <c:v>90.445589752971003</c:v>
                </c:pt>
                <c:pt idx="67" formatCode="0.00">
                  <c:v>90.418123752971596</c:v>
                </c:pt>
                <c:pt idx="68" formatCode="0.00">
                  <c:v>90.385293498877601</c:v>
                </c:pt>
                <c:pt idx="69" formatCode="0.00">
                  <c:v>90.346970244784899</c:v>
                </c:pt>
                <c:pt idx="70" formatCode="0.00">
                  <c:v>90.308518244784906</c:v>
                </c:pt>
                <c:pt idx="71" formatCode="0.00">
                  <c:v>90.264701990692402</c:v>
                </c:pt>
                <c:pt idx="72" formatCode="0.00">
                  <c:v>90.220756990691598</c:v>
                </c:pt>
                <c:pt idx="73" formatCode="0.00">
                  <c:v>90.182175268222394</c:v>
                </c:pt>
                <c:pt idx="74" formatCode="0.00">
                  <c:v>90.143723244784894</c:v>
                </c:pt>
                <c:pt idx="75" formatCode="0.00">
                  <c:v>90.105271244784205</c:v>
                </c:pt>
                <c:pt idx="76" formatCode="0.00">
                  <c:v>90.066819244784895</c:v>
                </c:pt>
                <c:pt idx="77" formatCode="0.00">
                  <c:v>90.028367244784903</c:v>
                </c:pt>
                <c:pt idx="78" formatCode="0.00">
                  <c:v>89.995279498877593</c:v>
                </c:pt>
                <c:pt idx="79" formatCode="0.00">
                  <c:v>89.956956244784905</c:v>
                </c:pt>
                <c:pt idx="80" formatCode="0.00">
                  <c:v>89.923868498877596</c:v>
                </c:pt>
                <c:pt idx="81" formatCode="0.00">
                  <c:v>89.890909498878202</c:v>
                </c:pt>
                <c:pt idx="82" formatCode="0.00">
                  <c:v>89.863314752970993</c:v>
                </c:pt>
                <c:pt idx="83" formatCode="0.00">
                  <c:v>89.830484498878903</c:v>
                </c:pt>
                <c:pt idx="84" formatCode="0.00">
                  <c:v>89.813618261158197</c:v>
                </c:pt>
                <c:pt idx="85" formatCode="0.00">
                  <c:v>89.797139237719705</c:v>
                </c:pt>
                <c:pt idx="86" formatCode="0.00">
                  <c:v>89.780659261158206</c:v>
                </c:pt>
                <c:pt idx="87" formatCode="0.00">
                  <c:v>89.769544491813207</c:v>
                </c:pt>
                <c:pt idx="88" formatCode="0.00">
                  <c:v>89.763922745906697</c:v>
                </c:pt>
                <c:pt idx="89" formatCode="0.00">
                  <c:v>89.753065491813402</c:v>
                </c:pt>
                <c:pt idx="90" formatCode="0.00">
                  <c:v>89.742078515251805</c:v>
                </c:pt>
                <c:pt idx="91" formatCode="0.00">
                  <c:v>89.736456745906693</c:v>
                </c:pt>
                <c:pt idx="92" formatCode="0.00">
                  <c:v>89.730963745906607</c:v>
                </c:pt>
                <c:pt idx="93" formatCode="0.00">
                  <c:v>89.725470745906705</c:v>
                </c:pt>
                <c:pt idx="94" formatCode="0.00">
                  <c:v>89.725341999999998</c:v>
                </c:pt>
                <c:pt idx="95" formatCode="0.00">
                  <c:v>89.725341999999998</c:v>
                </c:pt>
                <c:pt idx="96" formatCode="0.00">
                  <c:v>89.725341999999998</c:v>
                </c:pt>
                <c:pt idx="97" formatCode="0.00">
                  <c:v>89.736070508186899</c:v>
                </c:pt>
                <c:pt idx="98" formatCode="0.00">
                  <c:v>89.747056508186702</c:v>
                </c:pt>
                <c:pt idx="99" formatCode="0.00">
                  <c:v>89.758043484748697</c:v>
                </c:pt>
                <c:pt idx="100" formatCode="0.00">
                  <c:v>89.769029508186705</c:v>
                </c:pt>
                <c:pt idx="101" formatCode="0.00">
                  <c:v>89.785380738842093</c:v>
                </c:pt>
                <c:pt idx="102" formatCode="0.00">
                  <c:v>89.801859762279705</c:v>
                </c:pt>
                <c:pt idx="103" formatCode="0.00">
                  <c:v>89.8183397388418</c:v>
                </c:pt>
                <c:pt idx="104" formatCode="0.00">
                  <c:v>89.834818762280307</c:v>
                </c:pt>
                <c:pt idx="105" formatCode="0.00">
                  <c:v>89.851298738841805</c:v>
                </c:pt>
                <c:pt idx="106" formatCode="0.00">
                  <c:v>89.873142016373706</c:v>
                </c:pt>
                <c:pt idx="107" formatCode="0.00">
                  <c:v>89.889750738841798</c:v>
                </c:pt>
                <c:pt idx="108" formatCode="0.00">
                  <c:v>89.9115940163733</c:v>
                </c:pt>
                <c:pt idx="109" formatCode="0.00">
                  <c:v>89.928202738841506</c:v>
                </c:pt>
                <c:pt idx="110" formatCode="0.00">
                  <c:v>89.9500469929351</c:v>
                </c:pt>
                <c:pt idx="111" formatCode="0.00">
                  <c:v>89.966654762280299</c:v>
                </c:pt>
                <c:pt idx="112" formatCode="0.00">
                  <c:v>89.983134738841798</c:v>
                </c:pt>
                <c:pt idx="113" formatCode="0.00">
                  <c:v>89.999613762280305</c:v>
                </c:pt>
                <c:pt idx="114" formatCode="0.00">
                  <c:v>90.0214579929347</c:v>
                </c:pt>
                <c:pt idx="115" formatCode="0.00">
                  <c:v>90.038065762279999</c:v>
                </c:pt>
                <c:pt idx="116" formatCode="0.00">
                  <c:v>90.059909992935502</c:v>
                </c:pt>
                <c:pt idx="117" formatCode="0.00">
                  <c:v>90.076517762280005</c:v>
                </c:pt>
                <c:pt idx="118" formatCode="0.00">
                  <c:v>90.098361992935494</c:v>
                </c:pt>
                <c:pt idx="119" formatCode="0.00">
                  <c:v>90.120334992935099</c:v>
                </c:pt>
                <c:pt idx="120" formatCode="0.00">
                  <c:v>90.136942762280299</c:v>
                </c:pt>
                <c:pt idx="121" formatCode="0.00">
                  <c:v>90.153422738841499</c:v>
                </c:pt>
                <c:pt idx="122" formatCode="0.00">
                  <c:v>90.1752660163733</c:v>
                </c:pt>
                <c:pt idx="123" formatCode="0.00">
                  <c:v>90.186510484748695</c:v>
                </c:pt>
                <c:pt idx="124" formatCode="0.00">
                  <c:v>90.192132254093295</c:v>
                </c:pt>
                <c:pt idx="125" formatCode="0.00">
                  <c:v>90.186896745906594</c:v>
                </c:pt>
                <c:pt idx="126" formatCode="0.00">
                  <c:v>90.181402769344899</c:v>
                </c:pt>
                <c:pt idx="127" formatCode="0.00">
                  <c:v>90.165181237720006</c:v>
                </c:pt>
                <c:pt idx="128" formatCode="0.00">
                  <c:v>90.148701261158493</c:v>
                </c:pt>
                <c:pt idx="129" formatCode="0.00">
                  <c:v>90.126857983626707</c:v>
                </c:pt>
                <c:pt idx="130" formatCode="0.00">
                  <c:v>90.099520752971003</c:v>
                </c:pt>
                <c:pt idx="131" formatCode="0.00">
                  <c:v>90.072054752971596</c:v>
                </c:pt>
                <c:pt idx="132" formatCode="0.00">
                  <c:v>90.039224498877601</c:v>
                </c:pt>
                <c:pt idx="133" formatCode="0.00">
                  <c:v>90.006265498878903</c:v>
                </c:pt>
                <c:pt idx="134" formatCode="0.00">
                  <c:v>89.973306498878301</c:v>
                </c:pt>
                <c:pt idx="135" formatCode="0.00">
                  <c:v>89.934983244784206</c:v>
                </c:pt>
                <c:pt idx="136" formatCode="0.00">
                  <c:v>89.891166990691602</c:v>
                </c:pt>
                <c:pt idx="137" formatCode="0.00">
                  <c:v>89.852586244784206</c:v>
                </c:pt>
                <c:pt idx="138" formatCode="0.00">
                  <c:v>89.819498498878204</c:v>
                </c:pt>
                <c:pt idx="139" formatCode="0.00">
                  <c:v>89.791903752970995</c:v>
                </c:pt>
                <c:pt idx="140" formatCode="0.00">
                  <c:v>89.7644377529721</c:v>
                </c:pt>
                <c:pt idx="141" formatCode="0.00">
                  <c:v>89.742336007064907</c:v>
                </c:pt>
                <c:pt idx="142" formatCode="0.00">
                  <c:v>89.720363983626299</c:v>
                </c:pt>
                <c:pt idx="143" formatCode="0.00">
                  <c:v>89.698391007064899</c:v>
                </c:pt>
                <c:pt idx="144" formatCode="0.00">
                  <c:v>89.681782261157906</c:v>
                </c:pt>
                <c:pt idx="145" formatCode="0.00">
                  <c:v>89.665303237719996</c:v>
                </c:pt>
                <c:pt idx="146" formatCode="0.00">
                  <c:v>89.648823261158199</c:v>
                </c:pt>
                <c:pt idx="147" formatCode="0.00">
                  <c:v>89.632344237720304</c:v>
                </c:pt>
                <c:pt idx="148" formatCode="0.00">
                  <c:v>89.626593745906703</c:v>
                </c:pt>
                <c:pt idx="149" formatCode="0.00">
                  <c:v>89.621100745906602</c:v>
                </c:pt>
                <c:pt idx="150" formatCode="0.00">
                  <c:v>89.615607745906701</c:v>
                </c:pt>
                <c:pt idx="151" formatCode="0.00">
                  <c:v>89.604749515251299</c:v>
                </c:pt>
                <c:pt idx="152" formatCode="0.00">
                  <c:v>89.599127745906799</c:v>
                </c:pt>
                <c:pt idx="153" formatCode="0.00">
                  <c:v>89.593634745906698</c:v>
                </c:pt>
                <c:pt idx="154" formatCode="0.00">
                  <c:v>89.588141745906597</c:v>
                </c:pt>
                <c:pt idx="155" formatCode="0.00">
                  <c:v>89.582648745906695</c:v>
                </c:pt>
                <c:pt idx="156" formatCode="0.00">
                  <c:v>89.582520000000002</c:v>
                </c:pt>
                <c:pt idx="157" formatCode="0.00">
                  <c:v>89.593248508186605</c:v>
                </c:pt>
                <c:pt idx="158" formatCode="0.00">
                  <c:v>89.593506000000005</c:v>
                </c:pt>
                <c:pt idx="159" formatCode="0.00">
                  <c:v>89.593506000000005</c:v>
                </c:pt>
                <c:pt idx="160" formatCode="0.00">
                  <c:v>89.593506000000005</c:v>
                </c:pt>
                <c:pt idx="161" formatCode="0.00">
                  <c:v>89.588141745906597</c:v>
                </c:pt>
                <c:pt idx="162" formatCode="0.00">
                  <c:v>89.588013000000004</c:v>
                </c:pt>
                <c:pt idx="163" formatCode="0.00">
                  <c:v>89.588013000000004</c:v>
                </c:pt>
                <c:pt idx="164" formatCode="0.00">
                  <c:v>89.588013000000004</c:v>
                </c:pt>
                <c:pt idx="165" formatCode="0.00">
                  <c:v>89.588013000000004</c:v>
                </c:pt>
                <c:pt idx="166" formatCode="0.00">
                  <c:v>89.588013000000004</c:v>
                </c:pt>
                <c:pt idx="167" formatCode="0.00">
                  <c:v>89.577283515251494</c:v>
                </c:pt>
                <c:pt idx="168" formatCode="0.00">
                  <c:v>89.577026000000004</c:v>
                </c:pt>
                <c:pt idx="169" formatCode="0.00">
                  <c:v>89.577026000000004</c:v>
                </c:pt>
                <c:pt idx="170" formatCode="0.00">
                  <c:v>89.571661745906596</c:v>
                </c:pt>
                <c:pt idx="171" formatCode="0.00">
                  <c:v>89.571533000000002</c:v>
                </c:pt>
                <c:pt idx="172" formatCode="0.00">
                  <c:v>89.571533000000002</c:v>
                </c:pt>
                <c:pt idx="173" formatCode="0.00">
                  <c:v>89.571533000000002</c:v>
                </c:pt>
                <c:pt idx="174" formatCode="0.00">
                  <c:v>89.571533000000002</c:v>
                </c:pt>
                <c:pt idx="175" formatCode="0.00">
                  <c:v>89.566168745906594</c:v>
                </c:pt>
                <c:pt idx="176" formatCode="0.00">
                  <c:v>89.566040000000001</c:v>
                </c:pt>
                <c:pt idx="177" formatCode="0.00">
                  <c:v>89.560675745906593</c:v>
                </c:pt>
                <c:pt idx="178" formatCode="0.00">
                  <c:v>89.560547</c:v>
                </c:pt>
                <c:pt idx="179" formatCode="0.00">
                  <c:v>89.560547</c:v>
                </c:pt>
                <c:pt idx="180" formatCode="0.00">
                  <c:v>89.560547</c:v>
                </c:pt>
                <c:pt idx="181" formatCode="0.00">
                  <c:v>89.560547</c:v>
                </c:pt>
                <c:pt idx="182" formatCode="0.00">
                  <c:v>89.560547</c:v>
                </c:pt>
                <c:pt idx="183" formatCode="0.00">
                  <c:v>89.560547</c:v>
                </c:pt>
                <c:pt idx="184" formatCode="0.00">
                  <c:v>89.560547</c:v>
                </c:pt>
                <c:pt idx="185" formatCode="0.00">
                  <c:v>89.560547</c:v>
                </c:pt>
                <c:pt idx="186" formatCode="0.00">
                  <c:v>89.565911254093294</c:v>
                </c:pt>
                <c:pt idx="187" formatCode="0.00">
                  <c:v>89.566040000000001</c:v>
                </c:pt>
                <c:pt idx="188" formatCode="0.00">
                  <c:v>89.566040000000001</c:v>
                </c:pt>
                <c:pt idx="189" formatCode="0.00">
                  <c:v>89.566040000000001</c:v>
                </c:pt>
                <c:pt idx="190" formatCode="0.00">
                  <c:v>89.571404254093196</c:v>
                </c:pt>
                <c:pt idx="191" formatCode="0.00">
                  <c:v>89.571533000000002</c:v>
                </c:pt>
                <c:pt idx="192" formatCode="0.00">
                  <c:v>89.576897254093396</c:v>
                </c:pt>
                <c:pt idx="193" formatCode="0.00">
                  <c:v>89.582391230655105</c:v>
                </c:pt>
                <c:pt idx="194" formatCode="0.00">
                  <c:v>89.587884254093396</c:v>
                </c:pt>
                <c:pt idx="195" formatCode="0.00">
                  <c:v>89.593377254093298</c:v>
                </c:pt>
                <c:pt idx="196" formatCode="0.00">
                  <c:v>89.598870254093399</c:v>
                </c:pt>
                <c:pt idx="197" formatCode="0.00">
                  <c:v>89.604363254093201</c:v>
                </c:pt>
                <c:pt idx="198" formatCode="0.00">
                  <c:v>89.609856254093302</c:v>
                </c:pt>
                <c:pt idx="199" formatCode="0.00">
                  <c:v>89.615350230655196</c:v>
                </c:pt>
                <c:pt idx="200" formatCode="0.00">
                  <c:v>89.620843254093302</c:v>
                </c:pt>
                <c:pt idx="201" formatCode="0.00">
                  <c:v>89.620971999999995</c:v>
                </c:pt>
                <c:pt idx="202" formatCode="0.00">
                  <c:v>89.626336254093303</c:v>
                </c:pt>
                <c:pt idx="203" formatCode="0.00">
                  <c:v>89.626464999999996</c:v>
                </c:pt>
                <c:pt idx="204" formatCode="0.00">
                  <c:v>89.626464999999996</c:v>
                </c:pt>
                <c:pt idx="205" formatCode="0.00">
                  <c:v>89.626464999999996</c:v>
                </c:pt>
                <c:pt idx="206" formatCode="0.00">
                  <c:v>89.631829254093404</c:v>
                </c:pt>
                <c:pt idx="207" formatCode="0.00">
                  <c:v>89.637322254093306</c:v>
                </c:pt>
                <c:pt idx="208" formatCode="0.00">
                  <c:v>89.637450999999999</c:v>
                </c:pt>
                <c:pt idx="209" formatCode="0.00">
                  <c:v>89.642815254093193</c:v>
                </c:pt>
                <c:pt idx="210" formatCode="0.00">
                  <c:v>89.648308254093294</c:v>
                </c:pt>
                <c:pt idx="211" formatCode="0.00">
                  <c:v>89.653802230655302</c:v>
                </c:pt>
                <c:pt idx="212" formatCode="0.00">
                  <c:v>89.659295254093294</c:v>
                </c:pt>
                <c:pt idx="213" formatCode="0.00">
                  <c:v>89.664788254093395</c:v>
                </c:pt>
                <c:pt idx="214" formatCode="0.00">
                  <c:v>89.670281254093297</c:v>
                </c:pt>
                <c:pt idx="215" formatCode="0.00">
                  <c:v>89.675774254093298</c:v>
                </c:pt>
                <c:pt idx="216" formatCode="0.00">
                  <c:v>89.686632484748301</c:v>
                </c:pt>
                <c:pt idx="217" formatCode="0.00">
                  <c:v>89.692254254093299</c:v>
                </c:pt>
                <c:pt idx="218" formatCode="0.00">
                  <c:v>89.6977472540934</c:v>
                </c:pt>
                <c:pt idx="219" formatCode="0.00">
                  <c:v>89.703240254093302</c:v>
                </c:pt>
                <c:pt idx="220" formatCode="0.00">
                  <c:v>89.708733254093403</c:v>
                </c:pt>
                <c:pt idx="221" formatCode="0.00">
                  <c:v>89.708861999999996</c:v>
                </c:pt>
                <c:pt idx="222" formatCode="0.00">
                  <c:v>89.714226254093305</c:v>
                </c:pt>
                <c:pt idx="223" formatCode="0.00">
                  <c:v>89.719720230655199</c:v>
                </c:pt>
                <c:pt idx="224" formatCode="0.00">
                  <c:v>89.725213254093305</c:v>
                </c:pt>
                <c:pt idx="225" formatCode="0.00">
                  <c:v>89.730706254093406</c:v>
                </c:pt>
                <c:pt idx="226" formatCode="0.00">
                  <c:v>89.736199254093293</c:v>
                </c:pt>
                <c:pt idx="227" formatCode="0.00">
                  <c:v>89.741692254093394</c:v>
                </c:pt>
                <c:pt idx="228" formatCode="0.00">
                  <c:v>89.741821000000002</c:v>
                </c:pt>
                <c:pt idx="229" formatCode="0.00">
                  <c:v>89.747185254093296</c:v>
                </c:pt>
                <c:pt idx="230" formatCode="0.00">
                  <c:v>89.752679230655303</c:v>
                </c:pt>
                <c:pt idx="231" formatCode="0.00">
                  <c:v>89.758172254093296</c:v>
                </c:pt>
                <c:pt idx="232" formatCode="0.00">
                  <c:v>89.763665254093397</c:v>
                </c:pt>
                <c:pt idx="233" formatCode="0.00">
                  <c:v>89.763794000000004</c:v>
                </c:pt>
                <c:pt idx="234" formatCode="0.00">
                  <c:v>89.763794000000004</c:v>
                </c:pt>
                <c:pt idx="235" formatCode="0.00">
                  <c:v>89.769137382837698</c:v>
                </c:pt>
                <c:pt idx="236" formatCode="0.00">
                  <c:v>89.769287000000006</c:v>
                </c:pt>
                <c:pt idx="237" formatCode="0.00">
                  <c:v>89.769287000000006</c:v>
                </c:pt>
                <c:pt idx="238" formatCode="0.00">
                  <c:v>89.769287000000006</c:v>
                </c:pt>
                <c:pt idx="239" formatCode="0.00">
                  <c:v>89.769287000000006</c:v>
                </c:pt>
                <c:pt idx="240" formatCode="0.00">
                  <c:v>89.769287000000006</c:v>
                </c:pt>
                <c:pt idx="241" formatCode="0.00">
                  <c:v>89.7639442015669</c:v>
                </c:pt>
                <c:pt idx="242" formatCode="0.00">
                  <c:v>89.763794000000004</c:v>
                </c:pt>
                <c:pt idx="243" formatCode="0.00">
                  <c:v>89.763794000000004</c:v>
                </c:pt>
                <c:pt idx="244" formatCode="0.00">
                  <c:v>89.7584512015668</c:v>
                </c:pt>
                <c:pt idx="245" formatCode="0.00">
                  <c:v>89.758301000000003</c:v>
                </c:pt>
                <c:pt idx="246" formatCode="0.00">
                  <c:v>89.758301000000003</c:v>
                </c:pt>
                <c:pt idx="247" formatCode="0.00">
                  <c:v>89.758301000000003</c:v>
                </c:pt>
                <c:pt idx="248" formatCode="0.00">
                  <c:v>89.758301000000003</c:v>
                </c:pt>
                <c:pt idx="249" formatCode="0.00">
                  <c:v>89.752958201566798</c:v>
                </c:pt>
                <c:pt idx="250" formatCode="0.00">
                  <c:v>89.752808000000002</c:v>
                </c:pt>
                <c:pt idx="251" formatCode="0.00">
                  <c:v>89.752808000000002</c:v>
                </c:pt>
                <c:pt idx="252" formatCode="0.00">
                  <c:v>89.747464228911198</c:v>
                </c:pt>
                <c:pt idx="253" formatCode="0.00">
                  <c:v>89.741971201566898</c:v>
                </c:pt>
                <c:pt idx="254" formatCode="0.00">
                  <c:v>89.736478201566996</c:v>
                </c:pt>
                <c:pt idx="255" formatCode="0.00">
                  <c:v>89.725642403133804</c:v>
                </c:pt>
                <c:pt idx="256" formatCode="0.00">
                  <c:v>89.719999201566793</c:v>
                </c:pt>
                <c:pt idx="257" formatCode="0.00">
                  <c:v>89.709162430477903</c:v>
                </c:pt>
                <c:pt idx="258" formatCode="0.00">
                  <c:v>89.703519201566905</c:v>
                </c:pt>
                <c:pt idx="259" formatCode="0.00">
                  <c:v>89.698026201567004</c:v>
                </c:pt>
                <c:pt idx="260" formatCode="0.00">
                  <c:v>89.692533201566903</c:v>
                </c:pt>
                <c:pt idx="261" formatCode="0.00">
                  <c:v>89.6816964304777</c:v>
                </c:pt>
                <c:pt idx="262" formatCode="0.00">
                  <c:v>89.676053201566901</c:v>
                </c:pt>
                <c:pt idx="263" formatCode="0.00">
                  <c:v>89.665217403133497</c:v>
                </c:pt>
                <c:pt idx="264" formatCode="0.00">
                  <c:v>89.659574201566997</c:v>
                </c:pt>
                <c:pt idx="265" formatCode="0.00">
                  <c:v>89.648737430477894</c:v>
                </c:pt>
                <c:pt idx="266" formatCode="0.00">
                  <c:v>89.637751403134004</c:v>
                </c:pt>
                <c:pt idx="267" formatCode="0.00">
                  <c:v>89.626765403133703</c:v>
                </c:pt>
                <c:pt idx="268" formatCode="0.00">
                  <c:v>89.615779403133502</c:v>
                </c:pt>
                <c:pt idx="269" formatCode="0.00">
                  <c:v>89.6047924304779</c:v>
                </c:pt>
                <c:pt idx="270" formatCode="0.00">
                  <c:v>89.593806403133797</c:v>
                </c:pt>
                <c:pt idx="271" formatCode="0.00">
                  <c:v>89.582820403133994</c:v>
                </c:pt>
                <c:pt idx="272" formatCode="0.00">
                  <c:v>89.571833430477895</c:v>
                </c:pt>
                <c:pt idx="273" formatCode="0.00">
                  <c:v>89.560847403134005</c:v>
                </c:pt>
                <c:pt idx="274" formatCode="0.00">
                  <c:v>89.544517632044801</c:v>
                </c:pt>
                <c:pt idx="275" formatCode="0.00">
                  <c:v>89.528038604700299</c:v>
                </c:pt>
                <c:pt idx="276" formatCode="0.00">
                  <c:v>89.511558632044796</c:v>
                </c:pt>
                <c:pt idx="277" formatCode="0.00">
                  <c:v>89.500422403133797</c:v>
                </c:pt>
                <c:pt idx="278" formatCode="0.00">
                  <c:v>89.484093604700902</c:v>
                </c:pt>
                <c:pt idx="279" formatCode="0.00">
                  <c:v>89.467613632044802</c:v>
                </c:pt>
                <c:pt idx="280" formatCode="0.00">
                  <c:v>89.4511346047003</c:v>
                </c:pt>
                <c:pt idx="281" formatCode="0.00">
                  <c:v>89.434654632044797</c:v>
                </c:pt>
                <c:pt idx="282" formatCode="0.00">
                  <c:v>89.412831833611307</c:v>
                </c:pt>
                <c:pt idx="283" formatCode="0.00">
                  <c:v>89.390859806267898</c:v>
                </c:pt>
                <c:pt idx="284" formatCode="0.00">
                  <c:v>89.368886833611697</c:v>
                </c:pt>
                <c:pt idx="285" formatCode="0.00">
                  <c:v>89.352257604700895</c:v>
                </c:pt>
                <c:pt idx="286" formatCode="0.00">
                  <c:v>89.335777632044795</c:v>
                </c:pt>
                <c:pt idx="287" formatCode="0.00">
                  <c:v>89.329984201566802</c:v>
                </c:pt>
                <c:pt idx="288" formatCode="0.00">
                  <c:v>89.3244912015669</c:v>
                </c:pt>
                <c:pt idx="289" formatCode="0.00">
                  <c:v>89.324341000000004</c:v>
                </c:pt>
                <c:pt idx="290" formatCode="0.00">
                  <c:v>89.329683798432995</c:v>
                </c:pt>
                <c:pt idx="291" formatCode="0.00">
                  <c:v>89.345862395299406</c:v>
                </c:pt>
                <c:pt idx="292" formatCode="0.00">
                  <c:v>89.362342367954895</c:v>
                </c:pt>
                <c:pt idx="293" formatCode="0.00">
                  <c:v>89.378821395299397</c:v>
                </c:pt>
                <c:pt idx="294" formatCode="0.00">
                  <c:v>89.389958569522307</c:v>
                </c:pt>
                <c:pt idx="295" formatCode="0.00">
                  <c:v>89.406287395299401</c:v>
                </c:pt>
                <c:pt idx="296" formatCode="0.00">
                  <c:v>89.417424569522097</c:v>
                </c:pt>
                <c:pt idx="297" formatCode="0.00">
                  <c:v>89.428410596866001</c:v>
                </c:pt>
                <c:pt idx="298" formatCode="0.00">
                  <c:v>89.439396596866203</c:v>
                </c:pt>
                <c:pt idx="299" formatCode="0.00">
                  <c:v>89.4450397984332</c:v>
                </c:pt>
                <c:pt idx="300" formatCode="0.00">
                  <c:v>89.455876569522104</c:v>
                </c:pt>
                <c:pt idx="301" formatCode="0.00">
                  <c:v>89.466862596866505</c:v>
                </c:pt>
                <c:pt idx="302" formatCode="0.00">
                  <c:v>89.477848596865996</c:v>
                </c:pt>
                <c:pt idx="303" formatCode="0.00">
                  <c:v>89.4941783679552</c:v>
                </c:pt>
                <c:pt idx="304" formatCode="0.00">
                  <c:v>89.499971798432995</c:v>
                </c:pt>
                <c:pt idx="305" formatCode="0.00">
                  <c:v>89.510807596866201</c:v>
                </c:pt>
                <c:pt idx="306" formatCode="0.00">
                  <c:v>89.521794569522299</c:v>
                </c:pt>
                <c:pt idx="307" formatCode="0.00">
                  <c:v>89.527437798433098</c:v>
                </c:pt>
                <c:pt idx="308" formatCode="0.00">
                  <c:v>89.538273596866205</c:v>
                </c:pt>
                <c:pt idx="309" formatCode="0.00">
                  <c:v>89.543916798433003</c:v>
                </c:pt>
                <c:pt idx="310" formatCode="0.00">
                  <c:v>89.554753569522106</c:v>
                </c:pt>
                <c:pt idx="311" formatCode="0.00">
                  <c:v>89.571082395299101</c:v>
                </c:pt>
                <c:pt idx="312" formatCode="0.00">
                  <c:v>89.582219569522096</c:v>
                </c:pt>
                <c:pt idx="313" formatCode="0.00">
                  <c:v>89.603891193732906</c:v>
                </c:pt>
                <c:pt idx="314" formatCode="0.00">
                  <c:v>89.625864166387899</c:v>
                </c:pt>
                <c:pt idx="315" formatCode="0.00">
                  <c:v>89.647836193732502</c:v>
                </c:pt>
                <c:pt idx="316" formatCode="0.00">
                  <c:v>89.669809166387907</c:v>
                </c:pt>
                <c:pt idx="317" formatCode="0.00">
                  <c:v>89.697124964821398</c:v>
                </c:pt>
                <c:pt idx="318" formatCode="0.00">
                  <c:v>89.724590964821999</c:v>
                </c:pt>
                <c:pt idx="319" formatCode="0.00">
                  <c:v>89.746713193732504</c:v>
                </c:pt>
                <c:pt idx="320" formatCode="0.00">
                  <c:v>89.768686166388804</c:v>
                </c:pt>
                <c:pt idx="321" formatCode="0.00">
                  <c:v>89.790659166387897</c:v>
                </c:pt>
                <c:pt idx="322" formatCode="0.00">
                  <c:v>89.817974964821403</c:v>
                </c:pt>
                <c:pt idx="323" formatCode="0.00">
                  <c:v>89.840097193732106</c:v>
                </c:pt>
                <c:pt idx="324" formatCode="0.00">
                  <c:v>89.862070166388307</c:v>
                </c:pt>
                <c:pt idx="325" formatCode="0.00">
                  <c:v>89.884043166388693</c:v>
                </c:pt>
                <c:pt idx="326" formatCode="0.00">
                  <c:v>89.9060151937325</c:v>
                </c:pt>
                <c:pt idx="327" formatCode="0.00">
                  <c:v>89.922645367955198</c:v>
                </c:pt>
                <c:pt idx="328" formatCode="0.00">
                  <c:v>89.944467193732095</c:v>
                </c:pt>
                <c:pt idx="329" formatCode="0.00">
                  <c:v>89.966440166388296</c:v>
                </c:pt>
                <c:pt idx="330" formatCode="0.00">
                  <c:v>89.993755964820906</c:v>
                </c:pt>
                <c:pt idx="331" formatCode="0.00">
                  <c:v>90.015878193732505</c:v>
                </c:pt>
                <c:pt idx="332" formatCode="0.00">
                  <c:v>90.037851166388805</c:v>
                </c:pt>
                <c:pt idx="333" formatCode="0.00">
                  <c:v>90.065166964820904</c:v>
                </c:pt>
                <c:pt idx="334" formatCode="0.00">
                  <c:v>90.0872901663883</c:v>
                </c:pt>
                <c:pt idx="335" formatCode="0.00">
                  <c:v>90.114604992165098</c:v>
                </c:pt>
                <c:pt idx="336" formatCode="0.00">
                  <c:v>90.136728166388295</c:v>
                </c:pt>
                <c:pt idx="337" formatCode="0.00">
                  <c:v>90.164043964822</c:v>
                </c:pt>
                <c:pt idx="338" formatCode="0.00">
                  <c:v>90.186167166388302</c:v>
                </c:pt>
                <c:pt idx="339" formatCode="0.00">
                  <c:v>90.208139193732904</c:v>
                </c:pt>
                <c:pt idx="340" formatCode="0.00">
                  <c:v>90.230112166387897</c:v>
                </c:pt>
                <c:pt idx="341" formatCode="0.00">
                  <c:v>90.2360557984331</c:v>
                </c:pt>
                <c:pt idx="342" formatCode="0.00">
                  <c:v>90.236205999999996</c:v>
                </c:pt>
                <c:pt idx="343" formatCode="0.00">
                  <c:v>90.230863201566905</c:v>
                </c:pt>
                <c:pt idx="344" formatCode="0.00">
                  <c:v>90.225370201566804</c:v>
                </c:pt>
                <c:pt idx="345" formatCode="0.00">
                  <c:v>90.2145334304779</c:v>
                </c:pt>
                <c:pt idx="346" formatCode="0.00">
                  <c:v>90.198204604700607</c:v>
                </c:pt>
                <c:pt idx="347" formatCode="0.00">
                  <c:v>90.181724632045103</c:v>
                </c:pt>
                <c:pt idx="348" formatCode="0.00">
                  <c:v>90.165245604700601</c:v>
                </c:pt>
                <c:pt idx="349" formatCode="0.00">
                  <c:v>90.143422833612107</c:v>
                </c:pt>
                <c:pt idx="350" formatCode="0.00">
                  <c:v>90.116107035178601</c:v>
                </c:pt>
                <c:pt idx="351" formatCode="0.00">
                  <c:v>90.088642007833897</c:v>
                </c:pt>
                <c:pt idx="352" formatCode="0.00">
                  <c:v>90.061176035179102</c:v>
                </c:pt>
                <c:pt idx="353" formatCode="0.00">
                  <c:v>90.028367236745396</c:v>
                </c:pt>
                <c:pt idx="354" formatCode="0.00">
                  <c:v>89.995408236746101</c:v>
                </c:pt>
                <c:pt idx="355" formatCode="0.00">
                  <c:v>89.9624492367454</c:v>
                </c:pt>
                <c:pt idx="356" formatCode="0.00">
                  <c:v>89.924147438311607</c:v>
                </c:pt>
                <c:pt idx="357" formatCode="0.00">
                  <c:v>89.885695438312297</c:v>
                </c:pt>
                <c:pt idx="358" formatCode="0.00">
                  <c:v>89.841899667222506</c:v>
                </c:pt>
                <c:pt idx="359" formatCode="0.00">
                  <c:v>89.803297438312995</c:v>
                </c:pt>
                <c:pt idx="360" formatCode="0.00">
                  <c:v>89.770188236745497</c:v>
                </c:pt>
                <c:pt idx="361" formatCode="0.00">
                  <c:v>89.737229236746103</c:v>
                </c:pt>
                <c:pt idx="362" formatCode="0.00">
                  <c:v>89.709613035178606</c:v>
                </c:pt>
                <c:pt idx="363" formatCode="0.00">
                  <c:v>89.692833604700297</c:v>
                </c:pt>
                <c:pt idx="364" formatCode="0.00">
                  <c:v>89.676353632044794</c:v>
                </c:pt>
                <c:pt idx="365" formatCode="0.00">
                  <c:v>89.665217403133795</c:v>
                </c:pt>
                <c:pt idx="366" formatCode="0.00">
                  <c:v>89.654231403134006</c:v>
                </c:pt>
                <c:pt idx="367" formatCode="0.00">
                  <c:v>89.643244430477907</c:v>
                </c:pt>
                <c:pt idx="368" formatCode="0.00">
                  <c:v>89.632258403133505</c:v>
                </c:pt>
                <c:pt idx="369" formatCode="0.00">
                  <c:v>89.621272403133801</c:v>
                </c:pt>
                <c:pt idx="370" formatCode="0.00">
                  <c:v>89.615629201566804</c:v>
                </c:pt>
                <c:pt idx="371" formatCode="0.00">
                  <c:v>89.610135228911204</c:v>
                </c:pt>
                <c:pt idx="372" formatCode="0.00">
                  <c:v>89.604642201566904</c:v>
                </c:pt>
                <c:pt idx="373" formatCode="0.00">
                  <c:v>89.599149201567002</c:v>
                </c:pt>
                <c:pt idx="374" formatCode="0.00">
                  <c:v>89.593656201566901</c:v>
                </c:pt>
                <c:pt idx="375" formatCode="0.00">
                  <c:v>89.582820403133496</c:v>
                </c:pt>
                <c:pt idx="376" formatCode="0.00">
                  <c:v>89.582520000000002</c:v>
                </c:pt>
                <c:pt idx="377" formatCode="0.00">
                  <c:v>89.582520000000002</c:v>
                </c:pt>
                <c:pt idx="378" formatCode="0.00">
                  <c:v>89.582520000000002</c:v>
                </c:pt>
                <c:pt idx="379" formatCode="0.00">
                  <c:v>89.582520000000002</c:v>
                </c:pt>
                <c:pt idx="380" formatCode="0.00">
                  <c:v>89.582520000000002</c:v>
                </c:pt>
                <c:pt idx="381" formatCode="0.00">
                  <c:v>89.587862798433093</c:v>
                </c:pt>
                <c:pt idx="382" formatCode="0.00">
                  <c:v>89.593355798433194</c:v>
                </c:pt>
                <c:pt idx="383" formatCode="0.00">
                  <c:v>89.598848798433096</c:v>
                </c:pt>
                <c:pt idx="384" formatCode="0.00">
                  <c:v>89.604341798433097</c:v>
                </c:pt>
                <c:pt idx="385" formatCode="0.00">
                  <c:v>89.609834798432999</c:v>
                </c:pt>
                <c:pt idx="386" formatCode="0.00">
                  <c:v>89.609984999999995</c:v>
                </c:pt>
                <c:pt idx="387" formatCode="0.00">
                  <c:v>89.615328771089096</c:v>
                </c:pt>
                <c:pt idx="388" formatCode="0.00">
                  <c:v>89.626164596866303</c:v>
                </c:pt>
                <c:pt idx="389" formatCode="0.00">
                  <c:v>89.626464999999996</c:v>
                </c:pt>
                <c:pt idx="390" formatCode="0.00">
                  <c:v>89.631807798433002</c:v>
                </c:pt>
                <c:pt idx="391" formatCode="0.00">
                  <c:v>89.637300798433102</c:v>
                </c:pt>
                <c:pt idx="392" formatCode="0.00">
                  <c:v>89.648136596865996</c:v>
                </c:pt>
                <c:pt idx="393" formatCode="0.00">
                  <c:v>89.653780771089004</c:v>
                </c:pt>
                <c:pt idx="394" formatCode="0.00">
                  <c:v>89.664616596866495</c:v>
                </c:pt>
                <c:pt idx="395" formatCode="0.00">
                  <c:v>89.675602596866298</c:v>
                </c:pt>
                <c:pt idx="396" formatCode="0.00">
                  <c:v>89.681245798433196</c:v>
                </c:pt>
                <c:pt idx="397" formatCode="0.00">
                  <c:v>89.686739771088895</c:v>
                </c:pt>
                <c:pt idx="398" formatCode="0.00">
                  <c:v>89.697575596866201</c:v>
                </c:pt>
                <c:pt idx="399" formatCode="0.00">
                  <c:v>89.703218798432999</c:v>
                </c:pt>
                <c:pt idx="400" formatCode="0.00">
                  <c:v>89.714054596866305</c:v>
                </c:pt>
                <c:pt idx="401" formatCode="0.00">
                  <c:v>89.725041569522304</c:v>
                </c:pt>
                <c:pt idx="402" formatCode="0.00">
                  <c:v>89.736027596866194</c:v>
                </c:pt>
                <c:pt idx="403" formatCode="0.00">
                  <c:v>89.747013596866296</c:v>
                </c:pt>
                <c:pt idx="404" formatCode="0.00">
                  <c:v>89.752657771088806</c:v>
                </c:pt>
                <c:pt idx="405" formatCode="0.00">
                  <c:v>89.763493596866297</c:v>
                </c:pt>
                <c:pt idx="406" formatCode="0.00">
                  <c:v>89.774479596866499</c:v>
                </c:pt>
                <c:pt idx="407" formatCode="0.00">
                  <c:v>89.7854665695221</c:v>
                </c:pt>
                <c:pt idx="408" formatCode="0.00">
                  <c:v>89.801795395299706</c:v>
                </c:pt>
                <c:pt idx="409" formatCode="0.00">
                  <c:v>89.812931596865994</c:v>
                </c:pt>
                <c:pt idx="410" formatCode="0.00">
                  <c:v>89.823918569522107</c:v>
                </c:pt>
                <c:pt idx="411" formatCode="0.00">
                  <c:v>89.840247395299102</c:v>
                </c:pt>
                <c:pt idx="412" formatCode="0.00">
                  <c:v>89.851384569522097</c:v>
                </c:pt>
                <c:pt idx="413" formatCode="0.00">
                  <c:v>89.862370596866498</c:v>
                </c:pt>
                <c:pt idx="414" formatCode="0.00">
                  <c:v>89.873356596866302</c:v>
                </c:pt>
                <c:pt idx="415" formatCode="0.00">
                  <c:v>89.889686367955207</c:v>
                </c:pt>
                <c:pt idx="416" formatCode="0.00">
                  <c:v>89.900822596866007</c:v>
                </c:pt>
                <c:pt idx="417" formatCode="0.00">
                  <c:v>89.911808596866294</c:v>
                </c:pt>
                <c:pt idx="418" formatCode="0.00">
                  <c:v>89.928138367954901</c:v>
                </c:pt>
                <c:pt idx="419" formatCode="0.00">
                  <c:v>89.944617395299403</c:v>
                </c:pt>
                <c:pt idx="420" formatCode="0.00">
                  <c:v>89.961097367955503</c:v>
                </c:pt>
                <c:pt idx="421" formatCode="0.00">
                  <c:v>89.972233596866303</c:v>
                </c:pt>
                <c:pt idx="422" formatCode="0.00">
                  <c:v>89.988563367955194</c:v>
                </c:pt>
                <c:pt idx="423" formatCode="0.00">
                  <c:v>89.999699596865995</c:v>
                </c:pt>
                <c:pt idx="424" formatCode="0.00">
                  <c:v>90.010685596866296</c:v>
                </c:pt>
                <c:pt idx="425" formatCode="0.00">
                  <c:v>90.021672569522295</c:v>
                </c:pt>
                <c:pt idx="426" formatCode="0.00">
                  <c:v>90.038001395299403</c:v>
                </c:pt>
                <c:pt idx="427" formatCode="0.00">
                  <c:v>90.054481367955503</c:v>
                </c:pt>
                <c:pt idx="428" formatCode="0.00">
                  <c:v>90.065617596866005</c:v>
                </c:pt>
                <c:pt idx="429" formatCode="0.00">
                  <c:v>90.081946395299397</c:v>
                </c:pt>
                <c:pt idx="430" formatCode="0.00">
                  <c:v>90.0984263679549</c:v>
                </c:pt>
                <c:pt idx="431" formatCode="0.00">
                  <c:v>90.109562596866297</c:v>
                </c:pt>
                <c:pt idx="432" formatCode="0.00">
                  <c:v>90.125892367955501</c:v>
                </c:pt>
                <c:pt idx="433" formatCode="0.00">
                  <c:v>90.147714193732497</c:v>
                </c:pt>
                <c:pt idx="434" formatCode="0.00">
                  <c:v>90.164344367955195</c:v>
                </c:pt>
                <c:pt idx="435" formatCode="0.00">
                  <c:v>90.186167166387904</c:v>
                </c:pt>
                <c:pt idx="436" formatCode="0.00">
                  <c:v>90.202796395299401</c:v>
                </c:pt>
                <c:pt idx="437" formatCode="0.00">
                  <c:v>90.224619166387896</c:v>
                </c:pt>
                <c:pt idx="438" formatCode="0.00">
                  <c:v>90.246591193732499</c:v>
                </c:pt>
                <c:pt idx="439" formatCode="0.00">
                  <c:v>90.263221367955495</c:v>
                </c:pt>
                <c:pt idx="440" formatCode="0.00">
                  <c:v>90.2797003952994</c:v>
                </c:pt>
                <c:pt idx="441" formatCode="0.00">
                  <c:v>90.301523166388293</c:v>
                </c:pt>
                <c:pt idx="442" formatCode="0.00">
                  <c:v>90.323496166387898</c:v>
                </c:pt>
                <c:pt idx="443" formatCode="0.00">
                  <c:v>90.345468193732501</c:v>
                </c:pt>
                <c:pt idx="444" formatCode="0.00">
                  <c:v>90.367441166388801</c:v>
                </c:pt>
                <c:pt idx="445" formatCode="0.00">
                  <c:v>90.389414166388306</c:v>
                </c:pt>
                <c:pt idx="446" formatCode="0.00">
                  <c:v>90.411386193732895</c:v>
                </c:pt>
                <c:pt idx="447" formatCode="0.00">
                  <c:v>90.433359166387902</c:v>
                </c:pt>
                <c:pt idx="448" formatCode="0.00">
                  <c:v>90.455332166388303</c:v>
                </c:pt>
                <c:pt idx="449" formatCode="0.00">
                  <c:v>90.477304193732095</c:v>
                </c:pt>
                <c:pt idx="450" formatCode="0.00">
                  <c:v>90.499277166388296</c:v>
                </c:pt>
                <c:pt idx="451" formatCode="0.00">
                  <c:v>90.521250166388697</c:v>
                </c:pt>
                <c:pt idx="452" formatCode="0.00">
                  <c:v>90.543222193732504</c:v>
                </c:pt>
                <c:pt idx="453" formatCode="0.00">
                  <c:v>90.565195166388307</c:v>
                </c:pt>
                <c:pt idx="454" formatCode="0.00">
                  <c:v>90.587168166387897</c:v>
                </c:pt>
                <c:pt idx="455" formatCode="0.00">
                  <c:v>90.6091401937325</c:v>
                </c:pt>
                <c:pt idx="456" formatCode="0.00">
                  <c:v>90.631113166387905</c:v>
                </c:pt>
                <c:pt idx="457" formatCode="0.00">
                  <c:v>90.663771763254601</c:v>
                </c:pt>
                <c:pt idx="458" formatCode="0.00">
                  <c:v>90.696730763255204</c:v>
                </c:pt>
                <c:pt idx="459" formatCode="0.00">
                  <c:v>90.702974798433104</c:v>
                </c:pt>
                <c:pt idx="460" formatCode="0.00">
                  <c:v>90.697782201566895</c:v>
                </c:pt>
                <c:pt idx="461" formatCode="0.00">
                  <c:v>90.692289201566993</c:v>
                </c:pt>
                <c:pt idx="462" formatCode="0.00">
                  <c:v>90.670766833611694</c:v>
                </c:pt>
                <c:pt idx="463" formatCode="0.00">
                  <c:v>90.638108236744799</c:v>
                </c:pt>
                <c:pt idx="464" formatCode="0.00">
                  <c:v>90.621178604700603</c:v>
                </c:pt>
                <c:pt idx="465" formatCode="0.00">
                  <c:v>90.604698632044503</c:v>
                </c:pt>
                <c:pt idx="466" formatCode="0.00">
                  <c:v>90.588219604700896</c:v>
                </c:pt>
                <c:pt idx="467" formatCode="0.00">
                  <c:v>90.582425228911006</c:v>
                </c:pt>
                <c:pt idx="468" formatCode="0.00">
                  <c:v>90.576932201567004</c:v>
                </c:pt>
                <c:pt idx="469" formatCode="0.00">
                  <c:v>90.571439201566903</c:v>
                </c:pt>
                <c:pt idx="470" formatCode="0.00">
                  <c:v>90.560603403133598</c:v>
                </c:pt>
                <c:pt idx="471" formatCode="0.00">
                  <c:v>90.544273632044806</c:v>
                </c:pt>
                <c:pt idx="472" formatCode="0.00">
                  <c:v>90.527794604700603</c:v>
                </c:pt>
                <c:pt idx="473" formatCode="0.00">
                  <c:v>90.511314632045099</c:v>
                </c:pt>
                <c:pt idx="474" formatCode="0.00">
                  <c:v>90.489492806267506</c:v>
                </c:pt>
                <c:pt idx="475" formatCode="0.00">
                  <c:v>90.467519833612101</c:v>
                </c:pt>
                <c:pt idx="476" formatCode="0.00">
                  <c:v>90.440204035178596</c:v>
                </c:pt>
                <c:pt idx="477" formatCode="0.00">
                  <c:v>90.412738035177995</c:v>
                </c:pt>
                <c:pt idx="478" formatCode="0.00">
                  <c:v>90.385272035179099</c:v>
                </c:pt>
                <c:pt idx="479" formatCode="0.00">
                  <c:v>90.347120438312302</c:v>
                </c:pt>
                <c:pt idx="480" formatCode="0.00">
                  <c:v>90.308668438313006</c:v>
                </c:pt>
                <c:pt idx="481" formatCode="0.00">
                  <c:v>90.270216438312303</c:v>
                </c:pt>
                <c:pt idx="482" formatCode="0.00">
                  <c:v>90.2317644383116</c:v>
                </c:pt>
                <c:pt idx="483" formatCode="0.00">
                  <c:v>90.187969639879199</c:v>
                </c:pt>
                <c:pt idx="484" formatCode="0.00">
                  <c:v>90.149366465655802</c:v>
                </c:pt>
                <c:pt idx="485" formatCode="0.00">
                  <c:v>90.121601007834897</c:v>
                </c:pt>
                <c:pt idx="486" formatCode="0.00">
                  <c:v>90.104820632044806</c:v>
                </c:pt>
                <c:pt idx="487" formatCode="0.00">
                  <c:v>90.088341604700901</c:v>
                </c:pt>
                <c:pt idx="488" formatCode="0.00">
                  <c:v>90.082547228911096</c:v>
                </c:pt>
                <c:pt idx="489" formatCode="0.00">
                  <c:v>90.082397</c:v>
                </c:pt>
                <c:pt idx="490" formatCode="0.00">
                  <c:v>90.082397</c:v>
                </c:pt>
                <c:pt idx="491" formatCode="0.00">
                  <c:v>90.082397</c:v>
                </c:pt>
                <c:pt idx="492" formatCode="0.00">
                  <c:v>90.087740771088903</c:v>
                </c:pt>
                <c:pt idx="493" formatCode="0.00">
                  <c:v>90.093233798433104</c:v>
                </c:pt>
                <c:pt idx="494" formatCode="0.00">
                  <c:v>90.093384</c:v>
                </c:pt>
                <c:pt idx="495" formatCode="0.00">
                  <c:v>90.093384</c:v>
                </c:pt>
                <c:pt idx="496" formatCode="0.00">
                  <c:v>90.098726798433205</c:v>
                </c:pt>
                <c:pt idx="497" formatCode="0.00">
                  <c:v>90.098877000000002</c:v>
                </c:pt>
                <c:pt idx="498" formatCode="0.00">
                  <c:v>90.104219798433107</c:v>
                </c:pt>
                <c:pt idx="499" formatCode="0.00">
                  <c:v>90.104370000000003</c:v>
                </c:pt>
                <c:pt idx="500" formatCode="0.00">
                  <c:v>90.109712798433094</c:v>
                </c:pt>
                <c:pt idx="501" formatCode="0.00">
                  <c:v>90.109863000000004</c:v>
                </c:pt>
                <c:pt idx="502" formatCode="0.00">
                  <c:v>90.115205798433095</c:v>
                </c:pt>
                <c:pt idx="503" formatCode="0.00">
                  <c:v>90.120699771088994</c:v>
                </c:pt>
                <c:pt idx="504" formatCode="0.00">
                  <c:v>90.126192798432996</c:v>
                </c:pt>
                <c:pt idx="505" formatCode="0.00">
                  <c:v>90.137028596866202</c:v>
                </c:pt>
                <c:pt idx="506" formatCode="0.00">
                  <c:v>90.142671798433</c:v>
                </c:pt>
                <c:pt idx="507" formatCode="0.00">
                  <c:v>90.1481647984331</c:v>
                </c:pt>
                <c:pt idx="508" formatCode="0.00">
                  <c:v>90.164344367955493</c:v>
                </c:pt>
                <c:pt idx="509" formatCode="0.00">
                  <c:v>90.175480596866294</c:v>
                </c:pt>
                <c:pt idx="510" formatCode="0.00">
                  <c:v>90.181123798433106</c:v>
                </c:pt>
                <c:pt idx="511" formatCode="0.00">
                  <c:v>90.191960569521896</c:v>
                </c:pt>
                <c:pt idx="512" formatCode="0.00">
                  <c:v>90.202946596866298</c:v>
                </c:pt>
                <c:pt idx="513" formatCode="0.00">
                  <c:v>90.213932596866002</c:v>
                </c:pt>
                <c:pt idx="514" formatCode="0.00">
                  <c:v>90.2249195695221</c:v>
                </c:pt>
                <c:pt idx="515" formatCode="0.00">
                  <c:v>90.235905596866502</c:v>
                </c:pt>
                <c:pt idx="516" formatCode="0.00">
                  <c:v>90.246891596866007</c:v>
                </c:pt>
                <c:pt idx="517" formatCode="0.00">
                  <c:v>90.257878569522106</c:v>
                </c:pt>
                <c:pt idx="518" formatCode="0.00">
                  <c:v>90.268864596865996</c:v>
                </c:pt>
                <c:pt idx="519" formatCode="0.00">
                  <c:v>90.285194367955199</c:v>
                </c:pt>
                <c:pt idx="520" formatCode="0.00">
                  <c:v>90.296330596866497</c:v>
                </c:pt>
                <c:pt idx="521" formatCode="0.00">
                  <c:v>90.312659395299406</c:v>
                </c:pt>
                <c:pt idx="522" formatCode="0.00">
                  <c:v>90.323796569522301</c:v>
                </c:pt>
                <c:pt idx="523" formatCode="0.00">
                  <c:v>90.340125395299097</c:v>
                </c:pt>
                <c:pt idx="524" formatCode="0.00">
                  <c:v>90.351261596866294</c:v>
                </c:pt>
                <c:pt idx="525" formatCode="0.00">
                  <c:v>90.367591367954901</c:v>
                </c:pt>
                <c:pt idx="526" formatCode="0.00">
                  <c:v>90.378727596866298</c:v>
                </c:pt>
                <c:pt idx="527" formatCode="0.00">
                  <c:v>90.395057367955502</c:v>
                </c:pt>
                <c:pt idx="528" formatCode="0.00">
                  <c:v>90.411536395299393</c:v>
                </c:pt>
                <c:pt idx="529" formatCode="0.00">
                  <c:v>90.422673569522104</c:v>
                </c:pt>
                <c:pt idx="530" formatCode="0.00">
                  <c:v>90.439002395299099</c:v>
                </c:pt>
                <c:pt idx="531" formatCode="0.00">
                  <c:v>90.455482367955199</c:v>
                </c:pt>
                <c:pt idx="532" formatCode="0.00">
                  <c:v>90.471961395299104</c:v>
                </c:pt>
                <c:pt idx="533" formatCode="0.00">
                  <c:v>90.493784166388295</c:v>
                </c:pt>
                <c:pt idx="534" formatCode="0.00">
                  <c:v>90.510413395299693</c:v>
                </c:pt>
                <c:pt idx="535" formatCode="0.00">
                  <c:v>90.526893367954898</c:v>
                </c:pt>
                <c:pt idx="536" formatCode="0.00">
                  <c:v>90.548715193732505</c:v>
                </c:pt>
                <c:pt idx="537" formatCode="0.00">
                  <c:v>90.565345367954905</c:v>
                </c:pt>
                <c:pt idx="538" formatCode="0.00">
                  <c:v>90.587168166388295</c:v>
                </c:pt>
                <c:pt idx="539" formatCode="0.00">
                  <c:v>90.603797395299694</c:v>
                </c:pt>
                <c:pt idx="540" formatCode="0.00">
                  <c:v>90.625620166388302</c:v>
                </c:pt>
                <c:pt idx="541" formatCode="0.00">
                  <c:v>90.6422493952997</c:v>
                </c:pt>
                <c:pt idx="542" formatCode="0.00">
                  <c:v>90.648042798432996</c:v>
                </c:pt>
                <c:pt idx="543" formatCode="0.00">
                  <c:v>90.658879569522099</c:v>
                </c:pt>
                <c:pt idx="544" formatCode="0.00">
                  <c:v>90.659180000000006</c:v>
                </c:pt>
                <c:pt idx="545" formatCode="0.00">
                  <c:v>90.664522798433097</c:v>
                </c:pt>
                <c:pt idx="546" formatCode="0.00">
                  <c:v>90.664672999999993</c:v>
                </c:pt>
                <c:pt idx="547" formatCode="0.00">
                  <c:v>90.659330201566902</c:v>
                </c:pt>
                <c:pt idx="548" formatCode="0.00">
                  <c:v>90.653837201566901</c:v>
                </c:pt>
                <c:pt idx="549" formatCode="0.00">
                  <c:v>90.637657632045105</c:v>
                </c:pt>
                <c:pt idx="550" formatCode="0.00">
                  <c:v>90.626521403133793</c:v>
                </c:pt>
                <c:pt idx="551" formatCode="0.00">
                  <c:v>90.6048488336113</c:v>
                </c:pt>
                <c:pt idx="552" formatCode="0.00">
                  <c:v>90.588219604700598</c:v>
                </c:pt>
                <c:pt idx="553" formatCode="0.00">
                  <c:v>90.571739632044498</c:v>
                </c:pt>
                <c:pt idx="554" formatCode="0.00">
                  <c:v>90.555260604700905</c:v>
                </c:pt>
                <c:pt idx="555" formatCode="0.00">
                  <c:v>90.5334378336117</c:v>
                </c:pt>
                <c:pt idx="556" formatCode="0.00">
                  <c:v>90.516807632045101</c:v>
                </c:pt>
                <c:pt idx="557" formatCode="0.00">
                  <c:v>90.489643007834403</c:v>
                </c:pt>
                <c:pt idx="558" formatCode="0.00">
                  <c:v>90.467519833611306</c:v>
                </c:pt>
                <c:pt idx="559" formatCode="0.00">
                  <c:v>90.440204035178596</c:v>
                </c:pt>
                <c:pt idx="560" formatCode="0.00">
                  <c:v>90.412738035177995</c:v>
                </c:pt>
                <c:pt idx="561" formatCode="0.00">
                  <c:v>90.390615806267903</c:v>
                </c:pt>
                <c:pt idx="562" formatCode="0.00">
                  <c:v>90.357957236745406</c:v>
                </c:pt>
                <c:pt idx="563" formatCode="0.00">
                  <c:v>90.330341035179103</c:v>
                </c:pt>
                <c:pt idx="564" formatCode="0.00">
                  <c:v>90.302875035178602</c:v>
                </c:pt>
                <c:pt idx="565" formatCode="0.00">
                  <c:v>90.280751833611305</c:v>
                </c:pt>
                <c:pt idx="566" formatCode="0.00">
                  <c:v>90.274808201566898</c:v>
                </c:pt>
                <c:pt idx="567" formatCode="0.00">
                  <c:v>90.269315201566897</c:v>
                </c:pt>
                <c:pt idx="568" formatCode="0.00">
                  <c:v>90.269165000000001</c:v>
                </c:pt>
                <c:pt idx="569" formatCode="0.00">
                  <c:v>90.274507798433106</c:v>
                </c:pt>
                <c:pt idx="570" formatCode="0.00">
                  <c:v>90.280000798433207</c:v>
                </c:pt>
                <c:pt idx="571" formatCode="0.00">
                  <c:v>90.285494771088906</c:v>
                </c:pt>
                <c:pt idx="572" formatCode="0.00">
                  <c:v>90.290987798433207</c:v>
                </c:pt>
                <c:pt idx="573" formatCode="0.00">
                  <c:v>90.301823596866001</c:v>
                </c:pt>
                <c:pt idx="574" formatCode="0.00">
                  <c:v>90.307466798433097</c:v>
                </c:pt>
                <c:pt idx="575" formatCode="0.00">
                  <c:v>90.307616999999993</c:v>
                </c:pt>
                <c:pt idx="576" formatCode="0.00">
                  <c:v>90.312939010657402</c:v>
                </c:pt>
                <c:pt idx="577" formatCode="0.00">
                  <c:v>90.318432311522898</c:v>
                </c:pt>
                <c:pt idx="578" formatCode="0.00">
                  <c:v>90.323925342772796</c:v>
                </c:pt>
                <c:pt idx="579" formatCode="0.00">
                  <c:v>90.324096999999995</c:v>
                </c:pt>
                <c:pt idx="580" formatCode="0.00">
                  <c:v>90.329418342772797</c:v>
                </c:pt>
                <c:pt idx="581" formatCode="0.00">
                  <c:v>90.334911342772898</c:v>
                </c:pt>
                <c:pt idx="582" formatCode="0.00">
                  <c:v>90.335082999999997</c:v>
                </c:pt>
                <c:pt idx="583" formatCode="0.00">
                  <c:v>90.335082999999997</c:v>
                </c:pt>
                <c:pt idx="584" formatCode="0.00">
                  <c:v>90.335082999999997</c:v>
                </c:pt>
                <c:pt idx="585" formatCode="0.00">
                  <c:v>90.335082999999997</c:v>
                </c:pt>
                <c:pt idx="586" formatCode="0.00">
                  <c:v>90.340404342772899</c:v>
                </c:pt>
                <c:pt idx="587" formatCode="0.00">
                  <c:v>90.340575999999999</c:v>
                </c:pt>
                <c:pt idx="588" formatCode="0.00">
                  <c:v>90.340575999999999</c:v>
                </c:pt>
                <c:pt idx="589" formatCode="0.00">
                  <c:v>90.345897342773</c:v>
                </c:pt>
                <c:pt idx="590" formatCode="0.00">
                  <c:v>90.346069</c:v>
                </c:pt>
                <c:pt idx="591" formatCode="0.00">
                  <c:v>90.340747657227098</c:v>
                </c:pt>
                <c:pt idx="592" formatCode="0.00">
                  <c:v>90.340575999999999</c:v>
                </c:pt>
                <c:pt idx="593" formatCode="0.00">
                  <c:v>90.340575999999999</c:v>
                </c:pt>
                <c:pt idx="594" formatCode="0.00">
                  <c:v>90.335254657227196</c:v>
                </c:pt>
                <c:pt idx="595" formatCode="0.00">
                  <c:v>90.335082999999997</c:v>
                </c:pt>
                <c:pt idx="596" formatCode="0.00">
                  <c:v>90.329761657226996</c:v>
                </c:pt>
                <c:pt idx="597" formatCode="0.00">
                  <c:v>90.340232685545701</c:v>
                </c:pt>
                <c:pt idx="598" formatCode="0.00">
                  <c:v>90.367183682614495</c:v>
                </c:pt>
                <c:pt idx="599" formatCode="0.00">
                  <c:v>90.421257365227902</c:v>
                </c:pt>
              </c:numCache>
            </c:numRef>
          </c:y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square"/>
            <c:size val="2"/>
          </c:marker>
          <c:xVal>
            <c:numRef>
              <c:f>[0]!dTime</c:f>
              <c:numCache>
                <c:formatCode>General</c:formatCode>
                <c:ptCount val="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</c:numCache>
            </c:numRef>
          </c:xVal>
          <c:yVal>
            <c:numRef>
              <c:f>[0]!dAvgCourse</c:f>
              <c:numCache>
                <c:formatCode>General</c:formatCode>
                <c:ptCount val="6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90.251395254789799</c:v>
                </c:pt>
                <c:pt idx="31">
                  <c:v>90.263742922487054</c:v>
                </c:pt>
                <c:pt idx="32">
                  <c:v>90.275552373672596</c:v>
                </c:pt>
                <c:pt idx="33">
                  <c:v>90.286909467599372</c:v>
                </c:pt>
                <c:pt idx="34">
                  <c:v>90.297640422431897</c:v>
                </c:pt>
                <c:pt idx="35">
                  <c:v>90.307741000599492</c:v>
                </c:pt>
                <c:pt idx="36">
                  <c:v>90.31721121772712</c:v>
                </c:pt>
                <c:pt idx="37">
                  <c:v>90.3259631195981</c:v>
                </c:pt>
                <c:pt idx="38">
                  <c:v>90.33399461124877</c:v>
                </c:pt>
                <c:pt idx="39">
                  <c:v>90.341129815879967</c:v>
                </c:pt>
                <c:pt idx="40">
                  <c:v>90.347452434896965</c:v>
                </c:pt>
                <c:pt idx="41">
                  <c:v>90.352788717329943</c:v>
                </c:pt>
                <c:pt idx="42">
                  <c:v>90.35713442637666</c:v>
                </c:pt>
                <c:pt idx="43">
                  <c:v>90.360577500244574</c:v>
                </c:pt>
                <c:pt idx="44">
                  <c:v>90.363120049522323</c:v>
                </c:pt>
                <c:pt idx="45">
                  <c:v>90.364850028810821</c:v>
                </c:pt>
                <c:pt idx="46">
                  <c:v>90.365681610491222</c:v>
                </c:pt>
                <c:pt idx="47">
                  <c:v>90.365612667965692</c:v>
                </c:pt>
                <c:pt idx="48">
                  <c:v>90.364731155450912</c:v>
                </c:pt>
                <c:pt idx="49">
                  <c:v>90.362951229318838</c:v>
                </c:pt>
                <c:pt idx="50">
                  <c:v>90.360358733197486</c:v>
                </c:pt>
                <c:pt idx="51">
                  <c:v>90.356955762050546</c:v>
                </c:pt>
                <c:pt idx="52">
                  <c:v>90.352830270094657</c:v>
                </c:pt>
                <c:pt idx="53">
                  <c:v>90.347896413701818</c:v>
                </c:pt>
                <c:pt idx="54">
                  <c:v>90.342415913683425</c:v>
                </c:pt>
                <c:pt idx="55">
                  <c:v>90.336395102189627</c:v>
                </c:pt>
                <c:pt idx="56">
                  <c:v>90.329833979220382</c:v>
                </c:pt>
                <c:pt idx="57">
                  <c:v>90.322908421959184</c:v>
                </c:pt>
                <c:pt idx="58">
                  <c:v>90.315622667592407</c:v>
                </c:pt>
                <c:pt idx="59">
                  <c:v>90.307888761903399</c:v>
                </c:pt>
                <c:pt idx="60">
                  <c:v>90.29979253251102</c:v>
                </c:pt>
                <c:pt idx="61">
                  <c:v>90.291336090003867</c:v>
                </c:pt>
                <c:pt idx="62">
                  <c:v>90.282519450391177</c:v>
                </c:pt>
                <c:pt idx="63">
                  <c:v>90.273342598047975</c:v>
                </c:pt>
                <c:pt idx="64">
                  <c:v>90.263893487190927</c:v>
                </c:pt>
                <c:pt idx="65">
                  <c:v>90.254174212783667</c:v>
                </c:pt>
                <c:pt idx="66">
                  <c:v>90.2441847904512</c:v>
                </c:pt>
                <c:pt idx="67">
                  <c:v>90.234101097761155</c:v>
                </c:pt>
                <c:pt idx="68">
                  <c:v>90.223927339881556</c:v>
                </c:pt>
                <c:pt idx="69">
                  <c:v>90.213751487038309</c:v>
                </c:pt>
                <c:pt idx="70">
                  <c:v>90.203487679978394</c:v>
                </c:pt>
                <c:pt idx="71">
                  <c:v>90.193133839363114</c:v>
                </c:pt>
                <c:pt idx="72">
                  <c:v>90.182865811125922</c:v>
                </c:pt>
                <c:pt idx="73">
                  <c:v>90.172599909102345</c:v>
                </c:pt>
                <c:pt idx="74">
                  <c:v>90.162333991453792</c:v>
                </c:pt>
                <c:pt idx="75">
                  <c:v>90.15206808943023</c:v>
                </c:pt>
                <c:pt idx="76">
                  <c:v>90.141890110373382</c:v>
                </c:pt>
                <c:pt idx="77">
                  <c:v>90.131714257530135</c:v>
                </c:pt>
                <c:pt idx="78">
                  <c:v>90.121538389061897</c:v>
                </c:pt>
                <c:pt idx="79">
                  <c:v>90.11136253621865</c:v>
                </c:pt>
                <c:pt idx="80">
                  <c:v>90.101186683759636</c:v>
                </c:pt>
                <c:pt idx="81">
                  <c:v>90.091010815291426</c:v>
                </c:pt>
                <c:pt idx="82">
                  <c:v>90.080747023856503</c:v>
                </c:pt>
                <c:pt idx="83">
                  <c:v>90.07056904479964</c:v>
                </c:pt>
                <c:pt idx="84">
                  <c:v>90.060657007731479</c:v>
                </c:pt>
                <c:pt idx="85">
                  <c:v>90.050927179996819</c:v>
                </c:pt>
                <c:pt idx="86">
                  <c:v>90.041553343815437</c:v>
                </c:pt>
                <c:pt idx="87">
                  <c:v>90.032539704739605</c:v>
                </c:pt>
                <c:pt idx="88">
                  <c:v>90.023974216985977</c:v>
                </c:pt>
                <c:pt idx="89">
                  <c:v>90.015946946128309</c:v>
                </c:pt>
                <c:pt idx="90">
                  <c:v>90.008372032529422</c:v>
                </c:pt>
                <c:pt idx="91">
                  <c:v>90.001335335442235</c:v>
                </c:pt>
                <c:pt idx="92">
                  <c:v>89.994926872797194</c:v>
                </c:pt>
                <c:pt idx="93">
                  <c:v>89.989060847841202</c:v>
                </c:pt>
                <c:pt idx="94">
                  <c:v>89.983647180143933</c:v>
                </c:pt>
                <c:pt idx="95">
                  <c:v>89.978507897174126</c:v>
                </c:pt>
                <c:pt idx="96">
                  <c:v>89.973726700721215</c:v>
                </c:pt>
                <c:pt idx="97">
                  <c:v>89.969129839815466</c:v>
                </c:pt>
                <c:pt idx="98">
                  <c:v>89.964713077654608</c:v>
                </c:pt>
                <c:pt idx="99">
                  <c:v>89.960476429863604</c:v>
                </c:pt>
                <c:pt idx="100">
                  <c:v>89.956419880817506</c:v>
                </c:pt>
                <c:pt idx="101">
                  <c:v>89.952543430132025</c:v>
                </c:pt>
                <c:pt idx="102">
                  <c:v>89.948847077807201</c:v>
                </c:pt>
                <c:pt idx="103">
                  <c:v>89.945330823843037</c:v>
                </c:pt>
                <c:pt idx="104">
                  <c:v>89.941906745657093</c:v>
                </c:pt>
                <c:pt idx="105">
                  <c:v>89.938484778443964</c:v>
                </c:pt>
                <c:pt idx="106">
                  <c:v>89.934974872639174</c:v>
                </c:pt>
                <c:pt idx="107">
                  <c:v>89.93146285624573</c:v>
                </c:pt>
                <c:pt idx="108">
                  <c:v>89.928038778444005</c:v>
                </c:pt>
                <c:pt idx="109">
                  <c:v>89.924704749822595</c:v>
                </c:pt>
                <c:pt idx="110">
                  <c:v>89.921548708973205</c:v>
                </c:pt>
                <c:pt idx="111">
                  <c:v>89.918572766484488</c:v>
                </c:pt>
                <c:pt idx="112">
                  <c:v>89.915776938365596</c:v>
                </c:pt>
                <c:pt idx="113">
                  <c:v>89.913073270399934</c:v>
                </c:pt>
                <c:pt idx="114">
                  <c:v>89.91063552879794</c:v>
                </c:pt>
                <c:pt idx="115">
                  <c:v>89.908204134971086</c:v>
                </c:pt>
                <c:pt idx="116">
                  <c:v>89.905772725519242</c:v>
                </c:pt>
                <c:pt idx="117">
                  <c:v>89.903341331692388</c:v>
                </c:pt>
                <c:pt idx="118">
                  <c:v>89.900997876841458</c:v>
                </c:pt>
                <c:pt idx="119">
                  <c:v>89.898656532579167</c:v>
                </c:pt>
                <c:pt idx="120">
                  <c:v>89.896403126908552</c:v>
                </c:pt>
                <c:pt idx="121">
                  <c:v>89.894151831826591</c:v>
                </c:pt>
                <c:pt idx="122">
                  <c:v>89.891900536744615</c:v>
                </c:pt>
                <c:pt idx="123">
                  <c:v>89.889649241662653</c:v>
                </c:pt>
                <c:pt idx="124">
                  <c:v>89.887397946580677</c:v>
                </c:pt>
                <c:pt idx="125">
                  <c:v>89.885058712907011</c:v>
                </c:pt>
                <c:pt idx="126">
                  <c:v>89.88271736864472</c:v>
                </c:pt>
                <c:pt idx="127">
                  <c:v>89.880551901565809</c:v>
                </c:pt>
                <c:pt idx="128">
                  <c:v>89.878214778480782</c:v>
                </c:pt>
                <c:pt idx="129">
                  <c:v>89.875697557035082</c:v>
                </c:pt>
                <c:pt idx="130">
                  <c:v>89.873000221219542</c:v>
                </c:pt>
                <c:pt idx="131">
                  <c:v>89.870034848067405</c:v>
                </c:pt>
                <c:pt idx="132">
                  <c:v>89.866799311365057</c:v>
                </c:pt>
                <c:pt idx="133">
                  <c:v>89.863293626737516</c:v>
                </c:pt>
                <c:pt idx="134">
                  <c:v>89.859517778559763</c:v>
                </c:pt>
                <c:pt idx="135">
                  <c:v>89.855471782456817</c:v>
                </c:pt>
                <c:pt idx="136">
                  <c:v>89.85115562280366</c:v>
                </c:pt>
                <c:pt idx="137">
                  <c:v>89.846305483440986</c:v>
                </c:pt>
                <c:pt idx="138">
                  <c:v>89.841178848378007</c:v>
                </c:pt>
                <c:pt idx="139">
                  <c:v>89.835694126798117</c:v>
                </c:pt>
                <c:pt idx="140">
                  <c:v>89.8298491924877</c:v>
                </c:pt>
                <c:pt idx="141">
                  <c:v>89.823644045062537</c:v>
                </c:pt>
                <c:pt idx="142">
                  <c:v>89.817166639123528</c:v>
                </c:pt>
                <c:pt idx="143">
                  <c:v>89.810419069634321</c:v>
                </c:pt>
                <c:pt idx="144">
                  <c:v>89.803401352219893</c:v>
                </c:pt>
                <c:pt idx="145">
                  <c:v>89.795937594071901</c:v>
                </c:pt>
                <c:pt idx="146">
                  <c:v>89.788199466821411</c:v>
                </c:pt>
                <c:pt idx="147">
                  <c:v>89.780015298837313</c:v>
                </c:pt>
                <c:pt idx="148">
                  <c:v>89.771556761750787</c:v>
                </c:pt>
                <c:pt idx="149">
                  <c:v>89.762740122522331</c:v>
                </c:pt>
                <c:pt idx="150">
                  <c:v>89.753563270179157</c:v>
                </c:pt>
                <c:pt idx="151">
                  <c:v>89.744114159322095</c:v>
                </c:pt>
                <c:pt idx="152">
                  <c:v>89.734394884914877</c:v>
                </c:pt>
                <c:pt idx="153">
                  <c:v>89.72431752399072</c:v>
                </c:pt>
                <c:pt idx="154">
                  <c:v>89.714055827519445</c:v>
                </c:pt>
                <c:pt idx="155">
                  <c:v>89.703701970894969</c:v>
                </c:pt>
                <c:pt idx="156">
                  <c:v>89.693521880865234</c:v>
                </c:pt>
                <c:pt idx="157">
                  <c:v>89.683433966613663</c:v>
                </c:pt>
                <c:pt idx="158">
                  <c:v>89.673611979110063</c:v>
                </c:pt>
                <c:pt idx="159">
                  <c:v>89.664060155156619</c:v>
                </c:pt>
                <c:pt idx="160">
                  <c:v>89.654954356311805</c:v>
                </c:pt>
                <c:pt idx="161">
                  <c:v>89.646298819377861</c:v>
                </c:pt>
                <c:pt idx="162">
                  <c:v>89.638181483330669</c:v>
                </c:pt>
                <c:pt idx="163">
                  <c:v>89.630692413359824</c:v>
                </c:pt>
                <c:pt idx="164">
                  <c:v>89.623833704428904</c:v>
                </c:pt>
                <c:pt idx="165">
                  <c:v>89.617605356153732</c:v>
                </c:pt>
                <c:pt idx="166">
                  <c:v>89.612095307126026</c:v>
                </c:pt>
                <c:pt idx="167">
                  <c:v>89.607393606526045</c:v>
                </c:pt>
                <c:pt idx="168">
                  <c:v>89.603414426350767</c:v>
                </c:pt>
                <c:pt idx="169">
                  <c:v>89.600067733429071</c:v>
                </c:pt>
                <c:pt idx="170">
                  <c:v>89.597263462955667</c:v>
                </c:pt>
                <c:pt idx="171">
                  <c:v>89.594911565365948</c:v>
                </c:pt>
                <c:pt idx="172">
                  <c:v>89.593009930071332</c:v>
                </c:pt>
                <c:pt idx="173">
                  <c:v>89.591470602470935</c:v>
                </c:pt>
                <c:pt idx="174">
                  <c:v>89.590291487601036</c:v>
                </c:pt>
                <c:pt idx="175">
                  <c:v>89.589384647254192</c:v>
                </c:pt>
                <c:pt idx="176">
                  <c:v>89.58883589342426</c:v>
                </c:pt>
                <c:pt idx="177">
                  <c:v>89.588647352324813</c:v>
                </c:pt>
                <c:pt idx="178">
                  <c:v>89.588731069739239</c:v>
                </c:pt>
                <c:pt idx="179">
                  <c:v>89.588996996102949</c:v>
                </c:pt>
                <c:pt idx="180">
                  <c:v>89.589443020827332</c:v>
                </c:pt>
                <c:pt idx="181">
                  <c:v>89.590069159921555</c:v>
                </c:pt>
                <c:pt idx="182">
                  <c:v>89.590963352361598</c:v>
                </c:pt>
                <c:pt idx="183">
                  <c:v>89.592039754135158</c:v>
                </c:pt>
                <c:pt idx="184">
                  <c:v>89.593296254269362</c:v>
                </c:pt>
                <c:pt idx="185">
                  <c:v>89.59473285276421</c:v>
                </c:pt>
                <c:pt idx="186">
                  <c:v>89.596437504220631</c:v>
                </c:pt>
                <c:pt idx="187">
                  <c:v>89.598236426418879</c:v>
                </c:pt>
                <c:pt idx="188">
                  <c:v>89.599949520614075</c:v>
                </c:pt>
                <c:pt idx="189">
                  <c:v>89.601748442812323</c:v>
                </c:pt>
                <c:pt idx="190">
                  <c:v>89.603637414190899</c:v>
                </c:pt>
                <c:pt idx="191">
                  <c:v>89.605528496158101</c:v>
                </c:pt>
                <c:pt idx="192">
                  <c:v>89.607595455308683</c:v>
                </c:pt>
                <c:pt idx="193">
                  <c:v>89.609754590237472</c:v>
                </c:pt>
                <c:pt idx="194">
                  <c:v>89.612003774730809</c:v>
                </c:pt>
                <c:pt idx="195">
                  <c:v>89.614343008404475</c:v>
                </c:pt>
                <c:pt idx="196">
                  <c:v>89.616772291258457</c:v>
                </c:pt>
                <c:pt idx="197">
                  <c:v>89.619291623292767</c:v>
                </c:pt>
                <c:pt idx="198">
                  <c:v>89.621988959108322</c:v>
                </c:pt>
                <c:pt idx="199">
                  <c:v>89.624778455077035</c:v>
                </c:pt>
                <c:pt idx="200">
                  <c:v>89.627658016235344</c:v>
                </c:pt>
                <c:pt idx="201">
                  <c:v>89.630715565549878</c:v>
                </c:pt>
                <c:pt idx="202">
                  <c:v>89.633865274633365</c:v>
                </c:pt>
                <c:pt idx="203">
                  <c:v>89.63701709430552</c:v>
                </c:pt>
                <c:pt idx="204">
                  <c:v>89.640168913977647</c:v>
                </c:pt>
                <c:pt idx="205">
                  <c:v>89.643408330089741</c:v>
                </c:pt>
                <c:pt idx="206">
                  <c:v>89.646738137533887</c:v>
                </c:pt>
                <c:pt idx="207">
                  <c:v>89.650070055566687</c:v>
                </c:pt>
                <c:pt idx="208">
                  <c:v>89.653489912191176</c:v>
                </c:pt>
                <c:pt idx="209">
                  <c:v>89.656911879404291</c:v>
                </c:pt>
                <c:pt idx="210">
                  <c:v>89.660333846617391</c:v>
                </c:pt>
                <c:pt idx="211">
                  <c:v>89.663668226970941</c:v>
                </c:pt>
                <c:pt idx="212">
                  <c:v>89.667000145003755</c:v>
                </c:pt>
                <c:pt idx="213">
                  <c:v>89.67033206303654</c:v>
                </c:pt>
                <c:pt idx="214">
                  <c:v>89.673576394209775</c:v>
                </c:pt>
                <c:pt idx="215">
                  <c:v>89.676818263062231</c:v>
                </c:pt>
                <c:pt idx="216">
                  <c:v>89.680060131914701</c:v>
                </c:pt>
                <c:pt idx="217">
                  <c:v>89.683214062175466</c:v>
                </c:pt>
                <c:pt idx="218">
                  <c:v>89.686365881847578</c:v>
                </c:pt>
                <c:pt idx="219">
                  <c:v>89.689430114660141</c:v>
                </c:pt>
                <c:pt idx="220">
                  <c:v>89.692491885151952</c:v>
                </c:pt>
                <c:pt idx="221">
                  <c:v>89.695465717052073</c:v>
                </c:pt>
                <c:pt idx="222">
                  <c:v>89.698349835558801</c:v>
                </c:pt>
                <c:pt idx="223">
                  <c:v>89.701055965845256</c:v>
                </c:pt>
                <c:pt idx="224">
                  <c:v>89.703581981761829</c:v>
                </c:pt>
                <c:pt idx="225">
                  <c:v>89.705840312073974</c:v>
                </c:pt>
                <c:pt idx="226">
                  <c:v>89.707916081704681</c:v>
                </c:pt>
                <c:pt idx="227">
                  <c:v>89.709724150170004</c:v>
                </c:pt>
                <c:pt idx="228">
                  <c:v>89.711349657505622</c:v>
                </c:pt>
                <c:pt idx="229">
                  <c:v>89.712795066480609</c:v>
                </c:pt>
                <c:pt idx="230">
                  <c:v>89.714060361085728</c:v>
                </c:pt>
                <c:pt idx="231">
                  <c:v>89.715057954141216</c:v>
                </c:pt>
                <c:pt idx="232">
                  <c:v>89.715960924658688</c:v>
                </c:pt>
                <c:pt idx="233">
                  <c:v>89.71659832054462</c:v>
                </c:pt>
                <c:pt idx="234">
                  <c:v>89.717141094340775</c:v>
                </c:pt>
                <c:pt idx="235">
                  <c:v>89.717506216151875</c:v>
                </c:pt>
                <c:pt idx="236">
                  <c:v>89.717691239154078</c:v>
                </c:pt>
                <c:pt idx="237">
                  <c:v>89.717608225203918</c:v>
                </c:pt>
                <c:pt idx="238">
                  <c:v>89.71725506371277</c:v>
                </c:pt>
                <c:pt idx="239">
                  <c:v>89.716719677327148</c:v>
                </c:pt>
                <c:pt idx="240">
                  <c:v>89.715916253540939</c:v>
                </c:pt>
                <c:pt idx="241">
                  <c:v>89.714842682213757</c:v>
                </c:pt>
                <c:pt idx="242">
                  <c:v>89.713498931391157</c:v>
                </c:pt>
                <c:pt idx="243">
                  <c:v>89.711885032195113</c:v>
                </c:pt>
                <c:pt idx="244">
                  <c:v>89.709913382653326</c:v>
                </c:pt>
                <c:pt idx="245">
                  <c:v>89.707581535941969</c:v>
                </c:pt>
                <c:pt idx="246">
                  <c:v>89.704889476564119</c:v>
                </c:pt>
                <c:pt idx="247">
                  <c:v>89.701836852275335</c:v>
                </c:pt>
                <c:pt idx="248">
                  <c:v>89.698424382613183</c:v>
                </c:pt>
                <c:pt idx="249">
                  <c:v>89.694651700284524</c:v>
                </c:pt>
                <c:pt idx="250">
                  <c:v>89.690518820786266</c:v>
                </c:pt>
                <c:pt idx="251">
                  <c:v>89.686025728621559</c:v>
                </c:pt>
                <c:pt idx="252">
                  <c:v>89.681172775074202</c:v>
                </c:pt>
                <c:pt idx="253">
                  <c:v>89.675871685765571</c:v>
                </c:pt>
                <c:pt idx="254">
                  <c:v>89.670120318600951</c:v>
                </c:pt>
                <c:pt idx="255">
                  <c:v>89.664006291561748</c:v>
                </c:pt>
                <c:pt idx="256">
                  <c:v>89.657532051856023</c:v>
                </c:pt>
                <c:pt idx="257">
                  <c:v>89.650872788699843</c:v>
                </c:pt>
                <c:pt idx="258">
                  <c:v>89.644033427183018</c:v>
                </c:pt>
                <c:pt idx="259">
                  <c:v>89.637189492756789</c:v>
                </c:pt>
                <c:pt idx="260">
                  <c:v>89.630345206598435</c:v>
                </c:pt>
                <c:pt idx="261">
                  <c:v>89.623676078149984</c:v>
                </c:pt>
                <c:pt idx="262">
                  <c:v>89.617187063623106</c:v>
                </c:pt>
                <c:pt idx="263">
                  <c:v>89.610878147905169</c:v>
                </c:pt>
                <c:pt idx="264">
                  <c:v>89.604749698225206</c:v>
                </c:pt>
                <c:pt idx="265">
                  <c:v>89.598888934213747</c:v>
                </c:pt>
                <c:pt idx="266">
                  <c:v>89.593123150388891</c:v>
                </c:pt>
                <c:pt idx="267">
                  <c:v>89.587535012632586</c:v>
                </c:pt>
                <c:pt idx="268">
                  <c:v>89.582126973236967</c:v>
                </c:pt>
                <c:pt idx="269">
                  <c:v>89.576811445342415</c:v>
                </c:pt>
                <c:pt idx="270">
                  <c:v>89.571673569432946</c:v>
                </c:pt>
                <c:pt idx="271">
                  <c:v>89.566715792332374</c:v>
                </c:pt>
                <c:pt idx="272">
                  <c:v>89.562025700452054</c:v>
                </c:pt>
                <c:pt idx="273">
                  <c:v>89.557605772057869</c:v>
                </c:pt>
                <c:pt idx="274">
                  <c:v>89.553280817933839</c:v>
                </c:pt>
                <c:pt idx="275">
                  <c:v>89.549221086709238</c:v>
                </c:pt>
                <c:pt idx="276">
                  <c:v>89.545343932111251</c:v>
                </c:pt>
                <c:pt idx="277">
                  <c:v>89.541559289462626</c:v>
                </c:pt>
                <c:pt idx="278">
                  <c:v>89.537952282853851</c:v>
                </c:pt>
                <c:pt idx="279">
                  <c:v>89.534437787746214</c:v>
                </c:pt>
                <c:pt idx="280">
                  <c:v>89.531188531483167</c:v>
                </c:pt>
                <c:pt idx="281">
                  <c:v>89.52820942320939</c:v>
                </c:pt>
                <c:pt idx="282">
                  <c:v>89.525412891562198</c:v>
                </c:pt>
                <c:pt idx="283">
                  <c:v>89.5230592352478</c:v>
                </c:pt>
                <c:pt idx="284">
                  <c:v>89.521155841228463</c:v>
                </c:pt>
                <c:pt idx="285">
                  <c:v>89.519702693559054</c:v>
                </c:pt>
                <c:pt idx="286">
                  <c:v>89.518787394596004</c:v>
                </c:pt>
                <c:pt idx="287">
                  <c:v>89.518412407108372</c:v>
                </c:pt>
                <c:pt idx="288">
                  <c:v>89.518665333900898</c:v>
                </c:pt>
                <c:pt idx="289">
                  <c:v>89.519373432133122</c:v>
                </c:pt>
                <c:pt idx="290">
                  <c:v>89.520531792212168</c:v>
                </c:pt>
                <c:pt idx="291">
                  <c:v>89.522140414586275</c:v>
                </c:pt>
                <c:pt idx="292">
                  <c:v>89.524374488919776</c:v>
                </c:pt>
                <c:pt idx="293">
                  <c:v>89.527063734692973</c:v>
                </c:pt>
                <c:pt idx="294">
                  <c:v>89.530290829172571</c:v>
                </c:pt>
                <c:pt idx="295">
                  <c:v>89.533970648267996</c:v>
                </c:pt>
                <c:pt idx="296">
                  <c:v>89.53818831651806</c:v>
                </c:pt>
                <c:pt idx="297">
                  <c:v>89.542858709383978</c:v>
                </c:pt>
                <c:pt idx="298">
                  <c:v>89.54806693545936</c:v>
                </c:pt>
                <c:pt idx="299">
                  <c:v>89.553815472561908</c:v>
                </c:pt>
                <c:pt idx="300">
                  <c:v>89.560191923944586</c:v>
                </c:pt>
                <c:pt idx="301">
                  <c:v>89.567111133626526</c:v>
                </c:pt>
                <c:pt idx="302">
                  <c:v>89.574570654335631</c:v>
                </c:pt>
                <c:pt idx="303">
                  <c:v>89.582658089324852</c:v>
                </c:pt>
                <c:pt idx="304">
                  <c:v>89.59128829855851</c:v>
                </c:pt>
                <c:pt idx="305">
                  <c:v>89.600633992986715</c:v>
                </c:pt>
                <c:pt idx="306">
                  <c:v>89.610612510391448</c:v>
                </c:pt>
                <c:pt idx="307">
                  <c:v>89.621308991256626</c:v>
                </c:pt>
                <c:pt idx="308">
                  <c:v>89.632550708687035</c:v>
                </c:pt>
                <c:pt idx="309">
                  <c:v>89.644420308507236</c:v>
                </c:pt>
                <c:pt idx="310">
                  <c:v>89.656920284480066</c:v>
                </c:pt>
                <c:pt idx="311">
                  <c:v>89.669787845033071</c:v>
                </c:pt>
                <c:pt idx="312">
                  <c:v>89.682928031392976</c:v>
                </c:pt>
                <c:pt idx="313">
                  <c:v>89.69633838168734</c:v>
                </c:pt>
                <c:pt idx="314">
                  <c:v>89.710018879970931</c:v>
                </c:pt>
                <c:pt idx="315">
                  <c:v>89.723881938935946</c:v>
                </c:pt>
                <c:pt idx="316">
                  <c:v>89.737749922542505</c:v>
                </c:pt>
                <c:pt idx="317">
                  <c:v>89.751617906149079</c:v>
                </c:pt>
                <c:pt idx="318">
                  <c:v>89.76531071603651</c:v>
                </c:pt>
                <c:pt idx="319">
                  <c:v>89.778735824758556</c:v>
                </c:pt>
                <c:pt idx="320">
                  <c:v>89.791715595827057</c:v>
                </c:pt>
                <c:pt idx="321">
                  <c:v>89.804157533686094</c:v>
                </c:pt>
                <c:pt idx="322">
                  <c:v>89.81588398679888</c:v>
                </c:pt>
                <c:pt idx="323">
                  <c:v>89.826802427270849</c:v>
                </c:pt>
                <c:pt idx="324">
                  <c:v>89.836910408278172</c:v>
                </c:pt>
                <c:pt idx="325">
                  <c:v>89.846295501183477</c:v>
                </c:pt>
                <c:pt idx="326">
                  <c:v>89.854785010085308</c:v>
                </c:pt>
                <c:pt idx="327">
                  <c:v>89.862461581704835</c:v>
                </c:pt>
                <c:pt idx="328">
                  <c:v>89.869240091054962</c:v>
                </c:pt>
                <c:pt idx="329">
                  <c:v>89.875205678619665</c:v>
                </c:pt>
                <c:pt idx="330">
                  <c:v>89.880535980887075</c:v>
                </c:pt>
                <c:pt idx="331">
                  <c:v>89.885148319694039</c:v>
                </c:pt>
                <c:pt idx="332">
                  <c:v>89.889127835076195</c:v>
                </c:pt>
                <c:pt idx="333">
                  <c:v>89.892652179466921</c:v>
                </c:pt>
                <c:pt idx="334">
                  <c:v>89.895638659206099</c:v>
                </c:pt>
                <c:pt idx="335">
                  <c:v>89.89834760354546</c:v>
                </c:pt>
                <c:pt idx="336">
                  <c:v>89.900698813484283</c:v>
                </c:pt>
                <c:pt idx="337">
                  <c:v>89.902689794811437</c:v>
                </c:pt>
                <c:pt idx="338">
                  <c:v>89.904408165380289</c:v>
                </c:pt>
                <c:pt idx="339">
                  <c:v>89.905768801548618</c:v>
                </c:pt>
                <c:pt idx="340">
                  <c:v>89.906944414714744</c:v>
                </c:pt>
                <c:pt idx="341">
                  <c:v>89.907852310770309</c:v>
                </c:pt>
                <c:pt idx="342">
                  <c:v>89.908402471528774</c:v>
                </c:pt>
                <c:pt idx="343">
                  <c:v>89.908680006480338</c:v>
                </c:pt>
                <c:pt idx="344">
                  <c:v>89.908512219723519</c:v>
                </c:pt>
                <c:pt idx="345">
                  <c:v>89.907806584260328</c:v>
                </c:pt>
                <c:pt idx="346">
                  <c:v>89.906735826986022</c:v>
                </c:pt>
                <c:pt idx="347">
                  <c:v>89.905304857045238</c:v>
                </c:pt>
                <c:pt idx="348">
                  <c:v>89.903426087130129</c:v>
                </c:pt>
                <c:pt idx="349">
                  <c:v>89.901097054919944</c:v>
                </c:pt>
                <c:pt idx="350">
                  <c:v>89.89840536321941</c:v>
                </c:pt>
                <c:pt idx="351">
                  <c:v>89.895441045711948</c:v>
                </c:pt>
                <c:pt idx="352">
                  <c:v>89.892206564270055</c:v>
                </c:pt>
                <c:pt idx="353">
                  <c:v>89.88861433203418</c:v>
                </c:pt>
                <c:pt idx="354">
                  <c:v>89.8847494894883</c:v>
                </c:pt>
                <c:pt idx="355">
                  <c:v>89.880614483456256</c:v>
                </c:pt>
                <c:pt idx="356">
                  <c:v>89.876121726630203</c:v>
                </c:pt>
                <c:pt idx="357">
                  <c:v>89.871356375439333</c:v>
                </c:pt>
                <c:pt idx="358">
                  <c:v>89.866496034929668</c:v>
                </c:pt>
                <c:pt idx="359">
                  <c:v>89.861282884212756</c:v>
                </c:pt>
                <c:pt idx="360">
                  <c:v>89.8557971076889</c:v>
                </c:pt>
                <c:pt idx="361">
                  <c:v>89.849953580371078</c:v>
                </c:pt>
                <c:pt idx="362">
                  <c:v>89.843925029602758</c:v>
                </c:pt>
                <c:pt idx="363">
                  <c:v>89.837628793614257</c:v>
                </c:pt>
                <c:pt idx="364">
                  <c:v>89.831062394139607</c:v>
                </c:pt>
                <c:pt idx="365">
                  <c:v>89.824313417590048</c:v>
                </c:pt>
                <c:pt idx="366">
                  <c:v>89.817209168512477</c:v>
                </c:pt>
                <c:pt idx="367">
                  <c:v>89.809832309573125</c:v>
                </c:pt>
                <c:pt idx="368">
                  <c:v>89.802185287147609</c:v>
                </c:pt>
                <c:pt idx="369">
                  <c:v>89.79426810078769</c:v>
                </c:pt>
                <c:pt idx="370">
                  <c:v>89.786168353298066</c:v>
                </c:pt>
                <c:pt idx="371">
                  <c:v>89.777888507447813</c:v>
                </c:pt>
                <c:pt idx="372">
                  <c:v>89.769691323815536</c:v>
                </c:pt>
                <c:pt idx="373">
                  <c:v>89.761671776223196</c:v>
                </c:pt>
                <c:pt idx="374">
                  <c:v>89.753832342936647</c:v>
                </c:pt>
                <c:pt idx="375">
                  <c:v>89.746260595318617</c:v>
                </c:pt>
                <c:pt idx="376">
                  <c:v>89.739046598046286</c:v>
                </c:pt>
                <c:pt idx="377">
                  <c:v>89.73228040074828</c:v>
                </c:pt>
                <c:pt idx="378">
                  <c:v>89.726052052604899</c:v>
                </c:pt>
                <c:pt idx="379">
                  <c:v>89.720276413132225</c:v>
                </c:pt>
                <c:pt idx="380">
                  <c:v>89.715038638311057</c:v>
                </c:pt>
                <c:pt idx="381">
                  <c:v>89.710516349132703</c:v>
                </c:pt>
                <c:pt idx="382">
                  <c:v>89.706626882930891</c:v>
                </c:pt>
                <c:pt idx="383">
                  <c:v>89.703367777384798</c:v>
                </c:pt>
                <c:pt idx="384">
                  <c:v>89.700826619353975</c:v>
                </c:pt>
                <c:pt idx="385">
                  <c:v>89.69909347396397</c:v>
                </c:pt>
                <c:pt idx="386">
                  <c:v>89.69808320117906</c:v>
                </c:pt>
                <c:pt idx="387">
                  <c:v>89.697880925089805</c:v>
                </c:pt>
                <c:pt idx="388">
                  <c:v>89.698576710821669</c:v>
                </c:pt>
                <c:pt idx="389">
                  <c:v>89.700260608003248</c:v>
                </c:pt>
                <c:pt idx="390">
                  <c:v>89.702847492095742</c:v>
                </c:pt>
                <c:pt idx="391">
                  <c:v>89.706159711114125</c:v>
                </c:pt>
                <c:pt idx="392">
                  <c:v>89.710279942773283</c:v>
                </c:pt>
                <c:pt idx="393">
                  <c:v>89.715035460178001</c:v>
                </c:pt>
                <c:pt idx="394">
                  <c:v>89.720246148574134</c:v>
                </c:pt>
                <c:pt idx="395">
                  <c:v>89.725907114762308</c:v>
                </c:pt>
                <c:pt idx="396">
                  <c:v>89.732018327748634</c:v>
                </c:pt>
                <c:pt idx="397">
                  <c:v>89.738579802581768</c:v>
                </c:pt>
                <c:pt idx="398">
                  <c:v>89.745503952850427</c:v>
                </c:pt>
                <c:pt idx="399">
                  <c:v>89.752875887148249</c:v>
                </c:pt>
                <c:pt idx="400">
                  <c:v>89.760698083292851</c:v>
                </c:pt>
                <c:pt idx="401">
                  <c:v>89.768795352068253</c:v>
                </c:pt>
                <c:pt idx="402">
                  <c:v>89.777250387134529</c:v>
                </c:pt>
                <c:pt idx="403">
                  <c:v>89.786153206678222</c:v>
                </c:pt>
                <c:pt idx="404">
                  <c:v>89.795418701209172</c:v>
                </c:pt>
                <c:pt idx="405">
                  <c:v>89.805131995714447</c:v>
                </c:pt>
                <c:pt idx="406">
                  <c:v>89.815295536569636</c:v>
                </c:pt>
                <c:pt idx="407">
                  <c:v>89.825821752412054</c:v>
                </c:pt>
                <c:pt idx="408">
                  <c:v>89.836708165424071</c:v>
                </c:pt>
                <c:pt idx="409">
                  <c:v>89.847867204243002</c:v>
                </c:pt>
                <c:pt idx="410">
                  <c:v>89.859296391051188</c:v>
                </c:pt>
                <c:pt idx="411">
                  <c:v>89.871083328205088</c:v>
                </c:pt>
                <c:pt idx="412">
                  <c:v>89.883142891614199</c:v>
                </c:pt>
                <c:pt idx="413">
                  <c:v>89.895472603012536</c:v>
                </c:pt>
                <c:pt idx="414">
                  <c:v>89.908072477897065</c:v>
                </c:pt>
                <c:pt idx="415">
                  <c:v>89.920942516716011</c:v>
                </c:pt>
                <c:pt idx="416">
                  <c:v>89.934082703524197</c:v>
                </c:pt>
                <c:pt idx="417">
                  <c:v>89.947580640678098</c:v>
                </c:pt>
                <c:pt idx="418">
                  <c:v>89.961351188142018</c:v>
                </c:pt>
                <c:pt idx="419">
                  <c:v>89.975304296287391</c:v>
                </c:pt>
                <c:pt idx="420">
                  <c:v>89.989612692457669</c:v>
                </c:pt>
                <c:pt idx="421">
                  <c:v>90.004193714883172</c:v>
                </c:pt>
                <c:pt idx="422">
                  <c:v>90.019044885297916</c:v>
                </c:pt>
                <c:pt idx="423">
                  <c:v>90.034078632339259</c:v>
                </c:pt>
                <c:pt idx="424">
                  <c:v>90.049380065049078</c:v>
                </c:pt>
                <c:pt idx="425">
                  <c:v>90.064864058440335</c:v>
                </c:pt>
                <c:pt idx="426">
                  <c:v>90.080528166137412</c:v>
                </c:pt>
                <c:pt idx="427">
                  <c:v>90.09663514916727</c:v>
                </c:pt>
                <c:pt idx="428">
                  <c:v>90.113192378547041</c:v>
                </c:pt>
                <c:pt idx="429">
                  <c:v>90.129674332671087</c:v>
                </c:pt>
                <c:pt idx="430">
                  <c:v>90.145978650755254</c:v>
                </c:pt>
                <c:pt idx="431">
                  <c:v>90.162015283619198</c:v>
                </c:pt>
                <c:pt idx="432">
                  <c:v>90.177518976473138</c:v>
                </c:pt>
                <c:pt idx="433">
                  <c:v>90.192307183684278</c:v>
                </c:pt>
                <c:pt idx="434">
                  <c:v>90.206637757583209</c:v>
                </c:pt>
                <c:pt idx="435">
                  <c:v>90.220605640549678</c:v>
                </c:pt>
                <c:pt idx="436">
                  <c:v>90.23412573903876</c:v>
                </c:pt>
                <c:pt idx="437">
                  <c:v>90.247370749400147</c:v>
                </c:pt>
                <c:pt idx="438">
                  <c:v>90.260345595827118</c:v>
                </c:pt>
                <c:pt idx="439">
                  <c:v>90.27296270740527</c:v>
                </c:pt>
                <c:pt idx="440">
                  <c:v>90.285219622262105</c:v>
                </c:pt>
                <c:pt idx="441">
                  <c:v>90.29702872164772</c:v>
                </c:pt>
                <c:pt idx="442">
                  <c:v>90.308299987375605</c:v>
                </c:pt>
                <c:pt idx="443">
                  <c:v>90.319118512990769</c:v>
                </c:pt>
                <c:pt idx="444">
                  <c:v>90.32939920494816</c:v>
                </c:pt>
                <c:pt idx="445">
                  <c:v>90.339139585878385</c:v>
                </c:pt>
                <c:pt idx="446">
                  <c:v>90.348164465668944</c:v>
                </c:pt>
                <c:pt idx="447">
                  <c:v>90.356556522034722</c:v>
                </c:pt>
                <c:pt idx="448">
                  <c:v>90.364318217744753</c:v>
                </c:pt>
                <c:pt idx="449">
                  <c:v>90.371186776275195</c:v>
                </c:pt>
                <c:pt idx="450">
                  <c:v>90.377154826160663</c:v>
                </c:pt>
                <c:pt idx="451">
                  <c:v>90.382222351904232</c:v>
                </c:pt>
                <c:pt idx="452">
                  <c:v>90.386476955862364</c:v>
                </c:pt>
                <c:pt idx="453">
                  <c:v>90.389745911139798</c:v>
                </c:pt>
                <c:pt idx="454">
                  <c:v>90.392199466365852</c:v>
                </c:pt>
                <c:pt idx="455">
                  <c:v>90.394017751791594</c:v>
                </c:pt>
                <c:pt idx="456">
                  <c:v>90.395380834783765</c:v>
                </c:pt>
                <c:pt idx="457">
                  <c:v>90.396206084118205</c:v>
                </c:pt>
                <c:pt idx="458">
                  <c:v>90.396666180199418</c:v>
                </c:pt>
                <c:pt idx="459">
                  <c:v>90.39694125238195</c:v>
                </c:pt>
                <c:pt idx="460">
                  <c:v>90.396948639344274</c:v>
                </c:pt>
                <c:pt idx="461">
                  <c:v>90.396685862820405</c:v>
                </c:pt>
                <c:pt idx="462">
                  <c:v>90.396328127971586</c:v>
                </c:pt>
                <c:pt idx="463">
                  <c:v>90.395792741585993</c:v>
                </c:pt>
                <c:pt idx="464">
                  <c:v>90.394902082672346</c:v>
                </c:pt>
                <c:pt idx="465">
                  <c:v>90.393738797951769</c:v>
                </c:pt>
                <c:pt idx="466">
                  <c:v>90.392305349296734</c:v>
                </c:pt>
                <c:pt idx="467">
                  <c:v>90.390601752652486</c:v>
                </c:pt>
                <c:pt idx="468">
                  <c:v>90.388627992522089</c:v>
                </c:pt>
                <c:pt idx="469">
                  <c:v>90.386296497542872</c:v>
                </c:pt>
                <c:pt idx="470">
                  <c:v>90.383779963616291</c:v>
                </c:pt>
                <c:pt idx="471">
                  <c:v>90.380995744021192</c:v>
                </c:pt>
                <c:pt idx="472">
                  <c:v>90.377941360939957</c:v>
                </c:pt>
                <c:pt idx="473">
                  <c:v>90.374616829869481</c:v>
                </c:pt>
                <c:pt idx="474">
                  <c:v>90.371022151258018</c:v>
                </c:pt>
                <c:pt idx="475">
                  <c:v>90.367244896019955</c:v>
                </c:pt>
                <c:pt idx="476">
                  <c:v>90.363199939168226</c:v>
                </c:pt>
                <c:pt idx="477">
                  <c:v>90.358884834327256</c:v>
                </c:pt>
                <c:pt idx="478">
                  <c:v>90.354474755664427</c:v>
                </c:pt>
                <c:pt idx="479">
                  <c:v>90.349887025016542</c:v>
                </c:pt>
                <c:pt idx="480">
                  <c:v>90.345031608700154</c:v>
                </c:pt>
                <c:pt idx="481">
                  <c:v>90.339993631702356</c:v>
                </c:pt>
                <c:pt idx="482">
                  <c:v>90.334775540398709</c:v>
                </c:pt>
                <c:pt idx="483">
                  <c:v>90.329377350286123</c:v>
                </c:pt>
                <c:pt idx="484">
                  <c:v>90.323799061812892</c:v>
                </c:pt>
                <c:pt idx="485">
                  <c:v>90.318040659033869</c:v>
                </c:pt>
                <c:pt idx="486">
                  <c:v>90.312102157445878</c:v>
                </c:pt>
                <c:pt idx="487">
                  <c:v>90.305983557497271</c:v>
                </c:pt>
                <c:pt idx="488">
                  <c:v>90.299509669523701</c:v>
                </c:pt>
                <c:pt idx="489">
                  <c:v>90.292763171240097</c:v>
                </c:pt>
                <c:pt idx="490">
                  <c:v>90.286096872853761</c:v>
                </c:pt>
                <c:pt idx="491">
                  <c:v>90.279783384226405</c:v>
                </c:pt>
                <c:pt idx="492">
                  <c:v>90.273742521406021</c:v>
                </c:pt>
                <c:pt idx="493">
                  <c:v>90.268322169958267</c:v>
                </c:pt>
                <c:pt idx="494">
                  <c:v>90.263619766025826</c:v>
                </c:pt>
                <c:pt idx="495">
                  <c:v>90.25946259821032</c:v>
                </c:pt>
                <c:pt idx="496">
                  <c:v>90.255758155010653</c:v>
                </c:pt>
                <c:pt idx="497">
                  <c:v>90.252591560965669</c:v>
                </c:pt>
                <c:pt idx="498">
                  <c:v>90.249790104676947</c:v>
                </c:pt>
                <c:pt idx="499">
                  <c:v>90.247261274643407</c:v>
                </c:pt>
                <c:pt idx="500">
                  <c:v>90.245090179458728</c:v>
                </c:pt>
                <c:pt idx="501">
                  <c:v>90.243366883800064</c:v>
                </c:pt>
                <c:pt idx="502">
                  <c:v>90.242181437296026</c:v>
                </c:pt>
                <c:pt idx="503">
                  <c:v>90.241623889127013</c:v>
                </c:pt>
                <c:pt idx="504">
                  <c:v>90.241609114754141</c:v>
                </c:pt>
                <c:pt idx="505">
                  <c:v>90.242222238716209</c:v>
                </c:pt>
                <c:pt idx="506">
                  <c:v>90.243553310193604</c:v>
                </c:pt>
                <c:pt idx="507">
                  <c:v>90.24560480745221</c:v>
                </c:pt>
                <c:pt idx="508">
                  <c:v>90.248464317799943</c:v>
                </c:pt>
                <c:pt idx="509">
                  <c:v>90.252046700752757</c:v>
                </c:pt>
                <c:pt idx="510">
                  <c:v>90.25661227006546</c:v>
                </c:pt>
                <c:pt idx="511">
                  <c:v>90.262080810343932</c:v>
                </c:pt>
                <c:pt idx="512">
                  <c:v>90.268274685099996</c:v>
                </c:pt>
                <c:pt idx="513">
                  <c:v>90.275276572496907</c:v>
                </c:pt>
                <c:pt idx="514">
                  <c:v>90.283001332498884</c:v>
                </c:pt>
                <c:pt idx="515">
                  <c:v>90.291446518282086</c:v>
                </c:pt>
                <c:pt idx="516">
                  <c:v>90.300349337825779</c:v>
                </c:pt>
                <c:pt idx="517">
                  <c:v>90.309439658637615</c:v>
                </c:pt>
                <c:pt idx="518">
                  <c:v>90.318710078258363</c:v>
                </c:pt>
                <c:pt idx="519">
                  <c:v>90.327810248801541</c:v>
                </c:pt>
                <c:pt idx="520">
                  <c:v>90.33673032098406</c:v>
                </c:pt>
                <c:pt idx="521">
                  <c:v>90.345295105141631</c:v>
                </c:pt>
                <c:pt idx="522">
                  <c:v>90.353587278989181</c:v>
                </c:pt>
                <c:pt idx="523">
                  <c:v>90.361521686545814</c:v>
                </c:pt>
                <c:pt idx="524">
                  <c:v>90.369095896484637</c:v>
                </c:pt>
                <c:pt idx="525">
                  <c:v>90.376309893756982</c:v>
                </c:pt>
                <c:pt idx="526">
                  <c:v>90.383251264774103</c:v>
                </c:pt>
                <c:pt idx="527">
                  <c:v>90.38965972722329</c:v>
                </c:pt>
                <c:pt idx="528">
                  <c:v>90.395703052364468</c:v>
                </c:pt>
                <c:pt idx="529">
                  <c:v>90.401210990671771</c:v>
                </c:pt>
                <c:pt idx="530">
                  <c:v>90.406266204363206</c:v>
                </c:pt>
                <c:pt idx="531">
                  <c:v>90.41087117170477</c:v>
                </c:pt>
                <c:pt idx="532">
                  <c:v>90.414938290339947</c:v>
                </c:pt>
                <c:pt idx="533">
                  <c:v>90.418465097499706</c:v>
                </c:pt>
                <c:pt idx="534">
                  <c:v>90.421451577238884</c:v>
                </c:pt>
                <c:pt idx="535">
                  <c:v>90.423985331913954</c:v>
                </c:pt>
                <c:pt idx="536">
                  <c:v>90.426244013958225</c:v>
                </c:pt>
                <c:pt idx="537">
                  <c:v>90.428320135321073</c:v>
                </c:pt>
                <c:pt idx="538">
                  <c:v>90.430303745182826</c:v>
                </c:pt>
                <c:pt idx="539">
                  <c:v>90.43210970305951</c:v>
                </c:pt>
                <c:pt idx="540">
                  <c:v>90.433823148986832</c:v>
                </c:pt>
                <c:pt idx="541">
                  <c:v>90.435534148538565</c:v>
                </c:pt>
                <c:pt idx="542">
                  <c:v>90.437157545733825</c:v>
                </c:pt>
                <c:pt idx="543">
                  <c:v>90.438778480160053</c:v>
                </c:pt>
                <c:pt idx="544">
                  <c:v>90.440311827726731</c:v>
                </c:pt>
                <c:pt idx="545">
                  <c:v>90.44166752330834</c:v>
                </c:pt>
                <c:pt idx="546">
                  <c:v>90.442930366157341</c:v>
                </c:pt>
                <c:pt idx="547">
                  <c:v>90.444103164758289</c:v>
                </c:pt>
                <c:pt idx="548">
                  <c:v>90.44518589874599</c:v>
                </c:pt>
                <c:pt idx="549">
                  <c:v>90.446091347977685</c:v>
                </c:pt>
                <c:pt idx="550">
                  <c:v>90.446816331171433</c:v>
                </c:pt>
                <c:pt idx="551">
                  <c:v>90.447448802415778</c:v>
                </c:pt>
                <c:pt idx="552">
                  <c:v>90.447816402492847</c:v>
                </c:pt>
                <c:pt idx="553">
                  <c:v>90.448001425943303</c:v>
                </c:pt>
                <c:pt idx="554">
                  <c:v>90.447918763725269</c:v>
                </c:pt>
                <c:pt idx="555">
                  <c:v>90.44765354082584</c:v>
                </c:pt>
                <c:pt idx="556">
                  <c:v>90.447207851888436</c:v>
                </c:pt>
                <c:pt idx="557">
                  <c:v>90.446582415874218</c:v>
                </c:pt>
                <c:pt idx="558">
                  <c:v>90.44568927869463</c:v>
                </c:pt>
                <c:pt idx="559">
                  <c:v>90.444613228653225</c:v>
                </c:pt>
                <c:pt idx="560">
                  <c:v>90.443357416038111</c:v>
                </c:pt>
                <c:pt idx="561">
                  <c:v>90.441746682627098</c:v>
                </c:pt>
                <c:pt idx="562">
                  <c:v>90.439862971677002</c:v>
                </c:pt>
                <c:pt idx="563">
                  <c:v>90.437709112737664</c:v>
                </c:pt>
                <c:pt idx="564">
                  <c:v>90.43511026832519</c:v>
                </c:pt>
                <c:pt idx="565">
                  <c:v>90.432235999549789</c:v>
                </c:pt>
                <c:pt idx="566">
                  <c:v>90.429004332160815</c:v>
                </c:pt>
                <c:pt idx="567">
                  <c:v>90.425586586124965</c:v>
                </c:pt>
                <c:pt idx="568">
                  <c:v>90.422338033906257</c:v>
                </c:pt>
                <c:pt idx="569">
                  <c:v>90.419618184706891</c:v>
                </c:pt>
                <c:pt idx="570">
                  <c:v>90.41822414668826</c:v>
                </c:pt>
                <c:pt idx="571">
                  <c:v>90.418616719395786</c:v>
                </c:pt>
                <c:pt idx="572">
                  <c:v>90.42150858946809</c:v>
                </c:pt>
                <c:pt idx="573">
                  <c:v>90.427533283794205</c:v>
                </c:pt>
                <c:pt idx="574">
                  <c:v>90.43714560575215</c:v>
                </c:pt>
                <c:pt idx="575">
                  <c:v>90.451058609081613</c:v>
                </c:pt>
                <c:pt idx="576">
                  <c:v>90.46964270887301</c:v>
                </c:pt>
                <c:pt idx="577">
                  <c:v>90.493433276079216</c:v>
                </c:pt>
                <c:pt idx="578">
                  <c:v>90.522970637544532</c:v>
                </c:pt>
                <c:pt idx="579">
                  <c:v>90.558620267388136</c:v>
                </c:pt>
                <c:pt idx="580">
                  <c:v>90.601004803004585</c:v>
                </c:pt>
                <c:pt idx="581">
                  <c:v>90.650491813092614</c:v>
                </c:pt>
                <c:pt idx="582">
                  <c:v>90.707617067084314</c:v>
                </c:pt>
                <c:pt idx="583">
                  <c:v>90.772570834001783</c:v>
                </c:pt>
                <c:pt idx="584">
                  <c:v>90.845795316067239</c:v>
                </c:pt>
                <c:pt idx="585">
                  <c:v>90.927479039327636</c:v>
                </c:pt>
                <c:pt idx="586">
                  <c:v>91.018151425763307</c:v>
                </c:pt>
                <c:pt idx="587">
                  <c:v>91.11800312744316</c:v>
                </c:pt>
                <c:pt idx="588">
                  <c:v>91.227477003242186</c:v>
                </c:pt>
                <c:pt idx="589">
                  <c:v>91.346847789620327</c:v>
                </c:pt>
                <c:pt idx="590">
                  <c:v>91.476473589039273</c:v>
                </c:pt>
                <c:pt idx="591">
                  <c:v>91.616539776746038</c:v>
                </c:pt>
                <c:pt idx="592">
                  <c:v>91.767226099304949</c:v>
                </c:pt>
                <c:pt idx="593">
                  <c:v>91.929062666791737</c:v>
                </c:pt>
                <c:pt idx="594">
                  <c:v>92.102152559784685</c:v>
                </c:pt>
                <c:pt idx="595">
                  <c:v>92.286673414835533</c:v>
                </c:pt>
                <c:pt idx="596">
                  <c:v>92.482717743445818</c:v>
                </c:pt>
                <c:pt idx="597">
                  <c:v>92.690374891267595</c:v>
                </c:pt>
                <c:pt idx="598">
                  <c:v>92.909735962740939</c:v>
                </c:pt>
                <c:pt idx="599">
                  <c:v>93.140890671195862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20000"/>
        <c:axId val="56321536"/>
      </c:scatterChart>
      <c:valAx>
        <c:axId val="5632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6321536"/>
        <c:crosses val="autoZero"/>
        <c:crossBetween val="midCat"/>
      </c:valAx>
      <c:valAx>
        <c:axId val="5632153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56320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H$2" horiz="1" max="100" page="10" val="6"/>
</file>

<file path=xl/ctrlProps/ctrlProp2.xml><?xml version="1.0" encoding="utf-8"?>
<formControlPr xmlns="http://schemas.microsoft.com/office/spreadsheetml/2009/9/main" objectType="Scroll" dx="16" fmlaLink="$E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/>
</file>

<file path=xl/ctrlProps/ctrlProp4.xml><?xml version="1.0" encoding="utf-8"?>
<formControlPr xmlns="http://schemas.microsoft.com/office/spreadsheetml/2009/9/main" objectType="Scroll" dx="16" fmlaLink="$H$3" horiz="1" max="100" page="10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209549</xdr:colOff>
      <xdr:row>7</xdr:row>
      <xdr:rowOff>47625</xdr:rowOff>
    </xdr:from>
    <xdr:to>
      <xdr:col>7</xdr:col>
      <xdr:colOff>295275</xdr:colOff>
      <xdr:row>36</xdr:row>
      <xdr:rowOff>57149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9525</xdr:colOff>
          <xdr:row>1</xdr:row>
          <xdr:rowOff>9525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0</xdr:colOff>
          <xdr:row>3</xdr:row>
          <xdr:rowOff>152400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2</xdr:row>
          <xdr:rowOff>9525</xdr:rowOff>
        </xdr:from>
        <xdr:to>
          <xdr:col>9</xdr:col>
          <xdr:colOff>9525</xdr:colOff>
          <xdr:row>3</xdr:row>
          <xdr:rowOff>9525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723"/>
  <sheetViews>
    <sheetView tabSelected="1" zoomScaleNormal="100" workbookViewId="0">
      <selection activeCell="J3" sqref="J3"/>
    </sheetView>
  </sheetViews>
  <sheetFormatPr defaultRowHeight="12.75" x14ac:dyDescent="0.2"/>
  <cols>
    <col min="1" max="1" width="15.28515625" style="1"/>
    <col min="2" max="5" width="14.85546875" style="1"/>
    <col min="6" max="6" width="14.85546875"/>
    <col min="7" max="7" width="16.85546875"/>
    <col min="8" max="8" width="13"/>
    <col min="9" max="1025" width="11.28515625"/>
  </cols>
  <sheetData>
    <row r="1" spans="1:13" x14ac:dyDescent="0.2">
      <c r="A1"/>
      <c r="B1" s="1" t="s">
        <v>0</v>
      </c>
      <c r="C1" s="12">
        <f>E1*5</f>
        <v>60</v>
      </c>
      <c r="D1" t="s">
        <v>1</v>
      </c>
      <c r="E1">
        <v>12</v>
      </c>
      <c r="F1" s="3" t="s">
        <v>2</v>
      </c>
      <c r="G1" s="2">
        <f>MAX(RawData!A2:A27422)</f>
        <v>27420</v>
      </c>
      <c r="M1" t="str">
        <f>"Window:"&amp;C1&amp;" Secs, "&amp;" Interval:"&amp;C4&amp;" secs"</f>
        <v>Window:60 Secs,  Interval:1 secs</v>
      </c>
    </row>
    <row r="2" spans="1:13" x14ac:dyDescent="0.2">
      <c r="A2"/>
      <c r="B2" t="s">
        <v>3</v>
      </c>
      <c r="C2" s="2">
        <f>C1/2</f>
        <v>30</v>
      </c>
      <c r="D2" t="s">
        <v>1</v>
      </c>
      <c r="E2"/>
      <c r="F2" s="3" t="s">
        <v>21</v>
      </c>
      <c r="G2" s="10">
        <f>H2*100</f>
        <v>600</v>
      </c>
      <c r="H2">
        <v>6</v>
      </c>
    </row>
    <row r="3" spans="1:13" x14ac:dyDescent="0.2">
      <c r="A3"/>
      <c r="B3" s="1" t="s">
        <v>4</v>
      </c>
      <c r="C3" s="2">
        <v>5</v>
      </c>
      <c r="D3" t="s">
        <v>5</v>
      </c>
      <c r="E3"/>
      <c r="F3" s="8" t="s">
        <v>22</v>
      </c>
      <c r="G3" s="11">
        <f>H3*100</f>
        <v>0</v>
      </c>
      <c r="H3">
        <v>0</v>
      </c>
    </row>
    <row r="4" spans="1:13" x14ac:dyDescent="0.2">
      <c r="A4"/>
      <c r="B4" s="1" t="s">
        <v>6</v>
      </c>
      <c r="C4" s="13">
        <v>1</v>
      </c>
      <c r="D4" t="s">
        <v>1</v>
      </c>
      <c r="E4"/>
      <c r="F4" s="8" t="s">
        <v>23</v>
      </c>
      <c r="G4" s="2">
        <v>3000</v>
      </c>
    </row>
    <row r="5" spans="1:13" x14ac:dyDescent="0.2">
      <c r="A5"/>
      <c r="B5"/>
      <c r="C5"/>
      <c r="D5"/>
      <c r="E5"/>
      <c r="F5" s="8" t="s">
        <v>20</v>
      </c>
      <c r="G5" s="2">
        <v>0</v>
      </c>
      <c r="M5" s="9"/>
    </row>
    <row r="6" spans="1:13" x14ac:dyDescent="0.2">
      <c r="A6" s="1" t="s">
        <v>7</v>
      </c>
      <c r="B6" s="1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18</v>
      </c>
    </row>
    <row r="7" spans="1:13" x14ac:dyDescent="0.2">
      <c r="A7">
        <f>G5</f>
        <v>0</v>
      </c>
      <c r="B7" s="4" t="b">
        <f>IF(ROW()&lt;7+$G$4,TRUE(),FALSE())</f>
        <v>1</v>
      </c>
      <c r="C7" s="5" t="b">
        <f t="shared" ref="C7:C70" si="0">IF(AND(B7,A7&lt;=$G$1),TRUE(),FALSE())</f>
        <v>1</v>
      </c>
      <c r="D7">
        <f>IF(C7,VLOOKUP($A7,RawData!$A$2:$D$27422,2,1),"")</f>
        <v>2</v>
      </c>
      <c r="E7">
        <f>IF($C7,INDEX(RawData!$A$1:$D$27422,$D7,1),"")</f>
        <v>0</v>
      </c>
      <c r="F7">
        <f t="shared" ref="F7:F70" si="1">IF(C7,ROW(),"")</f>
        <v>7</v>
      </c>
      <c r="G7" s="6">
        <f>IF($C7,INDEX(RawData!$A$1:$D$27422,$D7,3),"")</f>
        <v>3.1602000000000001</v>
      </c>
      <c r="H7" s="9">
        <f>IF($C7,INDEX(RawData!$A$1:$D$27422,$D7,4),"")</f>
        <v>89.812974508186599</v>
      </c>
      <c r="I7" s="5" t="b">
        <f t="shared" ref="I7:I70" si="2">IF(C7,IF(E7-$E$7&gt;=$C$1/2,TRUE(),FALSE()),"")</f>
        <v>0</v>
      </c>
      <c r="J7" t="e">
        <f>IF(C7,IF(I7,VLOOKUP(ROUND($E7,0)-$C$2,$E$7:$F$27427,2),#N/A),#N/A)</f>
        <v>#N/A</v>
      </c>
      <c r="K7" s="4" t="e">
        <f>IF(C7,IF(I7,VLOOKUP(FLOOR($E7+$C$2,1),$E$7:$F$27427,2),#N/A),#N/A)</f>
        <v>#N/A</v>
      </c>
      <c r="L7" t="e">
        <f ca="1">IF(C7,IF(I7,AVERAGE(OFFSET($H$1:$H$27000,$J7-1,0,($K7-$J7)+1,1)),#N/A),#N/A)</f>
        <v>#N/A</v>
      </c>
    </row>
    <row r="8" spans="1:13" x14ac:dyDescent="0.2">
      <c r="A8">
        <f t="shared" ref="A8:A71" si="3">A7+$C$4</f>
        <v>1</v>
      </c>
      <c r="B8" s="4" t="b">
        <f t="shared" ref="B8:B71" si="4">IF(ROW()&lt;7+$G$4,TRUE(),FALSE())</f>
        <v>1</v>
      </c>
      <c r="C8" s="5" t="b">
        <f t="shared" si="0"/>
        <v>1</v>
      </c>
      <c r="D8">
        <f>IF(C8,VLOOKUP($A8,RawData!$A$2:$D$27422,2,1),"")</f>
        <v>3</v>
      </c>
      <c r="E8">
        <f>IF($C8,INDEX(RawData!$A$1:$D$27422,$D8,1),"")</f>
        <v>1</v>
      </c>
      <c r="F8">
        <f t="shared" si="1"/>
        <v>8</v>
      </c>
      <c r="G8" s="6">
        <f>IF($C8,INDEX(RawData!$A$1:$D$27422,$D8,3),"")</f>
        <v>3.1602000000000001</v>
      </c>
      <c r="H8" s="9">
        <f>IF($C8,INDEX(RawData!$A$1:$D$27422,$D8,4),"")</f>
        <v>89.823961484748494</v>
      </c>
      <c r="I8" s="5" t="b">
        <f t="shared" si="2"/>
        <v>0</v>
      </c>
      <c r="J8" s="4" t="e">
        <f t="shared" ref="J8:J71" si="5">IF(C8,IF(I8,VLOOKUP(ROUND($E8,0)-$C$2,$E$7:$F$27427,2),#N/A),#N/A)</f>
        <v>#N/A</v>
      </c>
      <c r="K8" s="4" t="e">
        <f t="shared" ref="K8:K71" si="6">IF(C8,IF(I8,VLOOKUP(FLOOR($E8+$C$2,1),$E$7:$F$27427,2),#N/A),#N/A)</f>
        <v>#N/A</v>
      </c>
      <c r="L8" s="4" t="e">
        <f t="shared" ref="L8:L71" ca="1" si="7">IF(C8,IF(I8,AVERAGE(OFFSET($H$1:$H$27000,$J8-1,0,($K8-$J8)+1,1)),#N/A),#N/A)</f>
        <v>#N/A</v>
      </c>
    </row>
    <row r="9" spans="1:13" x14ac:dyDescent="0.2">
      <c r="A9">
        <f t="shared" si="3"/>
        <v>2</v>
      </c>
      <c r="B9" s="4" t="b">
        <f t="shared" si="4"/>
        <v>1</v>
      </c>
      <c r="C9" s="5" t="b">
        <f t="shared" si="0"/>
        <v>1</v>
      </c>
      <c r="D9">
        <f>IF(C9,VLOOKUP($A9,RawData!$A$2:$D$27422,2,1),"")</f>
        <v>4</v>
      </c>
      <c r="E9">
        <f>IF($C9,INDEX(RawData!$A$1:$D$27422,$D9,1),"")</f>
        <v>2</v>
      </c>
      <c r="F9">
        <f t="shared" si="1"/>
        <v>9</v>
      </c>
      <c r="G9" s="6">
        <f>IF($C9,INDEX(RawData!$A$1:$D$27422,$D9,3),"")</f>
        <v>3.1602000000000001</v>
      </c>
      <c r="H9" s="6">
        <f>IF($C9,INDEX(RawData!$A$1:$D$27422,$D9,4),"")</f>
        <v>89.829583254093194</v>
      </c>
      <c r="I9" s="5" t="b">
        <f t="shared" si="2"/>
        <v>0</v>
      </c>
      <c r="J9" s="4" t="e">
        <f t="shared" si="5"/>
        <v>#N/A</v>
      </c>
      <c r="K9" s="4" t="e">
        <f t="shared" si="6"/>
        <v>#N/A</v>
      </c>
      <c r="L9" s="4" t="e">
        <f t="shared" ca="1" si="7"/>
        <v>#N/A</v>
      </c>
    </row>
    <row r="10" spans="1:13" x14ac:dyDescent="0.2">
      <c r="A10">
        <f t="shared" si="3"/>
        <v>3</v>
      </c>
      <c r="B10" s="4" t="b">
        <f t="shared" si="4"/>
        <v>1</v>
      </c>
      <c r="C10" s="5" t="b">
        <f t="shared" si="0"/>
        <v>1</v>
      </c>
      <c r="D10">
        <f>IF(C10,VLOOKUP($A10,RawData!$A$2:$D$27422,2,1),"")</f>
        <v>5</v>
      </c>
      <c r="E10">
        <f>IF($C10,INDEX(RawData!$A$1:$D$27422,$D10,1),"")</f>
        <v>3</v>
      </c>
      <c r="F10">
        <f t="shared" si="1"/>
        <v>10</v>
      </c>
      <c r="G10" s="6">
        <f>IF($C10,INDEX(RawData!$A$1:$D$27422,$D10,3),"")</f>
        <v>3.1602000000000001</v>
      </c>
      <c r="H10" s="6">
        <f>IF($C10,INDEX(RawData!$A$1:$D$27422,$D10,4),"")</f>
        <v>89.845804762279997</v>
      </c>
      <c r="I10" s="5" t="b">
        <f t="shared" si="2"/>
        <v>0</v>
      </c>
      <c r="J10" s="4" t="e">
        <f t="shared" si="5"/>
        <v>#N/A</v>
      </c>
      <c r="K10" s="4" t="e">
        <f t="shared" si="6"/>
        <v>#N/A</v>
      </c>
      <c r="L10" s="4" t="e">
        <f t="shared" ca="1" si="7"/>
        <v>#N/A</v>
      </c>
    </row>
    <row r="11" spans="1:13" x14ac:dyDescent="0.2">
      <c r="A11">
        <f t="shared" si="3"/>
        <v>4</v>
      </c>
      <c r="B11" s="4" t="b">
        <f t="shared" si="4"/>
        <v>1</v>
      </c>
      <c r="C11" s="5" t="b">
        <f t="shared" si="0"/>
        <v>1</v>
      </c>
      <c r="D11">
        <f>IF(C11,VLOOKUP($A11,RawData!$A$2:$D$27422,2,1),"")</f>
        <v>6</v>
      </c>
      <c r="E11">
        <f>IF($C11,INDEX(RawData!$A$1:$D$27422,$D11,1),"")</f>
        <v>4</v>
      </c>
      <c r="F11">
        <f t="shared" si="1"/>
        <v>11</v>
      </c>
      <c r="G11" s="6">
        <f>IF($C11,INDEX(RawData!$A$1:$D$27422,$D11,3),"")</f>
        <v>3.1602000000000001</v>
      </c>
      <c r="H11" s="6">
        <f>IF($C11,INDEX(RawData!$A$1:$D$27422,$D11,4),"")</f>
        <v>89.856920484748699</v>
      </c>
      <c r="I11" s="5" t="b">
        <f t="shared" si="2"/>
        <v>0</v>
      </c>
      <c r="J11" s="4" t="e">
        <f t="shared" si="5"/>
        <v>#N/A</v>
      </c>
      <c r="K11" s="4" t="e">
        <f t="shared" si="6"/>
        <v>#N/A</v>
      </c>
      <c r="L11" s="4" t="e">
        <f t="shared" ca="1" si="7"/>
        <v>#N/A</v>
      </c>
    </row>
    <row r="12" spans="1:13" x14ac:dyDescent="0.2">
      <c r="A12">
        <f t="shared" si="3"/>
        <v>5</v>
      </c>
      <c r="B12" s="4" t="b">
        <f t="shared" si="4"/>
        <v>1</v>
      </c>
      <c r="C12" s="5" t="b">
        <f t="shared" si="0"/>
        <v>1</v>
      </c>
      <c r="D12">
        <f>IF(C12,VLOOKUP($A12,RawData!$A$2:$D$27422,2,1),"")</f>
        <v>7</v>
      </c>
      <c r="E12">
        <f>IF($C12,INDEX(RawData!$A$1:$D$27422,$D12,1),"")</f>
        <v>5</v>
      </c>
      <c r="F12">
        <f t="shared" si="1"/>
        <v>12</v>
      </c>
      <c r="G12" s="6">
        <f>IF($C12,INDEX(RawData!$A$1:$D$27422,$D12,3),"")</f>
        <v>3.1602000000000001</v>
      </c>
      <c r="H12" s="6">
        <f>IF($C12,INDEX(RawData!$A$1:$D$27422,$D12,4),"")</f>
        <v>89.867906508186607</v>
      </c>
      <c r="I12" s="5" t="b">
        <f t="shared" si="2"/>
        <v>0</v>
      </c>
      <c r="J12" s="4" t="e">
        <f t="shared" si="5"/>
        <v>#N/A</v>
      </c>
      <c r="K12" s="4" t="e">
        <f t="shared" si="6"/>
        <v>#N/A</v>
      </c>
      <c r="L12" s="4" t="e">
        <f t="shared" ca="1" si="7"/>
        <v>#N/A</v>
      </c>
    </row>
    <row r="13" spans="1:13" x14ac:dyDescent="0.2">
      <c r="A13">
        <f t="shared" si="3"/>
        <v>6</v>
      </c>
      <c r="B13" s="4" t="b">
        <f t="shared" si="4"/>
        <v>1</v>
      </c>
      <c r="C13" s="5" t="b">
        <f t="shared" si="0"/>
        <v>1</v>
      </c>
      <c r="D13">
        <f>IF(C13,VLOOKUP($A13,RawData!$A$2:$D$27422,2,1),"")</f>
        <v>8</v>
      </c>
      <c r="E13">
        <f>IF($C13,INDEX(RawData!$A$1:$D$27422,$D13,1),"")</f>
        <v>6</v>
      </c>
      <c r="F13">
        <f t="shared" si="1"/>
        <v>13</v>
      </c>
      <c r="G13" s="6">
        <f>IF($C13,INDEX(RawData!$A$1:$D$27422,$D13,3),"")</f>
        <v>3.1602000000000001</v>
      </c>
      <c r="H13" s="6">
        <f>IF($C13,INDEX(RawData!$A$1:$D$27422,$D13,4),"")</f>
        <v>89.884257738842095</v>
      </c>
      <c r="I13" s="5" t="b">
        <f t="shared" si="2"/>
        <v>0</v>
      </c>
      <c r="J13" s="4" t="e">
        <f t="shared" si="5"/>
        <v>#N/A</v>
      </c>
      <c r="K13" s="4" t="e">
        <f t="shared" si="6"/>
        <v>#N/A</v>
      </c>
      <c r="L13" s="4" t="e">
        <f t="shared" ca="1" si="7"/>
        <v>#N/A</v>
      </c>
    </row>
    <row r="14" spans="1:13" x14ac:dyDescent="0.2">
      <c r="A14">
        <f t="shared" si="3"/>
        <v>7</v>
      </c>
      <c r="B14" s="4" t="b">
        <f t="shared" si="4"/>
        <v>1</v>
      </c>
      <c r="C14" s="5" t="b">
        <f t="shared" si="0"/>
        <v>1</v>
      </c>
      <c r="D14">
        <f>IF(C14,VLOOKUP($A14,RawData!$A$2:$D$27422,2,1),"")</f>
        <v>9</v>
      </c>
      <c r="E14">
        <f>IF($C14,INDEX(RawData!$A$1:$D$27422,$D14,1),"")</f>
        <v>7</v>
      </c>
      <c r="F14">
        <f t="shared" si="1"/>
        <v>14</v>
      </c>
      <c r="G14" s="6">
        <f>IF($C14,INDEX(RawData!$A$1:$D$27422,$D14,3),"")</f>
        <v>3.1602000000000001</v>
      </c>
      <c r="H14" s="6">
        <f>IF($C14,INDEX(RawData!$A$1:$D$27422,$D14,4),"")</f>
        <v>89.895372508186398</v>
      </c>
      <c r="I14" s="5" t="b">
        <f t="shared" si="2"/>
        <v>0</v>
      </c>
      <c r="J14" s="4" t="e">
        <f t="shared" si="5"/>
        <v>#N/A</v>
      </c>
      <c r="K14" s="4" t="e">
        <f t="shared" si="6"/>
        <v>#N/A</v>
      </c>
      <c r="L14" s="4" t="e">
        <f t="shared" ca="1" si="7"/>
        <v>#N/A</v>
      </c>
    </row>
    <row r="15" spans="1:13" x14ac:dyDescent="0.2">
      <c r="A15">
        <f t="shared" si="3"/>
        <v>8</v>
      </c>
      <c r="B15" s="4" t="b">
        <f t="shared" si="4"/>
        <v>1</v>
      </c>
      <c r="C15" s="5" t="b">
        <f t="shared" si="0"/>
        <v>1</v>
      </c>
      <c r="D15">
        <f>IF(C15,VLOOKUP($A15,RawData!$A$2:$D$27422,2,1),"")</f>
        <v>10</v>
      </c>
      <c r="E15">
        <f>IF($C15,INDEX(RawData!$A$1:$D$27422,$D15,1),"")</f>
        <v>8</v>
      </c>
      <c r="F15">
        <f t="shared" si="1"/>
        <v>15</v>
      </c>
      <c r="G15" s="6">
        <f>IF($C15,INDEX(RawData!$A$1:$D$27422,$D15,3),"")</f>
        <v>3.1602000000000001</v>
      </c>
      <c r="H15" s="6">
        <f>IF($C15,INDEX(RawData!$A$1:$D$27422,$D15,4),"")</f>
        <v>89.911722762279993</v>
      </c>
      <c r="I15" s="5" t="b">
        <f t="shared" si="2"/>
        <v>0</v>
      </c>
      <c r="J15" s="4" t="e">
        <f t="shared" si="5"/>
        <v>#N/A</v>
      </c>
      <c r="K15" s="4" t="e">
        <f t="shared" si="6"/>
        <v>#N/A</v>
      </c>
      <c r="L15" s="4" t="e">
        <f t="shared" ca="1" si="7"/>
        <v>#N/A</v>
      </c>
    </row>
    <row r="16" spans="1:13" x14ac:dyDescent="0.2">
      <c r="A16">
        <f t="shared" si="3"/>
        <v>9</v>
      </c>
      <c r="B16" s="4" t="b">
        <f t="shared" si="4"/>
        <v>1</v>
      </c>
      <c r="C16" s="5" t="b">
        <f t="shared" si="0"/>
        <v>1</v>
      </c>
      <c r="D16">
        <f>IF(C16,VLOOKUP($A16,RawData!$A$2:$D$27422,2,1),"")</f>
        <v>11</v>
      </c>
      <c r="E16">
        <f>IF($C16,INDEX(RawData!$A$1:$D$27422,$D16,1),"")</f>
        <v>9</v>
      </c>
      <c r="F16">
        <f t="shared" si="1"/>
        <v>16</v>
      </c>
      <c r="G16" s="6">
        <f>IF($C16,INDEX(RawData!$A$1:$D$27422,$D16,3),"")</f>
        <v>3.1602000000000001</v>
      </c>
      <c r="H16" s="6">
        <f>IF($C16,INDEX(RawData!$A$1:$D$27422,$D16,4),"")</f>
        <v>89.922838484748695</v>
      </c>
      <c r="I16" s="5" t="b">
        <f t="shared" si="2"/>
        <v>0</v>
      </c>
      <c r="J16" s="4" t="e">
        <f t="shared" si="5"/>
        <v>#N/A</v>
      </c>
      <c r="K16" s="4" t="e">
        <f t="shared" si="6"/>
        <v>#N/A</v>
      </c>
      <c r="L16" s="4" t="e">
        <f t="shared" ca="1" si="7"/>
        <v>#N/A</v>
      </c>
    </row>
    <row r="17" spans="1:12" x14ac:dyDescent="0.2">
      <c r="A17">
        <f t="shared" si="3"/>
        <v>10</v>
      </c>
      <c r="B17" s="4" t="b">
        <f t="shared" si="4"/>
        <v>1</v>
      </c>
      <c r="C17" s="5" t="b">
        <f t="shared" si="0"/>
        <v>1</v>
      </c>
      <c r="D17">
        <f>IF(C17,VLOOKUP($A17,RawData!$A$2:$D$27422,2,1),"")</f>
        <v>12</v>
      </c>
      <c r="E17">
        <f>IF($C17,INDEX(RawData!$A$1:$D$27422,$D17,1),"")</f>
        <v>10</v>
      </c>
      <c r="F17">
        <f t="shared" si="1"/>
        <v>17</v>
      </c>
      <c r="G17" s="6">
        <f>IF($C17,INDEX(RawData!$A$1:$D$27422,$D17,3),"")</f>
        <v>3.1602000000000001</v>
      </c>
      <c r="H17" s="6">
        <f>IF($C17,INDEX(RawData!$A$1:$D$27422,$D17,4),"")</f>
        <v>89.939188762279997</v>
      </c>
      <c r="I17" s="5" t="b">
        <f t="shared" si="2"/>
        <v>0</v>
      </c>
      <c r="J17" s="4" t="e">
        <f t="shared" si="5"/>
        <v>#N/A</v>
      </c>
      <c r="K17" s="4" t="e">
        <f t="shared" si="6"/>
        <v>#N/A</v>
      </c>
      <c r="L17" s="4" t="e">
        <f t="shared" ca="1" si="7"/>
        <v>#N/A</v>
      </c>
    </row>
    <row r="18" spans="1:12" x14ac:dyDescent="0.2">
      <c r="A18">
        <f t="shared" si="3"/>
        <v>11</v>
      </c>
      <c r="B18" s="4" t="b">
        <f t="shared" si="4"/>
        <v>1</v>
      </c>
      <c r="C18" s="5" t="b">
        <f t="shared" si="0"/>
        <v>1</v>
      </c>
      <c r="D18">
        <f>IF(C18,VLOOKUP($A18,RawData!$A$2:$D$27422,2,1),"")</f>
        <v>13</v>
      </c>
      <c r="E18">
        <f>IF($C18,INDEX(RawData!$A$1:$D$27422,$D18,1),"")</f>
        <v>11</v>
      </c>
      <c r="F18">
        <f t="shared" si="1"/>
        <v>18</v>
      </c>
      <c r="G18" s="6">
        <f>IF($C18,INDEX(RawData!$A$1:$D$27422,$D18,3),"")</f>
        <v>3.1602000000000001</v>
      </c>
      <c r="H18" s="6">
        <f>IF($C18,INDEX(RawData!$A$1:$D$27422,$D18,4),"")</f>
        <v>89.955668738842107</v>
      </c>
      <c r="I18" s="5" t="b">
        <f t="shared" si="2"/>
        <v>0</v>
      </c>
      <c r="J18" s="4" t="e">
        <f t="shared" si="5"/>
        <v>#N/A</v>
      </c>
      <c r="K18" s="4" t="e">
        <f t="shared" si="6"/>
        <v>#N/A</v>
      </c>
      <c r="L18" s="4" t="e">
        <f t="shared" ca="1" si="7"/>
        <v>#N/A</v>
      </c>
    </row>
    <row r="19" spans="1:12" x14ac:dyDescent="0.2">
      <c r="A19">
        <f t="shared" si="3"/>
        <v>12</v>
      </c>
      <c r="B19" s="4" t="b">
        <f t="shared" si="4"/>
        <v>1</v>
      </c>
      <c r="C19" s="5" t="b">
        <f t="shared" si="0"/>
        <v>1</v>
      </c>
      <c r="D19">
        <f>IF(C19,VLOOKUP($A19,RawData!$A$2:$D$27422,2,1),"")</f>
        <v>14</v>
      </c>
      <c r="E19">
        <f>IF($C19,INDEX(RawData!$A$1:$D$27422,$D19,1),"")</f>
        <v>12</v>
      </c>
      <c r="F19">
        <f t="shared" si="1"/>
        <v>19</v>
      </c>
      <c r="G19" s="6">
        <f>IF($C19,INDEX(RawData!$A$1:$D$27422,$D19,3),"")</f>
        <v>3.1602000000000001</v>
      </c>
      <c r="H19" s="6">
        <f>IF($C19,INDEX(RawData!$A$1:$D$27422,$D19,4),"")</f>
        <v>89.972147762280002</v>
      </c>
      <c r="I19" s="5" t="b">
        <f t="shared" si="2"/>
        <v>0</v>
      </c>
      <c r="J19" s="4" t="e">
        <f t="shared" si="5"/>
        <v>#N/A</v>
      </c>
      <c r="K19" s="4" t="e">
        <f t="shared" si="6"/>
        <v>#N/A</v>
      </c>
      <c r="L19" s="4" t="e">
        <f t="shared" ca="1" si="7"/>
        <v>#N/A</v>
      </c>
    </row>
    <row r="20" spans="1:12" x14ac:dyDescent="0.2">
      <c r="A20">
        <f t="shared" si="3"/>
        <v>13</v>
      </c>
      <c r="B20" s="4" t="b">
        <f t="shared" si="4"/>
        <v>1</v>
      </c>
      <c r="C20" s="5" t="b">
        <f t="shared" si="0"/>
        <v>1</v>
      </c>
      <c r="D20">
        <f>IF(C20,VLOOKUP($A20,RawData!$A$2:$D$27422,2,1),"")</f>
        <v>15</v>
      </c>
      <c r="E20">
        <f>IF($C20,INDEX(RawData!$A$1:$D$27422,$D20,1),"")</f>
        <v>13</v>
      </c>
      <c r="F20">
        <f t="shared" si="1"/>
        <v>20</v>
      </c>
      <c r="G20" s="6">
        <f>IF($C20,INDEX(RawData!$A$1:$D$27422,$D20,3),"")</f>
        <v>3.1602000000000001</v>
      </c>
      <c r="H20" s="6">
        <f>IF($C20,INDEX(RawData!$A$1:$D$27422,$D20,4),"")</f>
        <v>89.988627738842098</v>
      </c>
      <c r="I20" s="5" t="b">
        <f t="shared" si="2"/>
        <v>0</v>
      </c>
      <c r="J20" s="4" t="e">
        <f t="shared" si="5"/>
        <v>#N/A</v>
      </c>
      <c r="K20" s="4" t="e">
        <f t="shared" si="6"/>
        <v>#N/A</v>
      </c>
      <c r="L20" s="4" t="e">
        <f t="shared" ca="1" si="7"/>
        <v>#N/A</v>
      </c>
    </row>
    <row r="21" spans="1:12" x14ac:dyDescent="0.2">
      <c r="A21">
        <f t="shared" si="3"/>
        <v>14</v>
      </c>
      <c r="B21" s="4" t="b">
        <f t="shared" si="4"/>
        <v>1</v>
      </c>
      <c r="C21" s="5" t="b">
        <f t="shared" si="0"/>
        <v>1</v>
      </c>
      <c r="D21">
        <f>IF(C21,VLOOKUP($A21,RawData!$A$2:$D$27422,2,1),"")</f>
        <v>16</v>
      </c>
      <c r="E21">
        <f>IF($C21,INDEX(RawData!$A$1:$D$27422,$D21,1),"")</f>
        <v>14</v>
      </c>
      <c r="F21">
        <f t="shared" si="1"/>
        <v>21</v>
      </c>
      <c r="G21" s="6">
        <f>IF($C21,INDEX(RawData!$A$1:$D$27422,$D21,3),"")</f>
        <v>3.1602000000000001</v>
      </c>
      <c r="H21" s="6">
        <f>IF($C21,INDEX(RawData!$A$1:$D$27422,$D21,4),"")</f>
        <v>89.999742508186401</v>
      </c>
      <c r="I21" s="5" t="b">
        <f t="shared" si="2"/>
        <v>0</v>
      </c>
      <c r="J21" s="4" t="e">
        <f t="shared" si="5"/>
        <v>#N/A</v>
      </c>
      <c r="K21" s="4" t="e">
        <f t="shared" si="6"/>
        <v>#N/A</v>
      </c>
      <c r="L21" s="4" t="e">
        <f t="shared" ca="1" si="7"/>
        <v>#N/A</v>
      </c>
    </row>
    <row r="22" spans="1:12" x14ac:dyDescent="0.2">
      <c r="A22">
        <f t="shared" si="3"/>
        <v>15</v>
      </c>
      <c r="B22" s="4" t="b">
        <f t="shared" si="4"/>
        <v>1</v>
      </c>
      <c r="C22" s="5" t="b">
        <f t="shared" si="0"/>
        <v>1</v>
      </c>
      <c r="D22">
        <f>IF(C22,VLOOKUP($A22,RawData!$A$2:$D$27422,2,1),"")</f>
        <v>17</v>
      </c>
      <c r="E22">
        <f>IF($C22,INDEX(RawData!$A$1:$D$27422,$D22,1),"")</f>
        <v>15</v>
      </c>
      <c r="F22">
        <f t="shared" si="1"/>
        <v>22</v>
      </c>
      <c r="G22" s="6">
        <f>IF($C22,INDEX(RawData!$A$1:$D$27422,$D22,3),"")</f>
        <v>3.1602000000000001</v>
      </c>
      <c r="H22" s="6">
        <f>IF($C22,INDEX(RawData!$A$1:$D$27422,$D22,4),"")</f>
        <v>90.016092762279996</v>
      </c>
      <c r="I22" s="5" t="b">
        <f t="shared" si="2"/>
        <v>0</v>
      </c>
      <c r="J22" s="4" t="e">
        <f t="shared" si="5"/>
        <v>#N/A</v>
      </c>
      <c r="K22" s="4" t="e">
        <f t="shared" si="6"/>
        <v>#N/A</v>
      </c>
      <c r="L22" s="4" t="e">
        <f t="shared" ca="1" si="7"/>
        <v>#N/A</v>
      </c>
    </row>
    <row r="23" spans="1:12" x14ac:dyDescent="0.2">
      <c r="A23">
        <f t="shared" si="3"/>
        <v>16</v>
      </c>
      <c r="B23" s="4" t="b">
        <f t="shared" si="4"/>
        <v>1</v>
      </c>
      <c r="C23" s="5" t="b">
        <f t="shared" si="0"/>
        <v>1</v>
      </c>
      <c r="D23">
        <f>IF(C23,VLOOKUP($A23,RawData!$A$2:$D$27422,2,1),"")</f>
        <v>18</v>
      </c>
      <c r="E23">
        <f>IF($C23,INDEX(RawData!$A$1:$D$27422,$D23,1),"")</f>
        <v>16</v>
      </c>
      <c r="F23">
        <f t="shared" si="1"/>
        <v>23</v>
      </c>
      <c r="G23" s="6">
        <f>IF($C23,INDEX(RawData!$A$1:$D$27422,$D23,3),"")</f>
        <v>3.1602000000000001</v>
      </c>
      <c r="H23" s="6">
        <f>IF($C23,INDEX(RawData!$A$1:$D$27422,$D23,4),"")</f>
        <v>90.032572738842106</v>
      </c>
      <c r="I23" s="5" t="b">
        <f t="shared" si="2"/>
        <v>0</v>
      </c>
      <c r="J23" s="4" t="e">
        <f t="shared" si="5"/>
        <v>#N/A</v>
      </c>
      <c r="K23" s="4" t="e">
        <f t="shared" si="6"/>
        <v>#N/A</v>
      </c>
      <c r="L23" s="4" t="e">
        <f t="shared" ca="1" si="7"/>
        <v>#N/A</v>
      </c>
    </row>
    <row r="24" spans="1:12" x14ac:dyDescent="0.2">
      <c r="A24">
        <f t="shared" si="3"/>
        <v>17</v>
      </c>
      <c r="B24" s="4" t="b">
        <f t="shared" si="4"/>
        <v>1</v>
      </c>
      <c r="C24" s="5" t="b">
        <f t="shared" si="0"/>
        <v>1</v>
      </c>
      <c r="D24">
        <f>IF(C24,VLOOKUP($A24,RawData!$A$2:$D$27422,2,1),"")</f>
        <v>19</v>
      </c>
      <c r="E24">
        <f>IF($C24,INDEX(RawData!$A$1:$D$27422,$D24,1),"")</f>
        <v>17</v>
      </c>
      <c r="F24">
        <f t="shared" si="1"/>
        <v>24</v>
      </c>
      <c r="G24" s="6">
        <f>IF($C24,INDEX(RawData!$A$1:$D$27422,$D24,3),"")</f>
        <v>3.1602000000000001</v>
      </c>
      <c r="H24" s="6">
        <f>IF($C24,INDEX(RawData!$A$1:$D$27422,$D24,4),"")</f>
        <v>90.049051762280001</v>
      </c>
      <c r="I24" s="5" t="b">
        <f t="shared" si="2"/>
        <v>0</v>
      </c>
      <c r="J24" s="4" t="e">
        <f t="shared" si="5"/>
        <v>#N/A</v>
      </c>
      <c r="K24" s="4" t="e">
        <f t="shared" si="6"/>
        <v>#N/A</v>
      </c>
      <c r="L24" s="4" t="e">
        <f t="shared" ca="1" si="7"/>
        <v>#N/A</v>
      </c>
    </row>
    <row r="25" spans="1:12" x14ac:dyDescent="0.2">
      <c r="A25">
        <f t="shared" si="3"/>
        <v>18</v>
      </c>
      <c r="B25" s="4" t="b">
        <f t="shared" si="4"/>
        <v>1</v>
      </c>
      <c r="C25" s="5" t="b">
        <f t="shared" si="0"/>
        <v>1</v>
      </c>
      <c r="D25">
        <f>IF(C25,VLOOKUP($A25,RawData!$A$2:$D$27422,2,1),"")</f>
        <v>20</v>
      </c>
      <c r="E25">
        <f>IF($C25,INDEX(RawData!$A$1:$D$27422,$D25,1),"")</f>
        <v>18</v>
      </c>
      <c r="F25">
        <f t="shared" si="1"/>
        <v>25</v>
      </c>
      <c r="G25" s="6">
        <f>IF($C25,INDEX(RawData!$A$1:$D$27422,$D25,3),"")</f>
        <v>3.1602000000000001</v>
      </c>
      <c r="H25" s="6">
        <f>IF($C25,INDEX(RawData!$A$1:$D$27422,$D25,4),"")</f>
        <v>90.065531738842097</v>
      </c>
      <c r="I25" s="5" t="b">
        <f t="shared" si="2"/>
        <v>0</v>
      </c>
      <c r="J25" s="4" t="e">
        <f t="shared" si="5"/>
        <v>#N/A</v>
      </c>
      <c r="K25" s="4" t="e">
        <f t="shared" si="6"/>
        <v>#N/A</v>
      </c>
      <c r="L25" s="4" t="e">
        <f t="shared" ca="1" si="7"/>
        <v>#N/A</v>
      </c>
    </row>
    <row r="26" spans="1:12" x14ac:dyDescent="0.2">
      <c r="A26">
        <f t="shared" si="3"/>
        <v>19</v>
      </c>
      <c r="B26" s="4" t="b">
        <f t="shared" si="4"/>
        <v>1</v>
      </c>
      <c r="C26" s="5" t="b">
        <f t="shared" si="0"/>
        <v>1</v>
      </c>
      <c r="D26">
        <f>IF(C26,VLOOKUP($A26,RawData!$A$2:$D$27422,2,1),"")</f>
        <v>21</v>
      </c>
      <c r="E26">
        <f>IF($C26,INDEX(RawData!$A$1:$D$27422,$D26,1),"")</f>
        <v>19</v>
      </c>
      <c r="F26">
        <f t="shared" si="1"/>
        <v>26</v>
      </c>
      <c r="G26" s="6">
        <f>IF($C26,INDEX(RawData!$A$1:$D$27422,$D26,3),"")</f>
        <v>3.1602000000000001</v>
      </c>
      <c r="H26" s="6">
        <f>IF($C26,INDEX(RawData!$A$1:$D$27422,$D26,4),"")</f>
        <v>90.082010762280007</v>
      </c>
      <c r="I26" s="5" t="b">
        <f t="shared" si="2"/>
        <v>0</v>
      </c>
      <c r="J26" s="4" t="e">
        <f t="shared" si="5"/>
        <v>#N/A</v>
      </c>
      <c r="K26" s="4" t="e">
        <f t="shared" si="6"/>
        <v>#N/A</v>
      </c>
      <c r="L26" s="4" t="e">
        <f t="shared" ca="1" si="7"/>
        <v>#N/A</v>
      </c>
    </row>
    <row r="27" spans="1:12" x14ac:dyDescent="0.2">
      <c r="A27">
        <f t="shared" si="3"/>
        <v>20</v>
      </c>
      <c r="B27" s="4" t="b">
        <f t="shared" si="4"/>
        <v>1</v>
      </c>
      <c r="C27" s="5" t="b">
        <f t="shared" si="0"/>
        <v>1</v>
      </c>
      <c r="D27">
        <f>IF(C27,VLOOKUP($A27,RawData!$A$2:$D$27422,2,1),"")</f>
        <v>22</v>
      </c>
      <c r="E27">
        <f>IF($C27,INDEX(RawData!$A$1:$D$27422,$D27,1),"")</f>
        <v>20</v>
      </c>
      <c r="F27">
        <f t="shared" si="1"/>
        <v>27</v>
      </c>
      <c r="G27" s="6">
        <f>IF($C27,INDEX(RawData!$A$1:$D$27422,$D27,3),"")</f>
        <v>3.1602000000000001</v>
      </c>
      <c r="H27" s="6">
        <f>IF($C27,INDEX(RawData!$A$1:$D$27422,$D27,4),"")</f>
        <v>90.098490738841804</v>
      </c>
      <c r="I27" s="5" t="b">
        <f t="shared" si="2"/>
        <v>0</v>
      </c>
      <c r="J27" s="4" t="e">
        <f t="shared" si="5"/>
        <v>#N/A</v>
      </c>
      <c r="K27" s="4" t="e">
        <f t="shared" si="6"/>
        <v>#N/A</v>
      </c>
      <c r="L27" s="4" t="e">
        <f t="shared" ca="1" si="7"/>
        <v>#N/A</v>
      </c>
    </row>
    <row r="28" spans="1:12" x14ac:dyDescent="0.2">
      <c r="A28">
        <f t="shared" si="3"/>
        <v>21</v>
      </c>
      <c r="B28" s="4" t="b">
        <f t="shared" si="4"/>
        <v>1</v>
      </c>
      <c r="C28" s="5" t="b">
        <f t="shared" si="0"/>
        <v>1</v>
      </c>
      <c r="D28">
        <f>IF(C28,VLOOKUP($A28,RawData!$A$2:$D$27422,2,1),"")</f>
        <v>23</v>
      </c>
      <c r="E28">
        <f>IF($C28,INDEX(RawData!$A$1:$D$27422,$D28,1),"")</f>
        <v>21</v>
      </c>
      <c r="F28">
        <f t="shared" si="1"/>
        <v>28</v>
      </c>
      <c r="G28" s="6">
        <f>IF($C28,INDEX(RawData!$A$1:$D$27422,$D28,3),"")</f>
        <v>3.1602000000000001</v>
      </c>
      <c r="H28" s="6">
        <f>IF($C28,INDEX(RawData!$A$1:$D$27422,$D28,4),"")</f>
        <v>90.114969762279699</v>
      </c>
      <c r="I28" s="5" t="b">
        <f t="shared" si="2"/>
        <v>0</v>
      </c>
      <c r="J28" s="4" t="e">
        <f t="shared" si="5"/>
        <v>#N/A</v>
      </c>
      <c r="K28" s="4" t="e">
        <f t="shared" si="6"/>
        <v>#N/A</v>
      </c>
      <c r="L28" s="4" t="e">
        <f t="shared" ca="1" si="7"/>
        <v>#N/A</v>
      </c>
    </row>
    <row r="29" spans="1:12" x14ac:dyDescent="0.2">
      <c r="A29">
        <f t="shared" si="3"/>
        <v>22</v>
      </c>
      <c r="B29" s="4" t="b">
        <f t="shared" si="4"/>
        <v>1</v>
      </c>
      <c r="C29" s="5" t="b">
        <f t="shared" si="0"/>
        <v>1</v>
      </c>
      <c r="D29">
        <f>IF(C29,VLOOKUP($A29,RawData!$A$2:$D$27422,2,1),"")</f>
        <v>24</v>
      </c>
      <c r="E29">
        <f>IF($C29,INDEX(RawData!$A$1:$D$27422,$D29,1),"")</f>
        <v>22</v>
      </c>
      <c r="F29">
        <f t="shared" si="1"/>
        <v>29</v>
      </c>
      <c r="G29" s="6">
        <f>IF($C29,INDEX(RawData!$A$1:$D$27422,$D29,3),"")</f>
        <v>3.1602000000000001</v>
      </c>
      <c r="H29" s="6">
        <f>IF($C29,INDEX(RawData!$A$1:$D$27422,$D29,4),"")</f>
        <v>90.131449738841795</v>
      </c>
      <c r="I29" s="5" t="b">
        <f t="shared" si="2"/>
        <v>0</v>
      </c>
      <c r="J29" s="4" t="e">
        <f t="shared" si="5"/>
        <v>#N/A</v>
      </c>
      <c r="K29" s="4" t="e">
        <f t="shared" si="6"/>
        <v>#N/A</v>
      </c>
      <c r="L29" s="4" t="e">
        <f t="shared" ca="1" si="7"/>
        <v>#N/A</v>
      </c>
    </row>
    <row r="30" spans="1:12" x14ac:dyDescent="0.2">
      <c r="A30">
        <f t="shared" si="3"/>
        <v>23</v>
      </c>
      <c r="B30" s="4" t="b">
        <f t="shared" si="4"/>
        <v>1</v>
      </c>
      <c r="C30" s="5" t="b">
        <f t="shared" si="0"/>
        <v>1</v>
      </c>
      <c r="D30">
        <f>IF(C30,VLOOKUP($A30,RawData!$A$2:$D$27422,2,1),"")</f>
        <v>25</v>
      </c>
      <c r="E30">
        <f>IF($C30,INDEX(RawData!$A$1:$D$27422,$D30,1),"")</f>
        <v>23</v>
      </c>
      <c r="F30">
        <f t="shared" si="1"/>
        <v>30</v>
      </c>
      <c r="G30" s="6">
        <f>IF($C30,INDEX(RawData!$A$1:$D$27422,$D30,3),"")</f>
        <v>3.1602000000000001</v>
      </c>
      <c r="H30" s="6">
        <f>IF($C30,INDEX(RawData!$A$1:$D$27422,$D30,4),"")</f>
        <v>90.147928762280301</v>
      </c>
      <c r="I30" s="5" t="b">
        <f t="shared" si="2"/>
        <v>0</v>
      </c>
      <c r="J30" s="4" t="e">
        <f t="shared" si="5"/>
        <v>#N/A</v>
      </c>
      <c r="K30" s="4" t="e">
        <f t="shared" si="6"/>
        <v>#N/A</v>
      </c>
      <c r="L30" s="4" t="e">
        <f t="shared" ca="1" si="7"/>
        <v>#N/A</v>
      </c>
    </row>
    <row r="31" spans="1:12" x14ac:dyDescent="0.2">
      <c r="A31">
        <f t="shared" si="3"/>
        <v>24</v>
      </c>
      <c r="B31" s="4" t="b">
        <f t="shared" si="4"/>
        <v>1</v>
      </c>
      <c r="C31" s="5" t="b">
        <f t="shared" si="0"/>
        <v>1</v>
      </c>
      <c r="D31">
        <f>IF(C31,VLOOKUP($A31,RawData!$A$2:$D$27422,2,1),"")</f>
        <v>26</v>
      </c>
      <c r="E31">
        <f>IF($C31,INDEX(RawData!$A$1:$D$27422,$D31,1),"")</f>
        <v>24</v>
      </c>
      <c r="F31">
        <f t="shared" si="1"/>
        <v>31</v>
      </c>
      <c r="G31" s="6">
        <f>IF($C31,INDEX(RawData!$A$1:$D$27422,$D31,3),"")</f>
        <v>3.1602000000000001</v>
      </c>
      <c r="H31" s="6">
        <f>IF($C31,INDEX(RawData!$A$1:$D$27422,$D31,4),"")</f>
        <v>90.1644087388418</v>
      </c>
      <c r="I31" s="5" t="b">
        <f t="shared" si="2"/>
        <v>0</v>
      </c>
      <c r="J31" s="4" t="e">
        <f t="shared" si="5"/>
        <v>#N/A</v>
      </c>
      <c r="K31" s="4" t="e">
        <f t="shared" si="6"/>
        <v>#N/A</v>
      </c>
      <c r="L31" s="4" t="e">
        <f t="shared" ca="1" si="7"/>
        <v>#N/A</v>
      </c>
    </row>
    <row r="32" spans="1:12" x14ac:dyDescent="0.2">
      <c r="A32">
        <f t="shared" si="3"/>
        <v>25</v>
      </c>
      <c r="B32" s="4" t="b">
        <f t="shared" si="4"/>
        <v>1</v>
      </c>
      <c r="C32" s="5" t="b">
        <f t="shared" si="0"/>
        <v>1</v>
      </c>
      <c r="D32">
        <f>IF(C32,VLOOKUP($A32,RawData!$A$2:$D$27422,2,1),"")</f>
        <v>27</v>
      </c>
      <c r="E32">
        <f>IF($C32,INDEX(RawData!$A$1:$D$27422,$D32,1),"")</f>
        <v>25</v>
      </c>
      <c r="F32">
        <f t="shared" si="1"/>
        <v>32</v>
      </c>
      <c r="G32" s="6">
        <f>IF($C32,INDEX(RawData!$A$1:$D$27422,$D32,3),"")</f>
        <v>3.1602000000000001</v>
      </c>
      <c r="H32" s="6">
        <f>IF($C32,INDEX(RawData!$A$1:$D$27422,$D32,4),"")</f>
        <v>90.180887762280307</v>
      </c>
      <c r="I32" s="5" t="b">
        <f t="shared" si="2"/>
        <v>0</v>
      </c>
      <c r="J32" s="4" t="e">
        <f t="shared" si="5"/>
        <v>#N/A</v>
      </c>
      <c r="K32" s="4" t="e">
        <f t="shared" si="6"/>
        <v>#N/A</v>
      </c>
      <c r="L32" s="4" t="e">
        <f t="shared" ca="1" si="7"/>
        <v>#N/A</v>
      </c>
    </row>
    <row r="33" spans="1:12" x14ac:dyDescent="0.2">
      <c r="A33">
        <f t="shared" si="3"/>
        <v>26</v>
      </c>
      <c r="B33" s="4" t="b">
        <f t="shared" si="4"/>
        <v>1</v>
      </c>
      <c r="C33" s="5" t="b">
        <f t="shared" si="0"/>
        <v>1</v>
      </c>
      <c r="D33">
        <f>IF(C33,VLOOKUP($A33,RawData!$A$2:$D$27422,2,1),"")</f>
        <v>28</v>
      </c>
      <c r="E33">
        <f>IF($C33,INDEX(RawData!$A$1:$D$27422,$D33,1),"")</f>
        <v>26</v>
      </c>
      <c r="F33">
        <f t="shared" si="1"/>
        <v>33</v>
      </c>
      <c r="G33" s="6">
        <f>IF($C33,INDEX(RawData!$A$1:$D$27422,$D33,3),"")</f>
        <v>3.1602000000000001</v>
      </c>
      <c r="H33" s="6">
        <f>IF($C33,INDEX(RawData!$A$1:$D$27422,$D33,4),"")</f>
        <v>90.192003484748298</v>
      </c>
      <c r="I33" s="5" t="b">
        <f t="shared" si="2"/>
        <v>0</v>
      </c>
      <c r="J33" s="4" t="e">
        <f t="shared" si="5"/>
        <v>#N/A</v>
      </c>
      <c r="K33" s="4" t="e">
        <f t="shared" si="6"/>
        <v>#N/A</v>
      </c>
      <c r="L33" s="4" t="e">
        <f t="shared" ca="1" si="7"/>
        <v>#N/A</v>
      </c>
    </row>
    <row r="34" spans="1:12" x14ac:dyDescent="0.2">
      <c r="A34">
        <f t="shared" si="3"/>
        <v>27</v>
      </c>
      <c r="B34" s="4" t="b">
        <f t="shared" si="4"/>
        <v>1</v>
      </c>
      <c r="C34" s="5" t="b">
        <f t="shared" si="0"/>
        <v>1</v>
      </c>
      <c r="D34">
        <f>IF(C34,VLOOKUP($A34,RawData!$A$2:$D$27422,2,1),"")</f>
        <v>29</v>
      </c>
      <c r="E34">
        <f>IF($C34,INDEX(RawData!$A$1:$D$27422,$D34,1),"")</f>
        <v>27</v>
      </c>
      <c r="F34">
        <f t="shared" si="1"/>
        <v>34</v>
      </c>
      <c r="G34" s="6">
        <f>IF($C34,INDEX(RawData!$A$1:$D$27422,$D34,3),"")</f>
        <v>3.1602000000000001</v>
      </c>
      <c r="H34" s="6">
        <f>IF($C34,INDEX(RawData!$A$1:$D$27422,$D34,4),"")</f>
        <v>90.208353762279998</v>
      </c>
      <c r="I34" s="5" t="b">
        <f t="shared" si="2"/>
        <v>0</v>
      </c>
      <c r="J34" s="4" t="e">
        <f t="shared" si="5"/>
        <v>#N/A</v>
      </c>
      <c r="K34" s="4" t="e">
        <f t="shared" si="6"/>
        <v>#N/A</v>
      </c>
      <c r="L34" s="4" t="e">
        <f t="shared" ca="1" si="7"/>
        <v>#N/A</v>
      </c>
    </row>
    <row r="35" spans="1:12" x14ac:dyDescent="0.2">
      <c r="A35">
        <f t="shared" si="3"/>
        <v>28</v>
      </c>
      <c r="B35" s="4" t="b">
        <f t="shared" si="4"/>
        <v>1</v>
      </c>
      <c r="C35" s="5" t="b">
        <f t="shared" si="0"/>
        <v>1</v>
      </c>
      <c r="D35">
        <f>IF(C35,VLOOKUP($A35,RawData!$A$2:$D$27422,2,1),"")</f>
        <v>30</v>
      </c>
      <c r="E35">
        <f>IF($C35,INDEX(RawData!$A$1:$D$27422,$D35,1),"")</f>
        <v>28</v>
      </c>
      <c r="F35">
        <f t="shared" si="1"/>
        <v>35</v>
      </c>
      <c r="G35" s="6">
        <f>IF($C35,INDEX(RawData!$A$1:$D$27422,$D35,3),"")</f>
        <v>3.1602000000000001</v>
      </c>
      <c r="H35" s="6">
        <f>IF($C35,INDEX(RawData!$A$1:$D$27422,$D35,4),"")</f>
        <v>90.224833738842094</v>
      </c>
      <c r="I35" s="5" t="b">
        <f t="shared" si="2"/>
        <v>0</v>
      </c>
      <c r="J35" s="4" t="e">
        <f t="shared" si="5"/>
        <v>#N/A</v>
      </c>
      <c r="K35" s="4" t="e">
        <f t="shared" si="6"/>
        <v>#N/A</v>
      </c>
      <c r="L35" s="4" t="e">
        <f t="shared" ca="1" si="7"/>
        <v>#N/A</v>
      </c>
    </row>
    <row r="36" spans="1:12" x14ac:dyDescent="0.2">
      <c r="A36">
        <f t="shared" si="3"/>
        <v>29</v>
      </c>
      <c r="B36" s="4" t="b">
        <f t="shared" si="4"/>
        <v>1</v>
      </c>
      <c r="C36" s="5" t="b">
        <f t="shared" si="0"/>
        <v>1</v>
      </c>
      <c r="D36">
        <f>IF(C36,VLOOKUP($A36,RawData!$A$2:$D$27422,2,1),"")</f>
        <v>31</v>
      </c>
      <c r="E36">
        <f>IF($C36,INDEX(RawData!$A$1:$D$27422,$D36,1),"")</f>
        <v>29</v>
      </c>
      <c r="F36">
        <f t="shared" si="1"/>
        <v>36</v>
      </c>
      <c r="G36" s="6">
        <f>IF($C36,INDEX(RawData!$A$1:$D$27422,$D36,3),"")</f>
        <v>3.1602000000000001</v>
      </c>
      <c r="H36" s="6">
        <f>IF($C36,INDEX(RawData!$A$1:$D$27422,$D36,4),"")</f>
        <v>90.235948508186596</v>
      </c>
      <c r="I36" s="5" t="b">
        <f t="shared" si="2"/>
        <v>0</v>
      </c>
      <c r="J36" s="4" t="e">
        <f t="shared" si="5"/>
        <v>#N/A</v>
      </c>
      <c r="K36" s="4" t="e">
        <f t="shared" si="6"/>
        <v>#N/A</v>
      </c>
      <c r="L36" s="4" t="e">
        <f t="shared" ca="1" si="7"/>
        <v>#N/A</v>
      </c>
    </row>
    <row r="37" spans="1:12" x14ac:dyDescent="0.2">
      <c r="A37">
        <f t="shared" si="3"/>
        <v>30</v>
      </c>
      <c r="B37" s="4" t="b">
        <f t="shared" si="4"/>
        <v>1</v>
      </c>
      <c r="C37" s="5" t="b">
        <f t="shared" si="0"/>
        <v>1</v>
      </c>
      <c r="D37">
        <f>IF(C37,VLOOKUP($A37,RawData!$A$2:$D$27422,2,1),"")</f>
        <v>32</v>
      </c>
      <c r="E37">
        <f>IF($C37,INDEX(RawData!$A$1:$D$27422,$D37,1),"")</f>
        <v>30</v>
      </c>
      <c r="F37">
        <f t="shared" si="1"/>
        <v>37</v>
      </c>
      <c r="G37" s="6">
        <f>IF($C37,INDEX(RawData!$A$1:$D$27422,$D37,3),"")</f>
        <v>3.1602000000000001</v>
      </c>
      <c r="H37" s="6">
        <f>IF($C37,INDEX(RawData!$A$1:$D$27422,$D37,4),"")</f>
        <v>90.252299738842098</v>
      </c>
      <c r="I37" s="5" t="b">
        <f t="shared" si="2"/>
        <v>1</v>
      </c>
      <c r="J37" s="4">
        <f t="shared" si="5"/>
        <v>7</v>
      </c>
      <c r="K37" s="4">
        <f t="shared" si="6"/>
        <v>67</v>
      </c>
      <c r="L37" s="4">
        <f t="shared" ca="1" si="7"/>
        <v>90.251395254789799</v>
      </c>
    </row>
    <row r="38" spans="1:12" x14ac:dyDescent="0.2">
      <c r="A38">
        <f t="shared" si="3"/>
        <v>31</v>
      </c>
      <c r="B38" s="4" t="b">
        <f t="shared" si="4"/>
        <v>1</v>
      </c>
      <c r="C38" s="5" t="b">
        <f t="shared" si="0"/>
        <v>1</v>
      </c>
      <c r="D38">
        <f>IF(C38,VLOOKUP($A38,RawData!$A$2:$D$27422,2,1),"")</f>
        <v>33</v>
      </c>
      <c r="E38">
        <f>IF($C38,INDEX(RawData!$A$1:$D$27422,$D38,1),"")</f>
        <v>31</v>
      </c>
      <c r="F38">
        <f t="shared" si="1"/>
        <v>38</v>
      </c>
      <c r="G38" s="6">
        <f>IF($C38,INDEX(RawData!$A$1:$D$27422,$D38,3),"")</f>
        <v>3.1602000000000001</v>
      </c>
      <c r="H38" s="6">
        <f>IF($C38,INDEX(RawData!$A$1:$D$27422,$D38,4),"")</f>
        <v>90.268778762279993</v>
      </c>
      <c r="I38" s="5" t="b">
        <f t="shared" si="2"/>
        <v>1</v>
      </c>
      <c r="J38" s="4">
        <f t="shared" si="5"/>
        <v>8</v>
      </c>
      <c r="K38" s="4">
        <f t="shared" si="6"/>
        <v>68</v>
      </c>
      <c r="L38" s="4">
        <f t="shared" ca="1" si="7"/>
        <v>90.263742922487054</v>
      </c>
    </row>
    <row r="39" spans="1:12" x14ac:dyDescent="0.2">
      <c r="A39">
        <f t="shared" si="3"/>
        <v>32</v>
      </c>
      <c r="B39" s="4" t="b">
        <f t="shared" si="4"/>
        <v>1</v>
      </c>
      <c r="C39" s="5" t="b">
        <f t="shared" si="0"/>
        <v>1</v>
      </c>
      <c r="D39">
        <f>IF(C39,VLOOKUP($A39,RawData!$A$2:$D$27422,2,1),"")</f>
        <v>34</v>
      </c>
      <c r="E39">
        <f>IF($C39,INDEX(RawData!$A$1:$D$27422,$D39,1),"")</f>
        <v>32</v>
      </c>
      <c r="F39">
        <f t="shared" si="1"/>
        <v>39</v>
      </c>
      <c r="G39" s="6">
        <f>IF($C39,INDEX(RawData!$A$1:$D$27422,$D39,3),"")</f>
        <v>3.1602000000000001</v>
      </c>
      <c r="H39" s="6">
        <f>IF($C39,INDEX(RawData!$A$1:$D$27422,$D39,4),"")</f>
        <v>90.285258738842103</v>
      </c>
      <c r="I39" s="5" t="b">
        <f t="shared" si="2"/>
        <v>1</v>
      </c>
      <c r="J39" s="4">
        <f t="shared" si="5"/>
        <v>9</v>
      </c>
      <c r="K39" s="4">
        <f t="shared" si="6"/>
        <v>69</v>
      </c>
      <c r="L39" s="4">
        <f t="shared" ca="1" si="7"/>
        <v>90.275552373672596</v>
      </c>
    </row>
    <row r="40" spans="1:12" x14ac:dyDescent="0.2">
      <c r="A40">
        <f t="shared" si="3"/>
        <v>33</v>
      </c>
      <c r="B40" s="4" t="b">
        <f t="shared" si="4"/>
        <v>1</v>
      </c>
      <c r="C40" s="5" t="b">
        <f t="shared" si="0"/>
        <v>1</v>
      </c>
      <c r="D40">
        <f>IF(C40,VLOOKUP($A40,RawData!$A$2:$D$27422,2,1),"")</f>
        <v>35</v>
      </c>
      <c r="E40">
        <f>IF($C40,INDEX(RawData!$A$1:$D$27422,$D40,1),"")</f>
        <v>33</v>
      </c>
      <c r="F40">
        <f t="shared" si="1"/>
        <v>40</v>
      </c>
      <c r="G40" s="6">
        <f>IF($C40,INDEX(RawData!$A$1:$D$27422,$D40,3),"")</f>
        <v>3.1602000000000001</v>
      </c>
      <c r="H40" s="6">
        <f>IF($C40,INDEX(RawData!$A$1:$D$27422,$D40,4),"")</f>
        <v>90.3017377622797</v>
      </c>
      <c r="I40" s="5" t="b">
        <f t="shared" si="2"/>
        <v>1</v>
      </c>
      <c r="J40" s="4">
        <f t="shared" si="5"/>
        <v>10</v>
      </c>
      <c r="K40" s="4">
        <f t="shared" si="6"/>
        <v>70</v>
      </c>
      <c r="L40" s="4">
        <f t="shared" ca="1" si="7"/>
        <v>90.286909467599372</v>
      </c>
    </row>
    <row r="41" spans="1:12" x14ac:dyDescent="0.2">
      <c r="A41">
        <f t="shared" si="3"/>
        <v>34</v>
      </c>
      <c r="B41" s="4" t="b">
        <f t="shared" si="4"/>
        <v>1</v>
      </c>
      <c r="C41" s="5" t="b">
        <f t="shared" si="0"/>
        <v>1</v>
      </c>
      <c r="D41">
        <f>IF(C41,VLOOKUP($A41,RawData!$A$2:$D$27422,2,1),"")</f>
        <v>36</v>
      </c>
      <c r="E41">
        <f>IF($C41,INDEX(RawData!$A$1:$D$27422,$D41,1),"")</f>
        <v>34</v>
      </c>
      <c r="F41">
        <f t="shared" si="1"/>
        <v>41</v>
      </c>
      <c r="G41" s="6">
        <f>IF($C41,INDEX(RawData!$A$1:$D$27422,$D41,3),"")</f>
        <v>3.1602000000000001</v>
      </c>
      <c r="H41" s="6">
        <f>IF($C41,INDEX(RawData!$A$1:$D$27422,$D41,4),"")</f>
        <v>90.318217738841795</v>
      </c>
      <c r="I41" s="5" t="b">
        <f t="shared" si="2"/>
        <v>1</v>
      </c>
      <c r="J41" s="4">
        <f t="shared" si="5"/>
        <v>11</v>
      </c>
      <c r="K41" s="4">
        <f t="shared" si="6"/>
        <v>71</v>
      </c>
      <c r="L41" s="4">
        <f t="shared" ca="1" si="7"/>
        <v>90.297640422431897</v>
      </c>
    </row>
    <row r="42" spans="1:12" x14ac:dyDescent="0.2">
      <c r="A42">
        <f t="shared" si="3"/>
        <v>35</v>
      </c>
      <c r="B42" s="4" t="b">
        <f t="shared" si="4"/>
        <v>1</v>
      </c>
      <c r="C42" s="5" t="b">
        <f t="shared" si="0"/>
        <v>1</v>
      </c>
      <c r="D42">
        <f>IF(C42,VLOOKUP($A42,RawData!$A$2:$D$27422,2,1),"")</f>
        <v>37</v>
      </c>
      <c r="E42">
        <f>IF($C42,INDEX(RawData!$A$1:$D$27422,$D42,1),"")</f>
        <v>35</v>
      </c>
      <c r="F42">
        <f t="shared" si="1"/>
        <v>42</v>
      </c>
      <c r="G42" s="6">
        <f>IF($C42,INDEX(RawData!$A$1:$D$27422,$D42,3),"")</f>
        <v>3.1602000000000001</v>
      </c>
      <c r="H42" s="6">
        <f>IF($C42,INDEX(RawData!$A$1:$D$27422,$D42,4),"")</f>
        <v>90.334696762280302</v>
      </c>
      <c r="I42" s="5" t="b">
        <f t="shared" si="2"/>
        <v>1</v>
      </c>
      <c r="J42" s="4">
        <f t="shared" si="5"/>
        <v>12</v>
      </c>
      <c r="K42" s="4">
        <f t="shared" si="6"/>
        <v>72</v>
      </c>
      <c r="L42" s="4">
        <f t="shared" ca="1" si="7"/>
        <v>90.307741000599492</v>
      </c>
    </row>
    <row r="43" spans="1:12" x14ac:dyDescent="0.2">
      <c r="A43">
        <f t="shared" si="3"/>
        <v>36</v>
      </c>
      <c r="B43" s="4" t="b">
        <f t="shared" si="4"/>
        <v>1</v>
      </c>
      <c r="C43" s="5" t="b">
        <f t="shared" si="0"/>
        <v>1</v>
      </c>
      <c r="D43">
        <f>IF(C43,VLOOKUP($A43,RawData!$A$2:$D$27422,2,1),"")</f>
        <v>38</v>
      </c>
      <c r="E43">
        <f>IF($C43,INDEX(RawData!$A$1:$D$27422,$D43,1),"")</f>
        <v>36</v>
      </c>
      <c r="F43">
        <f t="shared" si="1"/>
        <v>43</v>
      </c>
      <c r="G43" s="6">
        <f>IF($C43,INDEX(RawData!$A$1:$D$27422,$D43,3),"")</f>
        <v>3.1602000000000001</v>
      </c>
      <c r="H43" s="6">
        <f>IF($C43,INDEX(RawData!$A$1:$D$27422,$D43,4),"")</f>
        <v>90.351175762279993</v>
      </c>
      <c r="I43" s="5" t="b">
        <f t="shared" si="2"/>
        <v>1</v>
      </c>
      <c r="J43" s="4">
        <f t="shared" si="5"/>
        <v>13</v>
      </c>
      <c r="K43" s="4">
        <f t="shared" si="6"/>
        <v>73</v>
      </c>
      <c r="L43" s="4">
        <f t="shared" ca="1" si="7"/>
        <v>90.31721121772712</v>
      </c>
    </row>
    <row r="44" spans="1:12" x14ac:dyDescent="0.2">
      <c r="A44">
        <f t="shared" si="3"/>
        <v>37</v>
      </c>
      <c r="B44" s="4" t="b">
        <f t="shared" si="4"/>
        <v>1</v>
      </c>
      <c r="C44" s="5" t="b">
        <f t="shared" si="0"/>
        <v>1</v>
      </c>
      <c r="D44">
        <f>IF(C44,VLOOKUP($A44,RawData!$A$2:$D$27422,2,1),"")</f>
        <v>39</v>
      </c>
      <c r="E44">
        <f>IF($C44,INDEX(RawData!$A$1:$D$27422,$D44,1),"")</f>
        <v>37</v>
      </c>
      <c r="F44">
        <f t="shared" si="1"/>
        <v>44</v>
      </c>
      <c r="G44" s="6">
        <f>IF($C44,INDEX(RawData!$A$1:$D$27422,$D44,3),"")</f>
        <v>3.1602000000000001</v>
      </c>
      <c r="H44" s="6">
        <f>IF($C44,INDEX(RawData!$A$1:$D$27422,$D44,4),"")</f>
        <v>90.367655738842103</v>
      </c>
      <c r="I44" s="5" t="b">
        <f t="shared" si="2"/>
        <v>1</v>
      </c>
      <c r="J44" s="4">
        <f t="shared" si="5"/>
        <v>14</v>
      </c>
      <c r="K44" s="4">
        <f t="shared" si="6"/>
        <v>74</v>
      </c>
      <c r="L44" s="4">
        <f t="shared" ca="1" si="7"/>
        <v>90.3259631195981</v>
      </c>
    </row>
    <row r="45" spans="1:12" x14ac:dyDescent="0.2">
      <c r="A45">
        <f t="shared" si="3"/>
        <v>38</v>
      </c>
      <c r="B45" s="4" t="b">
        <f t="shared" si="4"/>
        <v>1</v>
      </c>
      <c r="C45" s="5" t="b">
        <f t="shared" si="0"/>
        <v>1</v>
      </c>
      <c r="D45">
        <f>IF(C45,VLOOKUP($A45,RawData!$A$2:$D$27422,2,1),"")</f>
        <v>40</v>
      </c>
      <c r="E45">
        <f>IF($C45,INDEX(RawData!$A$1:$D$27422,$D45,1),"")</f>
        <v>38</v>
      </c>
      <c r="F45">
        <f t="shared" si="1"/>
        <v>45</v>
      </c>
      <c r="G45" s="6">
        <f>IF($C45,INDEX(RawData!$A$1:$D$27422,$D45,3),"")</f>
        <v>3.1602000000000001</v>
      </c>
      <c r="H45" s="6">
        <f>IF($C45,INDEX(RawData!$A$1:$D$27422,$D45,4),"")</f>
        <v>90.378770508186705</v>
      </c>
      <c r="I45" s="5" t="b">
        <f t="shared" si="2"/>
        <v>1</v>
      </c>
      <c r="J45" s="4">
        <f t="shared" si="5"/>
        <v>15</v>
      </c>
      <c r="K45" s="4">
        <f t="shared" si="6"/>
        <v>75</v>
      </c>
      <c r="L45" s="4">
        <f t="shared" ca="1" si="7"/>
        <v>90.33399461124877</v>
      </c>
    </row>
    <row r="46" spans="1:12" x14ac:dyDescent="0.2">
      <c r="A46">
        <f t="shared" si="3"/>
        <v>39</v>
      </c>
      <c r="B46" s="4" t="b">
        <f t="shared" si="4"/>
        <v>1</v>
      </c>
      <c r="C46" s="5" t="b">
        <f t="shared" si="0"/>
        <v>1</v>
      </c>
      <c r="D46">
        <f>IF(C46,VLOOKUP($A46,RawData!$A$2:$D$27422,2,1),"")</f>
        <v>41</v>
      </c>
      <c r="E46">
        <f>IF($C46,INDEX(RawData!$A$1:$D$27422,$D46,1),"")</f>
        <v>39</v>
      </c>
      <c r="F46">
        <f t="shared" si="1"/>
        <v>46</v>
      </c>
      <c r="G46" s="6">
        <f>IF($C46,INDEX(RawData!$A$1:$D$27422,$D46,3),"")</f>
        <v>3.1602000000000001</v>
      </c>
      <c r="H46" s="6">
        <f>IF($C46,INDEX(RawData!$A$1:$D$27422,$D46,4),"")</f>
        <v>90.395121738841794</v>
      </c>
      <c r="I46" s="5" t="b">
        <f t="shared" si="2"/>
        <v>1</v>
      </c>
      <c r="J46" s="4">
        <f t="shared" si="5"/>
        <v>16</v>
      </c>
      <c r="K46" s="4">
        <f t="shared" si="6"/>
        <v>76</v>
      </c>
      <c r="L46" s="4">
        <f t="shared" ca="1" si="7"/>
        <v>90.341129815879967</v>
      </c>
    </row>
    <row r="47" spans="1:12" x14ac:dyDescent="0.2">
      <c r="A47">
        <f t="shared" si="3"/>
        <v>40</v>
      </c>
      <c r="B47" s="4" t="b">
        <f t="shared" si="4"/>
        <v>1</v>
      </c>
      <c r="C47" s="5" t="b">
        <f t="shared" si="0"/>
        <v>1</v>
      </c>
      <c r="D47">
        <f>IF(C47,VLOOKUP($A47,RawData!$A$2:$D$27422,2,1),"")</f>
        <v>42</v>
      </c>
      <c r="E47">
        <f>IF($C47,INDEX(RawData!$A$1:$D$27422,$D47,1),"")</f>
        <v>40</v>
      </c>
      <c r="F47">
        <f t="shared" si="1"/>
        <v>47</v>
      </c>
      <c r="G47" s="6">
        <f>IF($C47,INDEX(RawData!$A$1:$D$27422,$D47,3),"")</f>
        <v>3.1602000000000001</v>
      </c>
      <c r="H47" s="6">
        <f>IF($C47,INDEX(RawData!$A$1:$D$27422,$D47,4),"")</f>
        <v>90.416965016373695</v>
      </c>
      <c r="I47" s="5" t="b">
        <f t="shared" si="2"/>
        <v>1</v>
      </c>
      <c r="J47" s="4">
        <f t="shared" si="5"/>
        <v>17</v>
      </c>
      <c r="K47" s="4">
        <f t="shared" si="6"/>
        <v>77</v>
      </c>
      <c r="L47" s="4">
        <f t="shared" ca="1" si="7"/>
        <v>90.347452434896965</v>
      </c>
    </row>
    <row r="48" spans="1:12" x14ac:dyDescent="0.2">
      <c r="A48">
        <f t="shared" si="3"/>
        <v>41</v>
      </c>
      <c r="B48" s="4" t="b">
        <f t="shared" si="4"/>
        <v>1</v>
      </c>
      <c r="C48" s="5" t="b">
        <f t="shared" si="0"/>
        <v>1</v>
      </c>
      <c r="D48">
        <f>IF(C48,VLOOKUP($A48,RawData!$A$2:$D$27422,2,1),"")</f>
        <v>43</v>
      </c>
      <c r="E48">
        <f>IF($C48,INDEX(RawData!$A$1:$D$27422,$D48,1),"")</f>
        <v>41</v>
      </c>
      <c r="F48">
        <f t="shared" si="1"/>
        <v>48</v>
      </c>
      <c r="G48" s="6">
        <f>IF($C48,INDEX(RawData!$A$1:$D$27422,$D48,3),"")</f>
        <v>3.1602000000000001</v>
      </c>
      <c r="H48" s="6">
        <f>IF($C48,INDEX(RawData!$A$1:$D$27422,$D48,4),"")</f>
        <v>90.428209484748507</v>
      </c>
      <c r="I48" s="5" t="b">
        <f t="shared" si="2"/>
        <v>1</v>
      </c>
      <c r="J48" s="4">
        <f t="shared" si="5"/>
        <v>18</v>
      </c>
      <c r="K48" s="4">
        <f t="shared" si="6"/>
        <v>78</v>
      </c>
      <c r="L48" s="4">
        <f t="shared" ca="1" si="7"/>
        <v>90.352788717329943</v>
      </c>
    </row>
    <row r="49" spans="1:12" x14ac:dyDescent="0.2">
      <c r="A49">
        <f t="shared" si="3"/>
        <v>42</v>
      </c>
      <c r="B49" s="4" t="b">
        <f t="shared" si="4"/>
        <v>1</v>
      </c>
      <c r="C49" s="5" t="b">
        <f t="shared" si="0"/>
        <v>1</v>
      </c>
      <c r="D49">
        <f>IF(C49,VLOOKUP($A49,RawData!$A$2:$D$27422,2,1),"")</f>
        <v>44</v>
      </c>
      <c r="E49">
        <f>IF($C49,INDEX(RawData!$A$1:$D$27422,$D49,1),"")</f>
        <v>42</v>
      </c>
      <c r="F49">
        <f t="shared" si="1"/>
        <v>49</v>
      </c>
      <c r="G49" s="6">
        <f>IF($C49,INDEX(RawData!$A$1:$D$27422,$D49,3),"")</f>
        <v>3.1602000000000001</v>
      </c>
      <c r="H49" s="6">
        <f>IF($C49,INDEX(RawData!$A$1:$D$27422,$D49,4),"")</f>
        <v>90.444559762280306</v>
      </c>
      <c r="I49" s="5" t="b">
        <f t="shared" si="2"/>
        <v>1</v>
      </c>
      <c r="J49" s="4">
        <f t="shared" si="5"/>
        <v>19</v>
      </c>
      <c r="K49" s="4">
        <f t="shared" si="6"/>
        <v>79</v>
      </c>
      <c r="L49" s="4">
        <f t="shared" ca="1" si="7"/>
        <v>90.35713442637666</v>
      </c>
    </row>
    <row r="50" spans="1:12" x14ac:dyDescent="0.2">
      <c r="A50">
        <f t="shared" si="3"/>
        <v>43</v>
      </c>
      <c r="B50" s="4" t="b">
        <f t="shared" si="4"/>
        <v>1</v>
      </c>
      <c r="C50" s="5" t="b">
        <f t="shared" si="0"/>
        <v>1</v>
      </c>
      <c r="D50">
        <f>IF(C50,VLOOKUP($A50,RawData!$A$2:$D$27422,2,1),"")</f>
        <v>45</v>
      </c>
      <c r="E50">
        <f>IF($C50,INDEX(RawData!$A$1:$D$27422,$D50,1),"")</f>
        <v>43</v>
      </c>
      <c r="F50">
        <f t="shared" si="1"/>
        <v>50</v>
      </c>
      <c r="G50" s="6">
        <f>IF($C50,INDEX(RawData!$A$1:$D$27422,$D50,3),"")</f>
        <v>3.1602000000000001</v>
      </c>
      <c r="H50" s="6">
        <f>IF($C50,INDEX(RawData!$A$1:$D$27422,$D50,4),"")</f>
        <v>90.461039738841805</v>
      </c>
      <c r="I50" s="5" t="b">
        <f t="shared" si="2"/>
        <v>1</v>
      </c>
      <c r="J50" s="4">
        <f t="shared" si="5"/>
        <v>20</v>
      </c>
      <c r="K50" s="4">
        <f t="shared" si="6"/>
        <v>80</v>
      </c>
      <c r="L50" s="4">
        <f t="shared" ca="1" si="7"/>
        <v>90.360577500244574</v>
      </c>
    </row>
    <row r="51" spans="1:12" x14ac:dyDescent="0.2">
      <c r="A51">
        <f t="shared" si="3"/>
        <v>44</v>
      </c>
      <c r="B51" s="4" t="b">
        <f t="shared" si="4"/>
        <v>1</v>
      </c>
      <c r="C51" s="5" t="b">
        <f t="shared" si="0"/>
        <v>1</v>
      </c>
      <c r="D51">
        <f>IF(C51,VLOOKUP($A51,RawData!$A$2:$D$27422,2,1),"")</f>
        <v>46</v>
      </c>
      <c r="E51">
        <f>IF($C51,INDEX(RawData!$A$1:$D$27422,$D51,1),"")</f>
        <v>44</v>
      </c>
      <c r="F51">
        <f t="shared" si="1"/>
        <v>51</v>
      </c>
      <c r="G51" s="6">
        <f>IF($C51,INDEX(RawData!$A$1:$D$27422,$D51,3),"")</f>
        <v>3.1602000000000001</v>
      </c>
      <c r="H51" s="6">
        <f>IF($C51,INDEX(RawData!$A$1:$D$27422,$D51,4),"")</f>
        <v>90.477518762280297</v>
      </c>
      <c r="I51" s="5" t="b">
        <f t="shared" si="2"/>
        <v>1</v>
      </c>
      <c r="J51" s="4">
        <f t="shared" si="5"/>
        <v>21</v>
      </c>
      <c r="K51" s="4">
        <f t="shared" si="6"/>
        <v>81</v>
      </c>
      <c r="L51" s="4">
        <f t="shared" ca="1" si="7"/>
        <v>90.363120049522323</v>
      </c>
    </row>
    <row r="52" spans="1:12" x14ac:dyDescent="0.2">
      <c r="A52">
        <f t="shared" si="3"/>
        <v>45</v>
      </c>
      <c r="B52" s="4" t="b">
        <f t="shared" si="4"/>
        <v>1</v>
      </c>
      <c r="C52" s="5" t="b">
        <f t="shared" si="0"/>
        <v>1</v>
      </c>
      <c r="D52">
        <f>IF(C52,VLOOKUP($A52,RawData!$A$2:$D$27422,2,1),"")</f>
        <v>47</v>
      </c>
      <c r="E52">
        <f>IF($C52,INDEX(RawData!$A$1:$D$27422,$D52,1),"")</f>
        <v>45</v>
      </c>
      <c r="F52">
        <f t="shared" si="1"/>
        <v>52</v>
      </c>
      <c r="G52" s="6">
        <f>IF($C52,INDEX(RawData!$A$1:$D$27422,$D52,3),"")</f>
        <v>3.1602000000000001</v>
      </c>
      <c r="H52" s="6">
        <f>IF($C52,INDEX(RawData!$A$1:$D$27422,$D52,4),"")</f>
        <v>90.493998738841498</v>
      </c>
      <c r="I52" s="5" t="b">
        <f t="shared" si="2"/>
        <v>1</v>
      </c>
      <c r="J52" s="4">
        <f t="shared" si="5"/>
        <v>22</v>
      </c>
      <c r="K52" s="4">
        <f t="shared" si="6"/>
        <v>82</v>
      </c>
      <c r="L52" s="4">
        <f t="shared" ca="1" si="7"/>
        <v>90.364850028810821</v>
      </c>
    </row>
    <row r="53" spans="1:12" x14ac:dyDescent="0.2">
      <c r="A53">
        <f t="shared" si="3"/>
        <v>46</v>
      </c>
      <c r="B53" s="4" t="b">
        <f t="shared" si="4"/>
        <v>1</v>
      </c>
      <c r="C53" s="5" t="b">
        <f t="shared" si="0"/>
        <v>1</v>
      </c>
      <c r="D53">
        <f>IF(C53,VLOOKUP($A53,RawData!$A$2:$D$27422,2,1),"")</f>
        <v>48</v>
      </c>
      <c r="E53">
        <f>IF($C53,INDEX(RawData!$A$1:$D$27422,$D53,1),"")</f>
        <v>46</v>
      </c>
      <c r="F53">
        <f t="shared" si="1"/>
        <v>53</v>
      </c>
      <c r="G53" s="6">
        <f>IF($C53,INDEX(RawData!$A$1:$D$27422,$D53,3),"")</f>
        <v>3.1602000000000001</v>
      </c>
      <c r="H53" s="6">
        <f>IF($C53,INDEX(RawData!$A$1:$D$27422,$D53,4),"")</f>
        <v>90.510477762280004</v>
      </c>
      <c r="I53" s="5" t="b">
        <f t="shared" si="2"/>
        <v>1</v>
      </c>
      <c r="J53" s="4">
        <f t="shared" si="5"/>
        <v>23</v>
      </c>
      <c r="K53" s="4">
        <f t="shared" si="6"/>
        <v>83</v>
      </c>
      <c r="L53" s="4">
        <f t="shared" ca="1" si="7"/>
        <v>90.365681610491222</v>
      </c>
    </row>
    <row r="54" spans="1:12" x14ac:dyDescent="0.2">
      <c r="A54">
        <f t="shared" si="3"/>
        <v>47</v>
      </c>
      <c r="B54" s="4" t="b">
        <f t="shared" si="4"/>
        <v>1</v>
      </c>
      <c r="C54" s="5" t="b">
        <f t="shared" si="0"/>
        <v>1</v>
      </c>
      <c r="D54">
        <f>IF(C54,VLOOKUP($A54,RawData!$A$2:$D$27422,2,1),"")</f>
        <v>49</v>
      </c>
      <c r="E54">
        <f>IF($C54,INDEX(RawData!$A$1:$D$27422,$D54,1),"")</f>
        <v>47</v>
      </c>
      <c r="F54">
        <f t="shared" si="1"/>
        <v>54</v>
      </c>
      <c r="G54" s="6">
        <f>IF($C54,INDEX(RawData!$A$1:$D$27422,$D54,3),"")</f>
        <v>3.1602000000000001</v>
      </c>
      <c r="H54" s="6">
        <f>IF($C54,INDEX(RawData!$A$1:$D$27422,$D54,4),"")</f>
        <v>90.532321992935493</v>
      </c>
      <c r="I54" s="5" t="b">
        <f t="shared" si="2"/>
        <v>1</v>
      </c>
      <c r="J54" s="4">
        <f t="shared" si="5"/>
        <v>24</v>
      </c>
      <c r="K54" s="4">
        <f t="shared" si="6"/>
        <v>84</v>
      </c>
      <c r="L54" s="4">
        <f t="shared" ca="1" si="7"/>
        <v>90.365612667965692</v>
      </c>
    </row>
    <row r="55" spans="1:12" x14ac:dyDescent="0.2">
      <c r="A55">
        <f t="shared" si="3"/>
        <v>48</v>
      </c>
      <c r="B55" s="4" t="b">
        <f t="shared" si="4"/>
        <v>1</v>
      </c>
      <c r="C55" s="5" t="b">
        <f t="shared" si="0"/>
        <v>1</v>
      </c>
      <c r="D55">
        <f>IF(C55,VLOOKUP($A55,RawData!$A$2:$D$27422,2,1),"")</f>
        <v>50</v>
      </c>
      <c r="E55">
        <f>IF($C55,INDEX(RawData!$A$1:$D$27422,$D55,1),"")</f>
        <v>48</v>
      </c>
      <c r="F55">
        <f t="shared" si="1"/>
        <v>55</v>
      </c>
      <c r="G55" s="6">
        <f>IF($C55,INDEX(RawData!$A$1:$D$27422,$D55,3),"")</f>
        <v>3.1602000000000001</v>
      </c>
      <c r="H55" s="6">
        <f>IF($C55,INDEX(RawData!$A$1:$D$27422,$D55,4),"")</f>
        <v>90.548929762279997</v>
      </c>
      <c r="I55" s="5" t="b">
        <f t="shared" si="2"/>
        <v>1</v>
      </c>
      <c r="J55" s="4">
        <f t="shared" si="5"/>
        <v>25</v>
      </c>
      <c r="K55" s="4">
        <f t="shared" si="6"/>
        <v>85</v>
      </c>
      <c r="L55" s="4">
        <f t="shared" ca="1" si="7"/>
        <v>90.364731155450912</v>
      </c>
    </row>
    <row r="56" spans="1:12" x14ac:dyDescent="0.2">
      <c r="A56">
        <f t="shared" si="3"/>
        <v>49</v>
      </c>
      <c r="B56" s="4" t="b">
        <f t="shared" si="4"/>
        <v>1</v>
      </c>
      <c r="C56" s="5" t="b">
        <f t="shared" si="0"/>
        <v>1</v>
      </c>
      <c r="D56">
        <f>IF(C56,VLOOKUP($A56,RawData!$A$2:$D$27422,2,1),"")</f>
        <v>51</v>
      </c>
      <c r="E56">
        <f>IF($C56,INDEX(RawData!$A$1:$D$27422,$D56,1),"")</f>
        <v>49</v>
      </c>
      <c r="F56">
        <f t="shared" si="1"/>
        <v>56</v>
      </c>
      <c r="G56" s="6">
        <f>IF($C56,INDEX(RawData!$A$1:$D$27422,$D56,3),"")</f>
        <v>3.1602000000000001</v>
      </c>
      <c r="H56" s="6">
        <f>IF($C56,INDEX(RawData!$A$1:$D$27422,$D56,4),"")</f>
        <v>90.5707739929355</v>
      </c>
      <c r="I56" s="5" t="b">
        <f t="shared" si="2"/>
        <v>1</v>
      </c>
      <c r="J56" s="4">
        <f t="shared" si="5"/>
        <v>26</v>
      </c>
      <c r="K56" s="4">
        <f t="shared" si="6"/>
        <v>86</v>
      </c>
      <c r="L56" s="4">
        <f t="shared" ca="1" si="7"/>
        <v>90.362951229318838</v>
      </c>
    </row>
    <row r="57" spans="1:12" x14ac:dyDescent="0.2">
      <c r="A57">
        <f t="shared" si="3"/>
        <v>50</v>
      </c>
      <c r="B57" s="4" t="b">
        <f t="shared" si="4"/>
        <v>1</v>
      </c>
      <c r="C57" s="5" t="b">
        <f t="shared" si="0"/>
        <v>1</v>
      </c>
      <c r="D57">
        <f>IF(C57,VLOOKUP($A57,RawData!$A$2:$D$27422,2,1),"")</f>
        <v>52</v>
      </c>
      <c r="E57">
        <f>IF($C57,INDEX(RawData!$A$1:$D$27422,$D57,1),"")</f>
        <v>50</v>
      </c>
      <c r="F57">
        <f t="shared" si="1"/>
        <v>57</v>
      </c>
      <c r="G57" s="6">
        <f>IF($C57,INDEX(RawData!$A$1:$D$27422,$D57,3),"")</f>
        <v>3.1602000000000001</v>
      </c>
      <c r="H57" s="6">
        <f>IF($C57,INDEX(RawData!$A$1:$D$27422,$D57,4),"")</f>
        <v>90.587382738841796</v>
      </c>
      <c r="I57" s="5" t="b">
        <f t="shared" si="2"/>
        <v>1</v>
      </c>
      <c r="J57" s="4">
        <f t="shared" si="5"/>
        <v>27</v>
      </c>
      <c r="K57" s="4">
        <f t="shared" si="6"/>
        <v>87</v>
      </c>
      <c r="L57" s="4">
        <f t="shared" ca="1" si="7"/>
        <v>90.360358733197486</v>
      </c>
    </row>
    <row r="58" spans="1:12" x14ac:dyDescent="0.2">
      <c r="A58">
        <f t="shared" si="3"/>
        <v>51</v>
      </c>
      <c r="B58" s="4" t="b">
        <f t="shared" si="4"/>
        <v>1</v>
      </c>
      <c r="C58" s="5" t="b">
        <f t="shared" si="0"/>
        <v>1</v>
      </c>
      <c r="D58">
        <f>IF(C58,VLOOKUP($A58,RawData!$A$2:$D$27422,2,1),"")</f>
        <v>53</v>
      </c>
      <c r="E58">
        <f>IF($C58,INDEX(RawData!$A$1:$D$27422,$D58,1),"")</f>
        <v>51</v>
      </c>
      <c r="F58">
        <f t="shared" si="1"/>
        <v>58</v>
      </c>
      <c r="G58" s="6">
        <f>IF($C58,INDEX(RawData!$A$1:$D$27422,$D58,3),"")</f>
        <v>3.1602000000000001</v>
      </c>
      <c r="H58" s="6">
        <f>IF($C58,INDEX(RawData!$A$1:$D$27422,$D58,4),"")</f>
        <v>90.609226016373299</v>
      </c>
      <c r="I58" s="5" t="b">
        <f t="shared" si="2"/>
        <v>1</v>
      </c>
      <c r="J58" s="4">
        <f t="shared" si="5"/>
        <v>28</v>
      </c>
      <c r="K58" s="4">
        <f t="shared" si="6"/>
        <v>88</v>
      </c>
      <c r="L58" s="4">
        <f t="shared" ca="1" si="7"/>
        <v>90.356955762050546</v>
      </c>
    </row>
    <row r="59" spans="1:12" x14ac:dyDescent="0.2">
      <c r="A59">
        <f t="shared" si="3"/>
        <v>52</v>
      </c>
      <c r="B59" s="4" t="b">
        <f t="shared" si="4"/>
        <v>1</v>
      </c>
      <c r="C59" s="5" t="b">
        <f t="shared" si="0"/>
        <v>1</v>
      </c>
      <c r="D59">
        <f>IF(C59,VLOOKUP($A59,RawData!$A$2:$D$27422,2,1),"")</f>
        <v>54</v>
      </c>
      <c r="E59">
        <f>IF($C59,INDEX(RawData!$A$1:$D$27422,$D59,1),"")</f>
        <v>52</v>
      </c>
      <c r="F59">
        <f t="shared" si="1"/>
        <v>59</v>
      </c>
      <c r="G59" s="6">
        <f>IF($C59,INDEX(RawData!$A$1:$D$27422,$D59,3),"")</f>
        <v>3.1602000000000001</v>
      </c>
      <c r="H59" s="6">
        <f>IF($C59,INDEX(RawData!$A$1:$D$27422,$D59,4),"")</f>
        <v>90.620470484748296</v>
      </c>
      <c r="I59" s="5" t="b">
        <f t="shared" si="2"/>
        <v>1</v>
      </c>
      <c r="J59" s="4">
        <f t="shared" si="5"/>
        <v>29</v>
      </c>
      <c r="K59" s="4">
        <f t="shared" si="6"/>
        <v>89</v>
      </c>
      <c r="L59" s="4">
        <f t="shared" ca="1" si="7"/>
        <v>90.352830270094657</v>
      </c>
    </row>
    <row r="60" spans="1:12" x14ac:dyDescent="0.2">
      <c r="A60">
        <f t="shared" si="3"/>
        <v>53</v>
      </c>
      <c r="B60" s="4" t="b">
        <f t="shared" si="4"/>
        <v>1</v>
      </c>
      <c r="C60" s="5" t="b">
        <f t="shared" si="0"/>
        <v>1</v>
      </c>
      <c r="D60">
        <f>IF(C60,VLOOKUP($A60,RawData!$A$2:$D$27422,2,1),"")</f>
        <v>55</v>
      </c>
      <c r="E60">
        <f>IF($C60,INDEX(RawData!$A$1:$D$27422,$D60,1),"")</f>
        <v>53</v>
      </c>
      <c r="F60">
        <f t="shared" si="1"/>
        <v>60</v>
      </c>
      <c r="G60" s="6">
        <f>IF($C60,INDEX(RawData!$A$1:$D$27422,$D60,3),"")</f>
        <v>3.1602000000000001</v>
      </c>
      <c r="H60" s="6">
        <f>IF($C60,INDEX(RawData!$A$1:$D$27422,$D60,4),"")</f>
        <v>90.626092254093294</v>
      </c>
      <c r="I60" s="5" t="b">
        <f t="shared" si="2"/>
        <v>1</v>
      </c>
      <c r="J60" s="4">
        <f t="shared" si="5"/>
        <v>30</v>
      </c>
      <c r="K60" s="4">
        <f t="shared" si="6"/>
        <v>90</v>
      </c>
      <c r="L60" s="4">
        <f t="shared" ca="1" si="7"/>
        <v>90.347896413701818</v>
      </c>
    </row>
    <row r="61" spans="1:12" x14ac:dyDescent="0.2">
      <c r="A61">
        <f t="shared" si="3"/>
        <v>54</v>
      </c>
      <c r="B61" s="4" t="b">
        <f t="shared" si="4"/>
        <v>1</v>
      </c>
      <c r="C61" s="5" t="b">
        <f t="shared" si="0"/>
        <v>1</v>
      </c>
      <c r="D61">
        <f>IF(C61,VLOOKUP($A61,RawData!$A$2:$D$27422,2,1),"")</f>
        <v>56</v>
      </c>
      <c r="E61">
        <f>IF($C61,INDEX(RawData!$A$1:$D$27422,$D61,1),"")</f>
        <v>54</v>
      </c>
      <c r="F61">
        <f t="shared" si="1"/>
        <v>61</v>
      </c>
      <c r="G61" s="6">
        <f>IF($C61,INDEX(RawData!$A$1:$D$27422,$D61,3),"")</f>
        <v>3.1602000000000001</v>
      </c>
      <c r="H61" s="6">
        <f>IF($C61,INDEX(RawData!$A$1:$D$27422,$D61,4),"")</f>
        <v>90.631585254093395</v>
      </c>
      <c r="I61" s="5" t="b">
        <f t="shared" si="2"/>
        <v>1</v>
      </c>
      <c r="J61" s="4">
        <f t="shared" si="5"/>
        <v>31</v>
      </c>
      <c r="K61" s="4">
        <f t="shared" si="6"/>
        <v>91</v>
      </c>
      <c r="L61" s="4">
        <f t="shared" ca="1" si="7"/>
        <v>90.342415913683425</v>
      </c>
    </row>
    <row r="62" spans="1:12" x14ac:dyDescent="0.2">
      <c r="A62">
        <f t="shared" si="3"/>
        <v>55</v>
      </c>
      <c r="B62" s="4" t="b">
        <f t="shared" si="4"/>
        <v>1</v>
      </c>
      <c r="C62" s="5" t="b">
        <f t="shared" si="0"/>
        <v>1</v>
      </c>
      <c r="D62">
        <f>IF(C62,VLOOKUP($A62,RawData!$A$2:$D$27422,2,1),"")</f>
        <v>57</v>
      </c>
      <c r="E62">
        <f>IF($C62,INDEX(RawData!$A$1:$D$27422,$D62,1),"")</f>
        <v>55</v>
      </c>
      <c r="F62">
        <f t="shared" si="1"/>
        <v>62</v>
      </c>
      <c r="G62" s="6">
        <f>IF($C62,INDEX(RawData!$A$1:$D$27422,$D62,3),"")</f>
        <v>3.1602000000000001</v>
      </c>
      <c r="H62" s="6">
        <f>IF($C62,INDEX(RawData!$A$1:$D$27422,$D62,4),"")</f>
        <v>90.631714000000002</v>
      </c>
      <c r="I62" s="5" t="b">
        <f t="shared" si="2"/>
        <v>1</v>
      </c>
      <c r="J62" s="4">
        <f t="shared" si="5"/>
        <v>32</v>
      </c>
      <c r="K62" s="4">
        <f t="shared" si="6"/>
        <v>92</v>
      </c>
      <c r="L62" s="4">
        <f t="shared" ca="1" si="7"/>
        <v>90.336395102189627</v>
      </c>
    </row>
    <row r="63" spans="1:12" x14ac:dyDescent="0.2">
      <c r="A63">
        <f t="shared" si="3"/>
        <v>56</v>
      </c>
      <c r="B63" s="4" t="b">
        <f t="shared" si="4"/>
        <v>1</v>
      </c>
      <c r="C63" s="5" t="b">
        <f t="shared" si="0"/>
        <v>1</v>
      </c>
      <c r="D63">
        <f>IF(C63,VLOOKUP($A63,RawData!$A$2:$D$27422,2,1),"")</f>
        <v>58</v>
      </c>
      <c r="E63">
        <f>IF($C63,INDEX(RawData!$A$1:$D$27422,$D63,1),"")</f>
        <v>56</v>
      </c>
      <c r="F63">
        <f t="shared" si="1"/>
        <v>63</v>
      </c>
      <c r="G63" s="6">
        <f>IF($C63,INDEX(RawData!$A$1:$D$27422,$D63,3),"")</f>
        <v>3.1602000000000001</v>
      </c>
      <c r="H63" s="6">
        <f>IF($C63,INDEX(RawData!$A$1:$D$27422,$D63,4),"")</f>
        <v>90.626349745906595</v>
      </c>
      <c r="I63" s="5" t="b">
        <f t="shared" si="2"/>
        <v>1</v>
      </c>
      <c r="J63" s="4">
        <f t="shared" si="5"/>
        <v>33</v>
      </c>
      <c r="K63" s="4">
        <f t="shared" si="6"/>
        <v>93</v>
      </c>
      <c r="L63" s="4">
        <f t="shared" ca="1" si="7"/>
        <v>90.329833979220382</v>
      </c>
    </row>
    <row r="64" spans="1:12" x14ac:dyDescent="0.2">
      <c r="A64">
        <f t="shared" si="3"/>
        <v>57</v>
      </c>
      <c r="B64" s="4" t="b">
        <f t="shared" si="4"/>
        <v>1</v>
      </c>
      <c r="C64" s="5" t="b">
        <f t="shared" si="0"/>
        <v>1</v>
      </c>
      <c r="D64">
        <f>IF(C64,VLOOKUP($A64,RawData!$A$2:$D$27422,2,1),"")</f>
        <v>59</v>
      </c>
      <c r="E64">
        <f>IF($C64,INDEX(RawData!$A$1:$D$27422,$D64,1),"")</f>
        <v>57</v>
      </c>
      <c r="F64">
        <f t="shared" si="1"/>
        <v>64</v>
      </c>
      <c r="G64" s="6">
        <f>IF($C64,INDEX(RawData!$A$1:$D$27422,$D64,3),"")</f>
        <v>3.1602000000000001</v>
      </c>
      <c r="H64" s="6">
        <f>IF($C64,INDEX(RawData!$A$1:$D$27422,$D64,4),"")</f>
        <v>90.620856745906707</v>
      </c>
      <c r="I64" s="5" t="b">
        <f t="shared" si="2"/>
        <v>1</v>
      </c>
      <c r="J64" s="4">
        <f t="shared" si="5"/>
        <v>34</v>
      </c>
      <c r="K64" s="4">
        <f t="shared" si="6"/>
        <v>94</v>
      </c>
      <c r="L64" s="4">
        <f t="shared" ca="1" si="7"/>
        <v>90.322908421959184</v>
      </c>
    </row>
    <row r="65" spans="1:12" x14ac:dyDescent="0.2">
      <c r="A65">
        <f t="shared" si="3"/>
        <v>58</v>
      </c>
      <c r="B65" s="4" t="b">
        <f t="shared" si="4"/>
        <v>1</v>
      </c>
      <c r="C65" s="5" t="b">
        <f t="shared" si="0"/>
        <v>1</v>
      </c>
      <c r="D65">
        <f>IF(C65,VLOOKUP($A65,RawData!$A$2:$D$27422,2,1),"")</f>
        <v>60</v>
      </c>
      <c r="E65">
        <f>IF($C65,INDEX(RawData!$A$1:$D$27422,$D65,1),"")</f>
        <v>58</v>
      </c>
      <c r="F65">
        <f t="shared" si="1"/>
        <v>65</v>
      </c>
      <c r="G65" s="6">
        <f>IF($C65,INDEX(RawData!$A$1:$D$27422,$D65,3),"")</f>
        <v>3.1602000000000001</v>
      </c>
      <c r="H65" s="6">
        <f>IF($C65,INDEX(RawData!$A$1:$D$27422,$D65,4),"")</f>
        <v>90.609998515251505</v>
      </c>
      <c r="I65" s="5" t="b">
        <f t="shared" si="2"/>
        <v>1</v>
      </c>
      <c r="J65" s="4">
        <f t="shared" si="5"/>
        <v>35</v>
      </c>
      <c r="K65" s="4">
        <f t="shared" si="6"/>
        <v>95</v>
      </c>
      <c r="L65" s="4">
        <f t="shared" ca="1" si="7"/>
        <v>90.315622667592407</v>
      </c>
    </row>
    <row r="66" spans="1:12" x14ac:dyDescent="0.2">
      <c r="A66">
        <f t="shared" si="3"/>
        <v>59</v>
      </c>
      <c r="B66" s="4" t="b">
        <f t="shared" si="4"/>
        <v>1</v>
      </c>
      <c r="C66" s="5" t="b">
        <f t="shared" si="0"/>
        <v>1</v>
      </c>
      <c r="D66">
        <f>IF(C66,VLOOKUP($A66,RawData!$A$2:$D$27422,2,1),"")</f>
        <v>61</v>
      </c>
      <c r="E66">
        <f>IF($C66,INDEX(RawData!$A$1:$D$27422,$D66,1),"")</f>
        <v>59</v>
      </c>
      <c r="F66">
        <f t="shared" si="1"/>
        <v>66</v>
      </c>
      <c r="G66" s="6">
        <f>IF($C66,INDEX(RawData!$A$1:$D$27422,$D66,3),"")</f>
        <v>3.1680000000000001</v>
      </c>
      <c r="H66" s="6">
        <f>IF($C66,INDEX(RawData!$A$1:$D$27422,$D66,4),"")</f>
        <v>90.599012491813099</v>
      </c>
      <c r="I66" s="5" t="b">
        <f t="shared" si="2"/>
        <v>1</v>
      </c>
      <c r="J66" s="4">
        <f t="shared" si="5"/>
        <v>36</v>
      </c>
      <c r="K66" s="4">
        <f t="shared" si="6"/>
        <v>96</v>
      </c>
      <c r="L66" s="4">
        <f t="shared" ca="1" si="7"/>
        <v>90.307888761903399</v>
      </c>
    </row>
    <row r="67" spans="1:12" x14ac:dyDescent="0.2">
      <c r="A67">
        <f t="shared" si="3"/>
        <v>60</v>
      </c>
      <c r="B67" s="4" t="b">
        <f t="shared" si="4"/>
        <v>1</v>
      </c>
      <c r="C67" s="5" t="b">
        <f t="shared" si="0"/>
        <v>1</v>
      </c>
      <c r="D67">
        <f>IF(C67,VLOOKUP($A67,RawData!$A$2:$D$27422,2,1),"")</f>
        <v>62</v>
      </c>
      <c r="E67">
        <f>IF($C67,INDEX(RawData!$A$1:$D$27422,$D67,1),"")</f>
        <v>60</v>
      </c>
      <c r="F67">
        <f t="shared" si="1"/>
        <v>67</v>
      </c>
      <c r="G67" s="6">
        <f>IF($C67,INDEX(RawData!$A$1:$D$27422,$D67,3),"")</f>
        <v>3.1680000000000001</v>
      </c>
      <c r="H67" s="6">
        <f>IF($C67,INDEX(RawData!$A$1:$D$27422,$D67,4),"")</f>
        <v>90.582661261158194</v>
      </c>
      <c r="I67" s="5" t="b">
        <f t="shared" si="2"/>
        <v>1</v>
      </c>
      <c r="J67" s="4">
        <f t="shared" si="5"/>
        <v>37</v>
      </c>
      <c r="K67" s="4">
        <f t="shared" si="6"/>
        <v>97</v>
      </c>
      <c r="L67" s="4">
        <f t="shared" ca="1" si="7"/>
        <v>90.29979253251102</v>
      </c>
    </row>
    <row r="68" spans="1:12" x14ac:dyDescent="0.2">
      <c r="A68">
        <f t="shared" si="3"/>
        <v>61</v>
      </c>
      <c r="B68" s="4" t="b">
        <f t="shared" si="4"/>
        <v>1</v>
      </c>
      <c r="C68" s="5" t="b">
        <f t="shared" si="0"/>
        <v>1</v>
      </c>
      <c r="D68">
        <f>IF(C68,VLOOKUP($A68,RawData!$A$2:$D$27422,2,1),"")</f>
        <v>63</v>
      </c>
      <c r="E68">
        <f>IF($C68,INDEX(RawData!$A$1:$D$27422,$D68,1),"")</f>
        <v>61</v>
      </c>
      <c r="F68">
        <f t="shared" si="1"/>
        <v>68</v>
      </c>
      <c r="G68" s="6">
        <f>IF($C68,INDEX(RawData!$A$1:$D$27422,$D68,3),"")</f>
        <v>3.1680000000000001</v>
      </c>
      <c r="H68" s="6">
        <f>IF($C68,INDEX(RawData!$A$1:$D$27422,$D68,4),"")</f>
        <v>90.566182237719701</v>
      </c>
      <c r="I68" s="5" t="b">
        <f t="shared" si="2"/>
        <v>1</v>
      </c>
      <c r="J68" s="4">
        <f t="shared" si="5"/>
        <v>38</v>
      </c>
      <c r="K68" s="4">
        <f t="shared" si="6"/>
        <v>98</v>
      </c>
      <c r="L68" s="4">
        <f t="shared" ca="1" si="7"/>
        <v>90.291336090003867</v>
      </c>
    </row>
    <row r="69" spans="1:12" x14ac:dyDescent="0.2">
      <c r="A69">
        <f t="shared" si="3"/>
        <v>62</v>
      </c>
      <c r="B69" s="4" t="b">
        <f t="shared" si="4"/>
        <v>1</v>
      </c>
      <c r="C69" s="5" t="b">
        <f t="shared" si="0"/>
        <v>1</v>
      </c>
      <c r="D69">
        <f>IF(C69,VLOOKUP($A69,RawData!$A$2:$D$27422,2,1),"")</f>
        <v>64</v>
      </c>
      <c r="E69">
        <f>IF($C69,INDEX(RawData!$A$1:$D$27422,$D69,1),"")</f>
        <v>62</v>
      </c>
      <c r="F69">
        <f t="shared" si="1"/>
        <v>69</v>
      </c>
      <c r="G69" s="6">
        <f>IF($C69,INDEX(RawData!$A$1:$D$27422,$D69,3),"")</f>
        <v>3.1680000000000001</v>
      </c>
      <c r="H69" s="6">
        <f>IF($C69,INDEX(RawData!$A$1:$D$27422,$D69,4),"")</f>
        <v>90.544338007064894</v>
      </c>
      <c r="I69" s="5" t="b">
        <f t="shared" si="2"/>
        <v>1</v>
      </c>
      <c r="J69" s="4">
        <f t="shared" si="5"/>
        <v>39</v>
      </c>
      <c r="K69" s="4">
        <f t="shared" si="6"/>
        <v>99</v>
      </c>
      <c r="L69" s="4">
        <f t="shared" ca="1" si="7"/>
        <v>90.282519450391177</v>
      </c>
    </row>
    <row r="70" spans="1:12" x14ac:dyDescent="0.2">
      <c r="A70">
        <f t="shared" si="3"/>
        <v>63</v>
      </c>
      <c r="B70" s="4" t="b">
        <f t="shared" si="4"/>
        <v>1</v>
      </c>
      <c r="C70" s="5" t="b">
        <f t="shared" si="0"/>
        <v>1</v>
      </c>
      <c r="D70">
        <f>IF(C70,VLOOKUP($A70,RawData!$A$2:$D$27422,2,1),"")</f>
        <v>65</v>
      </c>
      <c r="E70">
        <f>IF($C70,INDEX(RawData!$A$1:$D$27422,$D70,1),"")</f>
        <v>63</v>
      </c>
      <c r="F70">
        <f t="shared" si="1"/>
        <v>70</v>
      </c>
      <c r="G70" s="6">
        <f>IF($C70,INDEX(RawData!$A$1:$D$27422,$D70,3),"")</f>
        <v>3.1680000000000001</v>
      </c>
      <c r="H70" s="6">
        <f>IF($C70,INDEX(RawData!$A$1:$D$27422,$D70,4),"")</f>
        <v>90.522365983626301</v>
      </c>
      <c r="I70" s="5" t="b">
        <f t="shared" si="2"/>
        <v>1</v>
      </c>
      <c r="J70" s="4">
        <f t="shared" si="5"/>
        <v>40</v>
      </c>
      <c r="K70" s="4">
        <f t="shared" si="6"/>
        <v>100</v>
      </c>
      <c r="L70" s="4">
        <f t="shared" ca="1" si="7"/>
        <v>90.273342598047975</v>
      </c>
    </row>
    <row r="71" spans="1:12" x14ac:dyDescent="0.2">
      <c r="A71">
        <f t="shared" si="3"/>
        <v>64</v>
      </c>
      <c r="B71" s="4" t="b">
        <f t="shared" si="4"/>
        <v>1</v>
      </c>
      <c r="C71" s="5" t="b">
        <f t="shared" ref="C71:C134" si="8">IF(AND(B71,A71&lt;=$G$1),TRUE(),FALSE())</f>
        <v>1</v>
      </c>
      <c r="D71">
        <f>IF(C71,VLOOKUP($A71,RawData!$A$2:$D$27422,2,1),"")</f>
        <v>66</v>
      </c>
      <c r="E71">
        <f>IF($C71,INDEX(RawData!$A$1:$D$27422,$D71,1),"")</f>
        <v>64</v>
      </c>
      <c r="F71">
        <f t="shared" ref="F71:F134" si="9">IF(C71,ROW(),"")</f>
        <v>71</v>
      </c>
      <c r="G71" s="6">
        <f>IF($C71,INDEX(RawData!$A$1:$D$27422,$D71,3),"")</f>
        <v>3.1680000000000001</v>
      </c>
      <c r="H71" s="6">
        <f>IF($C71,INDEX(RawData!$A$1:$D$27422,$D71,4),"")</f>
        <v>90.500393007065298</v>
      </c>
      <c r="I71" s="5" t="b">
        <f t="shared" ref="I71:I134" si="10">IF(C71,IF(E71-$E$7&gt;=$C$1/2,TRUE(),FALSE()),"")</f>
        <v>1</v>
      </c>
      <c r="J71" s="4">
        <f t="shared" si="5"/>
        <v>41</v>
      </c>
      <c r="K71" s="4">
        <f t="shared" si="6"/>
        <v>101</v>
      </c>
      <c r="L71" s="4">
        <f t="shared" ca="1" si="7"/>
        <v>90.263893487190927</v>
      </c>
    </row>
    <row r="72" spans="1:12" x14ac:dyDescent="0.2">
      <c r="A72">
        <f t="shared" ref="A72:A135" si="11">A71+$C$4</f>
        <v>65</v>
      </c>
      <c r="B72" s="4" t="b">
        <f t="shared" ref="B72:B135" si="12">IF(ROW()&lt;7+$G$4,TRUE(),FALSE())</f>
        <v>1</v>
      </c>
      <c r="C72" s="5" t="b">
        <f t="shared" si="8"/>
        <v>1</v>
      </c>
      <c r="D72">
        <f>IF(C72,VLOOKUP($A72,RawData!$A$2:$D$27422,2,1),"")</f>
        <v>67</v>
      </c>
      <c r="E72">
        <f>IF($C72,INDEX(RawData!$A$1:$D$27422,$D72,1),"")</f>
        <v>65</v>
      </c>
      <c r="F72">
        <f t="shared" si="9"/>
        <v>72</v>
      </c>
      <c r="G72" s="6">
        <f>IF($C72,INDEX(RawData!$A$1:$D$27422,$D72,3),"")</f>
        <v>3.1680000000000001</v>
      </c>
      <c r="H72" s="6">
        <f>IF($C72,INDEX(RawData!$A$1:$D$27422,$D72,4),"")</f>
        <v>90.473055752971604</v>
      </c>
      <c r="I72" s="5" t="b">
        <f t="shared" si="10"/>
        <v>1</v>
      </c>
      <c r="J72" s="4">
        <f t="shared" ref="J72:J135" si="13">IF(C72,IF(I72,VLOOKUP(ROUND($E72,0)-$C$2,$E$7:$F$27427,2),#N/A),#N/A)</f>
        <v>42</v>
      </c>
      <c r="K72" s="4">
        <f t="shared" ref="K72:K135" si="14">IF(C72,IF(I72,VLOOKUP(FLOOR($E72+$C$2,1),$E$7:$F$27427,2),#N/A),#N/A)</f>
        <v>102</v>
      </c>
      <c r="L72" s="4">
        <f t="shared" ref="L72:L135" ca="1" si="15">IF(C72,IF(I72,AVERAGE(OFFSET($H$1:$H$27000,$J72-1,0,($K72-$J72)+1,1)),#N/A),#N/A)</f>
        <v>90.254174212783667</v>
      </c>
    </row>
    <row r="73" spans="1:12" x14ac:dyDescent="0.2">
      <c r="A73">
        <f t="shared" si="11"/>
        <v>66</v>
      </c>
      <c r="B73" s="4" t="b">
        <f t="shared" si="12"/>
        <v>1</v>
      </c>
      <c r="C73" s="5" t="b">
        <f t="shared" si="8"/>
        <v>1</v>
      </c>
      <c r="D73">
        <f>IF(C73,VLOOKUP($A73,RawData!$A$2:$D$27422,2,1),"")</f>
        <v>68</v>
      </c>
      <c r="E73">
        <f>IF($C73,INDEX(RawData!$A$1:$D$27422,$D73,1),"")</f>
        <v>66</v>
      </c>
      <c r="F73">
        <f t="shared" si="9"/>
        <v>73</v>
      </c>
      <c r="G73" s="6">
        <f>IF($C73,INDEX(RawData!$A$1:$D$27422,$D73,3),"")</f>
        <v>3.1680000000000001</v>
      </c>
      <c r="H73" s="6">
        <f>IF($C73,INDEX(RawData!$A$1:$D$27422,$D73,4),"")</f>
        <v>90.445589752971003</v>
      </c>
      <c r="I73" s="5" t="b">
        <f t="shared" si="10"/>
        <v>1</v>
      </c>
      <c r="J73" s="4">
        <f t="shared" si="13"/>
        <v>43</v>
      </c>
      <c r="K73" s="4">
        <f t="shared" si="14"/>
        <v>103</v>
      </c>
      <c r="L73" s="4">
        <f t="shared" ca="1" si="15"/>
        <v>90.2441847904512</v>
      </c>
    </row>
    <row r="74" spans="1:12" x14ac:dyDescent="0.2">
      <c r="A74">
        <f t="shared" si="11"/>
        <v>67</v>
      </c>
      <c r="B74" s="4" t="b">
        <f t="shared" si="12"/>
        <v>1</v>
      </c>
      <c r="C74" s="5" t="b">
        <f t="shared" si="8"/>
        <v>1</v>
      </c>
      <c r="D74">
        <f>IF(C74,VLOOKUP($A74,RawData!$A$2:$D$27422,2,1),"")</f>
        <v>69</v>
      </c>
      <c r="E74">
        <f>IF($C74,INDEX(RawData!$A$1:$D$27422,$D74,1),"")</f>
        <v>67</v>
      </c>
      <c r="F74">
        <f t="shared" si="9"/>
        <v>74</v>
      </c>
      <c r="G74" s="6">
        <f>IF($C74,INDEX(RawData!$A$1:$D$27422,$D74,3),"")</f>
        <v>3.1680000000000001</v>
      </c>
      <c r="H74" s="6">
        <f>IF($C74,INDEX(RawData!$A$1:$D$27422,$D74,4),"")</f>
        <v>90.418123752971596</v>
      </c>
      <c r="I74" s="5" t="b">
        <f t="shared" si="10"/>
        <v>1</v>
      </c>
      <c r="J74" s="4">
        <f t="shared" si="13"/>
        <v>44</v>
      </c>
      <c r="K74" s="4">
        <f t="shared" si="14"/>
        <v>104</v>
      </c>
      <c r="L74" s="4">
        <f t="shared" ca="1" si="15"/>
        <v>90.234101097761155</v>
      </c>
    </row>
    <row r="75" spans="1:12" x14ac:dyDescent="0.2">
      <c r="A75">
        <f t="shared" si="11"/>
        <v>68</v>
      </c>
      <c r="B75" s="4" t="b">
        <f t="shared" si="12"/>
        <v>1</v>
      </c>
      <c r="C75" s="5" t="b">
        <f t="shared" si="8"/>
        <v>1</v>
      </c>
      <c r="D75">
        <f>IF(C75,VLOOKUP($A75,RawData!$A$2:$D$27422,2,1),"")</f>
        <v>70</v>
      </c>
      <c r="E75">
        <f>IF($C75,INDEX(RawData!$A$1:$D$27422,$D75,1),"")</f>
        <v>68</v>
      </c>
      <c r="F75">
        <f t="shared" si="9"/>
        <v>75</v>
      </c>
      <c r="G75" s="6">
        <f>IF($C75,INDEX(RawData!$A$1:$D$27422,$D75,3),"")</f>
        <v>3.1680000000000001</v>
      </c>
      <c r="H75" s="6">
        <f>IF($C75,INDEX(RawData!$A$1:$D$27422,$D75,4),"")</f>
        <v>90.385293498877601</v>
      </c>
      <c r="I75" s="5" t="b">
        <f t="shared" si="10"/>
        <v>1</v>
      </c>
      <c r="J75" s="4">
        <f t="shared" si="13"/>
        <v>45</v>
      </c>
      <c r="K75" s="4">
        <f t="shared" si="14"/>
        <v>105</v>
      </c>
      <c r="L75" s="4">
        <f t="shared" ca="1" si="15"/>
        <v>90.223927339881556</v>
      </c>
    </row>
    <row r="76" spans="1:12" x14ac:dyDescent="0.2">
      <c r="A76">
        <f t="shared" si="11"/>
        <v>69</v>
      </c>
      <c r="B76" s="4" t="b">
        <f t="shared" si="12"/>
        <v>1</v>
      </c>
      <c r="C76" s="5" t="b">
        <f t="shared" si="8"/>
        <v>1</v>
      </c>
      <c r="D76">
        <f>IF(C76,VLOOKUP($A76,RawData!$A$2:$D$27422,2,1),"")</f>
        <v>71</v>
      </c>
      <c r="E76">
        <f>IF($C76,INDEX(RawData!$A$1:$D$27422,$D76,1),"")</f>
        <v>69</v>
      </c>
      <c r="F76">
        <f t="shared" si="9"/>
        <v>76</v>
      </c>
      <c r="G76" s="6">
        <f>IF($C76,INDEX(RawData!$A$1:$D$27422,$D76,3),"")</f>
        <v>3.1680000000000001</v>
      </c>
      <c r="H76" s="6">
        <f>IF($C76,INDEX(RawData!$A$1:$D$27422,$D76,4),"")</f>
        <v>90.346970244784899</v>
      </c>
      <c r="I76" s="5" t="b">
        <f t="shared" si="10"/>
        <v>1</v>
      </c>
      <c r="J76" s="4">
        <f t="shared" si="13"/>
        <v>46</v>
      </c>
      <c r="K76" s="4">
        <f t="shared" si="14"/>
        <v>106</v>
      </c>
      <c r="L76" s="4">
        <f t="shared" ca="1" si="15"/>
        <v>90.213751487038309</v>
      </c>
    </row>
    <row r="77" spans="1:12" x14ac:dyDescent="0.2">
      <c r="A77">
        <f t="shared" si="11"/>
        <v>70</v>
      </c>
      <c r="B77" s="4" t="b">
        <f t="shared" si="12"/>
        <v>1</v>
      </c>
      <c r="C77" s="5" t="b">
        <f t="shared" si="8"/>
        <v>1</v>
      </c>
      <c r="D77">
        <f>IF(C77,VLOOKUP($A77,RawData!$A$2:$D$27422,2,1),"")</f>
        <v>72</v>
      </c>
      <c r="E77">
        <f>IF($C77,INDEX(RawData!$A$1:$D$27422,$D77,1),"")</f>
        <v>70</v>
      </c>
      <c r="F77">
        <f t="shared" si="9"/>
        <v>77</v>
      </c>
      <c r="G77" s="6">
        <f>IF($C77,INDEX(RawData!$A$1:$D$27422,$D77,3),"")</f>
        <v>3.1680000000000001</v>
      </c>
      <c r="H77" s="6">
        <f>IF($C77,INDEX(RawData!$A$1:$D$27422,$D77,4),"")</f>
        <v>90.308518244784906</v>
      </c>
      <c r="I77" s="5" t="b">
        <f t="shared" si="10"/>
        <v>1</v>
      </c>
      <c r="J77" s="4">
        <f t="shared" si="13"/>
        <v>47</v>
      </c>
      <c r="K77" s="4">
        <f t="shared" si="14"/>
        <v>107</v>
      </c>
      <c r="L77" s="4">
        <f t="shared" ca="1" si="15"/>
        <v>90.203487679978394</v>
      </c>
    </row>
    <row r="78" spans="1:12" x14ac:dyDescent="0.2">
      <c r="A78">
        <f t="shared" si="11"/>
        <v>71</v>
      </c>
      <c r="B78" s="4" t="b">
        <f t="shared" si="12"/>
        <v>1</v>
      </c>
      <c r="C78" s="5" t="b">
        <f t="shared" si="8"/>
        <v>1</v>
      </c>
      <c r="D78">
        <f>IF(C78,VLOOKUP($A78,RawData!$A$2:$D$27422,2,1),"")</f>
        <v>73</v>
      </c>
      <c r="E78">
        <f>IF($C78,INDEX(RawData!$A$1:$D$27422,$D78,1),"")</f>
        <v>71</v>
      </c>
      <c r="F78">
        <f t="shared" si="9"/>
        <v>78</v>
      </c>
      <c r="G78" s="6">
        <f>IF($C78,INDEX(RawData!$A$1:$D$27422,$D78,3),"")</f>
        <v>3.1680000000000001</v>
      </c>
      <c r="H78" s="6">
        <f>IF($C78,INDEX(RawData!$A$1:$D$27422,$D78,4),"")</f>
        <v>90.264701990692402</v>
      </c>
      <c r="I78" s="5" t="b">
        <f t="shared" si="10"/>
        <v>1</v>
      </c>
      <c r="J78" s="4">
        <f t="shared" si="13"/>
        <v>48</v>
      </c>
      <c r="K78" s="4">
        <f t="shared" si="14"/>
        <v>108</v>
      </c>
      <c r="L78" s="4">
        <f t="shared" ca="1" si="15"/>
        <v>90.193133839363114</v>
      </c>
    </row>
    <row r="79" spans="1:12" x14ac:dyDescent="0.2">
      <c r="A79">
        <f t="shared" si="11"/>
        <v>72</v>
      </c>
      <c r="B79" s="4" t="b">
        <f t="shared" si="12"/>
        <v>1</v>
      </c>
      <c r="C79" s="5" t="b">
        <f t="shared" si="8"/>
        <v>1</v>
      </c>
      <c r="D79">
        <f>IF(C79,VLOOKUP($A79,RawData!$A$2:$D$27422,2,1),"")</f>
        <v>74</v>
      </c>
      <c r="E79">
        <f>IF($C79,INDEX(RawData!$A$1:$D$27422,$D79,1),"")</f>
        <v>72</v>
      </c>
      <c r="F79">
        <f t="shared" si="9"/>
        <v>79</v>
      </c>
      <c r="G79" s="6">
        <f>IF($C79,INDEX(RawData!$A$1:$D$27422,$D79,3),"")</f>
        <v>3.1680000000000001</v>
      </c>
      <c r="H79" s="6">
        <f>IF($C79,INDEX(RawData!$A$1:$D$27422,$D79,4),"")</f>
        <v>90.220756990691598</v>
      </c>
      <c r="I79" s="5" t="b">
        <f t="shared" si="10"/>
        <v>1</v>
      </c>
      <c r="J79" s="4">
        <f t="shared" si="13"/>
        <v>49</v>
      </c>
      <c r="K79" s="4">
        <f t="shared" si="14"/>
        <v>109</v>
      </c>
      <c r="L79" s="4">
        <f t="shared" ca="1" si="15"/>
        <v>90.182865811125922</v>
      </c>
    </row>
    <row r="80" spans="1:12" x14ac:dyDescent="0.2">
      <c r="A80">
        <f t="shared" si="11"/>
        <v>73</v>
      </c>
      <c r="B80" s="4" t="b">
        <f t="shared" si="12"/>
        <v>1</v>
      </c>
      <c r="C80" s="5" t="b">
        <f t="shared" si="8"/>
        <v>1</v>
      </c>
      <c r="D80">
        <f>IF(C80,VLOOKUP($A80,RawData!$A$2:$D$27422,2,1),"")</f>
        <v>75</v>
      </c>
      <c r="E80">
        <f>IF($C80,INDEX(RawData!$A$1:$D$27422,$D80,1),"")</f>
        <v>73</v>
      </c>
      <c r="F80">
        <f t="shared" si="9"/>
        <v>80</v>
      </c>
      <c r="G80" s="6">
        <f>IF($C80,INDEX(RawData!$A$1:$D$27422,$D80,3),"")</f>
        <v>3.1680000000000001</v>
      </c>
      <c r="H80" s="6">
        <f>IF($C80,INDEX(RawData!$A$1:$D$27422,$D80,4),"")</f>
        <v>90.182175268222394</v>
      </c>
      <c r="I80" s="5" t="b">
        <f t="shared" si="10"/>
        <v>1</v>
      </c>
      <c r="J80" s="4">
        <f t="shared" si="13"/>
        <v>50</v>
      </c>
      <c r="K80" s="4">
        <f t="shared" si="14"/>
        <v>110</v>
      </c>
      <c r="L80" s="4">
        <f t="shared" ca="1" si="15"/>
        <v>90.172599909102345</v>
      </c>
    </row>
    <row r="81" spans="1:12" x14ac:dyDescent="0.2">
      <c r="A81">
        <f t="shared" si="11"/>
        <v>74</v>
      </c>
      <c r="B81" s="4" t="b">
        <f t="shared" si="12"/>
        <v>1</v>
      </c>
      <c r="C81" s="5" t="b">
        <f t="shared" si="8"/>
        <v>1</v>
      </c>
      <c r="D81">
        <f>IF(C81,VLOOKUP($A81,RawData!$A$2:$D$27422,2,1),"")</f>
        <v>76</v>
      </c>
      <c r="E81">
        <f>IF($C81,INDEX(RawData!$A$1:$D$27422,$D81,1),"")</f>
        <v>74</v>
      </c>
      <c r="F81">
        <f t="shared" si="9"/>
        <v>81</v>
      </c>
      <c r="G81" s="6">
        <f>IF($C81,INDEX(RawData!$A$1:$D$27422,$D81,3),"")</f>
        <v>3.1680000000000001</v>
      </c>
      <c r="H81" s="6">
        <f>IF($C81,INDEX(RawData!$A$1:$D$27422,$D81,4),"")</f>
        <v>90.143723244784894</v>
      </c>
      <c r="I81" s="5" t="b">
        <f t="shared" si="10"/>
        <v>1</v>
      </c>
      <c r="J81" s="4">
        <f t="shared" si="13"/>
        <v>51</v>
      </c>
      <c r="K81" s="4">
        <f t="shared" si="14"/>
        <v>111</v>
      </c>
      <c r="L81" s="4">
        <f t="shared" ca="1" si="15"/>
        <v>90.162333991453792</v>
      </c>
    </row>
    <row r="82" spans="1:12" x14ac:dyDescent="0.2">
      <c r="A82">
        <f t="shared" si="11"/>
        <v>75</v>
      </c>
      <c r="B82" s="4" t="b">
        <f t="shared" si="12"/>
        <v>1</v>
      </c>
      <c r="C82" s="5" t="b">
        <f t="shared" si="8"/>
        <v>1</v>
      </c>
      <c r="D82">
        <f>IF(C82,VLOOKUP($A82,RawData!$A$2:$D$27422,2,1),"")</f>
        <v>77</v>
      </c>
      <c r="E82">
        <f>IF($C82,INDEX(RawData!$A$1:$D$27422,$D82,1),"")</f>
        <v>75</v>
      </c>
      <c r="F82">
        <f t="shared" si="9"/>
        <v>82</v>
      </c>
      <c r="G82" s="6">
        <f>IF($C82,INDEX(RawData!$A$1:$D$27422,$D82,3),"")</f>
        <v>3.1680000000000001</v>
      </c>
      <c r="H82" s="6">
        <f>IF($C82,INDEX(RawData!$A$1:$D$27422,$D82,4),"")</f>
        <v>90.105271244784205</v>
      </c>
      <c r="I82" s="5" t="b">
        <f t="shared" si="10"/>
        <v>1</v>
      </c>
      <c r="J82" s="4">
        <f t="shared" si="13"/>
        <v>52</v>
      </c>
      <c r="K82" s="4">
        <f t="shared" si="14"/>
        <v>112</v>
      </c>
      <c r="L82" s="4">
        <f t="shared" ca="1" si="15"/>
        <v>90.15206808943023</v>
      </c>
    </row>
    <row r="83" spans="1:12" x14ac:dyDescent="0.2">
      <c r="A83">
        <f t="shared" si="11"/>
        <v>76</v>
      </c>
      <c r="B83" s="4" t="b">
        <f t="shared" si="12"/>
        <v>1</v>
      </c>
      <c r="C83" s="5" t="b">
        <f t="shared" si="8"/>
        <v>1</v>
      </c>
      <c r="D83">
        <f>IF(C83,VLOOKUP($A83,RawData!$A$2:$D$27422,2,1),"")</f>
        <v>78</v>
      </c>
      <c r="E83">
        <f>IF($C83,INDEX(RawData!$A$1:$D$27422,$D83,1),"")</f>
        <v>76</v>
      </c>
      <c r="F83">
        <f t="shared" si="9"/>
        <v>83</v>
      </c>
      <c r="G83" s="6">
        <f>IF($C83,INDEX(RawData!$A$1:$D$27422,$D83,3),"")</f>
        <v>3.1680000000000001</v>
      </c>
      <c r="H83" s="6">
        <f>IF($C83,INDEX(RawData!$A$1:$D$27422,$D83,4),"")</f>
        <v>90.066819244784895</v>
      </c>
      <c r="I83" s="5" t="b">
        <f t="shared" si="10"/>
        <v>1</v>
      </c>
      <c r="J83" s="4">
        <f t="shared" si="13"/>
        <v>53</v>
      </c>
      <c r="K83" s="4">
        <f t="shared" si="14"/>
        <v>113</v>
      </c>
      <c r="L83" s="4">
        <f t="shared" ca="1" si="15"/>
        <v>90.141890110373382</v>
      </c>
    </row>
    <row r="84" spans="1:12" x14ac:dyDescent="0.2">
      <c r="A84">
        <f t="shared" si="11"/>
        <v>77</v>
      </c>
      <c r="B84" s="4" t="b">
        <f t="shared" si="12"/>
        <v>1</v>
      </c>
      <c r="C84" s="5" t="b">
        <f t="shared" si="8"/>
        <v>1</v>
      </c>
      <c r="D84">
        <f>IF(C84,VLOOKUP($A84,RawData!$A$2:$D$27422,2,1),"")</f>
        <v>79</v>
      </c>
      <c r="E84">
        <f>IF($C84,INDEX(RawData!$A$1:$D$27422,$D84,1),"")</f>
        <v>77</v>
      </c>
      <c r="F84">
        <f t="shared" si="9"/>
        <v>84</v>
      </c>
      <c r="G84" s="6">
        <f>IF($C84,INDEX(RawData!$A$1:$D$27422,$D84,3),"")</f>
        <v>3.1680000000000001</v>
      </c>
      <c r="H84" s="6">
        <f>IF($C84,INDEX(RawData!$A$1:$D$27422,$D84,4),"")</f>
        <v>90.028367244784903</v>
      </c>
      <c r="I84" s="5" t="b">
        <f t="shared" si="10"/>
        <v>1</v>
      </c>
      <c r="J84" s="4">
        <f t="shared" si="13"/>
        <v>54</v>
      </c>
      <c r="K84" s="4">
        <f t="shared" si="14"/>
        <v>114</v>
      </c>
      <c r="L84" s="4">
        <f t="shared" ca="1" si="15"/>
        <v>90.131714257530135</v>
      </c>
    </row>
    <row r="85" spans="1:12" x14ac:dyDescent="0.2">
      <c r="A85">
        <f t="shared" si="11"/>
        <v>78</v>
      </c>
      <c r="B85" s="4" t="b">
        <f t="shared" si="12"/>
        <v>1</v>
      </c>
      <c r="C85" s="5" t="b">
        <f t="shared" si="8"/>
        <v>1</v>
      </c>
      <c r="D85">
        <f>IF(C85,VLOOKUP($A85,RawData!$A$2:$D$27422,2,1),"")</f>
        <v>80</v>
      </c>
      <c r="E85">
        <f>IF($C85,INDEX(RawData!$A$1:$D$27422,$D85,1),"")</f>
        <v>78</v>
      </c>
      <c r="F85">
        <f t="shared" si="9"/>
        <v>85</v>
      </c>
      <c r="G85" s="6">
        <f>IF($C85,INDEX(RawData!$A$1:$D$27422,$D85,3),"")</f>
        <v>3.1680000000000001</v>
      </c>
      <c r="H85" s="6">
        <f>IF($C85,INDEX(RawData!$A$1:$D$27422,$D85,4),"")</f>
        <v>89.995279498877593</v>
      </c>
      <c r="I85" s="5" t="b">
        <f t="shared" si="10"/>
        <v>1</v>
      </c>
      <c r="J85" s="4">
        <f t="shared" si="13"/>
        <v>55</v>
      </c>
      <c r="K85" s="4">
        <f t="shared" si="14"/>
        <v>115</v>
      </c>
      <c r="L85" s="4">
        <f t="shared" ca="1" si="15"/>
        <v>90.121538389061897</v>
      </c>
    </row>
    <row r="86" spans="1:12" x14ac:dyDescent="0.2">
      <c r="A86">
        <f t="shared" si="11"/>
        <v>79</v>
      </c>
      <c r="B86" s="4" t="b">
        <f t="shared" si="12"/>
        <v>1</v>
      </c>
      <c r="C86" s="5" t="b">
        <f t="shared" si="8"/>
        <v>1</v>
      </c>
      <c r="D86">
        <f>IF(C86,VLOOKUP($A86,RawData!$A$2:$D$27422,2,1),"")</f>
        <v>81</v>
      </c>
      <c r="E86">
        <f>IF($C86,INDEX(RawData!$A$1:$D$27422,$D86,1),"")</f>
        <v>79</v>
      </c>
      <c r="F86">
        <f t="shared" si="9"/>
        <v>86</v>
      </c>
      <c r="G86" s="6">
        <f>IF($C86,INDEX(RawData!$A$1:$D$27422,$D86,3),"")</f>
        <v>3.1680000000000001</v>
      </c>
      <c r="H86" s="6">
        <f>IF($C86,INDEX(RawData!$A$1:$D$27422,$D86,4),"")</f>
        <v>89.956956244784905</v>
      </c>
      <c r="I86" s="5" t="b">
        <f t="shared" si="10"/>
        <v>1</v>
      </c>
      <c r="J86" s="4">
        <f t="shared" si="13"/>
        <v>56</v>
      </c>
      <c r="K86" s="4">
        <f t="shared" si="14"/>
        <v>116</v>
      </c>
      <c r="L86" s="4">
        <f t="shared" ca="1" si="15"/>
        <v>90.11136253621865</v>
      </c>
    </row>
    <row r="87" spans="1:12" x14ac:dyDescent="0.2">
      <c r="A87">
        <f t="shared" si="11"/>
        <v>80</v>
      </c>
      <c r="B87" s="4" t="b">
        <f t="shared" si="12"/>
        <v>1</v>
      </c>
      <c r="C87" s="5" t="b">
        <f t="shared" si="8"/>
        <v>1</v>
      </c>
      <c r="D87">
        <f>IF(C87,VLOOKUP($A87,RawData!$A$2:$D$27422,2,1),"")</f>
        <v>82</v>
      </c>
      <c r="E87">
        <f>IF($C87,INDEX(RawData!$A$1:$D$27422,$D87,1),"")</f>
        <v>80</v>
      </c>
      <c r="F87">
        <f t="shared" si="9"/>
        <v>87</v>
      </c>
      <c r="G87" s="6">
        <f>IF($C87,INDEX(RawData!$A$1:$D$27422,$D87,3),"")</f>
        <v>3.1680000000000001</v>
      </c>
      <c r="H87" s="6">
        <f>IF($C87,INDEX(RawData!$A$1:$D$27422,$D87,4),"")</f>
        <v>89.923868498877596</v>
      </c>
      <c r="I87" s="5" t="b">
        <f t="shared" si="10"/>
        <v>1</v>
      </c>
      <c r="J87" s="4">
        <f t="shared" si="13"/>
        <v>57</v>
      </c>
      <c r="K87" s="4">
        <f t="shared" si="14"/>
        <v>117</v>
      </c>
      <c r="L87" s="4">
        <f t="shared" ca="1" si="15"/>
        <v>90.101186683759636</v>
      </c>
    </row>
    <row r="88" spans="1:12" x14ac:dyDescent="0.2">
      <c r="A88">
        <f t="shared" si="11"/>
        <v>81</v>
      </c>
      <c r="B88" s="4" t="b">
        <f t="shared" si="12"/>
        <v>1</v>
      </c>
      <c r="C88" s="5" t="b">
        <f t="shared" si="8"/>
        <v>1</v>
      </c>
      <c r="D88">
        <f>IF(C88,VLOOKUP($A88,RawData!$A$2:$D$27422,2,1),"")</f>
        <v>83</v>
      </c>
      <c r="E88">
        <f>IF($C88,INDEX(RawData!$A$1:$D$27422,$D88,1),"")</f>
        <v>81</v>
      </c>
      <c r="F88">
        <f t="shared" si="9"/>
        <v>88</v>
      </c>
      <c r="G88" s="6">
        <f>IF($C88,INDEX(RawData!$A$1:$D$27422,$D88,3),"")</f>
        <v>3.1680000000000001</v>
      </c>
      <c r="H88" s="6">
        <f>IF($C88,INDEX(RawData!$A$1:$D$27422,$D88,4),"")</f>
        <v>89.890909498878202</v>
      </c>
      <c r="I88" s="5" t="b">
        <f t="shared" si="10"/>
        <v>1</v>
      </c>
      <c r="J88" s="4">
        <f t="shared" si="13"/>
        <v>58</v>
      </c>
      <c r="K88" s="4">
        <f t="shared" si="14"/>
        <v>118</v>
      </c>
      <c r="L88" s="4">
        <f t="shared" ca="1" si="15"/>
        <v>90.091010815291426</v>
      </c>
    </row>
    <row r="89" spans="1:12" x14ac:dyDescent="0.2">
      <c r="A89">
        <f t="shared" si="11"/>
        <v>82</v>
      </c>
      <c r="B89" s="4" t="b">
        <f t="shared" si="12"/>
        <v>1</v>
      </c>
      <c r="C89" s="5" t="b">
        <f t="shared" si="8"/>
        <v>1</v>
      </c>
      <c r="D89">
        <f>IF(C89,VLOOKUP($A89,RawData!$A$2:$D$27422,2,1),"")</f>
        <v>84</v>
      </c>
      <c r="E89">
        <f>IF($C89,INDEX(RawData!$A$1:$D$27422,$D89,1),"")</f>
        <v>82</v>
      </c>
      <c r="F89">
        <f t="shared" si="9"/>
        <v>89</v>
      </c>
      <c r="G89" s="6">
        <f>IF($C89,INDEX(RawData!$A$1:$D$27422,$D89,3),"")</f>
        <v>3.1680000000000001</v>
      </c>
      <c r="H89" s="6">
        <f>IF($C89,INDEX(RawData!$A$1:$D$27422,$D89,4),"")</f>
        <v>89.863314752970993</v>
      </c>
      <c r="I89" s="5" t="b">
        <f t="shared" si="10"/>
        <v>1</v>
      </c>
      <c r="J89" s="4">
        <f t="shared" si="13"/>
        <v>59</v>
      </c>
      <c r="K89" s="4">
        <f t="shared" si="14"/>
        <v>119</v>
      </c>
      <c r="L89" s="4">
        <f t="shared" ca="1" si="15"/>
        <v>90.080747023856503</v>
      </c>
    </row>
    <row r="90" spans="1:12" x14ac:dyDescent="0.2">
      <c r="A90">
        <f t="shared" si="11"/>
        <v>83</v>
      </c>
      <c r="B90" s="4" t="b">
        <f t="shared" si="12"/>
        <v>1</v>
      </c>
      <c r="C90" s="5" t="b">
        <f t="shared" si="8"/>
        <v>1</v>
      </c>
      <c r="D90">
        <f>IF(C90,VLOOKUP($A90,RawData!$A$2:$D$27422,2,1),"")</f>
        <v>85</v>
      </c>
      <c r="E90">
        <f>IF($C90,INDEX(RawData!$A$1:$D$27422,$D90,1),"")</f>
        <v>83</v>
      </c>
      <c r="F90">
        <f t="shared" si="9"/>
        <v>90</v>
      </c>
      <c r="G90" s="6">
        <f>IF($C90,INDEX(RawData!$A$1:$D$27422,$D90,3),"")</f>
        <v>3.1680000000000001</v>
      </c>
      <c r="H90" s="6">
        <f>IF($C90,INDEX(RawData!$A$1:$D$27422,$D90,4),"")</f>
        <v>89.830484498878903</v>
      </c>
      <c r="I90" s="5" t="b">
        <f t="shared" si="10"/>
        <v>1</v>
      </c>
      <c r="J90" s="4">
        <f t="shared" si="13"/>
        <v>60</v>
      </c>
      <c r="K90" s="4">
        <f t="shared" si="14"/>
        <v>120</v>
      </c>
      <c r="L90" s="4">
        <f t="shared" ca="1" si="15"/>
        <v>90.07056904479964</v>
      </c>
    </row>
    <row r="91" spans="1:12" x14ac:dyDescent="0.2">
      <c r="A91">
        <f t="shared" si="11"/>
        <v>84</v>
      </c>
      <c r="B91" s="4" t="b">
        <f t="shared" si="12"/>
        <v>1</v>
      </c>
      <c r="C91" s="5" t="b">
        <f t="shared" si="8"/>
        <v>1</v>
      </c>
      <c r="D91">
        <f>IF(C91,VLOOKUP($A91,RawData!$A$2:$D$27422,2,1),"")</f>
        <v>86</v>
      </c>
      <c r="E91">
        <f>IF($C91,INDEX(RawData!$A$1:$D$27422,$D91,1),"")</f>
        <v>84</v>
      </c>
      <c r="F91">
        <f t="shared" si="9"/>
        <v>91</v>
      </c>
      <c r="G91" s="6">
        <f>IF($C91,INDEX(RawData!$A$1:$D$27422,$D91,3),"")</f>
        <v>3.1680000000000001</v>
      </c>
      <c r="H91" s="6">
        <f>IF($C91,INDEX(RawData!$A$1:$D$27422,$D91,4),"")</f>
        <v>89.813618261158197</v>
      </c>
      <c r="I91" s="5" t="b">
        <f t="shared" si="10"/>
        <v>1</v>
      </c>
      <c r="J91" s="4">
        <f t="shared" si="13"/>
        <v>61</v>
      </c>
      <c r="K91" s="4">
        <f t="shared" si="14"/>
        <v>121</v>
      </c>
      <c r="L91" s="4">
        <f t="shared" ca="1" si="15"/>
        <v>90.060657007731479</v>
      </c>
    </row>
    <row r="92" spans="1:12" x14ac:dyDescent="0.2">
      <c r="A92">
        <f t="shared" si="11"/>
        <v>85</v>
      </c>
      <c r="B92" s="4" t="b">
        <f t="shared" si="12"/>
        <v>1</v>
      </c>
      <c r="C92" s="5" t="b">
        <f t="shared" si="8"/>
        <v>1</v>
      </c>
      <c r="D92">
        <f>IF(C92,VLOOKUP($A92,RawData!$A$2:$D$27422,2,1),"")</f>
        <v>87</v>
      </c>
      <c r="E92">
        <f>IF($C92,INDEX(RawData!$A$1:$D$27422,$D92,1),"")</f>
        <v>85</v>
      </c>
      <c r="F92">
        <f t="shared" si="9"/>
        <v>92</v>
      </c>
      <c r="G92" s="6">
        <f>IF($C92,INDEX(RawData!$A$1:$D$27422,$D92,3),"")</f>
        <v>3.1680000000000001</v>
      </c>
      <c r="H92" s="6">
        <f>IF($C92,INDEX(RawData!$A$1:$D$27422,$D92,4),"")</f>
        <v>89.797139237719705</v>
      </c>
      <c r="I92" s="5" t="b">
        <f t="shared" si="10"/>
        <v>1</v>
      </c>
      <c r="J92" s="4">
        <f t="shared" si="13"/>
        <v>62</v>
      </c>
      <c r="K92" s="4">
        <f t="shared" si="14"/>
        <v>122</v>
      </c>
      <c r="L92" s="4">
        <f t="shared" ca="1" si="15"/>
        <v>90.050927179996819</v>
      </c>
    </row>
    <row r="93" spans="1:12" x14ac:dyDescent="0.2">
      <c r="A93">
        <f t="shared" si="11"/>
        <v>86</v>
      </c>
      <c r="B93" s="4" t="b">
        <f t="shared" si="12"/>
        <v>1</v>
      </c>
      <c r="C93" s="5" t="b">
        <f t="shared" si="8"/>
        <v>1</v>
      </c>
      <c r="D93">
        <f>IF(C93,VLOOKUP($A93,RawData!$A$2:$D$27422,2,1),"")</f>
        <v>88</v>
      </c>
      <c r="E93">
        <f>IF($C93,INDEX(RawData!$A$1:$D$27422,$D93,1),"")</f>
        <v>86</v>
      </c>
      <c r="F93">
        <f t="shared" si="9"/>
        <v>93</v>
      </c>
      <c r="G93" s="6">
        <f>IF($C93,INDEX(RawData!$A$1:$D$27422,$D93,3),"")</f>
        <v>3.1680000000000001</v>
      </c>
      <c r="H93" s="6">
        <f>IF($C93,INDEX(RawData!$A$1:$D$27422,$D93,4),"")</f>
        <v>89.780659261158206</v>
      </c>
      <c r="I93" s="5" t="b">
        <f t="shared" si="10"/>
        <v>1</v>
      </c>
      <c r="J93" s="4">
        <f t="shared" si="13"/>
        <v>63</v>
      </c>
      <c r="K93" s="4">
        <f t="shared" si="14"/>
        <v>123</v>
      </c>
      <c r="L93" s="4">
        <f t="shared" ca="1" si="15"/>
        <v>90.041553343815437</v>
      </c>
    </row>
    <row r="94" spans="1:12" x14ac:dyDescent="0.2">
      <c r="A94">
        <f t="shared" si="11"/>
        <v>87</v>
      </c>
      <c r="B94" s="4" t="b">
        <f t="shared" si="12"/>
        <v>1</v>
      </c>
      <c r="C94" s="5" t="b">
        <f t="shared" si="8"/>
        <v>1</v>
      </c>
      <c r="D94">
        <f>IF(C94,VLOOKUP($A94,RawData!$A$2:$D$27422,2,1),"")</f>
        <v>89</v>
      </c>
      <c r="E94">
        <f>IF($C94,INDEX(RawData!$A$1:$D$27422,$D94,1),"")</f>
        <v>87</v>
      </c>
      <c r="F94">
        <f t="shared" si="9"/>
        <v>94</v>
      </c>
      <c r="G94" s="6">
        <f>IF($C94,INDEX(RawData!$A$1:$D$27422,$D94,3),"")</f>
        <v>3.1680000000000001</v>
      </c>
      <c r="H94" s="6">
        <f>IF($C94,INDEX(RawData!$A$1:$D$27422,$D94,4),"")</f>
        <v>89.769544491813207</v>
      </c>
      <c r="I94" s="5" t="b">
        <f t="shared" si="10"/>
        <v>1</v>
      </c>
      <c r="J94" s="4">
        <f t="shared" si="13"/>
        <v>64</v>
      </c>
      <c r="K94" s="4">
        <f t="shared" si="14"/>
        <v>124</v>
      </c>
      <c r="L94" s="4">
        <f t="shared" ca="1" si="15"/>
        <v>90.032539704739605</v>
      </c>
    </row>
    <row r="95" spans="1:12" x14ac:dyDescent="0.2">
      <c r="A95">
        <f t="shared" si="11"/>
        <v>88</v>
      </c>
      <c r="B95" s="4" t="b">
        <f t="shared" si="12"/>
        <v>1</v>
      </c>
      <c r="C95" s="5" t="b">
        <f t="shared" si="8"/>
        <v>1</v>
      </c>
      <c r="D95">
        <f>IF(C95,VLOOKUP($A95,RawData!$A$2:$D$27422,2,1),"")</f>
        <v>90</v>
      </c>
      <c r="E95">
        <f>IF($C95,INDEX(RawData!$A$1:$D$27422,$D95,1),"")</f>
        <v>88</v>
      </c>
      <c r="F95">
        <f t="shared" si="9"/>
        <v>95</v>
      </c>
      <c r="G95" s="6">
        <f>IF($C95,INDEX(RawData!$A$1:$D$27422,$D95,3),"")</f>
        <v>3.1680000000000001</v>
      </c>
      <c r="H95" s="6">
        <f>IF($C95,INDEX(RawData!$A$1:$D$27422,$D95,4),"")</f>
        <v>89.763922745906697</v>
      </c>
      <c r="I95" s="5" t="b">
        <f t="shared" si="10"/>
        <v>1</v>
      </c>
      <c r="J95" s="4">
        <f t="shared" si="13"/>
        <v>65</v>
      </c>
      <c r="K95" s="4">
        <f t="shared" si="14"/>
        <v>125</v>
      </c>
      <c r="L95" s="4">
        <f t="shared" ca="1" si="15"/>
        <v>90.023974216985977</v>
      </c>
    </row>
    <row r="96" spans="1:12" x14ac:dyDescent="0.2">
      <c r="A96">
        <f t="shared" si="11"/>
        <v>89</v>
      </c>
      <c r="B96" s="4" t="b">
        <f t="shared" si="12"/>
        <v>1</v>
      </c>
      <c r="C96" s="5" t="b">
        <f t="shared" si="8"/>
        <v>1</v>
      </c>
      <c r="D96">
        <f>IF(C96,VLOOKUP($A96,RawData!$A$2:$D$27422,2,1),"")</f>
        <v>91</v>
      </c>
      <c r="E96">
        <f>IF($C96,INDEX(RawData!$A$1:$D$27422,$D96,1),"")</f>
        <v>89</v>
      </c>
      <c r="F96">
        <f t="shared" si="9"/>
        <v>96</v>
      </c>
      <c r="G96" s="6">
        <f>IF($C96,INDEX(RawData!$A$1:$D$27422,$D96,3),"")</f>
        <v>3.1680000000000001</v>
      </c>
      <c r="H96" s="6">
        <f>IF($C96,INDEX(RawData!$A$1:$D$27422,$D96,4),"")</f>
        <v>89.753065491813402</v>
      </c>
      <c r="I96" s="5" t="b">
        <f t="shared" si="10"/>
        <v>1</v>
      </c>
      <c r="J96" s="4">
        <f t="shared" si="13"/>
        <v>66</v>
      </c>
      <c r="K96" s="4">
        <f t="shared" si="14"/>
        <v>126</v>
      </c>
      <c r="L96" s="4">
        <f t="shared" ca="1" si="15"/>
        <v>90.015946946128309</v>
      </c>
    </row>
    <row r="97" spans="1:12" x14ac:dyDescent="0.2">
      <c r="A97">
        <f t="shared" si="11"/>
        <v>90</v>
      </c>
      <c r="B97" s="4" t="b">
        <f t="shared" si="12"/>
        <v>1</v>
      </c>
      <c r="C97" s="5" t="b">
        <f t="shared" si="8"/>
        <v>1</v>
      </c>
      <c r="D97">
        <f>IF(C97,VLOOKUP($A97,RawData!$A$2:$D$27422,2,1),"")</f>
        <v>92</v>
      </c>
      <c r="E97">
        <f>IF($C97,INDEX(RawData!$A$1:$D$27422,$D97,1),"")</f>
        <v>90</v>
      </c>
      <c r="F97">
        <f t="shared" si="9"/>
        <v>97</v>
      </c>
      <c r="G97" s="6">
        <f>IF($C97,INDEX(RawData!$A$1:$D$27422,$D97,3),"")</f>
        <v>3.1680000000000001</v>
      </c>
      <c r="H97" s="6">
        <f>IF($C97,INDEX(RawData!$A$1:$D$27422,$D97,4),"")</f>
        <v>89.742078515251805</v>
      </c>
      <c r="I97" s="5" t="b">
        <f t="shared" si="10"/>
        <v>1</v>
      </c>
      <c r="J97" s="4">
        <f t="shared" si="13"/>
        <v>67</v>
      </c>
      <c r="K97" s="4">
        <f t="shared" si="14"/>
        <v>127</v>
      </c>
      <c r="L97" s="4">
        <f t="shared" ca="1" si="15"/>
        <v>90.008372032529422</v>
      </c>
    </row>
    <row r="98" spans="1:12" x14ac:dyDescent="0.2">
      <c r="A98">
        <f t="shared" si="11"/>
        <v>91</v>
      </c>
      <c r="B98" s="4" t="b">
        <f t="shared" si="12"/>
        <v>1</v>
      </c>
      <c r="C98" s="5" t="b">
        <f t="shared" si="8"/>
        <v>1</v>
      </c>
      <c r="D98">
        <f>IF(C98,VLOOKUP($A98,RawData!$A$2:$D$27422,2,1),"")</f>
        <v>93</v>
      </c>
      <c r="E98">
        <f>IF($C98,INDEX(RawData!$A$1:$D$27422,$D98,1),"")</f>
        <v>91</v>
      </c>
      <c r="F98">
        <f t="shared" si="9"/>
        <v>98</v>
      </c>
      <c r="G98" s="6">
        <f>IF($C98,INDEX(RawData!$A$1:$D$27422,$D98,3),"")</f>
        <v>3.1680000000000001</v>
      </c>
      <c r="H98" s="6">
        <f>IF($C98,INDEX(RawData!$A$1:$D$27422,$D98,4),"")</f>
        <v>89.736456745906693</v>
      </c>
      <c r="I98" s="5" t="b">
        <f t="shared" si="10"/>
        <v>1</v>
      </c>
      <c r="J98" s="4">
        <f t="shared" si="13"/>
        <v>68</v>
      </c>
      <c r="K98" s="4">
        <f t="shared" si="14"/>
        <v>128</v>
      </c>
      <c r="L98" s="4">
        <f t="shared" ca="1" si="15"/>
        <v>90.001335335442235</v>
      </c>
    </row>
    <row r="99" spans="1:12" x14ac:dyDescent="0.2">
      <c r="A99">
        <f t="shared" si="11"/>
        <v>92</v>
      </c>
      <c r="B99" s="4" t="b">
        <f t="shared" si="12"/>
        <v>1</v>
      </c>
      <c r="C99" s="5" t="b">
        <f t="shared" si="8"/>
        <v>1</v>
      </c>
      <c r="D99">
        <f>IF(C99,VLOOKUP($A99,RawData!$A$2:$D$27422,2,1),"")</f>
        <v>94</v>
      </c>
      <c r="E99">
        <f>IF($C99,INDEX(RawData!$A$1:$D$27422,$D99,1),"")</f>
        <v>92</v>
      </c>
      <c r="F99">
        <f t="shared" si="9"/>
        <v>99</v>
      </c>
      <c r="G99" s="6">
        <f>IF($C99,INDEX(RawData!$A$1:$D$27422,$D99,3),"")</f>
        <v>3.1680000000000001</v>
      </c>
      <c r="H99" s="6">
        <f>IF($C99,INDEX(RawData!$A$1:$D$27422,$D99,4),"")</f>
        <v>89.730963745906607</v>
      </c>
      <c r="I99" s="5" t="b">
        <f t="shared" si="10"/>
        <v>1</v>
      </c>
      <c r="J99" s="4">
        <f t="shared" si="13"/>
        <v>69</v>
      </c>
      <c r="K99" s="4">
        <f t="shared" si="14"/>
        <v>129</v>
      </c>
      <c r="L99" s="4">
        <f t="shared" ca="1" si="15"/>
        <v>89.994926872797194</v>
      </c>
    </row>
    <row r="100" spans="1:12" x14ac:dyDescent="0.2">
      <c r="A100">
        <f t="shared" si="11"/>
        <v>93</v>
      </c>
      <c r="B100" s="4" t="b">
        <f t="shared" si="12"/>
        <v>1</v>
      </c>
      <c r="C100" s="5" t="b">
        <f t="shared" si="8"/>
        <v>1</v>
      </c>
      <c r="D100">
        <f>IF(C100,VLOOKUP($A100,RawData!$A$2:$D$27422,2,1),"")</f>
        <v>95</v>
      </c>
      <c r="E100">
        <f>IF($C100,INDEX(RawData!$A$1:$D$27422,$D100,1),"")</f>
        <v>93</v>
      </c>
      <c r="F100">
        <f t="shared" si="9"/>
        <v>100</v>
      </c>
      <c r="G100" s="6">
        <f>IF($C100,INDEX(RawData!$A$1:$D$27422,$D100,3),"")</f>
        <v>3.1680000000000001</v>
      </c>
      <c r="H100" s="6">
        <f>IF($C100,INDEX(RawData!$A$1:$D$27422,$D100,4),"")</f>
        <v>89.725470745906705</v>
      </c>
      <c r="I100" s="5" t="b">
        <f t="shared" si="10"/>
        <v>1</v>
      </c>
      <c r="J100" s="4">
        <f t="shared" si="13"/>
        <v>70</v>
      </c>
      <c r="K100" s="4">
        <f t="shared" si="14"/>
        <v>130</v>
      </c>
      <c r="L100" s="4">
        <f t="shared" ca="1" si="15"/>
        <v>89.989060847841202</v>
      </c>
    </row>
    <row r="101" spans="1:12" x14ac:dyDescent="0.2">
      <c r="A101">
        <f t="shared" si="11"/>
        <v>94</v>
      </c>
      <c r="B101" s="4" t="b">
        <f t="shared" si="12"/>
        <v>1</v>
      </c>
      <c r="C101" s="5" t="b">
        <f t="shared" si="8"/>
        <v>1</v>
      </c>
      <c r="D101">
        <f>IF(C101,VLOOKUP($A101,RawData!$A$2:$D$27422,2,1),"")</f>
        <v>96</v>
      </c>
      <c r="E101">
        <f>IF($C101,INDEX(RawData!$A$1:$D$27422,$D101,1),"")</f>
        <v>94</v>
      </c>
      <c r="F101">
        <f t="shared" si="9"/>
        <v>101</v>
      </c>
      <c r="G101" s="6">
        <f>IF($C101,INDEX(RawData!$A$1:$D$27422,$D101,3),"")</f>
        <v>3.1680000000000001</v>
      </c>
      <c r="H101" s="6">
        <f>IF($C101,INDEX(RawData!$A$1:$D$27422,$D101,4),"")</f>
        <v>89.725341999999998</v>
      </c>
      <c r="I101" s="5" t="b">
        <f t="shared" si="10"/>
        <v>1</v>
      </c>
      <c r="J101" s="4">
        <f t="shared" si="13"/>
        <v>71</v>
      </c>
      <c r="K101" s="4">
        <f t="shared" si="14"/>
        <v>131</v>
      </c>
      <c r="L101" s="4">
        <f t="shared" ca="1" si="15"/>
        <v>89.983647180143933</v>
      </c>
    </row>
    <row r="102" spans="1:12" x14ac:dyDescent="0.2">
      <c r="A102">
        <f t="shared" si="11"/>
        <v>95</v>
      </c>
      <c r="B102" s="4" t="b">
        <f t="shared" si="12"/>
        <v>1</v>
      </c>
      <c r="C102" s="5" t="b">
        <f t="shared" si="8"/>
        <v>1</v>
      </c>
      <c r="D102">
        <f>IF(C102,VLOOKUP($A102,RawData!$A$2:$D$27422,2,1),"")</f>
        <v>97</v>
      </c>
      <c r="E102">
        <f>IF($C102,INDEX(RawData!$A$1:$D$27422,$D102,1),"")</f>
        <v>95</v>
      </c>
      <c r="F102">
        <f t="shared" si="9"/>
        <v>102</v>
      </c>
      <c r="G102" s="6">
        <f>IF($C102,INDEX(RawData!$A$1:$D$27422,$D102,3),"")</f>
        <v>3.1680000000000001</v>
      </c>
      <c r="H102" s="6">
        <f>IF($C102,INDEX(RawData!$A$1:$D$27422,$D102,4),"")</f>
        <v>89.725341999999998</v>
      </c>
      <c r="I102" s="5" t="b">
        <f t="shared" si="10"/>
        <v>1</v>
      </c>
      <c r="J102" s="4">
        <f t="shared" si="13"/>
        <v>72</v>
      </c>
      <c r="K102" s="4">
        <f t="shared" si="14"/>
        <v>132</v>
      </c>
      <c r="L102" s="4">
        <f t="shared" ca="1" si="15"/>
        <v>89.978507897174126</v>
      </c>
    </row>
    <row r="103" spans="1:12" x14ac:dyDescent="0.2">
      <c r="A103">
        <f t="shared" si="11"/>
        <v>96</v>
      </c>
      <c r="B103" s="4" t="b">
        <f t="shared" si="12"/>
        <v>1</v>
      </c>
      <c r="C103" s="5" t="b">
        <f t="shared" si="8"/>
        <v>1</v>
      </c>
      <c r="D103">
        <f>IF(C103,VLOOKUP($A103,RawData!$A$2:$D$27422,2,1),"")</f>
        <v>98</v>
      </c>
      <c r="E103">
        <f>IF($C103,INDEX(RawData!$A$1:$D$27422,$D103,1),"")</f>
        <v>96</v>
      </c>
      <c r="F103">
        <f t="shared" si="9"/>
        <v>103</v>
      </c>
      <c r="G103" s="6">
        <f>IF($C103,INDEX(RawData!$A$1:$D$27422,$D103,3),"")</f>
        <v>3.1680000000000001</v>
      </c>
      <c r="H103" s="6">
        <f>IF($C103,INDEX(RawData!$A$1:$D$27422,$D103,4),"")</f>
        <v>89.725341999999998</v>
      </c>
      <c r="I103" s="5" t="b">
        <f t="shared" si="10"/>
        <v>1</v>
      </c>
      <c r="J103" s="4">
        <f t="shared" si="13"/>
        <v>73</v>
      </c>
      <c r="K103" s="4">
        <f t="shared" si="14"/>
        <v>133</v>
      </c>
      <c r="L103" s="4">
        <f t="shared" ca="1" si="15"/>
        <v>89.973726700721215</v>
      </c>
    </row>
    <row r="104" spans="1:12" x14ac:dyDescent="0.2">
      <c r="A104">
        <f t="shared" si="11"/>
        <v>97</v>
      </c>
      <c r="B104" s="4" t="b">
        <f t="shared" si="12"/>
        <v>1</v>
      </c>
      <c r="C104" s="5" t="b">
        <f t="shared" si="8"/>
        <v>1</v>
      </c>
      <c r="D104">
        <f>IF(C104,VLOOKUP($A104,RawData!$A$2:$D$27422,2,1),"")</f>
        <v>99</v>
      </c>
      <c r="E104">
        <f>IF($C104,INDEX(RawData!$A$1:$D$27422,$D104,1),"")</f>
        <v>97</v>
      </c>
      <c r="F104">
        <f t="shared" si="9"/>
        <v>104</v>
      </c>
      <c r="G104" s="6">
        <f>IF($C104,INDEX(RawData!$A$1:$D$27422,$D104,3),"")</f>
        <v>3.1680000000000001</v>
      </c>
      <c r="H104" s="6">
        <f>IF($C104,INDEX(RawData!$A$1:$D$27422,$D104,4),"")</f>
        <v>89.736070508186899</v>
      </c>
      <c r="I104" s="5" t="b">
        <f t="shared" si="10"/>
        <v>1</v>
      </c>
      <c r="J104" s="4">
        <f t="shared" si="13"/>
        <v>74</v>
      </c>
      <c r="K104" s="4">
        <f t="shared" si="14"/>
        <v>134</v>
      </c>
      <c r="L104" s="4">
        <f t="shared" ca="1" si="15"/>
        <v>89.969129839815466</v>
      </c>
    </row>
    <row r="105" spans="1:12" x14ac:dyDescent="0.2">
      <c r="A105">
        <f t="shared" si="11"/>
        <v>98</v>
      </c>
      <c r="B105" s="4" t="b">
        <f t="shared" si="12"/>
        <v>1</v>
      </c>
      <c r="C105" s="5" t="b">
        <f t="shared" si="8"/>
        <v>1</v>
      </c>
      <c r="D105">
        <f>IF(C105,VLOOKUP($A105,RawData!$A$2:$D$27422,2,1),"")</f>
        <v>100</v>
      </c>
      <c r="E105">
        <f>IF($C105,INDEX(RawData!$A$1:$D$27422,$D105,1),"")</f>
        <v>98</v>
      </c>
      <c r="F105">
        <f t="shared" si="9"/>
        <v>105</v>
      </c>
      <c r="G105" s="6">
        <f>IF($C105,INDEX(RawData!$A$1:$D$27422,$D105,3),"")</f>
        <v>3.1680000000000001</v>
      </c>
      <c r="H105" s="6">
        <f>IF($C105,INDEX(RawData!$A$1:$D$27422,$D105,4),"")</f>
        <v>89.747056508186702</v>
      </c>
      <c r="I105" s="5" t="b">
        <f t="shared" si="10"/>
        <v>1</v>
      </c>
      <c r="J105" s="4">
        <f t="shared" si="13"/>
        <v>75</v>
      </c>
      <c r="K105" s="4">
        <f t="shared" si="14"/>
        <v>135</v>
      </c>
      <c r="L105" s="4">
        <f t="shared" ca="1" si="15"/>
        <v>89.964713077654608</v>
      </c>
    </row>
    <row r="106" spans="1:12" x14ac:dyDescent="0.2">
      <c r="A106">
        <f t="shared" si="11"/>
        <v>99</v>
      </c>
      <c r="B106" s="4" t="b">
        <f t="shared" si="12"/>
        <v>1</v>
      </c>
      <c r="C106" s="5" t="b">
        <f t="shared" si="8"/>
        <v>1</v>
      </c>
      <c r="D106">
        <f>IF(C106,VLOOKUP($A106,RawData!$A$2:$D$27422,2,1),"")</f>
        <v>101</v>
      </c>
      <c r="E106">
        <f>IF($C106,INDEX(RawData!$A$1:$D$27422,$D106,1),"")</f>
        <v>99</v>
      </c>
      <c r="F106">
        <f t="shared" si="9"/>
        <v>106</v>
      </c>
      <c r="G106" s="6">
        <f>IF($C106,INDEX(RawData!$A$1:$D$27422,$D106,3),"")</f>
        <v>3.1680000000000001</v>
      </c>
      <c r="H106" s="6">
        <f>IF($C106,INDEX(RawData!$A$1:$D$27422,$D106,4),"")</f>
        <v>89.758043484748697</v>
      </c>
      <c r="I106" s="5" t="b">
        <f t="shared" si="10"/>
        <v>1</v>
      </c>
      <c r="J106" s="4">
        <f t="shared" si="13"/>
        <v>76</v>
      </c>
      <c r="K106" s="4">
        <f t="shared" si="14"/>
        <v>136</v>
      </c>
      <c r="L106" s="4">
        <f t="shared" ca="1" si="15"/>
        <v>89.960476429863604</v>
      </c>
    </row>
    <row r="107" spans="1:12" x14ac:dyDescent="0.2">
      <c r="A107">
        <f t="shared" si="11"/>
        <v>100</v>
      </c>
      <c r="B107" s="4" t="b">
        <f t="shared" si="12"/>
        <v>1</v>
      </c>
      <c r="C107" s="5" t="b">
        <f t="shared" si="8"/>
        <v>1</v>
      </c>
      <c r="D107">
        <f>IF(C107,VLOOKUP($A107,RawData!$A$2:$D$27422,2,1),"")</f>
        <v>102</v>
      </c>
      <c r="E107">
        <f>IF($C107,INDEX(RawData!$A$1:$D$27422,$D107,1),"")</f>
        <v>100</v>
      </c>
      <c r="F107">
        <f t="shared" si="9"/>
        <v>107</v>
      </c>
      <c r="G107" s="6">
        <f>IF($C107,INDEX(RawData!$A$1:$D$27422,$D107,3),"")</f>
        <v>3.1602000000000001</v>
      </c>
      <c r="H107" s="6">
        <f>IF($C107,INDEX(RawData!$A$1:$D$27422,$D107,4),"")</f>
        <v>89.769029508186705</v>
      </c>
      <c r="I107" s="5" t="b">
        <f t="shared" si="10"/>
        <v>1</v>
      </c>
      <c r="J107" s="4">
        <f t="shared" si="13"/>
        <v>77</v>
      </c>
      <c r="K107" s="4">
        <f t="shared" si="14"/>
        <v>137</v>
      </c>
      <c r="L107" s="4">
        <f t="shared" ca="1" si="15"/>
        <v>89.956419880817506</v>
      </c>
    </row>
    <row r="108" spans="1:12" x14ac:dyDescent="0.2">
      <c r="A108">
        <f t="shared" si="11"/>
        <v>101</v>
      </c>
      <c r="B108" s="4" t="b">
        <f t="shared" si="12"/>
        <v>1</v>
      </c>
      <c r="C108" s="5" t="b">
        <f t="shared" si="8"/>
        <v>1</v>
      </c>
      <c r="D108">
        <f>IF(C108,VLOOKUP($A108,RawData!$A$2:$D$27422,2,1),"")</f>
        <v>103</v>
      </c>
      <c r="E108">
        <f>IF($C108,INDEX(RawData!$A$1:$D$27422,$D108,1),"")</f>
        <v>101</v>
      </c>
      <c r="F108">
        <f t="shared" si="9"/>
        <v>108</v>
      </c>
      <c r="G108" s="6">
        <f>IF($C108,INDEX(RawData!$A$1:$D$27422,$D108,3),"")</f>
        <v>3.1602000000000001</v>
      </c>
      <c r="H108" s="6">
        <f>IF($C108,INDEX(RawData!$A$1:$D$27422,$D108,4),"")</f>
        <v>89.785380738842093</v>
      </c>
      <c r="I108" s="5" t="b">
        <f t="shared" si="10"/>
        <v>1</v>
      </c>
      <c r="J108" s="4">
        <f t="shared" si="13"/>
        <v>78</v>
      </c>
      <c r="K108" s="4">
        <f t="shared" si="14"/>
        <v>138</v>
      </c>
      <c r="L108" s="4">
        <f t="shared" ca="1" si="15"/>
        <v>89.952543430132025</v>
      </c>
    </row>
    <row r="109" spans="1:12" x14ac:dyDescent="0.2">
      <c r="A109">
        <f t="shared" si="11"/>
        <v>102</v>
      </c>
      <c r="B109" s="4" t="b">
        <f t="shared" si="12"/>
        <v>1</v>
      </c>
      <c r="C109" s="5" t="b">
        <f t="shared" si="8"/>
        <v>1</v>
      </c>
      <c r="D109">
        <f>IF(C109,VLOOKUP($A109,RawData!$A$2:$D$27422,2,1),"")</f>
        <v>104</v>
      </c>
      <c r="E109">
        <f>IF($C109,INDEX(RawData!$A$1:$D$27422,$D109,1),"")</f>
        <v>102</v>
      </c>
      <c r="F109">
        <f t="shared" si="9"/>
        <v>109</v>
      </c>
      <c r="G109" s="6">
        <f>IF($C109,INDEX(RawData!$A$1:$D$27422,$D109,3),"")</f>
        <v>3.1602000000000001</v>
      </c>
      <c r="H109" s="6">
        <f>IF($C109,INDEX(RawData!$A$1:$D$27422,$D109,4),"")</f>
        <v>89.801859762279705</v>
      </c>
      <c r="I109" s="5" t="b">
        <f t="shared" si="10"/>
        <v>1</v>
      </c>
      <c r="J109" s="4">
        <f t="shared" si="13"/>
        <v>79</v>
      </c>
      <c r="K109" s="4">
        <f t="shared" si="14"/>
        <v>139</v>
      </c>
      <c r="L109" s="4">
        <f t="shared" ca="1" si="15"/>
        <v>89.948847077807201</v>
      </c>
    </row>
    <row r="110" spans="1:12" x14ac:dyDescent="0.2">
      <c r="A110">
        <f t="shared" si="11"/>
        <v>103</v>
      </c>
      <c r="B110" s="4" t="b">
        <f t="shared" si="12"/>
        <v>1</v>
      </c>
      <c r="C110" s="5" t="b">
        <f t="shared" si="8"/>
        <v>1</v>
      </c>
      <c r="D110">
        <f>IF(C110,VLOOKUP($A110,RawData!$A$2:$D$27422,2,1),"")</f>
        <v>105</v>
      </c>
      <c r="E110">
        <f>IF($C110,INDEX(RawData!$A$1:$D$27422,$D110,1),"")</f>
        <v>103</v>
      </c>
      <c r="F110">
        <f t="shared" si="9"/>
        <v>110</v>
      </c>
      <c r="G110" s="6">
        <f>IF($C110,INDEX(RawData!$A$1:$D$27422,$D110,3),"")</f>
        <v>3.1602000000000001</v>
      </c>
      <c r="H110" s="6">
        <f>IF($C110,INDEX(RawData!$A$1:$D$27422,$D110,4),"")</f>
        <v>89.8183397388418</v>
      </c>
      <c r="I110" s="5" t="b">
        <f t="shared" si="10"/>
        <v>1</v>
      </c>
      <c r="J110" s="4">
        <f t="shared" si="13"/>
        <v>80</v>
      </c>
      <c r="K110" s="4">
        <f t="shared" si="14"/>
        <v>140</v>
      </c>
      <c r="L110" s="4">
        <f t="shared" ca="1" si="15"/>
        <v>89.945330823843037</v>
      </c>
    </row>
    <row r="111" spans="1:12" x14ac:dyDescent="0.2">
      <c r="A111">
        <f t="shared" si="11"/>
        <v>104</v>
      </c>
      <c r="B111" s="4" t="b">
        <f t="shared" si="12"/>
        <v>1</v>
      </c>
      <c r="C111" s="5" t="b">
        <f t="shared" si="8"/>
        <v>1</v>
      </c>
      <c r="D111">
        <f>IF(C111,VLOOKUP($A111,RawData!$A$2:$D$27422,2,1),"")</f>
        <v>106</v>
      </c>
      <c r="E111">
        <f>IF($C111,INDEX(RawData!$A$1:$D$27422,$D111,1),"")</f>
        <v>104</v>
      </c>
      <c r="F111">
        <f t="shared" si="9"/>
        <v>111</v>
      </c>
      <c r="G111" s="6">
        <f>IF($C111,INDEX(RawData!$A$1:$D$27422,$D111,3),"")</f>
        <v>3.1602000000000001</v>
      </c>
      <c r="H111" s="6">
        <f>IF($C111,INDEX(RawData!$A$1:$D$27422,$D111,4),"")</f>
        <v>89.834818762280307</v>
      </c>
      <c r="I111" s="5" t="b">
        <f t="shared" si="10"/>
        <v>1</v>
      </c>
      <c r="J111" s="4">
        <f t="shared" si="13"/>
        <v>81</v>
      </c>
      <c r="K111" s="4">
        <f t="shared" si="14"/>
        <v>141</v>
      </c>
      <c r="L111" s="4">
        <f t="shared" ca="1" si="15"/>
        <v>89.941906745657093</v>
      </c>
    </row>
    <row r="112" spans="1:12" x14ac:dyDescent="0.2">
      <c r="A112">
        <f t="shared" si="11"/>
        <v>105</v>
      </c>
      <c r="B112" s="4" t="b">
        <f t="shared" si="12"/>
        <v>1</v>
      </c>
      <c r="C112" s="5" t="b">
        <f t="shared" si="8"/>
        <v>1</v>
      </c>
      <c r="D112">
        <f>IF(C112,VLOOKUP($A112,RawData!$A$2:$D$27422,2,1),"")</f>
        <v>107</v>
      </c>
      <c r="E112">
        <f>IF($C112,INDEX(RawData!$A$1:$D$27422,$D112,1),"")</f>
        <v>105</v>
      </c>
      <c r="F112">
        <f t="shared" si="9"/>
        <v>112</v>
      </c>
      <c r="G112" s="6">
        <f>IF($C112,INDEX(RawData!$A$1:$D$27422,$D112,3),"")</f>
        <v>3.1602000000000001</v>
      </c>
      <c r="H112" s="6">
        <f>IF($C112,INDEX(RawData!$A$1:$D$27422,$D112,4),"")</f>
        <v>89.851298738841805</v>
      </c>
      <c r="I112" s="5" t="b">
        <f t="shared" si="10"/>
        <v>1</v>
      </c>
      <c r="J112" s="4">
        <f t="shared" si="13"/>
        <v>82</v>
      </c>
      <c r="K112" s="4">
        <f t="shared" si="14"/>
        <v>142</v>
      </c>
      <c r="L112" s="4">
        <f t="shared" ca="1" si="15"/>
        <v>89.938484778443964</v>
      </c>
    </row>
    <row r="113" spans="1:12" x14ac:dyDescent="0.2">
      <c r="A113">
        <f t="shared" si="11"/>
        <v>106</v>
      </c>
      <c r="B113" s="4" t="b">
        <f t="shared" si="12"/>
        <v>1</v>
      </c>
      <c r="C113" s="5" t="b">
        <f t="shared" si="8"/>
        <v>1</v>
      </c>
      <c r="D113">
        <f>IF(C113,VLOOKUP($A113,RawData!$A$2:$D$27422,2,1),"")</f>
        <v>108</v>
      </c>
      <c r="E113">
        <f>IF($C113,INDEX(RawData!$A$1:$D$27422,$D113,1),"")</f>
        <v>106</v>
      </c>
      <c r="F113">
        <f t="shared" si="9"/>
        <v>113</v>
      </c>
      <c r="G113" s="6">
        <f>IF($C113,INDEX(RawData!$A$1:$D$27422,$D113,3),"")</f>
        <v>3.1602000000000001</v>
      </c>
      <c r="H113" s="6">
        <f>IF($C113,INDEX(RawData!$A$1:$D$27422,$D113,4),"")</f>
        <v>89.873142016373706</v>
      </c>
      <c r="I113" s="5" t="b">
        <f t="shared" si="10"/>
        <v>1</v>
      </c>
      <c r="J113" s="4">
        <f t="shared" si="13"/>
        <v>83</v>
      </c>
      <c r="K113" s="4">
        <f t="shared" si="14"/>
        <v>143</v>
      </c>
      <c r="L113" s="4">
        <f t="shared" ca="1" si="15"/>
        <v>89.934974872639174</v>
      </c>
    </row>
    <row r="114" spans="1:12" x14ac:dyDescent="0.2">
      <c r="A114">
        <f t="shared" si="11"/>
        <v>107</v>
      </c>
      <c r="B114" s="4" t="b">
        <f t="shared" si="12"/>
        <v>1</v>
      </c>
      <c r="C114" s="5" t="b">
        <f t="shared" si="8"/>
        <v>1</v>
      </c>
      <c r="D114">
        <f>IF(C114,VLOOKUP($A114,RawData!$A$2:$D$27422,2,1),"")</f>
        <v>109</v>
      </c>
      <c r="E114">
        <f>IF($C114,INDEX(RawData!$A$1:$D$27422,$D114,1),"")</f>
        <v>107</v>
      </c>
      <c r="F114">
        <f t="shared" si="9"/>
        <v>114</v>
      </c>
      <c r="G114" s="6">
        <f>IF($C114,INDEX(RawData!$A$1:$D$27422,$D114,3),"")</f>
        <v>3.1602000000000001</v>
      </c>
      <c r="H114" s="6">
        <f>IF($C114,INDEX(RawData!$A$1:$D$27422,$D114,4),"")</f>
        <v>89.889750738841798</v>
      </c>
      <c r="I114" s="5" t="b">
        <f t="shared" si="10"/>
        <v>1</v>
      </c>
      <c r="J114" s="4">
        <f t="shared" si="13"/>
        <v>84</v>
      </c>
      <c r="K114" s="4">
        <f t="shared" si="14"/>
        <v>144</v>
      </c>
      <c r="L114" s="4">
        <f t="shared" ca="1" si="15"/>
        <v>89.93146285624573</v>
      </c>
    </row>
    <row r="115" spans="1:12" x14ac:dyDescent="0.2">
      <c r="A115">
        <f t="shared" si="11"/>
        <v>108</v>
      </c>
      <c r="B115" s="4" t="b">
        <f t="shared" si="12"/>
        <v>1</v>
      </c>
      <c r="C115" s="5" t="b">
        <f t="shared" si="8"/>
        <v>1</v>
      </c>
      <c r="D115">
        <f>IF(C115,VLOOKUP($A115,RawData!$A$2:$D$27422,2,1),"")</f>
        <v>110</v>
      </c>
      <c r="E115">
        <f>IF($C115,INDEX(RawData!$A$1:$D$27422,$D115,1),"")</f>
        <v>108</v>
      </c>
      <c r="F115">
        <f t="shared" si="9"/>
        <v>115</v>
      </c>
      <c r="G115" s="6">
        <f>IF($C115,INDEX(RawData!$A$1:$D$27422,$D115,3),"")</f>
        <v>3.1602000000000001</v>
      </c>
      <c r="H115" s="6">
        <f>IF($C115,INDEX(RawData!$A$1:$D$27422,$D115,4),"")</f>
        <v>89.9115940163733</v>
      </c>
      <c r="I115" s="5" t="b">
        <f t="shared" si="10"/>
        <v>1</v>
      </c>
      <c r="J115" s="4">
        <f t="shared" si="13"/>
        <v>85</v>
      </c>
      <c r="K115" s="4">
        <f t="shared" si="14"/>
        <v>145</v>
      </c>
      <c r="L115" s="4">
        <f t="shared" ca="1" si="15"/>
        <v>89.928038778444005</v>
      </c>
    </row>
    <row r="116" spans="1:12" x14ac:dyDescent="0.2">
      <c r="A116">
        <f t="shared" si="11"/>
        <v>109</v>
      </c>
      <c r="B116" s="4" t="b">
        <f t="shared" si="12"/>
        <v>1</v>
      </c>
      <c r="C116" s="5" t="b">
        <f t="shared" si="8"/>
        <v>1</v>
      </c>
      <c r="D116">
        <f>IF(C116,VLOOKUP($A116,RawData!$A$2:$D$27422,2,1),"")</f>
        <v>111</v>
      </c>
      <c r="E116">
        <f>IF($C116,INDEX(RawData!$A$1:$D$27422,$D116,1),"")</f>
        <v>109</v>
      </c>
      <c r="F116">
        <f t="shared" si="9"/>
        <v>116</v>
      </c>
      <c r="G116" s="6">
        <f>IF($C116,INDEX(RawData!$A$1:$D$27422,$D116,3),"")</f>
        <v>3.1602000000000001</v>
      </c>
      <c r="H116" s="6">
        <f>IF($C116,INDEX(RawData!$A$1:$D$27422,$D116,4),"")</f>
        <v>89.928202738841506</v>
      </c>
      <c r="I116" s="5" t="b">
        <f t="shared" si="10"/>
        <v>1</v>
      </c>
      <c r="J116" s="4">
        <f t="shared" si="13"/>
        <v>86</v>
      </c>
      <c r="K116" s="4">
        <f t="shared" si="14"/>
        <v>146</v>
      </c>
      <c r="L116" s="4">
        <f t="shared" ca="1" si="15"/>
        <v>89.924704749822595</v>
      </c>
    </row>
    <row r="117" spans="1:12" x14ac:dyDescent="0.2">
      <c r="A117">
        <f t="shared" si="11"/>
        <v>110</v>
      </c>
      <c r="B117" s="4" t="b">
        <f t="shared" si="12"/>
        <v>1</v>
      </c>
      <c r="C117" s="5" t="b">
        <f t="shared" si="8"/>
        <v>1</v>
      </c>
      <c r="D117">
        <f>IF(C117,VLOOKUP($A117,RawData!$A$2:$D$27422,2,1),"")</f>
        <v>112</v>
      </c>
      <c r="E117">
        <f>IF($C117,INDEX(RawData!$A$1:$D$27422,$D117,1),"")</f>
        <v>110</v>
      </c>
      <c r="F117">
        <f t="shared" si="9"/>
        <v>117</v>
      </c>
      <c r="G117" s="6">
        <f>IF($C117,INDEX(RawData!$A$1:$D$27422,$D117,3),"")</f>
        <v>3.1602000000000001</v>
      </c>
      <c r="H117" s="6">
        <f>IF($C117,INDEX(RawData!$A$1:$D$27422,$D117,4),"")</f>
        <v>89.9500469929351</v>
      </c>
      <c r="I117" s="5" t="b">
        <f t="shared" si="10"/>
        <v>1</v>
      </c>
      <c r="J117" s="4">
        <f t="shared" si="13"/>
        <v>87</v>
      </c>
      <c r="K117" s="4">
        <f t="shared" si="14"/>
        <v>147</v>
      </c>
      <c r="L117" s="4">
        <f t="shared" ca="1" si="15"/>
        <v>89.921548708973205</v>
      </c>
    </row>
    <row r="118" spans="1:12" x14ac:dyDescent="0.2">
      <c r="A118">
        <f t="shared" si="11"/>
        <v>111</v>
      </c>
      <c r="B118" s="4" t="b">
        <f t="shared" si="12"/>
        <v>1</v>
      </c>
      <c r="C118" s="5" t="b">
        <f t="shared" si="8"/>
        <v>1</v>
      </c>
      <c r="D118">
        <f>IF(C118,VLOOKUP($A118,RawData!$A$2:$D$27422,2,1),"")</f>
        <v>113</v>
      </c>
      <c r="E118">
        <f>IF($C118,INDEX(RawData!$A$1:$D$27422,$D118,1),"")</f>
        <v>111</v>
      </c>
      <c r="F118">
        <f t="shared" si="9"/>
        <v>118</v>
      </c>
      <c r="G118" s="6">
        <f>IF($C118,INDEX(RawData!$A$1:$D$27422,$D118,3),"")</f>
        <v>3.1602000000000001</v>
      </c>
      <c r="H118" s="6">
        <f>IF($C118,INDEX(RawData!$A$1:$D$27422,$D118,4),"")</f>
        <v>89.966654762280299</v>
      </c>
      <c r="I118" s="5" t="b">
        <f t="shared" si="10"/>
        <v>1</v>
      </c>
      <c r="J118" s="4">
        <f t="shared" si="13"/>
        <v>88</v>
      </c>
      <c r="K118" s="4">
        <f t="shared" si="14"/>
        <v>148</v>
      </c>
      <c r="L118" s="4">
        <f t="shared" ca="1" si="15"/>
        <v>89.918572766484488</v>
      </c>
    </row>
    <row r="119" spans="1:12" x14ac:dyDescent="0.2">
      <c r="A119">
        <f t="shared" si="11"/>
        <v>112</v>
      </c>
      <c r="B119" s="4" t="b">
        <f t="shared" si="12"/>
        <v>1</v>
      </c>
      <c r="C119" s="5" t="b">
        <f t="shared" si="8"/>
        <v>1</v>
      </c>
      <c r="D119">
        <f>IF(C119,VLOOKUP($A119,RawData!$A$2:$D$27422,2,1),"")</f>
        <v>114</v>
      </c>
      <c r="E119">
        <f>IF($C119,INDEX(RawData!$A$1:$D$27422,$D119,1),"")</f>
        <v>112</v>
      </c>
      <c r="F119">
        <f t="shared" si="9"/>
        <v>119</v>
      </c>
      <c r="G119" s="6">
        <f>IF($C119,INDEX(RawData!$A$1:$D$27422,$D119,3),"")</f>
        <v>3.1602000000000001</v>
      </c>
      <c r="H119" s="6">
        <f>IF($C119,INDEX(RawData!$A$1:$D$27422,$D119,4),"")</f>
        <v>89.983134738841798</v>
      </c>
      <c r="I119" s="5" t="b">
        <f t="shared" si="10"/>
        <v>1</v>
      </c>
      <c r="J119" s="4">
        <f t="shared" si="13"/>
        <v>89</v>
      </c>
      <c r="K119" s="4">
        <f t="shared" si="14"/>
        <v>149</v>
      </c>
      <c r="L119" s="4">
        <f t="shared" ca="1" si="15"/>
        <v>89.915776938365596</v>
      </c>
    </row>
    <row r="120" spans="1:12" x14ac:dyDescent="0.2">
      <c r="A120">
        <f t="shared" si="11"/>
        <v>113</v>
      </c>
      <c r="B120" s="4" t="b">
        <f t="shared" si="12"/>
        <v>1</v>
      </c>
      <c r="C120" s="5" t="b">
        <f t="shared" si="8"/>
        <v>1</v>
      </c>
      <c r="D120">
        <f>IF(C120,VLOOKUP($A120,RawData!$A$2:$D$27422,2,1),"")</f>
        <v>115</v>
      </c>
      <c r="E120">
        <f>IF($C120,INDEX(RawData!$A$1:$D$27422,$D120,1),"")</f>
        <v>113</v>
      </c>
      <c r="F120">
        <f t="shared" si="9"/>
        <v>120</v>
      </c>
      <c r="G120" s="6">
        <f>IF($C120,INDEX(RawData!$A$1:$D$27422,$D120,3),"")</f>
        <v>3.1602000000000001</v>
      </c>
      <c r="H120" s="6">
        <f>IF($C120,INDEX(RawData!$A$1:$D$27422,$D120,4),"")</f>
        <v>89.999613762280305</v>
      </c>
      <c r="I120" s="5" t="b">
        <f t="shared" si="10"/>
        <v>1</v>
      </c>
      <c r="J120" s="4">
        <f t="shared" si="13"/>
        <v>90</v>
      </c>
      <c r="K120" s="4">
        <f t="shared" si="14"/>
        <v>150</v>
      </c>
      <c r="L120" s="4">
        <f t="shared" ca="1" si="15"/>
        <v>89.913073270399934</v>
      </c>
    </row>
    <row r="121" spans="1:12" x14ac:dyDescent="0.2">
      <c r="A121">
        <f t="shared" si="11"/>
        <v>114</v>
      </c>
      <c r="B121" s="4" t="b">
        <f t="shared" si="12"/>
        <v>1</v>
      </c>
      <c r="C121" s="5" t="b">
        <f t="shared" si="8"/>
        <v>1</v>
      </c>
      <c r="D121">
        <f>IF(C121,VLOOKUP($A121,RawData!$A$2:$D$27422,2,1),"")</f>
        <v>116</v>
      </c>
      <c r="E121">
        <f>IF($C121,INDEX(RawData!$A$1:$D$27422,$D121,1),"")</f>
        <v>114</v>
      </c>
      <c r="F121">
        <f t="shared" si="9"/>
        <v>121</v>
      </c>
      <c r="G121" s="6">
        <f>IF($C121,INDEX(RawData!$A$1:$D$27422,$D121,3),"")</f>
        <v>3.1602000000000001</v>
      </c>
      <c r="H121" s="6">
        <f>IF($C121,INDEX(RawData!$A$1:$D$27422,$D121,4),"")</f>
        <v>90.0214579929347</v>
      </c>
      <c r="I121" s="5" t="b">
        <f t="shared" si="10"/>
        <v>1</v>
      </c>
      <c r="J121" s="4">
        <f t="shared" si="13"/>
        <v>91</v>
      </c>
      <c r="K121" s="4">
        <f t="shared" si="14"/>
        <v>151</v>
      </c>
      <c r="L121" s="4">
        <f t="shared" ca="1" si="15"/>
        <v>89.91063552879794</v>
      </c>
    </row>
    <row r="122" spans="1:12" x14ac:dyDescent="0.2">
      <c r="A122">
        <f t="shared" si="11"/>
        <v>115</v>
      </c>
      <c r="B122" s="4" t="b">
        <f t="shared" si="12"/>
        <v>1</v>
      </c>
      <c r="C122" s="5" t="b">
        <f t="shared" si="8"/>
        <v>1</v>
      </c>
      <c r="D122">
        <f>IF(C122,VLOOKUP($A122,RawData!$A$2:$D$27422,2,1),"")</f>
        <v>117</v>
      </c>
      <c r="E122">
        <f>IF($C122,INDEX(RawData!$A$1:$D$27422,$D122,1),"")</f>
        <v>115</v>
      </c>
      <c r="F122">
        <f t="shared" si="9"/>
        <v>122</v>
      </c>
      <c r="G122" s="6">
        <f>IF($C122,INDEX(RawData!$A$1:$D$27422,$D122,3),"")</f>
        <v>3.1602000000000001</v>
      </c>
      <c r="H122" s="6">
        <f>IF($C122,INDEX(RawData!$A$1:$D$27422,$D122,4),"")</f>
        <v>90.038065762279999</v>
      </c>
      <c r="I122" s="5" t="b">
        <f t="shared" si="10"/>
        <v>1</v>
      </c>
      <c r="J122" s="4">
        <f t="shared" si="13"/>
        <v>92</v>
      </c>
      <c r="K122" s="4">
        <f t="shared" si="14"/>
        <v>152</v>
      </c>
      <c r="L122" s="4">
        <f t="shared" ca="1" si="15"/>
        <v>89.908204134971086</v>
      </c>
    </row>
    <row r="123" spans="1:12" x14ac:dyDescent="0.2">
      <c r="A123">
        <f t="shared" si="11"/>
        <v>116</v>
      </c>
      <c r="B123" s="4" t="b">
        <f t="shared" si="12"/>
        <v>1</v>
      </c>
      <c r="C123" s="5" t="b">
        <f t="shared" si="8"/>
        <v>1</v>
      </c>
      <c r="D123">
        <f>IF(C123,VLOOKUP($A123,RawData!$A$2:$D$27422,2,1),"")</f>
        <v>118</v>
      </c>
      <c r="E123">
        <f>IF($C123,INDEX(RawData!$A$1:$D$27422,$D123,1),"")</f>
        <v>116</v>
      </c>
      <c r="F123">
        <f t="shared" si="9"/>
        <v>123</v>
      </c>
      <c r="G123" s="6">
        <f>IF($C123,INDEX(RawData!$A$1:$D$27422,$D123,3),"")</f>
        <v>3.1602000000000001</v>
      </c>
      <c r="H123" s="6">
        <f>IF($C123,INDEX(RawData!$A$1:$D$27422,$D123,4),"")</f>
        <v>90.059909992935502</v>
      </c>
      <c r="I123" s="5" t="b">
        <f t="shared" si="10"/>
        <v>1</v>
      </c>
      <c r="J123" s="4">
        <f t="shared" si="13"/>
        <v>93</v>
      </c>
      <c r="K123" s="4">
        <f t="shared" si="14"/>
        <v>153</v>
      </c>
      <c r="L123" s="4">
        <f t="shared" ca="1" si="15"/>
        <v>89.905772725519242</v>
      </c>
    </row>
    <row r="124" spans="1:12" x14ac:dyDescent="0.2">
      <c r="A124">
        <f t="shared" si="11"/>
        <v>117</v>
      </c>
      <c r="B124" s="4" t="b">
        <f t="shared" si="12"/>
        <v>1</v>
      </c>
      <c r="C124" s="5" t="b">
        <f t="shared" si="8"/>
        <v>1</v>
      </c>
      <c r="D124">
        <f>IF(C124,VLOOKUP($A124,RawData!$A$2:$D$27422,2,1),"")</f>
        <v>119</v>
      </c>
      <c r="E124">
        <f>IF($C124,INDEX(RawData!$A$1:$D$27422,$D124,1),"")</f>
        <v>117</v>
      </c>
      <c r="F124">
        <f t="shared" si="9"/>
        <v>124</v>
      </c>
      <c r="G124" s="6">
        <f>IF($C124,INDEX(RawData!$A$1:$D$27422,$D124,3),"")</f>
        <v>3.1602000000000001</v>
      </c>
      <c r="H124" s="6">
        <f>IF($C124,INDEX(RawData!$A$1:$D$27422,$D124,4),"")</f>
        <v>90.076517762280005</v>
      </c>
      <c r="I124" s="5" t="b">
        <f t="shared" si="10"/>
        <v>1</v>
      </c>
      <c r="J124" s="4">
        <f t="shared" si="13"/>
        <v>94</v>
      </c>
      <c r="K124" s="4">
        <f t="shared" si="14"/>
        <v>154</v>
      </c>
      <c r="L124" s="4">
        <f t="shared" ca="1" si="15"/>
        <v>89.903341331692388</v>
      </c>
    </row>
    <row r="125" spans="1:12" x14ac:dyDescent="0.2">
      <c r="A125">
        <f t="shared" si="11"/>
        <v>118</v>
      </c>
      <c r="B125" s="4" t="b">
        <f t="shared" si="12"/>
        <v>1</v>
      </c>
      <c r="C125" s="5" t="b">
        <f t="shared" si="8"/>
        <v>1</v>
      </c>
      <c r="D125">
        <f>IF(C125,VLOOKUP($A125,RawData!$A$2:$D$27422,2,1),"")</f>
        <v>120</v>
      </c>
      <c r="E125">
        <f>IF($C125,INDEX(RawData!$A$1:$D$27422,$D125,1),"")</f>
        <v>118</v>
      </c>
      <c r="F125">
        <f t="shared" si="9"/>
        <v>125</v>
      </c>
      <c r="G125" s="6">
        <f>IF($C125,INDEX(RawData!$A$1:$D$27422,$D125,3),"")</f>
        <v>3.1602000000000001</v>
      </c>
      <c r="H125" s="6">
        <f>IF($C125,INDEX(RawData!$A$1:$D$27422,$D125,4),"")</f>
        <v>90.098361992935494</v>
      </c>
      <c r="I125" s="5" t="b">
        <f t="shared" si="10"/>
        <v>1</v>
      </c>
      <c r="J125" s="4">
        <f t="shared" si="13"/>
        <v>95</v>
      </c>
      <c r="K125" s="4">
        <f t="shared" si="14"/>
        <v>155</v>
      </c>
      <c r="L125" s="4">
        <f t="shared" ca="1" si="15"/>
        <v>89.900997876841458</v>
      </c>
    </row>
    <row r="126" spans="1:12" x14ac:dyDescent="0.2">
      <c r="A126">
        <f t="shared" si="11"/>
        <v>119</v>
      </c>
      <c r="B126" s="4" t="b">
        <f t="shared" si="12"/>
        <v>1</v>
      </c>
      <c r="C126" s="5" t="b">
        <f t="shared" si="8"/>
        <v>1</v>
      </c>
      <c r="D126">
        <f>IF(C126,VLOOKUP($A126,RawData!$A$2:$D$27422,2,1),"")</f>
        <v>121</v>
      </c>
      <c r="E126">
        <f>IF($C126,INDEX(RawData!$A$1:$D$27422,$D126,1),"")</f>
        <v>119</v>
      </c>
      <c r="F126">
        <f t="shared" si="9"/>
        <v>126</v>
      </c>
      <c r="G126" s="6">
        <f>IF($C126,INDEX(RawData!$A$1:$D$27422,$D126,3),"")</f>
        <v>3.1602000000000001</v>
      </c>
      <c r="H126" s="6">
        <f>IF($C126,INDEX(RawData!$A$1:$D$27422,$D126,4),"")</f>
        <v>90.120334992935099</v>
      </c>
      <c r="I126" s="5" t="b">
        <f t="shared" si="10"/>
        <v>1</v>
      </c>
      <c r="J126" s="4">
        <f t="shared" si="13"/>
        <v>96</v>
      </c>
      <c r="K126" s="4">
        <f t="shared" si="14"/>
        <v>156</v>
      </c>
      <c r="L126" s="4">
        <f t="shared" ca="1" si="15"/>
        <v>89.898656532579167</v>
      </c>
    </row>
    <row r="127" spans="1:12" x14ac:dyDescent="0.2">
      <c r="A127">
        <f t="shared" si="11"/>
        <v>120</v>
      </c>
      <c r="B127" s="4" t="b">
        <f t="shared" si="12"/>
        <v>1</v>
      </c>
      <c r="C127" s="5" t="b">
        <f t="shared" si="8"/>
        <v>1</v>
      </c>
      <c r="D127">
        <f>IF(C127,VLOOKUP($A127,RawData!$A$2:$D$27422,2,1),"")</f>
        <v>122</v>
      </c>
      <c r="E127">
        <f>IF($C127,INDEX(RawData!$A$1:$D$27422,$D127,1),"")</f>
        <v>120</v>
      </c>
      <c r="F127">
        <f t="shared" si="9"/>
        <v>127</v>
      </c>
      <c r="G127" s="6">
        <f>IF($C127,INDEX(RawData!$A$1:$D$27422,$D127,3),"")</f>
        <v>3.1602000000000001</v>
      </c>
      <c r="H127" s="6">
        <f>IF($C127,INDEX(RawData!$A$1:$D$27422,$D127,4),"")</f>
        <v>90.136942762280299</v>
      </c>
      <c r="I127" s="5" t="b">
        <f t="shared" si="10"/>
        <v>1</v>
      </c>
      <c r="J127" s="4">
        <f t="shared" si="13"/>
        <v>97</v>
      </c>
      <c r="K127" s="4">
        <f t="shared" si="14"/>
        <v>157</v>
      </c>
      <c r="L127" s="4">
        <f t="shared" ca="1" si="15"/>
        <v>89.896403126908552</v>
      </c>
    </row>
    <row r="128" spans="1:12" x14ac:dyDescent="0.2">
      <c r="A128">
        <f t="shared" si="11"/>
        <v>121</v>
      </c>
      <c r="B128" s="4" t="b">
        <f t="shared" si="12"/>
        <v>1</v>
      </c>
      <c r="C128" s="5" t="b">
        <f t="shared" si="8"/>
        <v>1</v>
      </c>
      <c r="D128">
        <f>IF(C128,VLOOKUP($A128,RawData!$A$2:$D$27422,2,1),"")</f>
        <v>123</v>
      </c>
      <c r="E128">
        <f>IF($C128,INDEX(RawData!$A$1:$D$27422,$D128,1),"")</f>
        <v>121</v>
      </c>
      <c r="F128">
        <f t="shared" si="9"/>
        <v>128</v>
      </c>
      <c r="G128" s="6">
        <f>IF($C128,INDEX(RawData!$A$1:$D$27422,$D128,3),"")</f>
        <v>3.1602000000000001</v>
      </c>
      <c r="H128" s="6">
        <f>IF($C128,INDEX(RawData!$A$1:$D$27422,$D128,4),"")</f>
        <v>90.153422738841499</v>
      </c>
      <c r="I128" s="5" t="b">
        <f t="shared" si="10"/>
        <v>1</v>
      </c>
      <c r="J128" s="4">
        <f t="shared" si="13"/>
        <v>98</v>
      </c>
      <c r="K128" s="4">
        <f t="shared" si="14"/>
        <v>158</v>
      </c>
      <c r="L128" s="4">
        <f t="shared" ca="1" si="15"/>
        <v>89.894151831826591</v>
      </c>
    </row>
    <row r="129" spans="1:12" x14ac:dyDescent="0.2">
      <c r="A129">
        <f t="shared" si="11"/>
        <v>122</v>
      </c>
      <c r="B129" s="4" t="b">
        <f t="shared" si="12"/>
        <v>1</v>
      </c>
      <c r="C129" s="5" t="b">
        <f t="shared" si="8"/>
        <v>1</v>
      </c>
      <c r="D129">
        <f>IF(C129,VLOOKUP($A129,RawData!$A$2:$D$27422,2,1),"")</f>
        <v>124</v>
      </c>
      <c r="E129">
        <f>IF($C129,INDEX(RawData!$A$1:$D$27422,$D129,1),"")</f>
        <v>122</v>
      </c>
      <c r="F129">
        <f t="shared" si="9"/>
        <v>129</v>
      </c>
      <c r="G129" s="6">
        <f>IF($C129,INDEX(RawData!$A$1:$D$27422,$D129,3),"")</f>
        <v>3.1602000000000001</v>
      </c>
      <c r="H129" s="6">
        <f>IF($C129,INDEX(RawData!$A$1:$D$27422,$D129,4),"")</f>
        <v>90.1752660163733</v>
      </c>
      <c r="I129" s="5" t="b">
        <f t="shared" si="10"/>
        <v>1</v>
      </c>
      <c r="J129" s="4">
        <f t="shared" si="13"/>
        <v>99</v>
      </c>
      <c r="K129" s="4">
        <f t="shared" si="14"/>
        <v>159</v>
      </c>
      <c r="L129" s="4">
        <f t="shared" ca="1" si="15"/>
        <v>89.891900536744615</v>
      </c>
    </row>
    <row r="130" spans="1:12" x14ac:dyDescent="0.2">
      <c r="A130">
        <f t="shared" si="11"/>
        <v>123</v>
      </c>
      <c r="B130" s="4" t="b">
        <f t="shared" si="12"/>
        <v>1</v>
      </c>
      <c r="C130" s="5" t="b">
        <f t="shared" si="8"/>
        <v>1</v>
      </c>
      <c r="D130">
        <f>IF(C130,VLOOKUP($A130,RawData!$A$2:$D$27422,2,1),"")</f>
        <v>125</v>
      </c>
      <c r="E130">
        <f>IF($C130,INDEX(RawData!$A$1:$D$27422,$D130,1),"")</f>
        <v>123</v>
      </c>
      <c r="F130">
        <f t="shared" si="9"/>
        <v>130</v>
      </c>
      <c r="G130" s="6">
        <f>IF($C130,INDEX(RawData!$A$1:$D$27422,$D130,3),"")</f>
        <v>3.1602000000000001</v>
      </c>
      <c r="H130" s="6">
        <f>IF($C130,INDEX(RawData!$A$1:$D$27422,$D130,4),"")</f>
        <v>90.186510484748695</v>
      </c>
      <c r="I130" s="5" t="b">
        <f t="shared" si="10"/>
        <v>1</v>
      </c>
      <c r="J130" s="4">
        <f t="shared" si="13"/>
        <v>100</v>
      </c>
      <c r="K130" s="4">
        <f t="shared" si="14"/>
        <v>160</v>
      </c>
      <c r="L130" s="4">
        <f t="shared" ca="1" si="15"/>
        <v>89.889649241662653</v>
      </c>
    </row>
    <row r="131" spans="1:12" x14ac:dyDescent="0.2">
      <c r="A131">
        <f t="shared" si="11"/>
        <v>124</v>
      </c>
      <c r="B131" s="4" t="b">
        <f t="shared" si="12"/>
        <v>1</v>
      </c>
      <c r="C131" s="5" t="b">
        <f t="shared" si="8"/>
        <v>1</v>
      </c>
      <c r="D131">
        <f>IF(C131,VLOOKUP($A131,RawData!$A$2:$D$27422,2,1),"")</f>
        <v>126</v>
      </c>
      <c r="E131">
        <f>IF($C131,INDEX(RawData!$A$1:$D$27422,$D131,1),"")</f>
        <v>124</v>
      </c>
      <c r="F131">
        <f t="shared" si="9"/>
        <v>131</v>
      </c>
      <c r="G131" s="6">
        <f>IF($C131,INDEX(RawData!$A$1:$D$27422,$D131,3),"")</f>
        <v>3.1602000000000001</v>
      </c>
      <c r="H131" s="6">
        <f>IF($C131,INDEX(RawData!$A$1:$D$27422,$D131,4),"")</f>
        <v>90.192132254093295</v>
      </c>
      <c r="I131" s="5" t="b">
        <f t="shared" si="10"/>
        <v>1</v>
      </c>
      <c r="J131" s="4">
        <f t="shared" si="13"/>
        <v>101</v>
      </c>
      <c r="K131" s="4">
        <f t="shared" si="14"/>
        <v>161</v>
      </c>
      <c r="L131" s="4">
        <f t="shared" ca="1" si="15"/>
        <v>89.887397946580677</v>
      </c>
    </row>
    <row r="132" spans="1:12" x14ac:dyDescent="0.2">
      <c r="A132">
        <f t="shared" si="11"/>
        <v>125</v>
      </c>
      <c r="B132" s="4" t="b">
        <f t="shared" si="12"/>
        <v>1</v>
      </c>
      <c r="C132" s="5" t="b">
        <f t="shared" si="8"/>
        <v>1</v>
      </c>
      <c r="D132">
        <f>IF(C132,VLOOKUP($A132,RawData!$A$2:$D$27422,2,1),"")</f>
        <v>127</v>
      </c>
      <c r="E132">
        <f>IF($C132,INDEX(RawData!$A$1:$D$27422,$D132,1),"")</f>
        <v>125</v>
      </c>
      <c r="F132">
        <f t="shared" si="9"/>
        <v>132</v>
      </c>
      <c r="G132" s="6">
        <f>IF($C132,INDEX(RawData!$A$1:$D$27422,$D132,3),"")</f>
        <v>3.1602000000000001</v>
      </c>
      <c r="H132" s="6">
        <f>IF($C132,INDEX(RawData!$A$1:$D$27422,$D132,4),"")</f>
        <v>90.186896745906594</v>
      </c>
      <c r="I132" s="5" t="b">
        <f t="shared" si="10"/>
        <v>1</v>
      </c>
      <c r="J132" s="4">
        <f t="shared" si="13"/>
        <v>102</v>
      </c>
      <c r="K132" s="4">
        <f t="shared" si="14"/>
        <v>162</v>
      </c>
      <c r="L132" s="4">
        <f t="shared" ca="1" si="15"/>
        <v>89.885058712907011</v>
      </c>
    </row>
    <row r="133" spans="1:12" x14ac:dyDescent="0.2">
      <c r="A133">
        <f t="shared" si="11"/>
        <v>126</v>
      </c>
      <c r="B133" s="4" t="b">
        <f t="shared" si="12"/>
        <v>1</v>
      </c>
      <c r="C133" s="5" t="b">
        <f t="shared" si="8"/>
        <v>1</v>
      </c>
      <c r="D133">
        <f>IF(C133,VLOOKUP($A133,RawData!$A$2:$D$27422,2,1),"")</f>
        <v>128</v>
      </c>
      <c r="E133">
        <f>IF($C133,INDEX(RawData!$A$1:$D$27422,$D133,1),"")</f>
        <v>126</v>
      </c>
      <c r="F133">
        <f t="shared" si="9"/>
        <v>133</v>
      </c>
      <c r="G133" s="6">
        <f>IF($C133,INDEX(RawData!$A$1:$D$27422,$D133,3),"")</f>
        <v>3.1602000000000001</v>
      </c>
      <c r="H133" s="6">
        <f>IF($C133,INDEX(RawData!$A$1:$D$27422,$D133,4),"")</f>
        <v>90.181402769344899</v>
      </c>
      <c r="I133" s="5" t="b">
        <f t="shared" si="10"/>
        <v>1</v>
      </c>
      <c r="J133" s="4">
        <f t="shared" si="13"/>
        <v>103</v>
      </c>
      <c r="K133" s="4">
        <f t="shared" si="14"/>
        <v>163</v>
      </c>
      <c r="L133" s="4">
        <f t="shared" ca="1" si="15"/>
        <v>89.88271736864472</v>
      </c>
    </row>
    <row r="134" spans="1:12" x14ac:dyDescent="0.2">
      <c r="A134">
        <f t="shared" si="11"/>
        <v>127</v>
      </c>
      <c r="B134" s="4" t="b">
        <f t="shared" si="12"/>
        <v>1</v>
      </c>
      <c r="C134" s="5" t="b">
        <f t="shared" si="8"/>
        <v>1</v>
      </c>
      <c r="D134">
        <f>IF(C134,VLOOKUP($A134,RawData!$A$2:$D$27422,2,1),"")</f>
        <v>129</v>
      </c>
      <c r="E134">
        <f>IF($C134,INDEX(RawData!$A$1:$D$27422,$D134,1),"")</f>
        <v>127</v>
      </c>
      <c r="F134">
        <f t="shared" si="9"/>
        <v>134</v>
      </c>
      <c r="G134" s="6">
        <f>IF($C134,INDEX(RawData!$A$1:$D$27422,$D134,3),"")</f>
        <v>3.1602000000000001</v>
      </c>
      <c r="H134" s="6">
        <f>IF($C134,INDEX(RawData!$A$1:$D$27422,$D134,4),"")</f>
        <v>90.165181237720006</v>
      </c>
      <c r="I134" s="5" t="b">
        <f t="shared" si="10"/>
        <v>1</v>
      </c>
      <c r="J134" s="4">
        <f t="shared" si="13"/>
        <v>104</v>
      </c>
      <c r="K134" s="4">
        <f t="shared" si="14"/>
        <v>164</v>
      </c>
      <c r="L134" s="4">
        <f t="shared" ca="1" si="15"/>
        <v>89.880551901565809</v>
      </c>
    </row>
    <row r="135" spans="1:12" x14ac:dyDescent="0.2">
      <c r="A135">
        <f t="shared" si="11"/>
        <v>128</v>
      </c>
      <c r="B135" s="4" t="b">
        <f t="shared" si="12"/>
        <v>1</v>
      </c>
      <c r="C135" s="5" t="b">
        <f t="shared" ref="C135:C198" si="16">IF(AND(B135,A135&lt;=$G$1),TRUE(),FALSE())</f>
        <v>1</v>
      </c>
      <c r="D135">
        <f>IF(C135,VLOOKUP($A135,RawData!$A$2:$D$27422,2,1),"")</f>
        <v>130</v>
      </c>
      <c r="E135">
        <f>IF($C135,INDEX(RawData!$A$1:$D$27422,$D135,1),"")</f>
        <v>128</v>
      </c>
      <c r="F135">
        <f t="shared" ref="F135:F198" si="17">IF(C135,ROW(),"")</f>
        <v>135</v>
      </c>
      <c r="G135" s="6">
        <f>IF($C135,INDEX(RawData!$A$1:$D$27422,$D135,3),"")</f>
        <v>3.1602000000000001</v>
      </c>
      <c r="H135" s="6">
        <f>IF($C135,INDEX(RawData!$A$1:$D$27422,$D135,4),"")</f>
        <v>90.148701261158493</v>
      </c>
      <c r="I135" s="5" t="b">
        <f t="shared" ref="I135:I198" si="18">IF(C135,IF(E135-$E$7&gt;=$C$1/2,TRUE(),FALSE()),"")</f>
        <v>1</v>
      </c>
      <c r="J135" s="4">
        <f t="shared" si="13"/>
        <v>105</v>
      </c>
      <c r="K135" s="4">
        <f t="shared" si="14"/>
        <v>165</v>
      </c>
      <c r="L135" s="4">
        <f t="shared" ca="1" si="15"/>
        <v>89.878214778480782</v>
      </c>
    </row>
    <row r="136" spans="1:12" x14ac:dyDescent="0.2">
      <c r="A136">
        <f t="shared" ref="A136:A199" si="19">A135+$C$4</f>
        <v>129</v>
      </c>
      <c r="B136" s="4" t="b">
        <f t="shared" ref="B136:B199" si="20">IF(ROW()&lt;7+$G$4,TRUE(),FALSE())</f>
        <v>1</v>
      </c>
      <c r="C136" s="5" t="b">
        <f t="shared" si="16"/>
        <v>1</v>
      </c>
      <c r="D136">
        <f>IF(C136,VLOOKUP($A136,RawData!$A$2:$D$27422,2,1),"")</f>
        <v>131</v>
      </c>
      <c r="E136">
        <f>IF($C136,INDEX(RawData!$A$1:$D$27422,$D136,1),"")</f>
        <v>129</v>
      </c>
      <c r="F136">
        <f t="shared" si="17"/>
        <v>136</v>
      </c>
      <c r="G136" s="6">
        <f>IF($C136,INDEX(RawData!$A$1:$D$27422,$D136,3),"")</f>
        <v>3.1602000000000001</v>
      </c>
      <c r="H136" s="6">
        <f>IF($C136,INDEX(RawData!$A$1:$D$27422,$D136,4),"")</f>
        <v>90.126857983626707</v>
      </c>
      <c r="I136" s="5" t="b">
        <f t="shared" si="18"/>
        <v>1</v>
      </c>
      <c r="J136" s="4">
        <f t="shared" ref="J136:J199" si="21">IF(C136,IF(I136,VLOOKUP(ROUND($E136,0)-$C$2,$E$7:$F$27427,2),#N/A),#N/A)</f>
        <v>106</v>
      </c>
      <c r="K136" s="4">
        <f t="shared" ref="K136:K199" si="22">IF(C136,IF(I136,VLOOKUP(FLOOR($E136+$C$2,1),$E$7:$F$27427,2),#N/A),#N/A)</f>
        <v>166</v>
      </c>
      <c r="L136" s="4">
        <f t="shared" ref="L136:L199" ca="1" si="23">IF(C136,IF(I136,AVERAGE(OFFSET($H$1:$H$27000,$J136-1,0,($K136-$J136)+1,1)),#N/A),#N/A)</f>
        <v>89.875697557035082</v>
      </c>
    </row>
    <row r="137" spans="1:12" x14ac:dyDescent="0.2">
      <c r="A137">
        <f t="shared" si="19"/>
        <v>130</v>
      </c>
      <c r="B137" s="4" t="b">
        <f t="shared" si="20"/>
        <v>1</v>
      </c>
      <c r="C137" s="5" t="b">
        <f t="shared" si="16"/>
        <v>1</v>
      </c>
      <c r="D137">
        <f>IF(C137,VLOOKUP($A137,RawData!$A$2:$D$27422,2,1),"")</f>
        <v>132</v>
      </c>
      <c r="E137">
        <f>IF($C137,INDEX(RawData!$A$1:$D$27422,$D137,1),"")</f>
        <v>130</v>
      </c>
      <c r="F137">
        <f t="shared" si="17"/>
        <v>137</v>
      </c>
      <c r="G137" s="6">
        <f>IF($C137,INDEX(RawData!$A$1:$D$27422,$D137,3),"")</f>
        <v>3.1602000000000001</v>
      </c>
      <c r="H137" s="6">
        <f>IF($C137,INDEX(RawData!$A$1:$D$27422,$D137,4),"")</f>
        <v>90.099520752971003</v>
      </c>
      <c r="I137" s="5" t="b">
        <f t="shared" si="18"/>
        <v>1</v>
      </c>
      <c r="J137" s="4">
        <f t="shared" si="21"/>
        <v>107</v>
      </c>
      <c r="K137" s="4">
        <f t="shared" si="22"/>
        <v>167</v>
      </c>
      <c r="L137" s="4">
        <f t="shared" ca="1" si="23"/>
        <v>89.873000221219542</v>
      </c>
    </row>
    <row r="138" spans="1:12" x14ac:dyDescent="0.2">
      <c r="A138">
        <f t="shared" si="19"/>
        <v>131</v>
      </c>
      <c r="B138" s="4" t="b">
        <f t="shared" si="20"/>
        <v>1</v>
      </c>
      <c r="C138" s="5" t="b">
        <f t="shared" si="16"/>
        <v>1</v>
      </c>
      <c r="D138">
        <f>IF(C138,VLOOKUP($A138,RawData!$A$2:$D$27422,2,1),"")</f>
        <v>133</v>
      </c>
      <c r="E138">
        <f>IF($C138,INDEX(RawData!$A$1:$D$27422,$D138,1),"")</f>
        <v>131</v>
      </c>
      <c r="F138">
        <f t="shared" si="17"/>
        <v>138</v>
      </c>
      <c r="G138" s="6">
        <f>IF($C138,INDEX(RawData!$A$1:$D$27422,$D138,3),"")</f>
        <v>3.1602000000000001</v>
      </c>
      <c r="H138" s="6">
        <f>IF($C138,INDEX(RawData!$A$1:$D$27422,$D138,4),"")</f>
        <v>90.072054752971596</v>
      </c>
      <c r="I138" s="5" t="b">
        <f t="shared" si="18"/>
        <v>1</v>
      </c>
      <c r="J138" s="4">
        <f t="shared" si="21"/>
        <v>108</v>
      </c>
      <c r="K138" s="4">
        <f t="shared" si="22"/>
        <v>168</v>
      </c>
      <c r="L138" s="4">
        <f t="shared" ca="1" si="23"/>
        <v>89.870034848067405</v>
      </c>
    </row>
    <row r="139" spans="1:12" x14ac:dyDescent="0.2">
      <c r="A139">
        <f t="shared" si="19"/>
        <v>132</v>
      </c>
      <c r="B139" s="4" t="b">
        <f t="shared" si="20"/>
        <v>1</v>
      </c>
      <c r="C139" s="5" t="b">
        <f t="shared" si="16"/>
        <v>1</v>
      </c>
      <c r="D139">
        <f>IF(C139,VLOOKUP($A139,RawData!$A$2:$D$27422,2,1),"")</f>
        <v>134</v>
      </c>
      <c r="E139">
        <f>IF($C139,INDEX(RawData!$A$1:$D$27422,$D139,1),"")</f>
        <v>132</v>
      </c>
      <c r="F139">
        <f t="shared" si="17"/>
        <v>139</v>
      </c>
      <c r="G139" s="6">
        <f>IF($C139,INDEX(RawData!$A$1:$D$27422,$D139,3),"")</f>
        <v>3.1602000000000001</v>
      </c>
      <c r="H139" s="6">
        <f>IF($C139,INDEX(RawData!$A$1:$D$27422,$D139,4),"")</f>
        <v>90.039224498877601</v>
      </c>
      <c r="I139" s="5" t="b">
        <f t="shared" si="18"/>
        <v>1</v>
      </c>
      <c r="J139" s="4">
        <f t="shared" si="21"/>
        <v>109</v>
      </c>
      <c r="K139" s="4">
        <f t="shared" si="22"/>
        <v>169</v>
      </c>
      <c r="L139" s="4">
        <f t="shared" ca="1" si="23"/>
        <v>89.866799311365057</v>
      </c>
    </row>
    <row r="140" spans="1:12" x14ac:dyDescent="0.2">
      <c r="A140">
        <f t="shared" si="19"/>
        <v>133</v>
      </c>
      <c r="B140" s="4" t="b">
        <f t="shared" si="20"/>
        <v>1</v>
      </c>
      <c r="C140" s="5" t="b">
        <f t="shared" si="16"/>
        <v>1</v>
      </c>
      <c r="D140">
        <f>IF(C140,VLOOKUP($A140,RawData!$A$2:$D$27422,2,1),"")</f>
        <v>135</v>
      </c>
      <c r="E140">
        <f>IF($C140,INDEX(RawData!$A$1:$D$27422,$D140,1),"")</f>
        <v>133</v>
      </c>
      <c r="F140">
        <f t="shared" si="17"/>
        <v>140</v>
      </c>
      <c r="G140" s="6">
        <f>IF($C140,INDEX(RawData!$A$1:$D$27422,$D140,3),"")</f>
        <v>3.1602000000000001</v>
      </c>
      <c r="H140" s="6">
        <f>IF($C140,INDEX(RawData!$A$1:$D$27422,$D140,4),"")</f>
        <v>90.006265498878903</v>
      </c>
      <c r="I140" s="5" t="b">
        <f t="shared" si="18"/>
        <v>1</v>
      </c>
      <c r="J140" s="4">
        <f t="shared" si="21"/>
        <v>110</v>
      </c>
      <c r="K140" s="4">
        <f t="shared" si="22"/>
        <v>170</v>
      </c>
      <c r="L140" s="4">
        <f t="shared" ca="1" si="23"/>
        <v>89.863293626737516</v>
      </c>
    </row>
    <row r="141" spans="1:12" x14ac:dyDescent="0.2">
      <c r="A141">
        <f t="shared" si="19"/>
        <v>134</v>
      </c>
      <c r="B141" s="4" t="b">
        <f t="shared" si="20"/>
        <v>1</v>
      </c>
      <c r="C141" s="5" t="b">
        <f t="shared" si="16"/>
        <v>1</v>
      </c>
      <c r="D141">
        <f>IF(C141,VLOOKUP($A141,RawData!$A$2:$D$27422,2,1),"")</f>
        <v>136</v>
      </c>
      <c r="E141">
        <f>IF($C141,INDEX(RawData!$A$1:$D$27422,$D141,1),"")</f>
        <v>134</v>
      </c>
      <c r="F141">
        <f t="shared" si="17"/>
        <v>141</v>
      </c>
      <c r="G141" s="6">
        <f>IF($C141,INDEX(RawData!$A$1:$D$27422,$D141,3),"")</f>
        <v>3.1602000000000001</v>
      </c>
      <c r="H141" s="6">
        <f>IF($C141,INDEX(RawData!$A$1:$D$27422,$D141,4),"")</f>
        <v>89.973306498878301</v>
      </c>
      <c r="I141" s="5" t="b">
        <f t="shared" si="18"/>
        <v>1</v>
      </c>
      <c r="J141" s="4">
        <f t="shared" si="21"/>
        <v>111</v>
      </c>
      <c r="K141" s="4">
        <f t="shared" si="22"/>
        <v>171</v>
      </c>
      <c r="L141" s="4">
        <f t="shared" ca="1" si="23"/>
        <v>89.859517778559763</v>
      </c>
    </row>
    <row r="142" spans="1:12" x14ac:dyDescent="0.2">
      <c r="A142">
        <f t="shared" si="19"/>
        <v>135</v>
      </c>
      <c r="B142" s="4" t="b">
        <f t="shared" si="20"/>
        <v>1</v>
      </c>
      <c r="C142" s="5" t="b">
        <f t="shared" si="16"/>
        <v>1</v>
      </c>
      <c r="D142">
        <f>IF(C142,VLOOKUP($A142,RawData!$A$2:$D$27422,2,1),"")</f>
        <v>137</v>
      </c>
      <c r="E142">
        <f>IF($C142,INDEX(RawData!$A$1:$D$27422,$D142,1),"")</f>
        <v>135</v>
      </c>
      <c r="F142">
        <f t="shared" si="17"/>
        <v>142</v>
      </c>
      <c r="G142" s="6">
        <f>IF($C142,INDEX(RawData!$A$1:$D$27422,$D142,3),"")</f>
        <v>3.1602000000000001</v>
      </c>
      <c r="H142" s="6">
        <f>IF($C142,INDEX(RawData!$A$1:$D$27422,$D142,4),"")</f>
        <v>89.934983244784206</v>
      </c>
      <c r="I142" s="5" t="b">
        <f t="shared" si="18"/>
        <v>1</v>
      </c>
      <c r="J142" s="4">
        <f t="shared" si="21"/>
        <v>112</v>
      </c>
      <c r="K142" s="4">
        <f t="shared" si="22"/>
        <v>172</v>
      </c>
      <c r="L142" s="4">
        <f t="shared" ca="1" si="23"/>
        <v>89.855471782456817</v>
      </c>
    </row>
    <row r="143" spans="1:12" x14ac:dyDescent="0.2">
      <c r="A143">
        <f t="shared" si="19"/>
        <v>136</v>
      </c>
      <c r="B143" s="4" t="b">
        <f t="shared" si="20"/>
        <v>1</v>
      </c>
      <c r="C143" s="5" t="b">
        <f t="shared" si="16"/>
        <v>1</v>
      </c>
      <c r="D143">
        <f>IF(C143,VLOOKUP($A143,RawData!$A$2:$D$27422,2,1),"")</f>
        <v>138</v>
      </c>
      <c r="E143">
        <f>IF($C143,INDEX(RawData!$A$1:$D$27422,$D143,1),"")</f>
        <v>136</v>
      </c>
      <c r="F143">
        <f t="shared" si="17"/>
        <v>143</v>
      </c>
      <c r="G143" s="6">
        <f>IF($C143,INDEX(RawData!$A$1:$D$27422,$D143,3),"")</f>
        <v>3.1602000000000001</v>
      </c>
      <c r="H143" s="6">
        <f>IF($C143,INDEX(RawData!$A$1:$D$27422,$D143,4),"")</f>
        <v>89.891166990691602</v>
      </c>
      <c r="I143" s="5" t="b">
        <f t="shared" si="18"/>
        <v>1</v>
      </c>
      <c r="J143" s="4">
        <f t="shared" si="21"/>
        <v>113</v>
      </c>
      <c r="K143" s="4">
        <f t="shared" si="22"/>
        <v>173</v>
      </c>
      <c r="L143" s="4">
        <f t="shared" ca="1" si="23"/>
        <v>89.85115562280366</v>
      </c>
    </row>
    <row r="144" spans="1:12" x14ac:dyDescent="0.2">
      <c r="A144">
        <f t="shared" si="19"/>
        <v>137</v>
      </c>
      <c r="B144" s="4" t="b">
        <f t="shared" si="20"/>
        <v>1</v>
      </c>
      <c r="C144" s="5" t="b">
        <f t="shared" si="16"/>
        <v>1</v>
      </c>
      <c r="D144">
        <f>IF(C144,VLOOKUP($A144,RawData!$A$2:$D$27422,2,1),"")</f>
        <v>139</v>
      </c>
      <c r="E144">
        <f>IF($C144,INDEX(RawData!$A$1:$D$27422,$D144,1),"")</f>
        <v>137</v>
      </c>
      <c r="F144">
        <f t="shared" si="17"/>
        <v>144</v>
      </c>
      <c r="G144" s="6">
        <f>IF($C144,INDEX(RawData!$A$1:$D$27422,$D144,3),"")</f>
        <v>3.1602000000000001</v>
      </c>
      <c r="H144" s="6">
        <f>IF($C144,INDEX(RawData!$A$1:$D$27422,$D144,4),"")</f>
        <v>89.852586244784206</v>
      </c>
      <c r="I144" s="5" t="b">
        <f t="shared" si="18"/>
        <v>1</v>
      </c>
      <c r="J144" s="4">
        <f t="shared" si="21"/>
        <v>114</v>
      </c>
      <c r="K144" s="4">
        <f t="shared" si="22"/>
        <v>174</v>
      </c>
      <c r="L144" s="4">
        <f t="shared" ca="1" si="23"/>
        <v>89.846305483440986</v>
      </c>
    </row>
    <row r="145" spans="1:12" x14ac:dyDescent="0.2">
      <c r="A145">
        <f t="shared" si="19"/>
        <v>138</v>
      </c>
      <c r="B145" s="4" t="b">
        <f t="shared" si="20"/>
        <v>1</v>
      </c>
      <c r="C145" s="5" t="b">
        <f t="shared" si="16"/>
        <v>1</v>
      </c>
      <c r="D145">
        <f>IF(C145,VLOOKUP($A145,RawData!$A$2:$D$27422,2,1),"")</f>
        <v>140</v>
      </c>
      <c r="E145">
        <f>IF($C145,INDEX(RawData!$A$1:$D$27422,$D145,1),"")</f>
        <v>138</v>
      </c>
      <c r="F145">
        <f t="shared" si="17"/>
        <v>145</v>
      </c>
      <c r="G145" s="6">
        <f>IF($C145,INDEX(RawData!$A$1:$D$27422,$D145,3),"")</f>
        <v>3.1602000000000001</v>
      </c>
      <c r="H145" s="6">
        <f>IF($C145,INDEX(RawData!$A$1:$D$27422,$D145,4),"")</f>
        <v>89.819498498878204</v>
      </c>
      <c r="I145" s="5" t="b">
        <f t="shared" si="18"/>
        <v>1</v>
      </c>
      <c r="J145" s="4">
        <f t="shared" si="21"/>
        <v>115</v>
      </c>
      <c r="K145" s="4">
        <f t="shared" si="22"/>
        <v>175</v>
      </c>
      <c r="L145" s="4">
        <f t="shared" ca="1" si="23"/>
        <v>89.841178848378007</v>
      </c>
    </row>
    <row r="146" spans="1:12" x14ac:dyDescent="0.2">
      <c r="A146">
        <f t="shared" si="19"/>
        <v>139</v>
      </c>
      <c r="B146" s="4" t="b">
        <f t="shared" si="20"/>
        <v>1</v>
      </c>
      <c r="C146" s="5" t="b">
        <f t="shared" si="16"/>
        <v>1</v>
      </c>
      <c r="D146">
        <f>IF(C146,VLOOKUP($A146,RawData!$A$2:$D$27422,2,1),"")</f>
        <v>141</v>
      </c>
      <c r="E146">
        <f>IF($C146,INDEX(RawData!$A$1:$D$27422,$D146,1),"")</f>
        <v>139</v>
      </c>
      <c r="F146">
        <f t="shared" si="17"/>
        <v>146</v>
      </c>
      <c r="G146" s="6">
        <f>IF($C146,INDEX(RawData!$A$1:$D$27422,$D146,3),"")</f>
        <v>3.1602000000000001</v>
      </c>
      <c r="H146" s="6">
        <f>IF($C146,INDEX(RawData!$A$1:$D$27422,$D146,4),"")</f>
        <v>89.791903752970995</v>
      </c>
      <c r="I146" s="5" t="b">
        <f t="shared" si="18"/>
        <v>1</v>
      </c>
      <c r="J146" s="4">
        <f t="shared" si="21"/>
        <v>116</v>
      </c>
      <c r="K146" s="4">
        <f t="shared" si="22"/>
        <v>176</v>
      </c>
      <c r="L146" s="4">
        <f t="shared" ca="1" si="23"/>
        <v>89.835694126798117</v>
      </c>
    </row>
    <row r="147" spans="1:12" x14ac:dyDescent="0.2">
      <c r="A147">
        <f t="shared" si="19"/>
        <v>140</v>
      </c>
      <c r="B147" s="4" t="b">
        <f t="shared" si="20"/>
        <v>1</v>
      </c>
      <c r="C147" s="5" t="b">
        <f t="shared" si="16"/>
        <v>1</v>
      </c>
      <c r="D147">
        <f>IF(C147,VLOOKUP($A147,RawData!$A$2:$D$27422,2,1),"")</f>
        <v>142</v>
      </c>
      <c r="E147">
        <f>IF($C147,INDEX(RawData!$A$1:$D$27422,$D147,1),"")</f>
        <v>140</v>
      </c>
      <c r="F147">
        <f t="shared" si="17"/>
        <v>147</v>
      </c>
      <c r="G147" s="6">
        <f>IF($C147,INDEX(RawData!$A$1:$D$27422,$D147,3),"")</f>
        <v>3.1602000000000001</v>
      </c>
      <c r="H147" s="6">
        <f>IF($C147,INDEX(RawData!$A$1:$D$27422,$D147,4),"")</f>
        <v>89.7644377529721</v>
      </c>
      <c r="I147" s="5" t="b">
        <f t="shared" si="18"/>
        <v>1</v>
      </c>
      <c r="J147" s="4">
        <f t="shared" si="21"/>
        <v>117</v>
      </c>
      <c r="K147" s="4">
        <f t="shared" si="22"/>
        <v>177</v>
      </c>
      <c r="L147" s="4">
        <f t="shared" ca="1" si="23"/>
        <v>89.8298491924877</v>
      </c>
    </row>
    <row r="148" spans="1:12" x14ac:dyDescent="0.2">
      <c r="A148">
        <f t="shared" si="19"/>
        <v>141</v>
      </c>
      <c r="B148" s="4" t="b">
        <f t="shared" si="20"/>
        <v>1</v>
      </c>
      <c r="C148" s="5" t="b">
        <f t="shared" si="16"/>
        <v>1</v>
      </c>
      <c r="D148">
        <f>IF(C148,VLOOKUP($A148,RawData!$A$2:$D$27422,2,1),"")</f>
        <v>143</v>
      </c>
      <c r="E148">
        <f>IF($C148,INDEX(RawData!$A$1:$D$27422,$D148,1),"")</f>
        <v>141</v>
      </c>
      <c r="F148">
        <f t="shared" si="17"/>
        <v>148</v>
      </c>
      <c r="G148" s="6">
        <f>IF($C148,INDEX(RawData!$A$1:$D$27422,$D148,3),"")</f>
        <v>3.1522999999999999</v>
      </c>
      <c r="H148" s="6">
        <f>IF($C148,INDEX(RawData!$A$1:$D$27422,$D148,4),"")</f>
        <v>89.742336007064907</v>
      </c>
      <c r="I148" s="5" t="b">
        <f t="shared" si="18"/>
        <v>1</v>
      </c>
      <c r="J148" s="4">
        <f t="shared" si="21"/>
        <v>118</v>
      </c>
      <c r="K148" s="4">
        <f t="shared" si="22"/>
        <v>178</v>
      </c>
      <c r="L148" s="4">
        <f t="shared" ca="1" si="23"/>
        <v>89.823644045062537</v>
      </c>
    </row>
    <row r="149" spans="1:12" x14ac:dyDescent="0.2">
      <c r="A149">
        <f t="shared" si="19"/>
        <v>142</v>
      </c>
      <c r="B149" s="4" t="b">
        <f t="shared" si="20"/>
        <v>1</v>
      </c>
      <c r="C149" s="5" t="b">
        <f t="shared" si="16"/>
        <v>1</v>
      </c>
      <c r="D149">
        <f>IF(C149,VLOOKUP($A149,RawData!$A$2:$D$27422,2,1),"")</f>
        <v>144</v>
      </c>
      <c r="E149">
        <f>IF($C149,INDEX(RawData!$A$1:$D$27422,$D149,1),"")</f>
        <v>142</v>
      </c>
      <c r="F149">
        <f t="shared" si="17"/>
        <v>149</v>
      </c>
      <c r="G149" s="6">
        <f>IF($C149,INDEX(RawData!$A$1:$D$27422,$D149,3),"")</f>
        <v>3.1484000000000001</v>
      </c>
      <c r="H149" s="6">
        <f>IF($C149,INDEX(RawData!$A$1:$D$27422,$D149,4),"")</f>
        <v>89.720363983626299</v>
      </c>
      <c r="I149" s="5" t="b">
        <f t="shared" si="18"/>
        <v>1</v>
      </c>
      <c r="J149" s="4">
        <f t="shared" si="21"/>
        <v>119</v>
      </c>
      <c r="K149" s="4">
        <f t="shared" si="22"/>
        <v>179</v>
      </c>
      <c r="L149" s="4">
        <f t="shared" ca="1" si="23"/>
        <v>89.817166639123528</v>
      </c>
    </row>
    <row r="150" spans="1:12" x14ac:dyDescent="0.2">
      <c r="A150">
        <f t="shared" si="19"/>
        <v>143</v>
      </c>
      <c r="B150" s="4" t="b">
        <f t="shared" si="20"/>
        <v>1</v>
      </c>
      <c r="C150" s="5" t="b">
        <f t="shared" si="16"/>
        <v>1</v>
      </c>
      <c r="D150">
        <f>IF(C150,VLOOKUP($A150,RawData!$A$2:$D$27422,2,1),"")</f>
        <v>145</v>
      </c>
      <c r="E150">
        <f>IF($C150,INDEX(RawData!$A$1:$D$27422,$D150,1),"")</f>
        <v>143</v>
      </c>
      <c r="F150">
        <f t="shared" si="17"/>
        <v>150</v>
      </c>
      <c r="G150" s="6">
        <f>IF($C150,INDEX(RawData!$A$1:$D$27422,$D150,3),"")</f>
        <v>3.1484000000000001</v>
      </c>
      <c r="H150" s="6">
        <f>IF($C150,INDEX(RawData!$A$1:$D$27422,$D150,4),"")</f>
        <v>89.698391007064899</v>
      </c>
      <c r="I150" s="5" t="b">
        <f t="shared" si="18"/>
        <v>1</v>
      </c>
      <c r="J150" s="4">
        <f t="shared" si="21"/>
        <v>120</v>
      </c>
      <c r="K150" s="4">
        <f t="shared" si="22"/>
        <v>180</v>
      </c>
      <c r="L150" s="4">
        <f t="shared" ca="1" si="23"/>
        <v>89.810419069634321</v>
      </c>
    </row>
    <row r="151" spans="1:12" x14ac:dyDescent="0.2">
      <c r="A151">
        <f t="shared" si="19"/>
        <v>144</v>
      </c>
      <c r="B151" s="4" t="b">
        <f t="shared" si="20"/>
        <v>1</v>
      </c>
      <c r="C151" s="5" t="b">
        <f t="shared" si="16"/>
        <v>1</v>
      </c>
      <c r="D151">
        <f>IF(C151,VLOOKUP($A151,RawData!$A$2:$D$27422,2,1),"")</f>
        <v>146</v>
      </c>
      <c r="E151">
        <f>IF($C151,INDEX(RawData!$A$1:$D$27422,$D151,1),"")</f>
        <v>144</v>
      </c>
      <c r="F151">
        <f t="shared" si="17"/>
        <v>151</v>
      </c>
      <c r="G151" s="6">
        <f>IF($C151,INDEX(RawData!$A$1:$D$27422,$D151,3),"")</f>
        <v>3.1484000000000001</v>
      </c>
      <c r="H151" s="6">
        <f>IF($C151,INDEX(RawData!$A$1:$D$27422,$D151,4),"")</f>
        <v>89.681782261157906</v>
      </c>
      <c r="I151" s="5" t="b">
        <f t="shared" si="18"/>
        <v>1</v>
      </c>
      <c r="J151" s="4">
        <f t="shared" si="21"/>
        <v>121</v>
      </c>
      <c r="K151" s="4">
        <f t="shared" si="22"/>
        <v>181</v>
      </c>
      <c r="L151" s="4">
        <f t="shared" ca="1" si="23"/>
        <v>89.803401352219893</v>
      </c>
    </row>
    <row r="152" spans="1:12" x14ac:dyDescent="0.2">
      <c r="A152">
        <f t="shared" si="19"/>
        <v>145</v>
      </c>
      <c r="B152" s="4" t="b">
        <f t="shared" si="20"/>
        <v>1</v>
      </c>
      <c r="C152" s="5" t="b">
        <f t="shared" si="16"/>
        <v>1</v>
      </c>
      <c r="D152">
        <f>IF(C152,VLOOKUP($A152,RawData!$A$2:$D$27422,2,1),"")</f>
        <v>147</v>
      </c>
      <c r="E152">
        <f>IF($C152,INDEX(RawData!$A$1:$D$27422,$D152,1),"")</f>
        <v>145</v>
      </c>
      <c r="F152">
        <f t="shared" si="17"/>
        <v>152</v>
      </c>
      <c r="G152" s="6">
        <f>IF($C152,INDEX(RawData!$A$1:$D$27422,$D152,3),"")</f>
        <v>3.1484000000000001</v>
      </c>
      <c r="H152" s="6">
        <f>IF($C152,INDEX(RawData!$A$1:$D$27422,$D152,4),"")</f>
        <v>89.665303237719996</v>
      </c>
      <c r="I152" s="5" t="b">
        <f t="shared" si="18"/>
        <v>1</v>
      </c>
      <c r="J152" s="4">
        <f t="shared" si="21"/>
        <v>122</v>
      </c>
      <c r="K152" s="4">
        <f t="shared" si="22"/>
        <v>182</v>
      </c>
      <c r="L152" s="4">
        <f t="shared" ca="1" si="23"/>
        <v>89.795937594071901</v>
      </c>
    </row>
    <row r="153" spans="1:12" x14ac:dyDescent="0.2">
      <c r="A153">
        <f t="shared" si="19"/>
        <v>146</v>
      </c>
      <c r="B153" s="4" t="b">
        <f t="shared" si="20"/>
        <v>1</v>
      </c>
      <c r="C153" s="5" t="b">
        <f t="shared" si="16"/>
        <v>1</v>
      </c>
      <c r="D153">
        <f>IF(C153,VLOOKUP($A153,RawData!$A$2:$D$27422,2,1),"")</f>
        <v>148</v>
      </c>
      <c r="E153">
        <f>IF($C153,INDEX(RawData!$A$1:$D$27422,$D153,1),"")</f>
        <v>146</v>
      </c>
      <c r="F153">
        <f t="shared" si="17"/>
        <v>153</v>
      </c>
      <c r="G153" s="6">
        <f>IF($C153,INDEX(RawData!$A$1:$D$27422,$D153,3),"")</f>
        <v>3.1484000000000001</v>
      </c>
      <c r="H153" s="6">
        <f>IF($C153,INDEX(RawData!$A$1:$D$27422,$D153,4),"")</f>
        <v>89.648823261158199</v>
      </c>
      <c r="I153" s="5" t="b">
        <f t="shared" si="18"/>
        <v>1</v>
      </c>
      <c r="J153" s="4">
        <f t="shared" si="21"/>
        <v>123</v>
      </c>
      <c r="K153" s="4">
        <f t="shared" si="22"/>
        <v>183</v>
      </c>
      <c r="L153" s="4">
        <f t="shared" ca="1" si="23"/>
        <v>89.788199466821411</v>
      </c>
    </row>
    <row r="154" spans="1:12" x14ac:dyDescent="0.2">
      <c r="A154">
        <f t="shared" si="19"/>
        <v>147</v>
      </c>
      <c r="B154" s="4" t="b">
        <f t="shared" si="20"/>
        <v>1</v>
      </c>
      <c r="C154" s="5" t="b">
        <f t="shared" si="16"/>
        <v>1</v>
      </c>
      <c r="D154">
        <f>IF(C154,VLOOKUP($A154,RawData!$A$2:$D$27422,2,1),"")</f>
        <v>149</v>
      </c>
      <c r="E154">
        <f>IF($C154,INDEX(RawData!$A$1:$D$27422,$D154,1),"")</f>
        <v>147</v>
      </c>
      <c r="F154">
        <f t="shared" si="17"/>
        <v>154</v>
      </c>
      <c r="G154" s="6">
        <f>IF($C154,INDEX(RawData!$A$1:$D$27422,$D154,3),"")</f>
        <v>3.1484000000000001</v>
      </c>
      <c r="H154" s="6">
        <f>IF($C154,INDEX(RawData!$A$1:$D$27422,$D154,4),"")</f>
        <v>89.632344237720304</v>
      </c>
      <c r="I154" s="5" t="b">
        <f t="shared" si="18"/>
        <v>1</v>
      </c>
      <c r="J154" s="4">
        <f t="shared" si="21"/>
        <v>124</v>
      </c>
      <c r="K154" s="4">
        <f t="shared" si="22"/>
        <v>184</v>
      </c>
      <c r="L154" s="4">
        <f t="shared" ca="1" si="23"/>
        <v>89.780015298837313</v>
      </c>
    </row>
    <row r="155" spans="1:12" x14ac:dyDescent="0.2">
      <c r="A155">
        <f t="shared" si="19"/>
        <v>148</v>
      </c>
      <c r="B155" s="4" t="b">
        <f t="shared" si="20"/>
        <v>1</v>
      </c>
      <c r="C155" s="5" t="b">
        <f t="shared" si="16"/>
        <v>1</v>
      </c>
      <c r="D155">
        <f>IF(C155,VLOOKUP($A155,RawData!$A$2:$D$27422,2,1),"")</f>
        <v>150</v>
      </c>
      <c r="E155">
        <f>IF($C155,INDEX(RawData!$A$1:$D$27422,$D155,1),"")</f>
        <v>148</v>
      </c>
      <c r="F155">
        <f t="shared" si="17"/>
        <v>155</v>
      </c>
      <c r="G155" s="6">
        <f>IF($C155,INDEX(RawData!$A$1:$D$27422,$D155,3),"")</f>
        <v>3.1484000000000001</v>
      </c>
      <c r="H155" s="6">
        <f>IF($C155,INDEX(RawData!$A$1:$D$27422,$D155,4),"")</f>
        <v>89.626593745906703</v>
      </c>
      <c r="I155" s="5" t="b">
        <f t="shared" si="18"/>
        <v>1</v>
      </c>
      <c r="J155" s="4">
        <f t="shared" si="21"/>
        <v>125</v>
      </c>
      <c r="K155" s="4">
        <f t="shared" si="22"/>
        <v>185</v>
      </c>
      <c r="L155" s="4">
        <f t="shared" ca="1" si="23"/>
        <v>89.771556761750787</v>
      </c>
    </row>
    <row r="156" spans="1:12" x14ac:dyDescent="0.2">
      <c r="A156">
        <f t="shared" si="19"/>
        <v>149</v>
      </c>
      <c r="B156" s="4" t="b">
        <f t="shared" si="20"/>
        <v>1</v>
      </c>
      <c r="C156" s="5" t="b">
        <f t="shared" si="16"/>
        <v>1</v>
      </c>
      <c r="D156">
        <f>IF(C156,VLOOKUP($A156,RawData!$A$2:$D$27422,2,1),"")</f>
        <v>151</v>
      </c>
      <c r="E156">
        <f>IF($C156,INDEX(RawData!$A$1:$D$27422,$D156,1),"")</f>
        <v>149</v>
      </c>
      <c r="F156">
        <f t="shared" si="17"/>
        <v>156</v>
      </c>
      <c r="G156" s="6">
        <f>IF($C156,INDEX(RawData!$A$1:$D$27422,$D156,3),"")</f>
        <v>3.1484000000000001</v>
      </c>
      <c r="H156" s="6">
        <f>IF($C156,INDEX(RawData!$A$1:$D$27422,$D156,4),"")</f>
        <v>89.621100745906602</v>
      </c>
      <c r="I156" s="5" t="b">
        <f t="shared" si="18"/>
        <v>1</v>
      </c>
      <c r="J156" s="4">
        <f t="shared" si="21"/>
        <v>126</v>
      </c>
      <c r="K156" s="4">
        <f t="shared" si="22"/>
        <v>186</v>
      </c>
      <c r="L156" s="4">
        <f t="shared" ca="1" si="23"/>
        <v>89.762740122522331</v>
      </c>
    </row>
    <row r="157" spans="1:12" x14ac:dyDescent="0.2">
      <c r="A157">
        <f t="shared" si="19"/>
        <v>150</v>
      </c>
      <c r="B157" s="4" t="b">
        <f t="shared" si="20"/>
        <v>1</v>
      </c>
      <c r="C157" s="5" t="b">
        <f t="shared" si="16"/>
        <v>1</v>
      </c>
      <c r="D157">
        <f>IF(C157,VLOOKUP($A157,RawData!$A$2:$D$27422,2,1),"")</f>
        <v>152</v>
      </c>
      <c r="E157">
        <f>IF($C157,INDEX(RawData!$A$1:$D$27422,$D157,1),"")</f>
        <v>150</v>
      </c>
      <c r="F157">
        <f t="shared" si="17"/>
        <v>157</v>
      </c>
      <c r="G157" s="6">
        <f>IF($C157,INDEX(RawData!$A$1:$D$27422,$D157,3),"")</f>
        <v>3.1484000000000001</v>
      </c>
      <c r="H157" s="6">
        <f>IF($C157,INDEX(RawData!$A$1:$D$27422,$D157,4),"")</f>
        <v>89.615607745906701</v>
      </c>
      <c r="I157" s="5" t="b">
        <f t="shared" si="18"/>
        <v>1</v>
      </c>
      <c r="J157" s="4">
        <f t="shared" si="21"/>
        <v>127</v>
      </c>
      <c r="K157" s="4">
        <f t="shared" si="22"/>
        <v>187</v>
      </c>
      <c r="L157" s="4">
        <f t="shared" ca="1" si="23"/>
        <v>89.753563270179157</v>
      </c>
    </row>
    <row r="158" spans="1:12" x14ac:dyDescent="0.2">
      <c r="A158">
        <f t="shared" si="19"/>
        <v>151</v>
      </c>
      <c r="B158" s="4" t="b">
        <f t="shared" si="20"/>
        <v>1</v>
      </c>
      <c r="C158" s="5" t="b">
        <f t="shared" si="16"/>
        <v>1</v>
      </c>
      <c r="D158">
        <f>IF(C158,VLOOKUP($A158,RawData!$A$2:$D$27422,2,1),"")</f>
        <v>153</v>
      </c>
      <c r="E158">
        <f>IF($C158,INDEX(RawData!$A$1:$D$27422,$D158,1),"")</f>
        <v>151</v>
      </c>
      <c r="F158">
        <f t="shared" si="17"/>
        <v>158</v>
      </c>
      <c r="G158" s="6">
        <f>IF($C158,INDEX(RawData!$A$1:$D$27422,$D158,3),"")</f>
        <v>3.1484000000000001</v>
      </c>
      <c r="H158" s="6">
        <f>IF($C158,INDEX(RawData!$A$1:$D$27422,$D158,4),"")</f>
        <v>89.604749515251299</v>
      </c>
      <c r="I158" s="5" t="b">
        <f t="shared" si="18"/>
        <v>1</v>
      </c>
      <c r="J158" s="4">
        <f t="shared" si="21"/>
        <v>128</v>
      </c>
      <c r="K158" s="4">
        <f t="shared" si="22"/>
        <v>188</v>
      </c>
      <c r="L158" s="4">
        <f t="shared" ca="1" si="23"/>
        <v>89.744114159322095</v>
      </c>
    </row>
    <row r="159" spans="1:12" x14ac:dyDescent="0.2">
      <c r="A159">
        <f t="shared" si="19"/>
        <v>152</v>
      </c>
      <c r="B159" s="4" t="b">
        <f t="shared" si="20"/>
        <v>1</v>
      </c>
      <c r="C159" s="5" t="b">
        <f t="shared" si="16"/>
        <v>1</v>
      </c>
      <c r="D159">
        <f>IF(C159,VLOOKUP($A159,RawData!$A$2:$D$27422,2,1),"")</f>
        <v>154</v>
      </c>
      <c r="E159">
        <f>IF($C159,INDEX(RawData!$A$1:$D$27422,$D159,1),"")</f>
        <v>152</v>
      </c>
      <c r="F159">
        <f t="shared" si="17"/>
        <v>159</v>
      </c>
      <c r="G159" s="6">
        <f>IF($C159,INDEX(RawData!$A$1:$D$27422,$D159,3),"")</f>
        <v>3.1484000000000001</v>
      </c>
      <c r="H159" s="6">
        <f>IF($C159,INDEX(RawData!$A$1:$D$27422,$D159,4),"")</f>
        <v>89.599127745906799</v>
      </c>
      <c r="I159" s="5" t="b">
        <f t="shared" si="18"/>
        <v>1</v>
      </c>
      <c r="J159" s="4">
        <f t="shared" si="21"/>
        <v>129</v>
      </c>
      <c r="K159" s="4">
        <f t="shared" si="22"/>
        <v>189</v>
      </c>
      <c r="L159" s="4">
        <f t="shared" ca="1" si="23"/>
        <v>89.734394884914877</v>
      </c>
    </row>
    <row r="160" spans="1:12" x14ac:dyDescent="0.2">
      <c r="A160">
        <f t="shared" si="19"/>
        <v>153</v>
      </c>
      <c r="B160" s="4" t="b">
        <f t="shared" si="20"/>
        <v>1</v>
      </c>
      <c r="C160" s="5" t="b">
        <f t="shared" si="16"/>
        <v>1</v>
      </c>
      <c r="D160">
        <f>IF(C160,VLOOKUP($A160,RawData!$A$2:$D$27422,2,1),"")</f>
        <v>155</v>
      </c>
      <c r="E160">
        <f>IF($C160,INDEX(RawData!$A$1:$D$27422,$D160,1),"")</f>
        <v>153</v>
      </c>
      <c r="F160">
        <f t="shared" si="17"/>
        <v>160</v>
      </c>
      <c r="G160" s="6">
        <f>IF($C160,INDEX(RawData!$A$1:$D$27422,$D160,3),"")</f>
        <v>3.1484000000000001</v>
      </c>
      <c r="H160" s="6">
        <f>IF($C160,INDEX(RawData!$A$1:$D$27422,$D160,4),"")</f>
        <v>89.593634745906698</v>
      </c>
      <c r="I160" s="5" t="b">
        <f t="shared" si="18"/>
        <v>1</v>
      </c>
      <c r="J160" s="4">
        <f t="shared" si="21"/>
        <v>130</v>
      </c>
      <c r="K160" s="4">
        <f t="shared" si="22"/>
        <v>190</v>
      </c>
      <c r="L160" s="4">
        <f t="shared" ca="1" si="23"/>
        <v>89.72431752399072</v>
      </c>
    </row>
    <row r="161" spans="1:12" x14ac:dyDescent="0.2">
      <c r="A161">
        <f t="shared" si="19"/>
        <v>154</v>
      </c>
      <c r="B161" s="4" t="b">
        <f t="shared" si="20"/>
        <v>1</v>
      </c>
      <c r="C161" s="5" t="b">
        <f t="shared" si="16"/>
        <v>1</v>
      </c>
      <c r="D161">
        <f>IF(C161,VLOOKUP($A161,RawData!$A$2:$D$27422,2,1),"")</f>
        <v>156</v>
      </c>
      <c r="E161">
        <f>IF($C161,INDEX(RawData!$A$1:$D$27422,$D161,1),"")</f>
        <v>154</v>
      </c>
      <c r="F161">
        <f t="shared" si="17"/>
        <v>161</v>
      </c>
      <c r="G161" s="6">
        <f>IF($C161,INDEX(RawData!$A$1:$D$27422,$D161,3),"")</f>
        <v>3.1484000000000001</v>
      </c>
      <c r="H161" s="6">
        <f>IF($C161,INDEX(RawData!$A$1:$D$27422,$D161,4),"")</f>
        <v>89.588141745906597</v>
      </c>
      <c r="I161" s="5" t="b">
        <f t="shared" si="18"/>
        <v>1</v>
      </c>
      <c r="J161" s="4">
        <f t="shared" si="21"/>
        <v>131</v>
      </c>
      <c r="K161" s="4">
        <f t="shared" si="22"/>
        <v>191</v>
      </c>
      <c r="L161" s="4">
        <f t="shared" ca="1" si="23"/>
        <v>89.714055827519445</v>
      </c>
    </row>
    <row r="162" spans="1:12" x14ac:dyDescent="0.2">
      <c r="A162">
        <f t="shared" si="19"/>
        <v>155</v>
      </c>
      <c r="B162" s="4" t="b">
        <f t="shared" si="20"/>
        <v>1</v>
      </c>
      <c r="C162" s="5" t="b">
        <f t="shared" si="16"/>
        <v>1</v>
      </c>
      <c r="D162">
        <f>IF(C162,VLOOKUP($A162,RawData!$A$2:$D$27422,2,1),"")</f>
        <v>157</v>
      </c>
      <c r="E162">
        <f>IF($C162,INDEX(RawData!$A$1:$D$27422,$D162,1),"")</f>
        <v>155</v>
      </c>
      <c r="F162">
        <f t="shared" si="17"/>
        <v>162</v>
      </c>
      <c r="G162" s="6">
        <f>IF($C162,INDEX(RawData!$A$1:$D$27422,$D162,3),"")</f>
        <v>3.1484000000000001</v>
      </c>
      <c r="H162" s="6">
        <f>IF($C162,INDEX(RawData!$A$1:$D$27422,$D162,4),"")</f>
        <v>89.582648745906695</v>
      </c>
      <c r="I162" s="5" t="b">
        <f t="shared" si="18"/>
        <v>1</v>
      </c>
      <c r="J162" s="4">
        <f t="shared" si="21"/>
        <v>132</v>
      </c>
      <c r="K162" s="4">
        <f t="shared" si="22"/>
        <v>192</v>
      </c>
      <c r="L162" s="4">
        <f t="shared" ca="1" si="23"/>
        <v>89.703701970894969</v>
      </c>
    </row>
    <row r="163" spans="1:12" x14ac:dyDescent="0.2">
      <c r="A163">
        <f t="shared" si="19"/>
        <v>156</v>
      </c>
      <c r="B163" s="4" t="b">
        <f t="shared" si="20"/>
        <v>1</v>
      </c>
      <c r="C163" s="5" t="b">
        <f t="shared" si="16"/>
        <v>1</v>
      </c>
      <c r="D163">
        <f>IF(C163,VLOOKUP($A163,RawData!$A$2:$D$27422,2,1),"")</f>
        <v>158</v>
      </c>
      <c r="E163">
        <f>IF($C163,INDEX(RawData!$A$1:$D$27422,$D163,1),"")</f>
        <v>156</v>
      </c>
      <c r="F163">
        <f t="shared" si="17"/>
        <v>163</v>
      </c>
      <c r="G163" s="6">
        <f>IF($C163,INDEX(RawData!$A$1:$D$27422,$D163,3),"")</f>
        <v>3.1484000000000001</v>
      </c>
      <c r="H163" s="6">
        <f>IF($C163,INDEX(RawData!$A$1:$D$27422,$D163,4),"")</f>
        <v>89.582520000000002</v>
      </c>
      <c r="I163" s="5" t="b">
        <f t="shared" si="18"/>
        <v>1</v>
      </c>
      <c r="J163" s="4">
        <f t="shared" si="21"/>
        <v>133</v>
      </c>
      <c r="K163" s="4">
        <f t="shared" si="22"/>
        <v>193</v>
      </c>
      <c r="L163" s="4">
        <f t="shared" ca="1" si="23"/>
        <v>89.693521880865234</v>
      </c>
    </row>
    <row r="164" spans="1:12" x14ac:dyDescent="0.2">
      <c r="A164">
        <f t="shared" si="19"/>
        <v>157</v>
      </c>
      <c r="B164" s="4" t="b">
        <f t="shared" si="20"/>
        <v>1</v>
      </c>
      <c r="C164" s="5" t="b">
        <f t="shared" si="16"/>
        <v>1</v>
      </c>
      <c r="D164">
        <f>IF(C164,VLOOKUP($A164,RawData!$A$2:$D$27422,2,1),"")</f>
        <v>159</v>
      </c>
      <c r="E164">
        <f>IF($C164,INDEX(RawData!$A$1:$D$27422,$D164,1),"")</f>
        <v>157</v>
      </c>
      <c r="F164">
        <f t="shared" si="17"/>
        <v>164</v>
      </c>
      <c r="G164" s="6">
        <f>IF($C164,INDEX(RawData!$A$1:$D$27422,$D164,3),"")</f>
        <v>3.1484000000000001</v>
      </c>
      <c r="H164" s="6">
        <f>IF($C164,INDEX(RawData!$A$1:$D$27422,$D164,4),"")</f>
        <v>89.593248508186605</v>
      </c>
      <c r="I164" s="5" t="b">
        <f t="shared" si="18"/>
        <v>1</v>
      </c>
      <c r="J164" s="4">
        <f t="shared" si="21"/>
        <v>134</v>
      </c>
      <c r="K164" s="4">
        <f t="shared" si="22"/>
        <v>194</v>
      </c>
      <c r="L164" s="4">
        <f t="shared" ca="1" si="23"/>
        <v>89.683433966613663</v>
      </c>
    </row>
    <row r="165" spans="1:12" x14ac:dyDescent="0.2">
      <c r="A165">
        <f t="shared" si="19"/>
        <v>158</v>
      </c>
      <c r="B165" s="4" t="b">
        <f t="shared" si="20"/>
        <v>1</v>
      </c>
      <c r="C165" s="5" t="b">
        <f t="shared" si="16"/>
        <v>1</v>
      </c>
      <c r="D165">
        <f>IF(C165,VLOOKUP($A165,RawData!$A$2:$D$27422,2,1),"")</f>
        <v>160</v>
      </c>
      <c r="E165">
        <f>IF($C165,INDEX(RawData!$A$1:$D$27422,$D165,1),"")</f>
        <v>158</v>
      </c>
      <c r="F165">
        <f t="shared" si="17"/>
        <v>165</v>
      </c>
      <c r="G165" s="6">
        <f>IF($C165,INDEX(RawData!$A$1:$D$27422,$D165,3),"")</f>
        <v>3.1484000000000001</v>
      </c>
      <c r="H165" s="6">
        <f>IF($C165,INDEX(RawData!$A$1:$D$27422,$D165,4),"")</f>
        <v>89.593506000000005</v>
      </c>
      <c r="I165" s="5" t="b">
        <f t="shared" si="18"/>
        <v>1</v>
      </c>
      <c r="J165" s="4">
        <f t="shared" si="21"/>
        <v>135</v>
      </c>
      <c r="K165" s="4">
        <f t="shared" si="22"/>
        <v>195</v>
      </c>
      <c r="L165" s="4">
        <f t="shared" ca="1" si="23"/>
        <v>89.673611979110063</v>
      </c>
    </row>
    <row r="166" spans="1:12" x14ac:dyDescent="0.2">
      <c r="A166">
        <f t="shared" si="19"/>
        <v>159</v>
      </c>
      <c r="B166" s="4" t="b">
        <f t="shared" si="20"/>
        <v>1</v>
      </c>
      <c r="C166" s="5" t="b">
        <f t="shared" si="16"/>
        <v>1</v>
      </c>
      <c r="D166">
        <f>IF(C166,VLOOKUP($A166,RawData!$A$2:$D$27422,2,1),"")</f>
        <v>161</v>
      </c>
      <c r="E166">
        <f>IF($C166,INDEX(RawData!$A$1:$D$27422,$D166,1),"")</f>
        <v>159</v>
      </c>
      <c r="F166">
        <f t="shared" si="17"/>
        <v>166</v>
      </c>
      <c r="G166" s="6">
        <f>IF($C166,INDEX(RawData!$A$1:$D$27422,$D166,3),"")</f>
        <v>3.1484000000000001</v>
      </c>
      <c r="H166" s="6">
        <f>IF($C166,INDEX(RawData!$A$1:$D$27422,$D166,4),"")</f>
        <v>89.593506000000005</v>
      </c>
      <c r="I166" s="5" t="b">
        <f t="shared" si="18"/>
        <v>1</v>
      </c>
      <c r="J166" s="4">
        <f t="shared" si="21"/>
        <v>136</v>
      </c>
      <c r="K166" s="4">
        <f t="shared" si="22"/>
        <v>196</v>
      </c>
      <c r="L166" s="4">
        <f t="shared" ca="1" si="23"/>
        <v>89.664060155156619</v>
      </c>
    </row>
    <row r="167" spans="1:12" x14ac:dyDescent="0.2">
      <c r="A167">
        <f t="shared" si="19"/>
        <v>160</v>
      </c>
      <c r="B167" s="4" t="b">
        <f t="shared" si="20"/>
        <v>1</v>
      </c>
      <c r="C167" s="5" t="b">
        <f t="shared" si="16"/>
        <v>1</v>
      </c>
      <c r="D167">
        <f>IF(C167,VLOOKUP($A167,RawData!$A$2:$D$27422,2,1),"")</f>
        <v>162</v>
      </c>
      <c r="E167">
        <f>IF($C167,INDEX(RawData!$A$1:$D$27422,$D167,1),"")</f>
        <v>160</v>
      </c>
      <c r="F167">
        <f t="shared" si="17"/>
        <v>167</v>
      </c>
      <c r="G167" s="6">
        <f>IF($C167,INDEX(RawData!$A$1:$D$27422,$D167,3),"")</f>
        <v>3.1484000000000001</v>
      </c>
      <c r="H167" s="6">
        <f>IF($C167,INDEX(RawData!$A$1:$D$27422,$D167,4),"")</f>
        <v>89.593506000000005</v>
      </c>
      <c r="I167" s="5" t="b">
        <f t="shared" si="18"/>
        <v>1</v>
      </c>
      <c r="J167" s="4">
        <f t="shared" si="21"/>
        <v>137</v>
      </c>
      <c r="K167" s="4">
        <f t="shared" si="22"/>
        <v>197</v>
      </c>
      <c r="L167" s="4">
        <f t="shared" ca="1" si="23"/>
        <v>89.654954356311805</v>
      </c>
    </row>
    <row r="168" spans="1:12" x14ac:dyDescent="0.2">
      <c r="A168">
        <f t="shared" si="19"/>
        <v>161</v>
      </c>
      <c r="B168" s="4" t="b">
        <f t="shared" si="20"/>
        <v>1</v>
      </c>
      <c r="C168" s="5" t="b">
        <f t="shared" si="16"/>
        <v>1</v>
      </c>
      <c r="D168">
        <f>IF(C168,VLOOKUP($A168,RawData!$A$2:$D$27422,2,1),"")</f>
        <v>163</v>
      </c>
      <c r="E168">
        <f>IF($C168,INDEX(RawData!$A$1:$D$27422,$D168,1),"")</f>
        <v>161</v>
      </c>
      <c r="F168">
        <f t="shared" si="17"/>
        <v>168</v>
      </c>
      <c r="G168" s="6">
        <f>IF($C168,INDEX(RawData!$A$1:$D$27422,$D168,3),"")</f>
        <v>3.1484000000000001</v>
      </c>
      <c r="H168" s="6">
        <f>IF($C168,INDEX(RawData!$A$1:$D$27422,$D168,4),"")</f>
        <v>89.588141745906597</v>
      </c>
      <c r="I168" s="5" t="b">
        <f t="shared" si="18"/>
        <v>1</v>
      </c>
      <c r="J168" s="4">
        <f t="shared" si="21"/>
        <v>138</v>
      </c>
      <c r="K168" s="4">
        <f t="shared" si="22"/>
        <v>198</v>
      </c>
      <c r="L168" s="4">
        <f t="shared" ca="1" si="23"/>
        <v>89.646298819377861</v>
      </c>
    </row>
    <row r="169" spans="1:12" x14ac:dyDescent="0.2">
      <c r="A169">
        <f t="shared" si="19"/>
        <v>162</v>
      </c>
      <c r="B169" s="4" t="b">
        <f t="shared" si="20"/>
        <v>1</v>
      </c>
      <c r="C169" s="5" t="b">
        <f t="shared" si="16"/>
        <v>1</v>
      </c>
      <c r="D169">
        <f>IF(C169,VLOOKUP($A169,RawData!$A$2:$D$27422,2,1),"")</f>
        <v>164</v>
      </c>
      <c r="E169">
        <f>IF($C169,INDEX(RawData!$A$1:$D$27422,$D169,1),"")</f>
        <v>162</v>
      </c>
      <c r="F169">
        <f t="shared" si="17"/>
        <v>169</v>
      </c>
      <c r="G169" s="6">
        <f>IF($C169,INDEX(RawData!$A$1:$D$27422,$D169,3),"")</f>
        <v>3.1484000000000001</v>
      </c>
      <c r="H169" s="6">
        <f>IF($C169,INDEX(RawData!$A$1:$D$27422,$D169,4),"")</f>
        <v>89.588013000000004</v>
      </c>
      <c r="I169" s="5" t="b">
        <f t="shared" si="18"/>
        <v>1</v>
      </c>
      <c r="J169" s="4">
        <f t="shared" si="21"/>
        <v>139</v>
      </c>
      <c r="K169" s="4">
        <f t="shared" si="22"/>
        <v>199</v>
      </c>
      <c r="L169" s="4">
        <f t="shared" ca="1" si="23"/>
        <v>89.638181483330669</v>
      </c>
    </row>
    <row r="170" spans="1:12" x14ac:dyDescent="0.2">
      <c r="A170">
        <f t="shared" si="19"/>
        <v>163</v>
      </c>
      <c r="B170" s="4" t="b">
        <f t="shared" si="20"/>
        <v>1</v>
      </c>
      <c r="C170" s="5" t="b">
        <f t="shared" si="16"/>
        <v>1</v>
      </c>
      <c r="D170">
        <f>IF(C170,VLOOKUP($A170,RawData!$A$2:$D$27422,2,1),"")</f>
        <v>165</v>
      </c>
      <c r="E170">
        <f>IF($C170,INDEX(RawData!$A$1:$D$27422,$D170,1),"")</f>
        <v>163</v>
      </c>
      <c r="F170">
        <f t="shared" si="17"/>
        <v>170</v>
      </c>
      <c r="G170" s="6">
        <f>IF($C170,INDEX(RawData!$A$1:$D$27422,$D170,3),"")</f>
        <v>3.1484000000000001</v>
      </c>
      <c r="H170" s="6">
        <f>IF($C170,INDEX(RawData!$A$1:$D$27422,$D170,4),"")</f>
        <v>89.588013000000004</v>
      </c>
      <c r="I170" s="5" t="b">
        <f t="shared" si="18"/>
        <v>1</v>
      </c>
      <c r="J170" s="4">
        <f t="shared" si="21"/>
        <v>140</v>
      </c>
      <c r="K170" s="4">
        <f t="shared" si="22"/>
        <v>200</v>
      </c>
      <c r="L170" s="4">
        <f t="shared" ca="1" si="23"/>
        <v>89.630692413359824</v>
      </c>
    </row>
    <row r="171" spans="1:12" x14ac:dyDescent="0.2">
      <c r="A171">
        <f t="shared" si="19"/>
        <v>164</v>
      </c>
      <c r="B171" s="4" t="b">
        <f t="shared" si="20"/>
        <v>1</v>
      </c>
      <c r="C171" s="5" t="b">
        <f t="shared" si="16"/>
        <v>1</v>
      </c>
      <c r="D171">
        <f>IF(C171,VLOOKUP($A171,RawData!$A$2:$D$27422,2,1),"")</f>
        <v>166</v>
      </c>
      <c r="E171">
        <f>IF($C171,INDEX(RawData!$A$1:$D$27422,$D171,1),"")</f>
        <v>164</v>
      </c>
      <c r="F171">
        <f t="shared" si="17"/>
        <v>171</v>
      </c>
      <c r="G171" s="6">
        <f>IF($C171,INDEX(RawData!$A$1:$D$27422,$D171,3),"")</f>
        <v>3.1484000000000001</v>
      </c>
      <c r="H171" s="6">
        <f>IF($C171,INDEX(RawData!$A$1:$D$27422,$D171,4),"")</f>
        <v>89.588013000000004</v>
      </c>
      <c r="I171" s="5" t="b">
        <f t="shared" si="18"/>
        <v>1</v>
      </c>
      <c r="J171" s="4">
        <f t="shared" si="21"/>
        <v>141</v>
      </c>
      <c r="K171" s="4">
        <f t="shared" si="22"/>
        <v>201</v>
      </c>
      <c r="L171" s="4">
        <f t="shared" ca="1" si="23"/>
        <v>89.623833704428904</v>
      </c>
    </row>
    <row r="172" spans="1:12" x14ac:dyDescent="0.2">
      <c r="A172">
        <f t="shared" si="19"/>
        <v>165</v>
      </c>
      <c r="B172" s="4" t="b">
        <f t="shared" si="20"/>
        <v>1</v>
      </c>
      <c r="C172" s="5" t="b">
        <f t="shared" si="16"/>
        <v>1</v>
      </c>
      <c r="D172">
        <f>IF(C172,VLOOKUP($A172,RawData!$A$2:$D$27422,2,1),"")</f>
        <v>167</v>
      </c>
      <c r="E172">
        <f>IF($C172,INDEX(RawData!$A$1:$D$27422,$D172,1),"")</f>
        <v>165</v>
      </c>
      <c r="F172">
        <f t="shared" si="17"/>
        <v>172</v>
      </c>
      <c r="G172" s="6">
        <f>IF($C172,INDEX(RawData!$A$1:$D$27422,$D172,3),"")</f>
        <v>3.1484000000000001</v>
      </c>
      <c r="H172" s="6">
        <f>IF($C172,INDEX(RawData!$A$1:$D$27422,$D172,4),"")</f>
        <v>89.588013000000004</v>
      </c>
      <c r="I172" s="5" t="b">
        <f t="shared" si="18"/>
        <v>1</v>
      </c>
      <c r="J172" s="4">
        <f t="shared" si="21"/>
        <v>142</v>
      </c>
      <c r="K172" s="4">
        <f t="shared" si="22"/>
        <v>202</v>
      </c>
      <c r="L172" s="4">
        <f t="shared" ca="1" si="23"/>
        <v>89.617605356153732</v>
      </c>
    </row>
    <row r="173" spans="1:12" x14ac:dyDescent="0.2">
      <c r="A173">
        <f t="shared" si="19"/>
        <v>166</v>
      </c>
      <c r="B173" s="4" t="b">
        <f t="shared" si="20"/>
        <v>1</v>
      </c>
      <c r="C173" s="5" t="b">
        <f t="shared" si="16"/>
        <v>1</v>
      </c>
      <c r="D173">
        <f>IF(C173,VLOOKUP($A173,RawData!$A$2:$D$27422,2,1),"")</f>
        <v>168</v>
      </c>
      <c r="E173">
        <f>IF($C173,INDEX(RawData!$A$1:$D$27422,$D173,1),"")</f>
        <v>166</v>
      </c>
      <c r="F173">
        <f t="shared" si="17"/>
        <v>173</v>
      </c>
      <c r="G173" s="6">
        <f>IF($C173,INDEX(RawData!$A$1:$D$27422,$D173,3),"")</f>
        <v>3.1484000000000001</v>
      </c>
      <c r="H173" s="6">
        <f>IF($C173,INDEX(RawData!$A$1:$D$27422,$D173,4),"")</f>
        <v>89.588013000000004</v>
      </c>
      <c r="I173" s="5" t="b">
        <f t="shared" si="18"/>
        <v>1</v>
      </c>
      <c r="J173" s="4">
        <f t="shared" si="21"/>
        <v>143</v>
      </c>
      <c r="K173" s="4">
        <f t="shared" si="22"/>
        <v>203</v>
      </c>
      <c r="L173" s="4">
        <f t="shared" ca="1" si="23"/>
        <v>89.612095307126026</v>
      </c>
    </row>
    <row r="174" spans="1:12" x14ac:dyDescent="0.2">
      <c r="A174">
        <f t="shared" si="19"/>
        <v>167</v>
      </c>
      <c r="B174" s="4" t="b">
        <f t="shared" si="20"/>
        <v>1</v>
      </c>
      <c r="C174" s="5" t="b">
        <f t="shared" si="16"/>
        <v>1</v>
      </c>
      <c r="D174">
        <f>IF(C174,VLOOKUP($A174,RawData!$A$2:$D$27422,2,1),"")</f>
        <v>169</v>
      </c>
      <c r="E174">
        <f>IF($C174,INDEX(RawData!$A$1:$D$27422,$D174,1),"")</f>
        <v>167</v>
      </c>
      <c r="F174">
        <f t="shared" si="17"/>
        <v>174</v>
      </c>
      <c r="G174" s="6">
        <f>IF($C174,INDEX(RawData!$A$1:$D$27422,$D174,3),"")</f>
        <v>3.1484000000000001</v>
      </c>
      <c r="H174" s="6">
        <f>IF($C174,INDEX(RawData!$A$1:$D$27422,$D174,4),"")</f>
        <v>89.577283515251494</v>
      </c>
      <c r="I174" s="5" t="b">
        <f t="shared" si="18"/>
        <v>1</v>
      </c>
      <c r="J174" s="4">
        <f t="shared" si="21"/>
        <v>144</v>
      </c>
      <c r="K174" s="4">
        <f t="shared" si="22"/>
        <v>204</v>
      </c>
      <c r="L174" s="4">
        <f t="shared" ca="1" si="23"/>
        <v>89.607393606526045</v>
      </c>
    </row>
    <row r="175" spans="1:12" x14ac:dyDescent="0.2">
      <c r="A175">
        <f t="shared" si="19"/>
        <v>168</v>
      </c>
      <c r="B175" s="4" t="b">
        <f t="shared" si="20"/>
        <v>1</v>
      </c>
      <c r="C175" s="5" t="b">
        <f t="shared" si="16"/>
        <v>1</v>
      </c>
      <c r="D175">
        <f>IF(C175,VLOOKUP($A175,RawData!$A$2:$D$27422,2,1),"")</f>
        <v>170</v>
      </c>
      <c r="E175">
        <f>IF($C175,INDEX(RawData!$A$1:$D$27422,$D175,1),"")</f>
        <v>168</v>
      </c>
      <c r="F175">
        <f t="shared" si="17"/>
        <v>175</v>
      </c>
      <c r="G175" s="6">
        <f>IF($C175,INDEX(RawData!$A$1:$D$27422,$D175,3),"")</f>
        <v>3.1484000000000001</v>
      </c>
      <c r="H175" s="6">
        <f>IF($C175,INDEX(RawData!$A$1:$D$27422,$D175,4),"")</f>
        <v>89.577026000000004</v>
      </c>
      <c r="I175" s="5" t="b">
        <f t="shared" si="18"/>
        <v>1</v>
      </c>
      <c r="J175" s="4">
        <f t="shared" si="21"/>
        <v>145</v>
      </c>
      <c r="K175" s="4">
        <f t="shared" si="22"/>
        <v>205</v>
      </c>
      <c r="L175" s="4">
        <f t="shared" ca="1" si="23"/>
        <v>89.603414426350767</v>
      </c>
    </row>
    <row r="176" spans="1:12" x14ac:dyDescent="0.2">
      <c r="A176">
        <f t="shared" si="19"/>
        <v>169</v>
      </c>
      <c r="B176" s="4" t="b">
        <f t="shared" si="20"/>
        <v>1</v>
      </c>
      <c r="C176" s="5" t="b">
        <f t="shared" si="16"/>
        <v>1</v>
      </c>
      <c r="D176">
        <f>IF(C176,VLOOKUP($A176,RawData!$A$2:$D$27422,2,1),"")</f>
        <v>171</v>
      </c>
      <c r="E176">
        <f>IF($C176,INDEX(RawData!$A$1:$D$27422,$D176,1),"")</f>
        <v>169</v>
      </c>
      <c r="F176">
        <f t="shared" si="17"/>
        <v>176</v>
      </c>
      <c r="G176" s="6">
        <f>IF($C176,INDEX(RawData!$A$1:$D$27422,$D176,3),"")</f>
        <v>3.1484000000000001</v>
      </c>
      <c r="H176" s="6">
        <f>IF($C176,INDEX(RawData!$A$1:$D$27422,$D176,4),"")</f>
        <v>89.577026000000004</v>
      </c>
      <c r="I176" s="5" t="b">
        <f t="shared" si="18"/>
        <v>1</v>
      </c>
      <c r="J176" s="4">
        <f t="shared" si="21"/>
        <v>146</v>
      </c>
      <c r="K176" s="4">
        <f t="shared" si="22"/>
        <v>206</v>
      </c>
      <c r="L176" s="4">
        <f t="shared" ca="1" si="23"/>
        <v>89.600067733429071</v>
      </c>
    </row>
    <row r="177" spans="1:12" x14ac:dyDescent="0.2">
      <c r="A177">
        <f t="shared" si="19"/>
        <v>170</v>
      </c>
      <c r="B177" s="4" t="b">
        <f t="shared" si="20"/>
        <v>1</v>
      </c>
      <c r="C177" s="5" t="b">
        <f t="shared" si="16"/>
        <v>1</v>
      </c>
      <c r="D177">
        <f>IF(C177,VLOOKUP($A177,RawData!$A$2:$D$27422,2,1),"")</f>
        <v>172</v>
      </c>
      <c r="E177">
        <f>IF($C177,INDEX(RawData!$A$1:$D$27422,$D177,1),"")</f>
        <v>170</v>
      </c>
      <c r="F177">
        <f t="shared" si="17"/>
        <v>177</v>
      </c>
      <c r="G177" s="6">
        <f>IF($C177,INDEX(RawData!$A$1:$D$27422,$D177,3),"")</f>
        <v>3.1484000000000001</v>
      </c>
      <c r="H177" s="6">
        <f>IF($C177,INDEX(RawData!$A$1:$D$27422,$D177,4),"")</f>
        <v>89.571661745906596</v>
      </c>
      <c r="I177" s="5" t="b">
        <f t="shared" si="18"/>
        <v>1</v>
      </c>
      <c r="J177" s="4">
        <f t="shared" si="21"/>
        <v>147</v>
      </c>
      <c r="K177" s="4">
        <f t="shared" si="22"/>
        <v>207</v>
      </c>
      <c r="L177" s="4">
        <f t="shared" ca="1" si="23"/>
        <v>89.597263462955667</v>
      </c>
    </row>
    <row r="178" spans="1:12" x14ac:dyDescent="0.2">
      <c r="A178">
        <f t="shared" si="19"/>
        <v>171</v>
      </c>
      <c r="B178" s="4" t="b">
        <f t="shared" si="20"/>
        <v>1</v>
      </c>
      <c r="C178" s="5" t="b">
        <f t="shared" si="16"/>
        <v>1</v>
      </c>
      <c r="D178">
        <f>IF(C178,VLOOKUP($A178,RawData!$A$2:$D$27422,2,1),"")</f>
        <v>173</v>
      </c>
      <c r="E178">
        <f>IF($C178,INDEX(RawData!$A$1:$D$27422,$D178,1),"")</f>
        <v>171</v>
      </c>
      <c r="F178">
        <f t="shared" si="17"/>
        <v>178</v>
      </c>
      <c r="G178" s="6">
        <f>IF($C178,INDEX(RawData!$A$1:$D$27422,$D178,3),"")</f>
        <v>3.1484000000000001</v>
      </c>
      <c r="H178" s="6">
        <f>IF($C178,INDEX(RawData!$A$1:$D$27422,$D178,4),"")</f>
        <v>89.571533000000002</v>
      </c>
      <c r="I178" s="5" t="b">
        <f t="shared" si="18"/>
        <v>1</v>
      </c>
      <c r="J178" s="4">
        <f t="shared" si="21"/>
        <v>148</v>
      </c>
      <c r="K178" s="4">
        <f t="shared" si="22"/>
        <v>208</v>
      </c>
      <c r="L178" s="4">
        <f t="shared" ca="1" si="23"/>
        <v>89.594911565365948</v>
      </c>
    </row>
    <row r="179" spans="1:12" x14ac:dyDescent="0.2">
      <c r="A179">
        <f t="shared" si="19"/>
        <v>172</v>
      </c>
      <c r="B179" s="4" t="b">
        <f t="shared" si="20"/>
        <v>1</v>
      </c>
      <c r="C179" s="5" t="b">
        <f t="shared" si="16"/>
        <v>1</v>
      </c>
      <c r="D179">
        <f>IF(C179,VLOOKUP($A179,RawData!$A$2:$D$27422,2,1),"")</f>
        <v>174</v>
      </c>
      <c r="E179">
        <f>IF($C179,INDEX(RawData!$A$1:$D$27422,$D179,1),"")</f>
        <v>172</v>
      </c>
      <c r="F179">
        <f t="shared" si="17"/>
        <v>179</v>
      </c>
      <c r="G179" s="6">
        <f>IF($C179,INDEX(RawData!$A$1:$D$27422,$D179,3),"")</f>
        <v>3.1484000000000001</v>
      </c>
      <c r="H179" s="6">
        <f>IF($C179,INDEX(RawData!$A$1:$D$27422,$D179,4),"")</f>
        <v>89.571533000000002</v>
      </c>
      <c r="I179" s="5" t="b">
        <f t="shared" si="18"/>
        <v>1</v>
      </c>
      <c r="J179" s="4">
        <f t="shared" si="21"/>
        <v>149</v>
      </c>
      <c r="K179" s="4">
        <f t="shared" si="22"/>
        <v>209</v>
      </c>
      <c r="L179" s="4">
        <f t="shared" ca="1" si="23"/>
        <v>89.593009930071332</v>
      </c>
    </row>
    <row r="180" spans="1:12" x14ac:dyDescent="0.2">
      <c r="A180">
        <f t="shared" si="19"/>
        <v>173</v>
      </c>
      <c r="B180" s="4" t="b">
        <f t="shared" si="20"/>
        <v>1</v>
      </c>
      <c r="C180" s="5" t="b">
        <f t="shared" si="16"/>
        <v>1</v>
      </c>
      <c r="D180">
        <f>IF(C180,VLOOKUP($A180,RawData!$A$2:$D$27422,2,1),"")</f>
        <v>175</v>
      </c>
      <c r="E180">
        <f>IF($C180,INDEX(RawData!$A$1:$D$27422,$D180,1),"")</f>
        <v>173</v>
      </c>
      <c r="F180">
        <f t="shared" si="17"/>
        <v>180</v>
      </c>
      <c r="G180" s="6">
        <f>IF($C180,INDEX(RawData!$A$1:$D$27422,$D180,3),"")</f>
        <v>3.1484000000000001</v>
      </c>
      <c r="H180" s="6">
        <f>IF($C180,INDEX(RawData!$A$1:$D$27422,$D180,4),"")</f>
        <v>89.571533000000002</v>
      </c>
      <c r="I180" s="5" t="b">
        <f t="shared" si="18"/>
        <v>1</v>
      </c>
      <c r="J180" s="4">
        <f t="shared" si="21"/>
        <v>150</v>
      </c>
      <c r="K180" s="4">
        <f t="shared" si="22"/>
        <v>210</v>
      </c>
      <c r="L180" s="4">
        <f t="shared" ca="1" si="23"/>
        <v>89.591470602470935</v>
      </c>
    </row>
    <row r="181" spans="1:12" x14ac:dyDescent="0.2">
      <c r="A181">
        <f t="shared" si="19"/>
        <v>174</v>
      </c>
      <c r="B181" s="4" t="b">
        <f t="shared" si="20"/>
        <v>1</v>
      </c>
      <c r="C181" s="5" t="b">
        <f t="shared" si="16"/>
        <v>1</v>
      </c>
      <c r="D181">
        <f>IF(C181,VLOOKUP($A181,RawData!$A$2:$D$27422,2,1),"")</f>
        <v>176</v>
      </c>
      <c r="E181">
        <f>IF($C181,INDEX(RawData!$A$1:$D$27422,$D181,1),"")</f>
        <v>174</v>
      </c>
      <c r="F181">
        <f t="shared" si="17"/>
        <v>181</v>
      </c>
      <c r="G181" s="6">
        <f>IF($C181,INDEX(RawData!$A$1:$D$27422,$D181,3),"")</f>
        <v>3.1484000000000001</v>
      </c>
      <c r="H181" s="6">
        <f>IF($C181,INDEX(RawData!$A$1:$D$27422,$D181,4),"")</f>
        <v>89.571533000000002</v>
      </c>
      <c r="I181" s="5" t="b">
        <f t="shared" si="18"/>
        <v>1</v>
      </c>
      <c r="J181" s="4">
        <f t="shared" si="21"/>
        <v>151</v>
      </c>
      <c r="K181" s="4">
        <f t="shared" si="22"/>
        <v>211</v>
      </c>
      <c r="L181" s="4">
        <f t="shared" ca="1" si="23"/>
        <v>89.590291487601036</v>
      </c>
    </row>
    <row r="182" spans="1:12" x14ac:dyDescent="0.2">
      <c r="A182">
        <f t="shared" si="19"/>
        <v>175</v>
      </c>
      <c r="B182" s="4" t="b">
        <f t="shared" si="20"/>
        <v>1</v>
      </c>
      <c r="C182" s="5" t="b">
        <f t="shared" si="16"/>
        <v>1</v>
      </c>
      <c r="D182">
        <f>IF(C182,VLOOKUP($A182,RawData!$A$2:$D$27422,2,1),"")</f>
        <v>177</v>
      </c>
      <c r="E182">
        <f>IF($C182,INDEX(RawData!$A$1:$D$27422,$D182,1),"")</f>
        <v>175</v>
      </c>
      <c r="F182">
        <f t="shared" si="17"/>
        <v>182</v>
      </c>
      <c r="G182" s="6">
        <f>IF($C182,INDEX(RawData!$A$1:$D$27422,$D182,3),"")</f>
        <v>3.1484000000000001</v>
      </c>
      <c r="H182" s="6">
        <f>IF($C182,INDEX(RawData!$A$1:$D$27422,$D182,4),"")</f>
        <v>89.566168745906594</v>
      </c>
      <c r="I182" s="5" t="b">
        <f t="shared" si="18"/>
        <v>1</v>
      </c>
      <c r="J182" s="4">
        <f t="shared" si="21"/>
        <v>152</v>
      </c>
      <c r="K182" s="4">
        <f t="shared" si="22"/>
        <v>212</v>
      </c>
      <c r="L182" s="4">
        <f t="shared" ca="1" si="23"/>
        <v>89.589384647254192</v>
      </c>
    </row>
    <row r="183" spans="1:12" x14ac:dyDescent="0.2">
      <c r="A183">
        <f t="shared" si="19"/>
        <v>176</v>
      </c>
      <c r="B183" s="4" t="b">
        <f t="shared" si="20"/>
        <v>1</v>
      </c>
      <c r="C183" s="5" t="b">
        <f t="shared" si="16"/>
        <v>1</v>
      </c>
      <c r="D183">
        <f>IF(C183,VLOOKUP($A183,RawData!$A$2:$D$27422,2,1),"")</f>
        <v>178</v>
      </c>
      <c r="E183">
        <f>IF($C183,INDEX(RawData!$A$1:$D$27422,$D183,1),"")</f>
        <v>176</v>
      </c>
      <c r="F183">
        <f t="shared" si="17"/>
        <v>183</v>
      </c>
      <c r="G183" s="6">
        <f>IF($C183,INDEX(RawData!$A$1:$D$27422,$D183,3),"")</f>
        <v>3.1484000000000001</v>
      </c>
      <c r="H183" s="6">
        <f>IF($C183,INDEX(RawData!$A$1:$D$27422,$D183,4),"")</f>
        <v>89.566040000000001</v>
      </c>
      <c r="I183" s="5" t="b">
        <f t="shared" si="18"/>
        <v>1</v>
      </c>
      <c r="J183" s="4">
        <f t="shared" si="21"/>
        <v>153</v>
      </c>
      <c r="K183" s="4">
        <f t="shared" si="22"/>
        <v>213</v>
      </c>
      <c r="L183" s="4">
        <f t="shared" ca="1" si="23"/>
        <v>89.58883589342426</v>
      </c>
    </row>
    <row r="184" spans="1:12" x14ac:dyDescent="0.2">
      <c r="A184">
        <f t="shared" si="19"/>
        <v>177</v>
      </c>
      <c r="B184" s="4" t="b">
        <f t="shared" si="20"/>
        <v>1</v>
      </c>
      <c r="C184" s="5" t="b">
        <f t="shared" si="16"/>
        <v>1</v>
      </c>
      <c r="D184">
        <f>IF(C184,VLOOKUP($A184,RawData!$A$2:$D$27422,2,1),"")</f>
        <v>179</v>
      </c>
      <c r="E184">
        <f>IF($C184,INDEX(RawData!$A$1:$D$27422,$D184,1),"")</f>
        <v>177</v>
      </c>
      <c r="F184">
        <f t="shared" si="17"/>
        <v>184</v>
      </c>
      <c r="G184" s="6">
        <f>IF($C184,INDEX(RawData!$A$1:$D$27422,$D184,3),"")</f>
        <v>3.1484000000000001</v>
      </c>
      <c r="H184" s="6">
        <f>IF($C184,INDEX(RawData!$A$1:$D$27422,$D184,4),"")</f>
        <v>89.560675745906593</v>
      </c>
      <c r="I184" s="5" t="b">
        <f t="shared" si="18"/>
        <v>1</v>
      </c>
      <c r="J184" s="4">
        <f t="shared" si="21"/>
        <v>154</v>
      </c>
      <c r="K184" s="4">
        <f t="shared" si="22"/>
        <v>214</v>
      </c>
      <c r="L184" s="4">
        <f t="shared" ca="1" si="23"/>
        <v>89.588647352324813</v>
      </c>
    </row>
    <row r="185" spans="1:12" x14ac:dyDescent="0.2">
      <c r="A185">
        <f t="shared" si="19"/>
        <v>178</v>
      </c>
      <c r="B185" s="4" t="b">
        <f t="shared" si="20"/>
        <v>1</v>
      </c>
      <c r="C185" s="5" t="b">
        <f t="shared" si="16"/>
        <v>1</v>
      </c>
      <c r="D185">
        <f>IF(C185,VLOOKUP($A185,RawData!$A$2:$D$27422,2,1),"")</f>
        <v>180</v>
      </c>
      <c r="E185">
        <f>IF($C185,INDEX(RawData!$A$1:$D$27422,$D185,1),"")</f>
        <v>178</v>
      </c>
      <c r="F185">
        <f t="shared" si="17"/>
        <v>185</v>
      </c>
      <c r="G185" s="6">
        <f>IF($C185,INDEX(RawData!$A$1:$D$27422,$D185,3),"")</f>
        <v>3.1484000000000001</v>
      </c>
      <c r="H185" s="6">
        <f>IF($C185,INDEX(RawData!$A$1:$D$27422,$D185,4),"")</f>
        <v>89.560547</v>
      </c>
      <c r="I185" s="5" t="b">
        <f t="shared" si="18"/>
        <v>1</v>
      </c>
      <c r="J185" s="4">
        <f t="shared" si="21"/>
        <v>155</v>
      </c>
      <c r="K185" s="4">
        <f t="shared" si="22"/>
        <v>215</v>
      </c>
      <c r="L185" s="4">
        <f t="shared" ca="1" si="23"/>
        <v>89.588731069739239</v>
      </c>
    </row>
    <row r="186" spans="1:12" x14ac:dyDescent="0.2">
      <c r="A186">
        <f t="shared" si="19"/>
        <v>179</v>
      </c>
      <c r="B186" s="4" t="b">
        <f t="shared" si="20"/>
        <v>1</v>
      </c>
      <c r="C186" s="5" t="b">
        <f t="shared" si="16"/>
        <v>1</v>
      </c>
      <c r="D186">
        <f>IF(C186,VLOOKUP($A186,RawData!$A$2:$D$27422,2,1),"")</f>
        <v>181</v>
      </c>
      <c r="E186">
        <f>IF($C186,INDEX(RawData!$A$1:$D$27422,$D186,1),"")</f>
        <v>179</v>
      </c>
      <c r="F186">
        <f t="shared" si="17"/>
        <v>186</v>
      </c>
      <c r="G186" s="6">
        <f>IF($C186,INDEX(RawData!$A$1:$D$27422,$D186,3),"")</f>
        <v>3.1484000000000001</v>
      </c>
      <c r="H186" s="6">
        <f>IF($C186,INDEX(RawData!$A$1:$D$27422,$D186,4),"")</f>
        <v>89.560547</v>
      </c>
      <c r="I186" s="5" t="b">
        <f t="shared" si="18"/>
        <v>1</v>
      </c>
      <c r="J186" s="4">
        <f t="shared" si="21"/>
        <v>156</v>
      </c>
      <c r="K186" s="4">
        <f t="shared" si="22"/>
        <v>216</v>
      </c>
      <c r="L186" s="4">
        <f t="shared" ca="1" si="23"/>
        <v>89.588996996102949</v>
      </c>
    </row>
    <row r="187" spans="1:12" x14ac:dyDescent="0.2">
      <c r="A187">
        <f t="shared" si="19"/>
        <v>180</v>
      </c>
      <c r="B187" s="4" t="b">
        <f t="shared" si="20"/>
        <v>1</v>
      </c>
      <c r="C187" s="5" t="b">
        <f t="shared" si="16"/>
        <v>1</v>
      </c>
      <c r="D187">
        <f>IF(C187,VLOOKUP($A187,RawData!$A$2:$D$27422,2,1),"")</f>
        <v>182</v>
      </c>
      <c r="E187">
        <f>IF($C187,INDEX(RawData!$A$1:$D$27422,$D187,1),"")</f>
        <v>180</v>
      </c>
      <c r="F187">
        <f t="shared" si="17"/>
        <v>187</v>
      </c>
      <c r="G187" s="6">
        <f>IF($C187,INDEX(RawData!$A$1:$D$27422,$D187,3),"")</f>
        <v>3.1484000000000001</v>
      </c>
      <c r="H187" s="6">
        <f>IF($C187,INDEX(RawData!$A$1:$D$27422,$D187,4),"")</f>
        <v>89.560547</v>
      </c>
      <c r="I187" s="5" t="b">
        <f t="shared" si="18"/>
        <v>1</v>
      </c>
      <c r="J187" s="4">
        <f t="shared" si="21"/>
        <v>157</v>
      </c>
      <c r="K187" s="4">
        <f t="shared" si="22"/>
        <v>217</v>
      </c>
      <c r="L187" s="4">
        <f t="shared" ca="1" si="23"/>
        <v>89.589443020827332</v>
      </c>
    </row>
    <row r="188" spans="1:12" x14ac:dyDescent="0.2">
      <c r="A188">
        <f t="shared" si="19"/>
        <v>181</v>
      </c>
      <c r="B188" s="4" t="b">
        <f t="shared" si="20"/>
        <v>1</v>
      </c>
      <c r="C188" s="5" t="b">
        <f t="shared" si="16"/>
        <v>1</v>
      </c>
      <c r="D188">
        <f>IF(C188,VLOOKUP($A188,RawData!$A$2:$D$27422,2,1),"")</f>
        <v>183</v>
      </c>
      <c r="E188">
        <f>IF($C188,INDEX(RawData!$A$1:$D$27422,$D188,1),"")</f>
        <v>181</v>
      </c>
      <c r="F188">
        <f t="shared" si="17"/>
        <v>188</v>
      </c>
      <c r="G188" s="6">
        <f>IF($C188,INDEX(RawData!$A$1:$D$27422,$D188,3),"")</f>
        <v>3.1484000000000001</v>
      </c>
      <c r="H188" s="6">
        <f>IF($C188,INDEX(RawData!$A$1:$D$27422,$D188,4),"")</f>
        <v>89.560547</v>
      </c>
      <c r="I188" s="5" t="b">
        <f t="shared" si="18"/>
        <v>1</v>
      </c>
      <c r="J188" s="4">
        <f t="shared" si="21"/>
        <v>158</v>
      </c>
      <c r="K188" s="4">
        <f t="shared" si="22"/>
        <v>218</v>
      </c>
      <c r="L188" s="4">
        <f t="shared" ca="1" si="23"/>
        <v>89.590069159921555</v>
      </c>
    </row>
    <row r="189" spans="1:12" x14ac:dyDescent="0.2">
      <c r="A189">
        <f t="shared" si="19"/>
        <v>182</v>
      </c>
      <c r="B189" s="4" t="b">
        <f t="shared" si="20"/>
        <v>1</v>
      </c>
      <c r="C189" s="5" t="b">
        <f t="shared" si="16"/>
        <v>1</v>
      </c>
      <c r="D189">
        <f>IF(C189,VLOOKUP($A189,RawData!$A$2:$D$27422,2,1),"")</f>
        <v>184</v>
      </c>
      <c r="E189">
        <f>IF($C189,INDEX(RawData!$A$1:$D$27422,$D189,1),"")</f>
        <v>182</v>
      </c>
      <c r="F189">
        <f t="shared" si="17"/>
        <v>189</v>
      </c>
      <c r="G189" s="6">
        <f>IF($C189,INDEX(RawData!$A$1:$D$27422,$D189,3),"")</f>
        <v>3.1484000000000001</v>
      </c>
      <c r="H189" s="6">
        <f>IF($C189,INDEX(RawData!$A$1:$D$27422,$D189,4),"")</f>
        <v>89.560547</v>
      </c>
      <c r="I189" s="5" t="b">
        <f t="shared" si="18"/>
        <v>1</v>
      </c>
      <c r="J189" s="4">
        <f t="shared" si="21"/>
        <v>159</v>
      </c>
      <c r="K189" s="4">
        <f t="shared" si="22"/>
        <v>219</v>
      </c>
      <c r="L189" s="4">
        <f t="shared" ca="1" si="23"/>
        <v>89.590963352361598</v>
      </c>
    </row>
    <row r="190" spans="1:12" x14ac:dyDescent="0.2">
      <c r="A190">
        <f t="shared" si="19"/>
        <v>183</v>
      </c>
      <c r="B190" s="4" t="b">
        <f t="shared" si="20"/>
        <v>1</v>
      </c>
      <c r="C190" s="5" t="b">
        <f t="shared" si="16"/>
        <v>1</v>
      </c>
      <c r="D190">
        <f>IF(C190,VLOOKUP($A190,RawData!$A$2:$D$27422,2,1),"")</f>
        <v>185</v>
      </c>
      <c r="E190">
        <f>IF($C190,INDEX(RawData!$A$1:$D$27422,$D190,1),"")</f>
        <v>183</v>
      </c>
      <c r="F190">
        <f t="shared" si="17"/>
        <v>190</v>
      </c>
      <c r="G190" s="6">
        <f>IF($C190,INDEX(RawData!$A$1:$D$27422,$D190,3),"")</f>
        <v>3.1484000000000001</v>
      </c>
      <c r="H190" s="6">
        <f>IF($C190,INDEX(RawData!$A$1:$D$27422,$D190,4),"")</f>
        <v>89.560547</v>
      </c>
      <c r="I190" s="5" t="b">
        <f t="shared" si="18"/>
        <v>1</v>
      </c>
      <c r="J190" s="4">
        <f t="shared" si="21"/>
        <v>160</v>
      </c>
      <c r="K190" s="4">
        <f t="shared" si="22"/>
        <v>220</v>
      </c>
      <c r="L190" s="4">
        <f t="shared" ca="1" si="23"/>
        <v>89.592039754135158</v>
      </c>
    </row>
    <row r="191" spans="1:12" x14ac:dyDescent="0.2">
      <c r="A191">
        <f t="shared" si="19"/>
        <v>184</v>
      </c>
      <c r="B191" s="4" t="b">
        <f t="shared" si="20"/>
        <v>1</v>
      </c>
      <c r="C191" s="5" t="b">
        <f t="shared" si="16"/>
        <v>1</v>
      </c>
      <c r="D191">
        <f>IF(C191,VLOOKUP($A191,RawData!$A$2:$D$27422,2,1),"")</f>
        <v>186</v>
      </c>
      <c r="E191">
        <f>IF($C191,INDEX(RawData!$A$1:$D$27422,$D191,1),"")</f>
        <v>184</v>
      </c>
      <c r="F191">
        <f t="shared" si="17"/>
        <v>191</v>
      </c>
      <c r="G191" s="6">
        <f>IF($C191,INDEX(RawData!$A$1:$D$27422,$D191,3),"")</f>
        <v>3.1484000000000001</v>
      </c>
      <c r="H191" s="6">
        <f>IF($C191,INDEX(RawData!$A$1:$D$27422,$D191,4),"")</f>
        <v>89.560547</v>
      </c>
      <c r="I191" s="5" t="b">
        <f t="shared" si="18"/>
        <v>1</v>
      </c>
      <c r="J191" s="4">
        <f t="shared" si="21"/>
        <v>161</v>
      </c>
      <c r="K191" s="4">
        <f t="shared" si="22"/>
        <v>221</v>
      </c>
      <c r="L191" s="4">
        <f t="shared" ca="1" si="23"/>
        <v>89.593296254269362</v>
      </c>
    </row>
    <row r="192" spans="1:12" x14ac:dyDescent="0.2">
      <c r="A192">
        <f t="shared" si="19"/>
        <v>185</v>
      </c>
      <c r="B192" s="4" t="b">
        <f t="shared" si="20"/>
        <v>1</v>
      </c>
      <c r="C192" s="5" t="b">
        <f t="shared" si="16"/>
        <v>1</v>
      </c>
      <c r="D192">
        <f>IF(C192,VLOOKUP($A192,RawData!$A$2:$D$27422,2,1),"")</f>
        <v>187</v>
      </c>
      <c r="E192">
        <f>IF($C192,INDEX(RawData!$A$1:$D$27422,$D192,1),"")</f>
        <v>185</v>
      </c>
      <c r="F192">
        <f t="shared" si="17"/>
        <v>192</v>
      </c>
      <c r="G192" s="6">
        <f>IF($C192,INDEX(RawData!$A$1:$D$27422,$D192,3),"")</f>
        <v>3.1484000000000001</v>
      </c>
      <c r="H192" s="6">
        <f>IF($C192,INDEX(RawData!$A$1:$D$27422,$D192,4),"")</f>
        <v>89.560547</v>
      </c>
      <c r="I192" s="5" t="b">
        <f t="shared" si="18"/>
        <v>1</v>
      </c>
      <c r="J192" s="4">
        <f t="shared" si="21"/>
        <v>162</v>
      </c>
      <c r="K192" s="4">
        <f t="shared" si="22"/>
        <v>222</v>
      </c>
      <c r="L192" s="4">
        <f t="shared" ca="1" si="23"/>
        <v>89.59473285276421</v>
      </c>
    </row>
    <row r="193" spans="1:12" x14ac:dyDescent="0.2">
      <c r="A193">
        <f t="shared" si="19"/>
        <v>186</v>
      </c>
      <c r="B193" s="4" t="b">
        <f t="shared" si="20"/>
        <v>1</v>
      </c>
      <c r="C193" s="5" t="b">
        <f t="shared" si="16"/>
        <v>1</v>
      </c>
      <c r="D193">
        <f>IF(C193,VLOOKUP($A193,RawData!$A$2:$D$27422,2,1),"")</f>
        <v>188</v>
      </c>
      <c r="E193">
        <f>IF($C193,INDEX(RawData!$A$1:$D$27422,$D193,1),"")</f>
        <v>186</v>
      </c>
      <c r="F193">
        <f t="shared" si="17"/>
        <v>193</v>
      </c>
      <c r="G193" s="6">
        <f>IF($C193,INDEX(RawData!$A$1:$D$27422,$D193,3),"")</f>
        <v>3.1484000000000001</v>
      </c>
      <c r="H193" s="6">
        <f>IF($C193,INDEX(RawData!$A$1:$D$27422,$D193,4),"")</f>
        <v>89.565911254093294</v>
      </c>
      <c r="I193" s="5" t="b">
        <f t="shared" si="18"/>
        <v>1</v>
      </c>
      <c r="J193" s="4">
        <f t="shared" si="21"/>
        <v>163</v>
      </c>
      <c r="K193" s="4">
        <f t="shared" si="22"/>
        <v>223</v>
      </c>
      <c r="L193" s="4">
        <f t="shared" ca="1" si="23"/>
        <v>89.596437504220631</v>
      </c>
    </row>
    <row r="194" spans="1:12" x14ac:dyDescent="0.2">
      <c r="A194">
        <f t="shared" si="19"/>
        <v>187</v>
      </c>
      <c r="B194" s="4" t="b">
        <f t="shared" si="20"/>
        <v>1</v>
      </c>
      <c r="C194" s="5" t="b">
        <f t="shared" si="16"/>
        <v>1</v>
      </c>
      <c r="D194">
        <f>IF(C194,VLOOKUP($A194,RawData!$A$2:$D$27422,2,1),"")</f>
        <v>189</v>
      </c>
      <c r="E194">
        <f>IF($C194,INDEX(RawData!$A$1:$D$27422,$D194,1),"")</f>
        <v>187</v>
      </c>
      <c r="F194">
        <f t="shared" si="17"/>
        <v>194</v>
      </c>
      <c r="G194" s="6">
        <f>IF($C194,INDEX(RawData!$A$1:$D$27422,$D194,3),"")</f>
        <v>3.1484000000000001</v>
      </c>
      <c r="H194" s="6">
        <f>IF($C194,INDEX(RawData!$A$1:$D$27422,$D194,4),"")</f>
        <v>89.566040000000001</v>
      </c>
      <c r="I194" s="5" t="b">
        <f t="shared" si="18"/>
        <v>1</v>
      </c>
      <c r="J194" s="4">
        <f t="shared" si="21"/>
        <v>164</v>
      </c>
      <c r="K194" s="4">
        <f t="shared" si="22"/>
        <v>224</v>
      </c>
      <c r="L194" s="4">
        <f t="shared" ca="1" si="23"/>
        <v>89.598236426418879</v>
      </c>
    </row>
    <row r="195" spans="1:12" x14ac:dyDescent="0.2">
      <c r="A195">
        <f t="shared" si="19"/>
        <v>188</v>
      </c>
      <c r="B195" s="4" t="b">
        <f t="shared" si="20"/>
        <v>1</v>
      </c>
      <c r="C195" s="5" t="b">
        <f t="shared" si="16"/>
        <v>1</v>
      </c>
      <c r="D195">
        <f>IF(C195,VLOOKUP($A195,RawData!$A$2:$D$27422,2,1),"")</f>
        <v>190</v>
      </c>
      <c r="E195">
        <f>IF($C195,INDEX(RawData!$A$1:$D$27422,$D195,1),"")</f>
        <v>188</v>
      </c>
      <c r="F195">
        <f t="shared" si="17"/>
        <v>195</v>
      </c>
      <c r="G195" s="6">
        <f>IF($C195,INDEX(RawData!$A$1:$D$27422,$D195,3),"")</f>
        <v>3.1484000000000001</v>
      </c>
      <c r="H195" s="6">
        <f>IF($C195,INDEX(RawData!$A$1:$D$27422,$D195,4),"")</f>
        <v>89.566040000000001</v>
      </c>
      <c r="I195" s="5" t="b">
        <f t="shared" si="18"/>
        <v>1</v>
      </c>
      <c r="J195" s="4">
        <f t="shared" si="21"/>
        <v>165</v>
      </c>
      <c r="K195" s="4">
        <f t="shared" si="22"/>
        <v>225</v>
      </c>
      <c r="L195" s="4">
        <f t="shared" ca="1" si="23"/>
        <v>89.599949520614075</v>
      </c>
    </row>
    <row r="196" spans="1:12" x14ac:dyDescent="0.2">
      <c r="A196">
        <f t="shared" si="19"/>
        <v>189</v>
      </c>
      <c r="B196" s="4" t="b">
        <f t="shared" si="20"/>
        <v>1</v>
      </c>
      <c r="C196" s="5" t="b">
        <f t="shared" si="16"/>
        <v>1</v>
      </c>
      <c r="D196">
        <f>IF(C196,VLOOKUP($A196,RawData!$A$2:$D$27422,2,1),"")</f>
        <v>191</v>
      </c>
      <c r="E196">
        <f>IF($C196,INDEX(RawData!$A$1:$D$27422,$D196,1),"")</f>
        <v>189</v>
      </c>
      <c r="F196">
        <f t="shared" si="17"/>
        <v>196</v>
      </c>
      <c r="G196" s="6">
        <f>IF($C196,INDEX(RawData!$A$1:$D$27422,$D196,3),"")</f>
        <v>3.1484000000000001</v>
      </c>
      <c r="H196" s="6">
        <f>IF($C196,INDEX(RawData!$A$1:$D$27422,$D196,4),"")</f>
        <v>89.566040000000001</v>
      </c>
      <c r="I196" s="5" t="b">
        <f t="shared" si="18"/>
        <v>1</v>
      </c>
      <c r="J196" s="4">
        <f t="shared" si="21"/>
        <v>166</v>
      </c>
      <c r="K196" s="4">
        <f t="shared" si="22"/>
        <v>226</v>
      </c>
      <c r="L196" s="4">
        <f t="shared" ca="1" si="23"/>
        <v>89.601748442812323</v>
      </c>
    </row>
    <row r="197" spans="1:12" x14ac:dyDescent="0.2">
      <c r="A197">
        <f t="shared" si="19"/>
        <v>190</v>
      </c>
      <c r="B197" s="4" t="b">
        <f t="shared" si="20"/>
        <v>1</v>
      </c>
      <c r="C197" s="5" t="b">
        <f t="shared" si="16"/>
        <v>1</v>
      </c>
      <c r="D197">
        <f>IF(C197,VLOOKUP($A197,RawData!$A$2:$D$27422,2,1),"")</f>
        <v>192</v>
      </c>
      <c r="E197">
        <f>IF($C197,INDEX(RawData!$A$1:$D$27422,$D197,1),"")</f>
        <v>190</v>
      </c>
      <c r="F197">
        <f t="shared" si="17"/>
        <v>197</v>
      </c>
      <c r="G197" s="6">
        <f>IF($C197,INDEX(RawData!$A$1:$D$27422,$D197,3),"")</f>
        <v>3.1484000000000001</v>
      </c>
      <c r="H197" s="6">
        <f>IF($C197,INDEX(RawData!$A$1:$D$27422,$D197,4),"")</f>
        <v>89.571404254093196</v>
      </c>
      <c r="I197" s="5" t="b">
        <f t="shared" si="18"/>
        <v>1</v>
      </c>
      <c r="J197" s="4">
        <f t="shared" si="21"/>
        <v>167</v>
      </c>
      <c r="K197" s="4">
        <f t="shared" si="22"/>
        <v>227</v>
      </c>
      <c r="L197" s="4">
        <f t="shared" ca="1" si="23"/>
        <v>89.603637414190899</v>
      </c>
    </row>
    <row r="198" spans="1:12" x14ac:dyDescent="0.2">
      <c r="A198">
        <f t="shared" si="19"/>
        <v>191</v>
      </c>
      <c r="B198" s="4" t="b">
        <f t="shared" si="20"/>
        <v>1</v>
      </c>
      <c r="C198" s="5" t="b">
        <f t="shared" si="16"/>
        <v>1</v>
      </c>
      <c r="D198">
        <f>IF(C198,VLOOKUP($A198,RawData!$A$2:$D$27422,2,1),"")</f>
        <v>193</v>
      </c>
      <c r="E198">
        <f>IF($C198,INDEX(RawData!$A$1:$D$27422,$D198,1),"")</f>
        <v>191</v>
      </c>
      <c r="F198">
        <f t="shared" si="17"/>
        <v>198</v>
      </c>
      <c r="G198" s="6">
        <f>IF($C198,INDEX(RawData!$A$1:$D$27422,$D198,3),"")</f>
        <v>3.1484000000000001</v>
      </c>
      <c r="H198" s="6">
        <f>IF($C198,INDEX(RawData!$A$1:$D$27422,$D198,4),"")</f>
        <v>89.571533000000002</v>
      </c>
      <c r="I198" s="5" t="b">
        <f t="shared" si="18"/>
        <v>1</v>
      </c>
      <c r="J198" s="4">
        <f t="shared" si="21"/>
        <v>168</v>
      </c>
      <c r="K198" s="4">
        <f t="shared" si="22"/>
        <v>228</v>
      </c>
      <c r="L198" s="4">
        <f t="shared" ca="1" si="23"/>
        <v>89.605528496158101</v>
      </c>
    </row>
    <row r="199" spans="1:12" x14ac:dyDescent="0.2">
      <c r="A199">
        <f t="shared" si="19"/>
        <v>192</v>
      </c>
      <c r="B199" s="4" t="b">
        <f t="shared" si="20"/>
        <v>1</v>
      </c>
      <c r="C199" s="5" t="b">
        <f t="shared" ref="C199:C262" si="24">IF(AND(B199,A199&lt;=$G$1),TRUE(),FALSE())</f>
        <v>1</v>
      </c>
      <c r="D199">
        <f>IF(C199,VLOOKUP($A199,RawData!$A$2:$D$27422,2,1),"")</f>
        <v>194</v>
      </c>
      <c r="E199">
        <f>IF($C199,INDEX(RawData!$A$1:$D$27422,$D199,1),"")</f>
        <v>192</v>
      </c>
      <c r="F199">
        <f t="shared" ref="F199:F262" si="25">IF(C199,ROW(),"")</f>
        <v>199</v>
      </c>
      <c r="G199" s="6">
        <f>IF($C199,INDEX(RawData!$A$1:$D$27422,$D199,3),"")</f>
        <v>3.1484000000000001</v>
      </c>
      <c r="H199" s="6">
        <f>IF($C199,INDEX(RawData!$A$1:$D$27422,$D199,4),"")</f>
        <v>89.576897254093396</v>
      </c>
      <c r="I199" s="5" t="b">
        <f t="shared" ref="I199:I262" si="26">IF(C199,IF(E199-$E$7&gt;=$C$1/2,TRUE(),FALSE()),"")</f>
        <v>1</v>
      </c>
      <c r="J199" s="4">
        <f t="shared" si="21"/>
        <v>169</v>
      </c>
      <c r="K199" s="4">
        <f t="shared" si="22"/>
        <v>229</v>
      </c>
      <c r="L199" s="4">
        <f t="shared" ca="1" si="23"/>
        <v>89.607595455308683</v>
      </c>
    </row>
    <row r="200" spans="1:12" x14ac:dyDescent="0.2">
      <c r="A200">
        <f t="shared" ref="A200:A263" si="27">A199+$C$4</f>
        <v>193</v>
      </c>
      <c r="B200" s="4" t="b">
        <f t="shared" ref="B200:B263" si="28">IF(ROW()&lt;7+$G$4,TRUE(),FALSE())</f>
        <v>1</v>
      </c>
      <c r="C200" s="5" t="b">
        <f t="shared" si="24"/>
        <v>1</v>
      </c>
      <c r="D200">
        <f>IF(C200,VLOOKUP($A200,RawData!$A$2:$D$27422,2,1),"")</f>
        <v>195</v>
      </c>
      <c r="E200">
        <f>IF($C200,INDEX(RawData!$A$1:$D$27422,$D200,1),"")</f>
        <v>193</v>
      </c>
      <c r="F200">
        <f t="shared" si="25"/>
        <v>200</v>
      </c>
      <c r="G200" s="6">
        <f>IF($C200,INDEX(RawData!$A$1:$D$27422,$D200,3),"")</f>
        <v>3.1484000000000001</v>
      </c>
      <c r="H200" s="6">
        <f>IF($C200,INDEX(RawData!$A$1:$D$27422,$D200,4),"")</f>
        <v>89.582391230655105</v>
      </c>
      <c r="I200" s="5" t="b">
        <f t="shared" si="26"/>
        <v>1</v>
      </c>
      <c r="J200" s="4">
        <f t="shared" ref="J200:J263" si="29">IF(C200,IF(I200,VLOOKUP(ROUND($E200,0)-$C$2,$E$7:$F$27427,2),#N/A),#N/A)</f>
        <v>170</v>
      </c>
      <c r="K200" s="4">
        <f t="shared" ref="K200:K263" si="30">IF(C200,IF(I200,VLOOKUP(FLOOR($E200+$C$2,1),$E$7:$F$27427,2),#N/A),#N/A)</f>
        <v>230</v>
      </c>
      <c r="L200" s="4">
        <f t="shared" ref="L200:L263" ca="1" si="31">IF(C200,IF(I200,AVERAGE(OFFSET($H$1:$H$27000,$J200-1,0,($K200-$J200)+1,1)),#N/A),#N/A)</f>
        <v>89.609754590237472</v>
      </c>
    </row>
    <row r="201" spans="1:12" x14ac:dyDescent="0.2">
      <c r="A201">
        <f t="shared" si="27"/>
        <v>194</v>
      </c>
      <c r="B201" s="4" t="b">
        <f t="shared" si="28"/>
        <v>1</v>
      </c>
      <c r="C201" s="5" t="b">
        <f t="shared" si="24"/>
        <v>1</v>
      </c>
      <c r="D201">
        <f>IF(C201,VLOOKUP($A201,RawData!$A$2:$D$27422,2,1),"")</f>
        <v>196</v>
      </c>
      <c r="E201">
        <f>IF($C201,INDEX(RawData!$A$1:$D$27422,$D201,1),"")</f>
        <v>194</v>
      </c>
      <c r="F201">
        <f t="shared" si="25"/>
        <v>201</v>
      </c>
      <c r="G201" s="6">
        <f>IF($C201,INDEX(RawData!$A$1:$D$27422,$D201,3),"")</f>
        <v>3.1484000000000001</v>
      </c>
      <c r="H201" s="6">
        <f>IF($C201,INDEX(RawData!$A$1:$D$27422,$D201,4),"")</f>
        <v>89.587884254093396</v>
      </c>
      <c r="I201" s="5" t="b">
        <f t="shared" si="26"/>
        <v>1</v>
      </c>
      <c r="J201" s="4">
        <f t="shared" si="29"/>
        <v>171</v>
      </c>
      <c r="K201" s="4">
        <f t="shared" si="30"/>
        <v>231</v>
      </c>
      <c r="L201" s="4">
        <f t="shared" ca="1" si="31"/>
        <v>89.612003774730809</v>
      </c>
    </row>
    <row r="202" spans="1:12" x14ac:dyDescent="0.2">
      <c r="A202">
        <f t="shared" si="27"/>
        <v>195</v>
      </c>
      <c r="B202" s="4" t="b">
        <f t="shared" si="28"/>
        <v>1</v>
      </c>
      <c r="C202" s="5" t="b">
        <f t="shared" si="24"/>
        <v>1</v>
      </c>
      <c r="D202">
        <f>IF(C202,VLOOKUP($A202,RawData!$A$2:$D$27422,2,1),"")</f>
        <v>197</v>
      </c>
      <c r="E202">
        <f>IF($C202,INDEX(RawData!$A$1:$D$27422,$D202,1),"")</f>
        <v>195</v>
      </c>
      <c r="F202">
        <f t="shared" si="25"/>
        <v>202</v>
      </c>
      <c r="G202" s="6">
        <f>IF($C202,INDEX(RawData!$A$1:$D$27422,$D202,3),"")</f>
        <v>3.1484000000000001</v>
      </c>
      <c r="H202" s="6">
        <f>IF($C202,INDEX(RawData!$A$1:$D$27422,$D202,4),"")</f>
        <v>89.593377254093298</v>
      </c>
      <c r="I202" s="5" t="b">
        <f t="shared" si="26"/>
        <v>1</v>
      </c>
      <c r="J202" s="4">
        <f t="shared" si="29"/>
        <v>172</v>
      </c>
      <c r="K202" s="4">
        <f t="shared" si="30"/>
        <v>232</v>
      </c>
      <c r="L202" s="4">
        <f t="shared" ca="1" si="31"/>
        <v>89.614343008404475</v>
      </c>
    </row>
    <row r="203" spans="1:12" x14ac:dyDescent="0.2">
      <c r="A203">
        <f t="shared" si="27"/>
        <v>196</v>
      </c>
      <c r="B203" s="4" t="b">
        <f t="shared" si="28"/>
        <v>1</v>
      </c>
      <c r="C203" s="5" t="b">
        <f t="shared" si="24"/>
        <v>1</v>
      </c>
      <c r="D203">
        <f>IF(C203,VLOOKUP($A203,RawData!$A$2:$D$27422,2,1),"")</f>
        <v>198</v>
      </c>
      <c r="E203">
        <f>IF($C203,INDEX(RawData!$A$1:$D$27422,$D203,1),"")</f>
        <v>196</v>
      </c>
      <c r="F203">
        <f t="shared" si="25"/>
        <v>203</v>
      </c>
      <c r="G203" s="6">
        <f>IF($C203,INDEX(RawData!$A$1:$D$27422,$D203,3),"")</f>
        <v>3.1484000000000001</v>
      </c>
      <c r="H203" s="6">
        <f>IF($C203,INDEX(RawData!$A$1:$D$27422,$D203,4),"")</f>
        <v>89.598870254093399</v>
      </c>
      <c r="I203" s="5" t="b">
        <f t="shared" si="26"/>
        <v>1</v>
      </c>
      <c r="J203" s="4">
        <f t="shared" si="29"/>
        <v>173</v>
      </c>
      <c r="K203" s="4">
        <f t="shared" si="30"/>
        <v>233</v>
      </c>
      <c r="L203" s="4">
        <f t="shared" ca="1" si="31"/>
        <v>89.616772291258457</v>
      </c>
    </row>
    <row r="204" spans="1:12" x14ac:dyDescent="0.2">
      <c r="A204">
        <f t="shared" si="27"/>
        <v>197</v>
      </c>
      <c r="B204" s="4" t="b">
        <f t="shared" si="28"/>
        <v>1</v>
      </c>
      <c r="C204" s="5" t="b">
        <f t="shared" si="24"/>
        <v>1</v>
      </c>
      <c r="D204">
        <f>IF(C204,VLOOKUP($A204,RawData!$A$2:$D$27422,2,1),"")</f>
        <v>199</v>
      </c>
      <c r="E204">
        <f>IF($C204,INDEX(RawData!$A$1:$D$27422,$D204,1),"")</f>
        <v>197</v>
      </c>
      <c r="F204">
        <f t="shared" si="25"/>
        <v>204</v>
      </c>
      <c r="G204" s="6">
        <f>IF($C204,INDEX(RawData!$A$1:$D$27422,$D204,3),"")</f>
        <v>3.1484000000000001</v>
      </c>
      <c r="H204" s="6">
        <f>IF($C204,INDEX(RawData!$A$1:$D$27422,$D204,4),"")</f>
        <v>89.604363254093201</v>
      </c>
      <c r="I204" s="5" t="b">
        <f t="shared" si="26"/>
        <v>1</v>
      </c>
      <c r="J204" s="4">
        <f t="shared" si="29"/>
        <v>174</v>
      </c>
      <c r="K204" s="4">
        <f t="shared" si="30"/>
        <v>234</v>
      </c>
      <c r="L204" s="4">
        <f t="shared" ca="1" si="31"/>
        <v>89.619291623292767</v>
      </c>
    </row>
    <row r="205" spans="1:12" x14ac:dyDescent="0.2">
      <c r="A205">
        <f t="shared" si="27"/>
        <v>198</v>
      </c>
      <c r="B205" s="4" t="b">
        <f t="shared" si="28"/>
        <v>1</v>
      </c>
      <c r="C205" s="5" t="b">
        <f t="shared" si="24"/>
        <v>1</v>
      </c>
      <c r="D205">
        <f>IF(C205,VLOOKUP($A205,RawData!$A$2:$D$27422,2,1),"")</f>
        <v>200</v>
      </c>
      <c r="E205">
        <f>IF($C205,INDEX(RawData!$A$1:$D$27422,$D205,1),"")</f>
        <v>198</v>
      </c>
      <c r="F205">
        <f t="shared" si="25"/>
        <v>205</v>
      </c>
      <c r="G205" s="6">
        <f>IF($C205,INDEX(RawData!$A$1:$D$27422,$D205,3),"")</f>
        <v>3.1484000000000001</v>
      </c>
      <c r="H205" s="6">
        <f>IF($C205,INDEX(RawData!$A$1:$D$27422,$D205,4),"")</f>
        <v>89.609856254093302</v>
      </c>
      <c r="I205" s="5" t="b">
        <f t="shared" si="26"/>
        <v>1</v>
      </c>
      <c r="J205" s="4">
        <f t="shared" si="29"/>
        <v>175</v>
      </c>
      <c r="K205" s="4">
        <f t="shared" si="30"/>
        <v>235</v>
      </c>
      <c r="L205" s="4">
        <f t="shared" ca="1" si="31"/>
        <v>89.621988959108322</v>
      </c>
    </row>
    <row r="206" spans="1:12" x14ac:dyDescent="0.2">
      <c r="A206">
        <f t="shared" si="27"/>
        <v>199</v>
      </c>
      <c r="B206" s="4" t="b">
        <f t="shared" si="28"/>
        <v>1</v>
      </c>
      <c r="C206" s="5" t="b">
        <f t="shared" si="24"/>
        <v>1</v>
      </c>
      <c r="D206">
        <f>IF(C206,VLOOKUP($A206,RawData!$A$2:$D$27422,2,1),"")</f>
        <v>201</v>
      </c>
      <c r="E206">
        <f>IF($C206,INDEX(RawData!$A$1:$D$27422,$D206,1),"")</f>
        <v>199</v>
      </c>
      <c r="F206">
        <f t="shared" si="25"/>
        <v>206</v>
      </c>
      <c r="G206" s="6">
        <f>IF($C206,INDEX(RawData!$A$1:$D$27422,$D206,3),"")</f>
        <v>3.1484000000000001</v>
      </c>
      <c r="H206" s="6">
        <f>IF($C206,INDEX(RawData!$A$1:$D$27422,$D206,4),"")</f>
        <v>89.615350230655196</v>
      </c>
      <c r="I206" s="5" t="b">
        <f t="shared" si="26"/>
        <v>1</v>
      </c>
      <c r="J206" s="4">
        <f t="shared" si="29"/>
        <v>176</v>
      </c>
      <c r="K206" s="4">
        <f t="shared" si="30"/>
        <v>236</v>
      </c>
      <c r="L206" s="4">
        <f t="shared" ca="1" si="31"/>
        <v>89.624778455077035</v>
      </c>
    </row>
    <row r="207" spans="1:12" x14ac:dyDescent="0.2">
      <c r="A207">
        <f t="shared" si="27"/>
        <v>200</v>
      </c>
      <c r="B207" s="4" t="b">
        <f t="shared" si="28"/>
        <v>1</v>
      </c>
      <c r="C207" s="5" t="b">
        <f t="shared" si="24"/>
        <v>1</v>
      </c>
      <c r="D207">
        <f>IF(C207,VLOOKUP($A207,RawData!$A$2:$D$27422,2,1),"")</f>
        <v>202</v>
      </c>
      <c r="E207">
        <f>IF($C207,INDEX(RawData!$A$1:$D$27422,$D207,1),"")</f>
        <v>200</v>
      </c>
      <c r="F207">
        <f t="shared" si="25"/>
        <v>207</v>
      </c>
      <c r="G207" s="6">
        <f>IF($C207,INDEX(RawData!$A$1:$D$27422,$D207,3),"")</f>
        <v>3.1484000000000001</v>
      </c>
      <c r="H207" s="6">
        <f>IF($C207,INDEX(RawData!$A$1:$D$27422,$D207,4),"")</f>
        <v>89.620843254093302</v>
      </c>
      <c r="I207" s="5" t="b">
        <f t="shared" si="26"/>
        <v>1</v>
      </c>
      <c r="J207" s="4">
        <f t="shared" si="29"/>
        <v>177</v>
      </c>
      <c r="K207" s="4">
        <f t="shared" si="30"/>
        <v>237</v>
      </c>
      <c r="L207" s="4">
        <f t="shared" ca="1" si="31"/>
        <v>89.627658016235344</v>
      </c>
    </row>
    <row r="208" spans="1:12" x14ac:dyDescent="0.2">
      <c r="A208">
        <f t="shared" si="27"/>
        <v>201</v>
      </c>
      <c r="B208" s="4" t="b">
        <f t="shared" si="28"/>
        <v>1</v>
      </c>
      <c r="C208" s="5" t="b">
        <f t="shared" si="24"/>
        <v>1</v>
      </c>
      <c r="D208">
        <f>IF(C208,VLOOKUP($A208,RawData!$A$2:$D$27422,2,1),"")</f>
        <v>203</v>
      </c>
      <c r="E208">
        <f>IF($C208,INDEX(RawData!$A$1:$D$27422,$D208,1),"")</f>
        <v>201</v>
      </c>
      <c r="F208">
        <f t="shared" si="25"/>
        <v>208</v>
      </c>
      <c r="G208" s="6">
        <f>IF($C208,INDEX(RawData!$A$1:$D$27422,$D208,3),"")</f>
        <v>3.1484000000000001</v>
      </c>
      <c r="H208" s="6">
        <f>IF($C208,INDEX(RawData!$A$1:$D$27422,$D208,4),"")</f>
        <v>89.620971999999995</v>
      </c>
      <c r="I208" s="5" t="b">
        <f t="shared" si="26"/>
        <v>1</v>
      </c>
      <c r="J208" s="4">
        <f t="shared" si="29"/>
        <v>178</v>
      </c>
      <c r="K208" s="4">
        <f t="shared" si="30"/>
        <v>238</v>
      </c>
      <c r="L208" s="4">
        <f t="shared" ca="1" si="31"/>
        <v>89.630715565549878</v>
      </c>
    </row>
    <row r="209" spans="1:12" x14ac:dyDescent="0.2">
      <c r="A209">
        <f t="shared" si="27"/>
        <v>202</v>
      </c>
      <c r="B209" s="4" t="b">
        <f t="shared" si="28"/>
        <v>1</v>
      </c>
      <c r="C209" s="5" t="b">
        <f t="shared" si="24"/>
        <v>1</v>
      </c>
      <c r="D209">
        <f>IF(C209,VLOOKUP($A209,RawData!$A$2:$D$27422,2,1),"")</f>
        <v>204</v>
      </c>
      <c r="E209">
        <f>IF($C209,INDEX(RawData!$A$1:$D$27422,$D209,1),"")</f>
        <v>202</v>
      </c>
      <c r="F209">
        <f t="shared" si="25"/>
        <v>209</v>
      </c>
      <c r="G209" s="6">
        <f>IF($C209,INDEX(RawData!$A$1:$D$27422,$D209,3),"")</f>
        <v>3.1484000000000001</v>
      </c>
      <c r="H209" s="6">
        <f>IF($C209,INDEX(RawData!$A$1:$D$27422,$D209,4),"")</f>
        <v>89.626336254093303</v>
      </c>
      <c r="I209" s="5" t="b">
        <f t="shared" si="26"/>
        <v>1</v>
      </c>
      <c r="J209" s="4">
        <f t="shared" si="29"/>
        <v>179</v>
      </c>
      <c r="K209" s="4">
        <f t="shared" si="30"/>
        <v>239</v>
      </c>
      <c r="L209" s="4">
        <f t="shared" ca="1" si="31"/>
        <v>89.633865274633365</v>
      </c>
    </row>
    <row r="210" spans="1:12" x14ac:dyDescent="0.2">
      <c r="A210">
        <f t="shared" si="27"/>
        <v>203</v>
      </c>
      <c r="B210" s="4" t="b">
        <f t="shared" si="28"/>
        <v>1</v>
      </c>
      <c r="C210" s="5" t="b">
        <f t="shared" si="24"/>
        <v>1</v>
      </c>
      <c r="D210">
        <f>IF(C210,VLOOKUP($A210,RawData!$A$2:$D$27422,2,1),"")</f>
        <v>205</v>
      </c>
      <c r="E210">
        <f>IF($C210,INDEX(RawData!$A$1:$D$27422,$D210,1),"")</f>
        <v>203</v>
      </c>
      <c r="F210">
        <f t="shared" si="25"/>
        <v>210</v>
      </c>
      <c r="G210" s="6">
        <f>IF($C210,INDEX(RawData!$A$1:$D$27422,$D210,3),"")</f>
        <v>3.1484000000000001</v>
      </c>
      <c r="H210" s="6">
        <f>IF($C210,INDEX(RawData!$A$1:$D$27422,$D210,4),"")</f>
        <v>89.626464999999996</v>
      </c>
      <c r="I210" s="5" t="b">
        <f t="shared" si="26"/>
        <v>1</v>
      </c>
      <c r="J210" s="4">
        <f t="shared" si="29"/>
        <v>180</v>
      </c>
      <c r="K210" s="4">
        <f t="shared" si="30"/>
        <v>240</v>
      </c>
      <c r="L210" s="4">
        <f t="shared" ca="1" si="31"/>
        <v>89.63701709430552</v>
      </c>
    </row>
    <row r="211" spans="1:12" x14ac:dyDescent="0.2">
      <c r="A211">
        <f t="shared" si="27"/>
        <v>204</v>
      </c>
      <c r="B211" s="4" t="b">
        <f t="shared" si="28"/>
        <v>1</v>
      </c>
      <c r="C211" s="5" t="b">
        <f t="shared" si="24"/>
        <v>1</v>
      </c>
      <c r="D211">
        <f>IF(C211,VLOOKUP($A211,RawData!$A$2:$D$27422,2,1),"")</f>
        <v>206</v>
      </c>
      <c r="E211">
        <f>IF($C211,INDEX(RawData!$A$1:$D$27422,$D211,1),"")</f>
        <v>204</v>
      </c>
      <c r="F211">
        <f t="shared" si="25"/>
        <v>211</v>
      </c>
      <c r="G211" s="6">
        <f>IF($C211,INDEX(RawData!$A$1:$D$27422,$D211,3),"")</f>
        <v>3.1484000000000001</v>
      </c>
      <c r="H211" s="6">
        <f>IF($C211,INDEX(RawData!$A$1:$D$27422,$D211,4),"")</f>
        <v>89.626464999999996</v>
      </c>
      <c r="I211" s="5" t="b">
        <f t="shared" si="26"/>
        <v>1</v>
      </c>
      <c r="J211" s="4">
        <f t="shared" si="29"/>
        <v>181</v>
      </c>
      <c r="K211" s="4">
        <f t="shared" si="30"/>
        <v>241</v>
      </c>
      <c r="L211" s="4">
        <f t="shared" ca="1" si="31"/>
        <v>89.640168913977647</v>
      </c>
    </row>
    <row r="212" spans="1:12" x14ac:dyDescent="0.2">
      <c r="A212">
        <f t="shared" si="27"/>
        <v>205</v>
      </c>
      <c r="B212" s="4" t="b">
        <f t="shared" si="28"/>
        <v>1</v>
      </c>
      <c r="C212" s="5" t="b">
        <f t="shared" si="24"/>
        <v>1</v>
      </c>
      <c r="D212">
        <f>IF(C212,VLOOKUP($A212,RawData!$A$2:$D$27422,2,1),"")</f>
        <v>207</v>
      </c>
      <c r="E212">
        <f>IF($C212,INDEX(RawData!$A$1:$D$27422,$D212,1),"")</f>
        <v>205</v>
      </c>
      <c r="F212">
        <f t="shared" si="25"/>
        <v>212</v>
      </c>
      <c r="G212" s="6">
        <f>IF($C212,INDEX(RawData!$A$1:$D$27422,$D212,3),"")</f>
        <v>3.1484000000000001</v>
      </c>
      <c r="H212" s="6">
        <f>IF($C212,INDEX(RawData!$A$1:$D$27422,$D212,4),"")</f>
        <v>89.626464999999996</v>
      </c>
      <c r="I212" s="5" t="b">
        <f t="shared" si="26"/>
        <v>1</v>
      </c>
      <c r="J212" s="4">
        <f t="shared" si="29"/>
        <v>182</v>
      </c>
      <c r="K212" s="4">
        <f t="shared" si="30"/>
        <v>242</v>
      </c>
      <c r="L212" s="4">
        <f t="shared" ca="1" si="31"/>
        <v>89.643408330089741</v>
      </c>
    </row>
    <row r="213" spans="1:12" x14ac:dyDescent="0.2">
      <c r="A213">
        <f t="shared" si="27"/>
        <v>206</v>
      </c>
      <c r="B213" s="4" t="b">
        <f t="shared" si="28"/>
        <v>1</v>
      </c>
      <c r="C213" s="5" t="b">
        <f t="shared" si="24"/>
        <v>1</v>
      </c>
      <c r="D213">
        <f>IF(C213,VLOOKUP($A213,RawData!$A$2:$D$27422,2,1),"")</f>
        <v>208</v>
      </c>
      <c r="E213">
        <f>IF($C213,INDEX(RawData!$A$1:$D$27422,$D213,1),"")</f>
        <v>206</v>
      </c>
      <c r="F213">
        <f t="shared" si="25"/>
        <v>213</v>
      </c>
      <c r="G213" s="6">
        <f>IF($C213,INDEX(RawData!$A$1:$D$27422,$D213,3),"")</f>
        <v>3.1484000000000001</v>
      </c>
      <c r="H213" s="6">
        <f>IF($C213,INDEX(RawData!$A$1:$D$27422,$D213,4),"")</f>
        <v>89.631829254093404</v>
      </c>
      <c r="I213" s="5" t="b">
        <f t="shared" si="26"/>
        <v>1</v>
      </c>
      <c r="J213" s="4">
        <f t="shared" si="29"/>
        <v>183</v>
      </c>
      <c r="K213" s="4">
        <f t="shared" si="30"/>
        <v>243</v>
      </c>
      <c r="L213" s="4">
        <f t="shared" ca="1" si="31"/>
        <v>89.646738137533887</v>
      </c>
    </row>
    <row r="214" spans="1:12" x14ac:dyDescent="0.2">
      <c r="A214">
        <f t="shared" si="27"/>
        <v>207</v>
      </c>
      <c r="B214" s="4" t="b">
        <f t="shared" si="28"/>
        <v>1</v>
      </c>
      <c r="C214" s="5" t="b">
        <f t="shared" si="24"/>
        <v>1</v>
      </c>
      <c r="D214">
        <f>IF(C214,VLOOKUP($A214,RawData!$A$2:$D$27422,2,1),"")</f>
        <v>209</v>
      </c>
      <c r="E214">
        <f>IF($C214,INDEX(RawData!$A$1:$D$27422,$D214,1),"")</f>
        <v>207</v>
      </c>
      <c r="F214">
        <f t="shared" si="25"/>
        <v>214</v>
      </c>
      <c r="G214" s="6">
        <f>IF($C214,INDEX(RawData!$A$1:$D$27422,$D214,3),"")</f>
        <v>3.1484000000000001</v>
      </c>
      <c r="H214" s="6">
        <f>IF($C214,INDEX(RawData!$A$1:$D$27422,$D214,4),"")</f>
        <v>89.637322254093306</v>
      </c>
      <c r="I214" s="5" t="b">
        <f t="shared" si="26"/>
        <v>1</v>
      </c>
      <c r="J214" s="4">
        <f t="shared" si="29"/>
        <v>184</v>
      </c>
      <c r="K214" s="4">
        <f t="shared" si="30"/>
        <v>244</v>
      </c>
      <c r="L214" s="4">
        <f t="shared" ca="1" si="31"/>
        <v>89.650070055566687</v>
      </c>
    </row>
    <row r="215" spans="1:12" x14ac:dyDescent="0.2">
      <c r="A215">
        <f t="shared" si="27"/>
        <v>208</v>
      </c>
      <c r="B215" s="4" t="b">
        <f t="shared" si="28"/>
        <v>1</v>
      </c>
      <c r="C215" s="5" t="b">
        <f t="shared" si="24"/>
        <v>1</v>
      </c>
      <c r="D215">
        <f>IF(C215,VLOOKUP($A215,RawData!$A$2:$D$27422,2,1),"")</f>
        <v>210</v>
      </c>
      <c r="E215">
        <f>IF($C215,INDEX(RawData!$A$1:$D$27422,$D215,1),"")</f>
        <v>208</v>
      </c>
      <c r="F215">
        <f t="shared" si="25"/>
        <v>215</v>
      </c>
      <c r="G215" s="6">
        <f>IF($C215,INDEX(RawData!$A$1:$D$27422,$D215,3),"")</f>
        <v>3.1484000000000001</v>
      </c>
      <c r="H215" s="6">
        <f>IF($C215,INDEX(RawData!$A$1:$D$27422,$D215,4),"")</f>
        <v>89.637450999999999</v>
      </c>
      <c r="I215" s="5" t="b">
        <f t="shared" si="26"/>
        <v>1</v>
      </c>
      <c r="J215" s="4">
        <f t="shared" si="29"/>
        <v>185</v>
      </c>
      <c r="K215" s="4">
        <f t="shared" si="30"/>
        <v>245</v>
      </c>
      <c r="L215" s="4">
        <f t="shared" ca="1" si="31"/>
        <v>89.653489912191176</v>
      </c>
    </row>
    <row r="216" spans="1:12" x14ac:dyDescent="0.2">
      <c r="A216">
        <f t="shared" si="27"/>
        <v>209</v>
      </c>
      <c r="B216" s="4" t="b">
        <f t="shared" si="28"/>
        <v>1</v>
      </c>
      <c r="C216" s="5" t="b">
        <f t="shared" si="24"/>
        <v>1</v>
      </c>
      <c r="D216">
        <f>IF(C216,VLOOKUP($A216,RawData!$A$2:$D$27422,2,1),"")</f>
        <v>211</v>
      </c>
      <c r="E216">
        <f>IF($C216,INDEX(RawData!$A$1:$D$27422,$D216,1),"")</f>
        <v>209</v>
      </c>
      <c r="F216">
        <f t="shared" si="25"/>
        <v>216</v>
      </c>
      <c r="G216" s="6">
        <f>IF($C216,INDEX(RawData!$A$1:$D$27422,$D216,3),"")</f>
        <v>3.1484000000000001</v>
      </c>
      <c r="H216" s="6">
        <f>IF($C216,INDEX(RawData!$A$1:$D$27422,$D216,4),"")</f>
        <v>89.642815254093193</v>
      </c>
      <c r="I216" s="5" t="b">
        <f t="shared" si="26"/>
        <v>1</v>
      </c>
      <c r="J216" s="4">
        <f t="shared" si="29"/>
        <v>186</v>
      </c>
      <c r="K216" s="4">
        <f t="shared" si="30"/>
        <v>246</v>
      </c>
      <c r="L216" s="4">
        <f t="shared" ca="1" si="31"/>
        <v>89.656911879404291</v>
      </c>
    </row>
    <row r="217" spans="1:12" x14ac:dyDescent="0.2">
      <c r="A217">
        <f t="shared" si="27"/>
        <v>210</v>
      </c>
      <c r="B217" s="4" t="b">
        <f t="shared" si="28"/>
        <v>1</v>
      </c>
      <c r="C217" s="5" t="b">
        <f t="shared" si="24"/>
        <v>1</v>
      </c>
      <c r="D217">
        <f>IF(C217,VLOOKUP($A217,RawData!$A$2:$D$27422,2,1),"")</f>
        <v>212</v>
      </c>
      <c r="E217">
        <f>IF($C217,INDEX(RawData!$A$1:$D$27422,$D217,1),"")</f>
        <v>210</v>
      </c>
      <c r="F217">
        <f t="shared" si="25"/>
        <v>217</v>
      </c>
      <c r="G217" s="6">
        <f>IF($C217,INDEX(RawData!$A$1:$D$27422,$D217,3),"")</f>
        <v>3.1484000000000001</v>
      </c>
      <c r="H217" s="6">
        <f>IF($C217,INDEX(RawData!$A$1:$D$27422,$D217,4),"")</f>
        <v>89.648308254093294</v>
      </c>
      <c r="I217" s="5" t="b">
        <f t="shared" si="26"/>
        <v>1</v>
      </c>
      <c r="J217" s="4">
        <f t="shared" si="29"/>
        <v>187</v>
      </c>
      <c r="K217" s="4">
        <f t="shared" si="30"/>
        <v>247</v>
      </c>
      <c r="L217" s="4">
        <f t="shared" ca="1" si="31"/>
        <v>89.660333846617391</v>
      </c>
    </row>
    <row r="218" spans="1:12" x14ac:dyDescent="0.2">
      <c r="A218">
        <f t="shared" si="27"/>
        <v>211</v>
      </c>
      <c r="B218" s="4" t="b">
        <f t="shared" si="28"/>
        <v>1</v>
      </c>
      <c r="C218" s="5" t="b">
        <f t="shared" si="24"/>
        <v>1</v>
      </c>
      <c r="D218">
        <f>IF(C218,VLOOKUP($A218,RawData!$A$2:$D$27422,2,1),"")</f>
        <v>213</v>
      </c>
      <c r="E218">
        <f>IF($C218,INDEX(RawData!$A$1:$D$27422,$D218,1),"")</f>
        <v>211</v>
      </c>
      <c r="F218">
        <f t="shared" si="25"/>
        <v>218</v>
      </c>
      <c r="G218" s="6">
        <f>IF($C218,INDEX(RawData!$A$1:$D$27422,$D218,3),"")</f>
        <v>3.1484000000000001</v>
      </c>
      <c r="H218" s="6">
        <f>IF($C218,INDEX(RawData!$A$1:$D$27422,$D218,4),"")</f>
        <v>89.653802230655302</v>
      </c>
      <c r="I218" s="5" t="b">
        <f t="shared" si="26"/>
        <v>1</v>
      </c>
      <c r="J218" s="4">
        <f t="shared" si="29"/>
        <v>188</v>
      </c>
      <c r="K218" s="4">
        <f t="shared" si="30"/>
        <v>248</v>
      </c>
      <c r="L218" s="4">
        <f t="shared" ca="1" si="31"/>
        <v>89.663668226970941</v>
      </c>
    </row>
    <row r="219" spans="1:12" x14ac:dyDescent="0.2">
      <c r="A219">
        <f t="shared" si="27"/>
        <v>212</v>
      </c>
      <c r="B219" s="4" t="b">
        <f t="shared" si="28"/>
        <v>1</v>
      </c>
      <c r="C219" s="5" t="b">
        <f t="shared" si="24"/>
        <v>1</v>
      </c>
      <c r="D219">
        <f>IF(C219,VLOOKUP($A219,RawData!$A$2:$D$27422,2,1),"")</f>
        <v>214</v>
      </c>
      <c r="E219">
        <f>IF($C219,INDEX(RawData!$A$1:$D$27422,$D219,1),"")</f>
        <v>212</v>
      </c>
      <c r="F219">
        <f t="shared" si="25"/>
        <v>219</v>
      </c>
      <c r="G219" s="6">
        <f>IF($C219,INDEX(RawData!$A$1:$D$27422,$D219,3),"")</f>
        <v>3.1484000000000001</v>
      </c>
      <c r="H219" s="6">
        <f>IF($C219,INDEX(RawData!$A$1:$D$27422,$D219,4),"")</f>
        <v>89.659295254093294</v>
      </c>
      <c r="I219" s="5" t="b">
        <f t="shared" si="26"/>
        <v>1</v>
      </c>
      <c r="J219" s="4">
        <f t="shared" si="29"/>
        <v>189</v>
      </c>
      <c r="K219" s="4">
        <f t="shared" si="30"/>
        <v>249</v>
      </c>
      <c r="L219" s="4">
        <f t="shared" ca="1" si="31"/>
        <v>89.667000145003755</v>
      </c>
    </row>
    <row r="220" spans="1:12" x14ac:dyDescent="0.2">
      <c r="A220">
        <f t="shared" si="27"/>
        <v>213</v>
      </c>
      <c r="B220" s="4" t="b">
        <f t="shared" si="28"/>
        <v>1</v>
      </c>
      <c r="C220" s="5" t="b">
        <f t="shared" si="24"/>
        <v>1</v>
      </c>
      <c r="D220">
        <f>IF(C220,VLOOKUP($A220,RawData!$A$2:$D$27422,2,1),"")</f>
        <v>215</v>
      </c>
      <c r="E220">
        <f>IF($C220,INDEX(RawData!$A$1:$D$27422,$D220,1),"")</f>
        <v>213</v>
      </c>
      <c r="F220">
        <f t="shared" si="25"/>
        <v>220</v>
      </c>
      <c r="G220" s="6">
        <f>IF($C220,INDEX(RawData!$A$1:$D$27422,$D220,3),"")</f>
        <v>3.1484000000000001</v>
      </c>
      <c r="H220" s="6">
        <f>IF($C220,INDEX(RawData!$A$1:$D$27422,$D220,4),"")</f>
        <v>89.664788254093395</v>
      </c>
      <c r="I220" s="5" t="b">
        <f t="shared" si="26"/>
        <v>1</v>
      </c>
      <c r="J220" s="4">
        <f t="shared" si="29"/>
        <v>190</v>
      </c>
      <c r="K220" s="4">
        <f t="shared" si="30"/>
        <v>250</v>
      </c>
      <c r="L220" s="4">
        <f t="shared" ca="1" si="31"/>
        <v>89.67033206303654</v>
      </c>
    </row>
    <row r="221" spans="1:12" x14ac:dyDescent="0.2">
      <c r="A221">
        <f t="shared" si="27"/>
        <v>214</v>
      </c>
      <c r="B221" s="4" t="b">
        <f t="shared" si="28"/>
        <v>1</v>
      </c>
      <c r="C221" s="5" t="b">
        <f t="shared" si="24"/>
        <v>1</v>
      </c>
      <c r="D221">
        <f>IF(C221,VLOOKUP($A221,RawData!$A$2:$D$27422,2,1),"")</f>
        <v>216</v>
      </c>
      <c r="E221">
        <f>IF($C221,INDEX(RawData!$A$1:$D$27422,$D221,1),"")</f>
        <v>214</v>
      </c>
      <c r="F221">
        <f t="shared" si="25"/>
        <v>221</v>
      </c>
      <c r="G221" s="6">
        <f>IF($C221,INDEX(RawData!$A$1:$D$27422,$D221,3),"")</f>
        <v>3.1484000000000001</v>
      </c>
      <c r="H221" s="6">
        <f>IF($C221,INDEX(RawData!$A$1:$D$27422,$D221,4),"")</f>
        <v>89.670281254093297</v>
      </c>
      <c r="I221" s="5" t="b">
        <f t="shared" si="26"/>
        <v>1</v>
      </c>
      <c r="J221" s="4">
        <f t="shared" si="29"/>
        <v>191</v>
      </c>
      <c r="K221" s="4">
        <f t="shared" si="30"/>
        <v>251</v>
      </c>
      <c r="L221" s="4">
        <f t="shared" ca="1" si="31"/>
        <v>89.673576394209775</v>
      </c>
    </row>
    <row r="222" spans="1:12" x14ac:dyDescent="0.2">
      <c r="A222">
        <f t="shared" si="27"/>
        <v>215</v>
      </c>
      <c r="B222" s="4" t="b">
        <f t="shared" si="28"/>
        <v>1</v>
      </c>
      <c r="C222" s="5" t="b">
        <f t="shared" si="24"/>
        <v>1</v>
      </c>
      <c r="D222">
        <f>IF(C222,VLOOKUP($A222,RawData!$A$2:$D$27422,2,1),"")</f>
        <v>217</v>
      </c>
      <c r="E222">
        <f>IF($C222,INDEX(RawData!$A$1:$D$27422,$D222,1),"")</f>
        <v>215</v>
      </c>
      <c r="F222">
        <f t="shared" si="25"/>
        <v>222</v>
      </c>
      <c r="G222" s="6">
        <f>IF($C222,INDEX(RawData!$A$1:$D$27422,$D222,3),"")</f>
        <v>3.1484000000000001</v>
      </c>
      <c r="H222" s="6">
        <f>IF($C222,INDEX(RawData!$A$1:$D$27422,$D222,4),"")</f>
        <v>89.675774254093298</v>
      </c>
      <c r="I222" s="5" t="b">
        <f t="shared" si="26"/>
        <v>1</v>
      </c>
      <c r="J222" s="4">
        <f t="shared" si="29"/>
        <v>192</v>
      </c>
      <c r="K222" s="4">
        <f t="shared" si="30"/>
        <v>252</v>
      </c>
      <c r="L222" s="4">
        <f t="shared" ca="1" si="31"/>
        <v>89.676818263062231</v>
      </c>
    </row>
    <row r="223" spans="1:12" x14ac:dyDescent="0.2">
      <c r="A223">
        <f t="shared" si="27"/>
        <v>216</v>
      </c>
      <c r="B223" s="4" t="b">
        <f t="shared" si="28"/>
        <v>1</v>
      </c>
      <c r="C223" s="5" t="b">
        <f t="shared" si="24"/>
        <v>1</v>
      </c>
      <c r="D223">
        <f>IF(C223,VLOOKUP($A223,RawData!$A$2:$D$27422,2,1),"")</f>
        <v>218</v>
      </c>
      <c r="E223">
        <f>IF($C223,INDEX(RawData!$A$1:$D$27422,$D223,1),"")</f>
        <v>216</v>
      </c>
      <c r="F223">
        <f t="shared" si="25"/>
        <v>223</v>
      </c>
      <c r="G223" s="6">
        <f>IF($C223,INDEX(RawData!$A$1:$D$27422,$D223,3),"")</f>
        <v>3.1484000000000001</v>
      </c>
      <c r="H223" s="6">
        <f>IF($C223,INDEX(RawData!$A$1:$D$27422,$D223,4),"")</f>
        <v>89.686632484748301</v>
      </c>
      <c r="I223" s="5" t="b">
        <f t="shared" si="26"/>
        <v>1</v>
      </c>
      <c r="J223" s="4">
        <f t="shared" si="29"/>
        <v>193</v>
      </c>
      <c r="K223" s="4">
        <f t="shared" si="30"/>
        <v>253</v>
      </c>
      <c r="L223" s="4">
        <f t="shared" ca="1" si="31"/>
        <v>89.680060131914701</v>
      </c>
    </row>
    <row r="224" spans="1:12" x14ac:dyDescent="0.2">
      <c r="A224">
        <f t="shared" si="27"/>
        <v>217</v>
      </c>
      <c r="B224" s="4" t="b">
        <f t="shared" si="28"/>
        <v>1</v>
      </c>
      <c r="C224" s="5" t="b">
        <f t="shared" si="24"/>
        <v>1</v>
      </c>
      <c r="D224">
        <f>IF(C224,VLOOKUP($A224,RawData!$A$2:$D$27422,2,1),"")</f>
        <v>219</v>
      </c>
      <c r="E224">
        <f>IF($C224,INDEX(RawData!$A$1:$D$27422,$D224,1),"")</f>
        <v>217</v>
      </c>
      <c r="F224">
        <f t="shared" si="25"/>
        <v>224</v>
      </c>
      <c r="G224" s="6">
        <f>IF($C224,INDEX(RawData!$A$1:$D$27422,$D224,3),"")</f>
        <v>3.1484000000000001</v>
      </c>
      <c r="H224" s="6">
        <f>IF($C224,INDEX(RawData!$A$1:$D$27422,$D224,4),"")</f>
        <v>89.692254254093299</v>
      </c>
      <c r="I224" s="5" t="b">
        <f t="shared" si="26"/>
        <v>1</v>
      </c>
      <c r="J224" s="4">
        <f t="shared" si="29"/>
        <v>194</v>
      </c>
      <c r="K224" s="4">
        <f t="shared" si="30"/>
        <v>254</v>
      </c>
      <c r="L224" s="4">
        <f t="shared" ca="1" si="31"/>
        <v>89.683214062175466</v>
      </c>
    </row>
    <row r="225" spans="1:12" x14ac:dyDescent="0.2">
      <c r="A225">
        <f t="shared" si="27"/>
        <v>218</v>
      </c>
      <c r="B225" s="4" t="b">
        <f t="shared" si="28"/>
        <v>1</v>
      </c>
      <c r="C225" s="5" t="b">
        <f t="shared" si="24"/>
        <v>1</v>
      </c>
      <c r="D225">
        <f>IF(C225,VLOOKUP($A225,RawData!$A$2:$D$27422,2,1),"")</f>
        <v>220</v>
      </c>
      <c r="E225">
        <f>IF($C225,INDEX(RawData!$A$1:$D$27422,$D225,1),"")</f>
        <v>218</v>
      </c>
      <c r="F225">
        <f t="shared" si="25"/>
        <v>225</v>
      </c>
      <c r="G225" s="6">
        <f>IF($C225,INDEX(RawData!$A$1:$D$27422,$D225,3),"")</f>
        <v>3.1484000000000001</v>
      </c>
      <c r="H225" s="6">
        <f>IF($C225,INDEX(RawData!$A$1:$D$27422,$D225,4),"")</f>
        <v>89.6977472540934</v>
      </c>
      <c r="I225" s="5" t="b">
        <f t="shared" si="26"/>
        <v>1</v>
      </c>
      <c r="J225" s="4">
        <f t="shared" si="29"/>
        <v>195</v>
      </c>
      <c r="K225" s="4">
        <f t="shared" si="30"/>
        <v>255</v>
      </c>
      <c r="L225" s="4">
        <f t="shared" ca="1" si="31"/>
        <v>89.686365881847578</v>
      </c>
    </row>
    <row r="226" spans="1:12" x14ac:dyDescent="0.2">
      <c r="A226">
        <f t="shared" si="27"/>
        <v>219</v>
      </c>
      <c r="B226" s="4" t="b">
        <f t="shared" si="28"/>
        <v>1</v>
      </c>
      <c r="C226" s="5" t="b">
        <f t="shared" si="24"/>
        <v>1</v>
      </c>
      <c r="D226">
        <f>IF(C226,VLOOKUP($A226,RawData!$A$2:$D$27422,2,1),"")</f>
        <v>221</v>
      </c>
      <c r="E226">
        <f>IF($C226,INDEX(RawData!$A$1:$D$27422,$D226,1),"")</f>
        <v>219</v>
      </c>
      <c r="F226">
        <f t="shared" si="25"/>
        <v>226</v>
      </c>
      <c r="G226" s="6">
        <f>IF($C226,INDEX(RawData!$A$1:$D$27422,$D226,3),"")</f>
        <v>3.1484000000000001</v>
      </c>
      <c r="H226" s="6">
        <f>IF($C226,INDEX(RawData!$A$1:$D$27422,$D226,4),"")</f>
        <v>89.703240254093302</v>
      </c>
      <c r="I226" s="5" t="b">
        <f t="shared" si="26"/>
        <v>1</v>
      </c>
      <c r="J226" s="4">
        <f t="shared" si="29"/>
        <v>196</v>
      </c>
      <c r="K226" s="4">
        <f t="shared" si="30"/>
        <v>256</v>
      </c>
      <c r="L226" s="4">
        <f t="shared" ca="1" si="31"/>
        <v>89.689430114660141</v>
      </c>
    </row>
    <row r="227" spans="1:12" x14ac:dyDescent="0.2">
      <c r="A227">
        <f t="shared" si="27"/>
        <v>220</v>
      </c>
      <c r="B227" s="4" t="b">
        <f t="shared" si="28"/>
        <v>1</v>
      </c>
      <c r="C227" s="5" t="b">
        <f t="shared" si="24"/>
        <v>1</v>
      </c>
      <c r="D227">
        <f>IF(C227,VLOOKUP($A227,RawData!$A$2:$D$27422,2,1),"")</f>
        <v>222</v>
      </c>
      <c r="E227">
        <f>IF($C227,INDEX(RawData!$A$1:$D$27422,$D227,1),"")</f>
        <v>220</v>
      </c>
      <c r="F227">
        <f t="shared" si="25"/>
        <v>227</v>
      </c>
      <c r="G227" s="6">
        <f>IF($C227,INDEX(RawData!$A$1:$D$27422,$D227,3),"")</f>
        <v>3.1484000000000001</v>
      </c>
      <c r="H227" s="6">
        <f>IF($C227,INDEX(RawData!$A$1:$D$27422,$D227,4),"")</f>
        <v>89.708733254093403</v>
      </c>
      <c r="I227" s="5" t="b">
        <f t="shared" si="26"/>
        <v>1</v>
      </c>
      <c r="J227" s="4">
        <f t="shared" si="29"/>
        <v>197</v>
      </c>
      <c r="K227" s="4">
        <f t="shared" si="30"/>
        <v>257</v>
      </c>
      <c r="L227" s="4">
        <f t="shared" ca="1" si="31"/>
        <v>89.692491885151952</v>
      </c>
    </row>
    <row r="228" spans="1:12" x14ac:dyDescent="0.2">
      <c r="A228">
        <f t="shared" si="27"/>
        <v>221</v>
      </c>
      <c r="B228" s="4" t="b">
        <f t="shared" si="28"/>
        <v>1</v>
      </c>
      <c r="C228" s="5" t="b">
        <f t="shared" si="24"/>
        <v>1</v>
      </c>
      <c r="D228">
        <f>IF(C228,VLOOKUP($A228,RawData!$A$2:$D$27422,2,1),"")</f>
        <v>223</v>
      </c>
      <c r="E228">
        <f>IF($C228,INDEX(RawData!$A$1:$D$27422,$D228,1),"")</f>
        <v>221</v>
      </c>
      <c r="F228">
        <f t="shared" si="25"/>
        <v>228</v>
      </c>
      <c r="G228" s="6">
        <f>IF($C228,INDEX(RawData!$A$1:$D$27422,$D228,3),"")</f>
        <v>3.1484000000000001</v>
      </c>
      <c r="H228" s="6">
        <f>IF($C228,INDEX(RawData!$A$1:$D$27422,$D228,4),"")</f>
        <v>89.708861999999996</v>
      </c>
      <c r="I228" s="5" t="b">
        <f t="shared" si="26"/>
        <v>1</v>
      </c>
      <c r="J228" s="4">
        <f t="shared" si="29"/>
        <v>198</v>
      </c>
      <c r="K228" s="4">
        <f t="shared" si="30"/>
        <v>258</v>
      </c>
      <c r="L228" s="4">
        <f t="shared" ca="1" si="31"/>
        <v>89.695465717052073</v>
      </c>
    </row>
    <row r="229" spans="1:12" x14ac:dyDescent="0.2">
      <c r="A229">
        <f t="shared" si="27"/>
        <v>222</v>
      </c>
      <c r="B229" s="4" t="b">
        <f t="shared" si="28"/>
        <v>1</v>
      </c>
      <c r="C229" s="5" t="b">
        <f t="shared" si="24"/>
        <v>1</v>
      </c>
      <c r="D229">
        <f>IF(C229,VLOOKUP($A229,RawData!$A$2:$D$27422,2,1),"")</f>
        <v>224</v>
      </c>
      <c r="E229">
        <f>IF($C229,INDEX(RawData!$A$1:$D$27422,$D229,1),"")</f>
        <v>222</v>
      </c>
      <c r="F229">
        <f t="shared" si="25"/>
        <v>229</v>
      </c>
      <c r="G229" s="6">
        <f>IF($C229,INDEX(RawData!$A$1:$D$27422,$D229,3),"")</f>
        <v>3.1484000000000001</v>
      </c>
      <c r="H229" s="6">
        <f>IF($C229,INDEX(RawData!$A$1:$D$27422,$D229,4),"")</f>
        <v>89.714226254093305</v>
      </c>
      <c r="I229" s="5" t="b">
        <f t="shared" si="26"/>
        <v>1</v>
      </c>
      <c r="J229" s="4">
        <f t="shared" si="29"/>
        <v>199</v>
      </c>
      <c r="K229" s="4">
        <f t="shared" si="30"/>
        <v>259</v>
      </c>
      <c r="L229" s="4">
        <f t="shared" ca="1" si="31"/>
        <v>89.698349835558801</v>
      </c>
    </row>
    <row r="230" spans="1:12" x14ac:dyDescent="0.2">
      <c r="A230">
        <f t="shared" si="27"/>
        <v>223</v>
      </c>
      <c r="B230" s="4" t="b">
        <f t="shared" si="28"/>
        <v>1</v>
      </c>
      <c r="C230" s="5" t="b">
        <f t="shared" si="24"/>
        <v>1</v>
      </c>
      <c r="D230">
        <f>IF(C230,VLOOKUP($A230,RawData!$A$2:$D$27422,2,1),"")</f>
        <v>225</v>
      </c>
      <c r="E230">
        <f>IF($C230,INDEX(RawData!$A$1:$D$27422,$D230,1),"")</f>
        <v>223</v>
      </c>
      <c r="F230">
        <f t="shared" si="25"/>
        <v>230</v>
      </c>
      <c r="G230" s="6">
        <f>IF($C230,INDEX(RawData!$A$1:$D$27422,$D230,3),"")</f>
        <v>3.1484000000000001</v>
      </c>
      <c r="H230" s="6">
        <f>IF($C230,INDEX(RawData!$A$1:$D$27422,$D230,4),"")</f>
        <v>89.719720230655199</v>
      </c>
      <c r="I230" s="5" t="b">
        <f t="shared" si="26"/>
        <v>1</v>
      </c>
      <c r="J230" s="4">
        <f t="shared" si="29"/>
        <v>200</v>
      </c>
      <c r="K230" s="4">
        <f t="shared" si="30"/>
        <v>260</v>
      </c>
      <c r="L230" s="4">
        <f t="shared" ca="1" si="31"/>
        <v>89.701055965845256</v>
      </c>
    </row>
    <row r="231" spans="1:12" x14ac:dyDescent="0.2">
      <c r="A231">
        <f t="shared" si="27"/>
        <v>224</v>
      </c>
      <c r="B231" s="4" t="b">
        <f t="shared" si="28"/>
        <v>1</v>
      </c>
      <c r="C231" s="5" t="b">
        <f t="shared" si="24"/>
        <v>1</v>
      </c>
      <c r="D231">
        <f>IF(C231,VLOOKUP($A231,RawData!$A$2:$D$27422,2,1),"")</f>
        <v>226</v>
      </c>
      <c r="E231">
        <f>IF($C231,INDEX(RawData!$A$1:$D$27422,$D231,1),"")</f>
        <v>224</v>
      </c>
      <c r="F231">
        <f t="shared" si="25"/>
        <v>231</v>
      </c>
      <c r="G231" s="6">
        <f>IF($C231,INDEX(RawData!$A$1:$D$27422,$D231,3),"")</f>
        <v>3.1484000000000001</v>
      </c>
      <c r="H231" s="6">
        <f>IF($C231,INDEX(RawData!$A$1:$D$27422,$D231,4),"")</f>
        <v>89.725213254093305</v>
      </c>
      <c r="I231" s="5" t="b">
        <f t="shared" si="26"/>
        <v>1</v>
      </c>
      <c r="J231" s="4">
        <f t="shared" si="29"/>
        <v>201</v>
      </c>
      <c r="K231" s="4">
        <f t="shared" si="30"/>
        <v>261</v>
      </c>
      <c r="L231" s="4">
        <f t="shared" ca="1" si="31"/>
        <v>89.703581981761829</v>
      </c>
    </row>
    <row r="232" spans="1:12" x14ac:dyDescent="0.2">
      <c r="A232">
        <f t="shared" si="27"/>
        <v>225</v>
      </c>
      <c r="B232" s="4" t="b">
        <f t="shared" si="28"/>
        <v>1</v>
      </c>
      <c r="C232" s="5" t="b">
        <f t="shared" si="24"/>
        <v>1</v>
      </c>
      <c r="D232">
        <f>IF(C232,VLOOKUP($A232,RawData!$A$2:$D$27422,2,1),"")</f>
        <v>227</v>
      </c>
      <c r="E232">
        <f>IF($C232,INDEX(RawData!$A$1:$D$27422,$D232,1),"")</f>
        <v>225</v>
      </c>
      <c r="F232">
        <f t="shared" si="25"/>
        <v>232</v>
      </c>
      <c r="G232" s="6">
        <f>IF($C232,INDEX(RawData!$A$1:$D$27422,$D232,3),"")</f>
        <v>3.1484000000000001</v>
      </c>
      <c r="H232" s="6">
        <f>IF($C232,INDEX(RawData!$A$1:$D$27422,$D232,4),"")</f>
        <v>89.730706254093406</v>
      </c>
      <c r="I232" s="5" t="b">
        <f t="shared" si="26"/>
        <v>1</v>
      </c>
      <c r="J232" s="4">
        <f t="shared" si="29"/>
        <v>202</v>
      </c>
      <c r="K232" s="4">
        <f t="shared" si="30"/>
        <v>262</v>
      </c>
      <c r="L232" s="4">
        <f t="shared" ca="1" si="31"/>
        <v>89.705840312073974</v>
      </c>
    </row>
    <row r="233" spans="1:12" x14ac:dyDescent="0.2">
      <c r="A233">
        <f t="shared" si="27"/>
        <v>226</v>
      </c>
      <c r="B233" s="4" t="b">
        <f t="shared" si="28"/>
        <v>1</v>
      </c>
      <c r="C233" s="5" t="b">
        <f t="shared" si="24"/>
        <v>1</v>
      </c>
      <c r="D233">
        <f>IF(C233,VLOOKUP($A233,RawData!$A$2:$D$27422,2,1),"")</f>
        <v>228</v>
      </c>
      <c r="E233">
        <f>IF($C233,INDEX(RawData!$A$1:$D$27422,$D233,1),"")</f>
        <v>226</v>
      </c>
      <c r="F233">
        <f t="shared" si="25"/>
        <v>233</v>
      </c>
      <c r="G233" s="6">
        <f>IF($C233,INDEX(RawData!$A$1:$D$27422,$D233,3),"")</f>
        <v>3.1484000000000001</v>
      </c>
      <c r="H233" s="6">
        <f>IF($C233,INDEX(RawData!$A$1:$D$27422,$D233,4),"")</f>
        <v>89.736199254093293</v>
      </c>
      <c r="I233" s="5" t="b">
        <f t="shared" si="26"/>
        <v>1</v>
      </c>
      <c r="J233" s="4">
        <f t="shared" si="29"/>
        <v>203</v>
      </c>
      <c r="K233" s="4">
        <f t="shared" si="30"/>
        <v>263</v>
      </c>
      <c r="L233" s="4">
        <f t="shared" ca="1" si="31"/>
        <v>89.707916081704681</v>
      </c>
    </row>
    <row r="234" spans="1:12" x14ac:dyDescent="0.2">
      <c r="A234">
        <f t="shared" si="27"/>
        <v>227</v>
      </c>
      <c r="B234" s="4" t="b">
        <f t="shared" si="28"/>
        <v>1</v>
      </c>
      <c r="C234" s="5" t="b">
        <f t="shared" si="24"/>
        <v>1</v>
      </c>
      <c r="D234">
        <f>IF(C234,VLOOKUP($A234,RawData!$A$2:$D$27422,2,1),"")</f>
        <v>229</v>
      </c>
      <c r="E234">
        <f>IF($C234,INDEX(RawData!$A$1:$D$27422,$D234,1),"")</f>
        <v>227</v>
      </c>
      <c r="F234">
        <f t="shared" si="25"/>
        <v>234</v>
      </c>
      <c r="G234" s="6">
        <f>IF($C234,INDEX(RawData!$A$1:$D$27422,$D234,3),"")</f>
        <v>3.1484000000000001</v>
      </c>
      <c r="H234" s="6">
        <f>IF($C234,INDEX(RawData!$A$1:$D$27422,$D234,4),"")</f>
        <v>89.741692254093394</v>
      </c>
      <c r="I234" s="5" t="b">
        <f t="shared" si="26"/>
        <v>1</v>
      </c>
      <c r="J234" s="4">
        <f t="shared" si="29"/>
        <v>204</v>
      </c>
      <c r="K234" s="4">
        <f t="shared" si="30"/>
        <v>264</v>
      </c>
      <c r="L234" s="4">
        <f t="shared" ca="1" si="31"/>
        <v>89.709724150170004</v>
      </c>
    </row>
    <row r="235" spans="1:12" x14ac:dyDescent="0.2">
      <c r="A235">
        <f t="shared" si="27"/>
        <v>228</v>
      </c>
      <c r="B235" s="4" t="b">
        <f t="shared" si="28"/>
        <v>1</v>
      </c>
      <c r="C235" s="5" t="b">
        <f t="shared" si="24"/>
        <v>1</v>
      </c>
      <c r="D235">
        <f>IF(C235,VLOOKUP($A235,RawData!$A$2:$D$27422,2,1),"")</f>
        <v>230</v>
      </c>
      <c r="E235">
        <f>IF($C235,INDEX(RawData!$A$1:$D$27422,$D235,1),"")</f>
        <v>228</v>
      </c>
      <c r="F235">
        <f t="shared" si="25"/>
        <v>235</v>
      </c>
      <c r="G235" s="6">
        <f>IF($C235,INDEX(RawData!$A$1:$D$27422,$D235,3),"")</f>
        <v>3.1484000000000001</v>
      </c>
      <c r="H235" s="6">
        <f>IF($C235,INDEX(RawData!$A$1:$D$27422,$D235,4),"")</f>
        <v>89.741821000000002</v>
      </c>
      <c r="I235" s="5" t="b">
        <f t="shared" si="26"/>
        <v>1</v>
      </c>
      <c r="J235" s="4">
        <f t="shared" si="29"/>
        <v>205</v>
      </c>
      <c r="K235" s="4">
        <f t="shared" si="30"/>
        <v>265</v>
      </c>
      <c r="L235" s="4">
        <f t="shared" ca="1" si="31"/>
        <v>89.711349657505622</v>
      </c>
    </row>
    <row r="236" spans="1:12" x14ac:dyDescent="0.2">
      <c r="A236">
        <f t="shared" si="27"/>
        <v>229</v>
      </c>
      <c r="B236" s="4" t="b">
        <f t="shared" si="28"/>
        <v>1</v>
      </c>
      <c r="C236" s="5" t="b">
        <f t="shared" si="24"/>
        <v>1</v>
      </c>
      <c r="D236">
        <f>IF(C236,VLOOKUP($A236,RawData!$A$2:$D$27422,2,1),"")</f>
        <v>231</v>
      </c>
      <c r="E236">
        <f>IF($C236,INDEX(RawData!$A$1:$D$27422,$D236,1),"")</f>
        <v>229</v>
      </c>
      <c r="F236">
        <f t="shared" si="25"/>
        <v>236</v>
      </c>
      <c r="G236" s="6">
        <f>IF($C236,INDEX(RawData!$A$1:$D$27422,$D236,3),"")</f>
        <v>3.1484000000000001</v>
      </c>
      <c r="H236" s="6">
        <f>IF($C236,INDEX(RawData!$A$1:$D$27422,$D236,4),"")</f>
        <v>89.747185254093296</v>
      </c>
      <c r="I236" s="5" t="b">
        <f t="shared" si="26"/>
        <v>1</v>
      </c>
      <c r="J236" s="4">
        <f t="shared" si="29"/>
        <v>206</v>
      </c>
      <c r="K236" s="4">
        <f t="shared" si="30"/>
        <v>266</v>
      </c>
      <c r="L236" s="4">
        <f t="shared" ca="1" si="31"/>
        <v>89.712795066480609</v>
      </c>
    </row>
    <row r="237" spans="1:12" x14ac:dyDescent="0.2">
      <c r="A237">
        <f t="shared" si="27"/>
        <v>230</v>
      </c>
      <c r="B237" s="4" t="b">
        <f t="shared" si="28"/>
        <v>1</v>
      </c>
      <c r="C237" s="5" t="b">
        <f t="shared" si="24"/>
        <v>1</v>
      </c>
      <c r="D237">
        <f>IF(C237,VLOOKUP($A237,RawData!$A$2:$D$27422,2,1),"")</f>
        <v>232</v>
      </c>
      <c r="E237">
        <f>IF($C237,INDEX(RawData!$A$1:$D$27422,$D237,1),"")</f>
        <v>230</v>
      </c>
      <c r="F237">
        <f t="shared" si="25"/>
        <v>237</v>
      </c>
      <c r="G237" s="6">
        <f>IF($C237,INDEX(RawData!$A$1:$D$27422,$D237,3),"")</f>
        <v>3.1484000000000001</v>
      </c>
      <c r="H237" s="6">
        <f>IF($C237,INDEX(RawData!$A$1:$D$27422,$D237,4),"")</f>
        <v>89.752679230655303</v>
      </c>
      <c r="I237" s="5" t="b">
        <f t="shared" si="26"/>
        <v>1</v>
      </c>
      <c r="J237" s="4">
        <f t="shared" si="29"/>
        <v>207</v>
      </c>
      <c r="K237" s="4">
        <f t="shared" si="30"/>
        <v>267</v>
      </c>
      <c r="L237" s="4">
        <f t="shared" ca="1" si="31"/>
        <v>89.714060361085728</v>
      </c>
    </row>
    <row r="238" spans="1:12" x14ac:dyDescent="0.2">
      <c r="A238">
        <f t="shared" si="27"/>
        <v>231</v>
      </c>
      <c r="B238" s="4" t="b">
        <f t="shared" si="28"/>
        <v>1</v>
      </c>
      <c r="C238" s="5" t="b">
        <f t="shared" si="24"/>
        <v>1</v>
      </c>
      <c r="D238">
        <f>IF(C238,VLOOKUP($A238,RawData!$A$2:$D$27422,2,1),"")</f>
        <v>233</v>
      </c>
      <c r="E238">
        <f>IF($C238,INDEX(RawData!$A$1:$D$27422,$D238,1),"")</f>
        <v>231</v>
      </c>
      <c r="F238">
        <f t="shared" si="25"/>
        <v>238</v>
      </c>
      <c r="G238" s="6">
        <f>IF($C238,INDEX(RawData!$A$1:$D$27422,$D238,3),"")</f>
        <v>3.1484000000000001</v>
      </c>
      <c r="H238" s="6">
        <f>IF($C238,INDEX(RawData!$A$1:$D$27422,$D238,4),"")</f>
        <v>89.758172254093296</v>
      </c>
      <c r="I238" s="5" t="b">
        <f t="shared" si="26"/>
        <v>1</v>
      </c>
      <c r="J238" s="4">
        <f t="shared" si="29"/>
        <v>208</v>
      </c>
      <c r="K238" s="4">
        <f t="shared" si="30"/>
        <v>268</v>
      </c>
      <c r="L238" s="4">
        <f t="shared" ca="1" si="31"/>
        <v>89.715057954141216</v>
      </c>
    </row>
    <row r="239" spans="1:12" x14ac:dyDescent="0.2">
      <c r="A239">
        <f t="shared" si="27"/>
        <v>232</v>
      </c>
      <c r="B239" s="4" t="b">
        <f t="shared" si="28"/>
        <v>1</v>
      </c>
      <c r="C239" s="5" t="b">
        <f t="shared" si="24"/>
        <v>1</v>
      </c>
      <c r="D239">
        <f>IF(C239,VLOOKUP($A239,RawData!$A$2:$D$27422,2,1),"")</f>
        <v>234</v>
      </c>
      <c r="E239">
        <f>IF($C239,INDEX(RawData!$A$1:$D$27422,$D239,1),"")</f>
        <v>232</v>
      </c>
      <c r="F239">
        <f t="shared" si="25"/>
        <v>239</v>
      </c>
      <c r="G239" s="6">
        <f>IF($C239,INDEX(RawData!$A$1:$D$27422,$D239,3),"")</f>
        <v>3.1484000000000001</v>
      </c>
      <c r="H239" s="6">
        <f>IF($C239,INDEX(RawData!$A$1:$D$27422,$D239,4),"")</f>
        <v>89.763665254093397</v>
      </c>
      <c r="I239" s="5" t="b">
        <f t="shared" si="26"/>
        <v>1</v>
      </c>
      <c r="J239" s="4">
        <f t="shared" si="29"/>
        <v>209</v>
      </c>
      <c r="K239" s="4">
        <f t="shared" si="30"/>
        <v>269</v>
      </c>
      <c r="L239" s="4">
        <f t="shared" ca="1" si="31"/>
        <v>89.715960924658688</v>
      </c>
    </row>
    <row r="240" spans="1:12" x14ac:dyDescent="0.2">
      <c r="A240">
        <f t="shared" si="27"/>
        <v>233</v>
      </c>
      <c r="B240" s="4" t="b">
        <f t="shared" si="28"/>
        <v>1</v>
      </c>
      <c r="C240" s="5" t="b">
        <f t="shared" si="24"/>
        <v>1</v>
      </c>
      <c r="D240">
        <f>IF(C240,VLOOKUP($A240,RawData!$A$2:$D$27422,2,1),"")</f>
        <v>235</v>
      </c>
      <c r="E240">
        <f>IF($C240,INDEX(RawData!$A$1:$D$27422,$D240,1),"")</f>
        <v>233</v>
      </c>
      <c r="F240">
        <f t="shared" si="25"/>
        <v>240</v>
      </c>
      <c r="G240" s="6">
        <f>IF($C240,INDEX(RawData!$A$1:$D$27422,$D240,3),"")</f>
        <v>3.1484000000000001</v>
      </c>
      <c r="H240" s="6">
        <f>IF($C240,INDEX(RawData!$A$1:$D$27422,$D240,4),"")</f>
        <v>89.763794000000004</v>
      </c>
      <c r="I240" s="5" t="b">
        <f t="shared" si="26"/>
        <v>1</v>
      </c>
      <c r="J240" s="4">
        <f t="shared" si="29"/>
        <v>210</v>
      </c>
      <c r="K240" s="4">
        <f t="shared" si="30"/>
        <v>270</v>
      </c>
      <c r="L240" s="4">
        <f t="shared" ca="1" si="31"/>
        <v>89.71659832054462</v>
      </c>
    </row>
    <row r="241" spans="1:12" x14ac:dyDescent="0.2">
      <c r="A241">
        <f t="shared" si="27"/>
        <v>234</v>
      </c>
      <c r="B241" s="4" t="b">
        <f t="shared" si="28"/>
        <v>1</v>
      </c>
      <c r="C241" s="5" t="b">
        <f t="shared" si="24"/>
        <v>1</v>
      </c>
      <c r="D241">
        <f>IF(C241,VLOOKUP($A241,RawData!$A$2:$D$27422,2,1),"")</f>
        <v>236</v>
      </c>
      <c r="E241">
        <f>IF($C241,INDEX(RawData!$A$1:$D$27422,$D241,1),"")</f>
        <v>234</v>
      </c>
      <c r="F241">
        <f t="shared" si="25"/>
        <v>241</v>
      </c>
      <c r="G241" s="6">
        <f>IF($C241,INDEX(RawData!$A$1:$D$27422,$D241,3),"")</f>
        <v>3.1484000000000001</v>
      </c>
      <c r="H241" s="6">
        <f>IF($C241,INDEX(RawData!$A$1:$D$27422,$D241,4),"")</f>
        <v>89.763794000000004</v>
      </c>
      <c r="I241" s="5" t="b">
        <f t="shared" si="26"/>
        <v>1</v>
      </c>
      <c r="J241" s="4">
        <f t="shared" si="29"/>
        <v>211</v>
      </c>
      <c r="K241" s="4">
        <f t="shared" si="30"/>
        <v>271</v>
      </c>
      <c r="L241" s="4">
        <f t="shared" ca="1" si="31"/>
        <v>89.717141094340775</v>
      </c>
    </row>
    <row r="242" spans="1:12" x14ac:dyDescent="0.2">
      <c r="A242">
        <f t="shared" si="27"/>
        <v>235</v>
      </c>
      <c r="B242" s="4" t="b">
        <f t="shared" si="28"/>
        <v>1</v>
      </c>
      <c r="C242" s="5" t="b">
        <f t="shared" si="24"/>
        <v>1</v>
      </c>
      <c r="D242">
        <f>IF(C242,VLOOKUP($A242,RawData!$A$2:$D$27422,2,1),"")</f>
        <v>237</v>
      </c>
      <c r="E242">
        <f>IF($C242,INDEX(RawData!$A$1:$D$27422,$D242,1),"")</f>
        <v>235</v>
      </c>
      <c r="F242">
        <f t="shared" si="25"/>
        <v>242</v>
      </c>
      <c r="G242" s="6">
        <f>IF($C242,INDEX(RawData!$A$1:$D$27422,$D242,3),"")</f>
        <v>3.1484000000000001</v>
      </c>
      <c r="H242" s="6">
        <f>IF($C242,INDEX(RawData!$A$1:$D$27422,$D242,4),"")</f>
        <v>89.769137382837698</v>
      </c>
      <c r="I242" s="5" t="b">
        <f t="shared" si="26"/>
        <v>1</v>
      </c>
      <c r="J242" s="4">
        <f t="shared" si="29"/>
        <v>212</v>
      </c>
      <c r="K242" s="4">
        <f t="shared" si="30"/>
        <v>272</v>
      </c>
      <c r="L242" s="4">
        <f t="shared" ca="1" si="31"/>
        <v>89.717506216151875</v>
      </c>
    </row>
    <row r="243" spans="1:12" x14ac:dyDescent="0.2">
      <c r="A243">
        <f t="shared" si="27"/>
        <v>236</v>
      </c>
      <c r="B243" s="4" t="b">
        <f t="shared" si="28"/>
        <v>1</v>
      </c>
      <c r="C243" s="5" t="b">
        <f t="shared" si="24"/>
        <v>1</v>
      </c>
      <c r="D243">
        <f>IF(C243,VLOOKUP($A243,RawData!$A$2:$D$27422,2,1),"")</f>
        <v>238</v>
      </c>
      <c r="E243">
        <f>IF($C243,INDEX(RawData!$A$1:$D$27422,$D243,1),"")</f>
        <v>236</v>
      </c>
      <c r="F243">
        <f t="shared" si="25"/>
        <v>243</v>
      </c>
      <c r="G243" s="6">
        <f>IF($C243,INDEX(RawData!$A$1:$D$27422,$D243,3),"")</f>
        <v>3.1484000000000001</v>
      </c>
      <c r="H243" s="6">
        <f>IF($C243,INDEX(RawData!$A$1:$D$27422,$D243,4),"")</f>
        <v>89.769287000000006</v>
      </c>
      <c r="I243" s="5" t="b">
        <f t="shared" si="26"/>
        <v>1</v>
      </c>
      <c r="J243" s="4">
        <f t="shared" si="29"/>
        <v>213</v>
      </c>
      <c r="K243" s="4">
        <f t="shared" si="30"/>
        <v>273</v>
      </c>
      <c r="L243" s="4">
        <f t="shared" ca="1" si="31"/>
        <v>89.717691239154078</v>
      </c>
    </row>
    <row r="244" spans="1:12" x14ac:dyDescent="0.2">
      <c r="A244">
        <f t="shared" si="27"/>
        <v>237</v>
      </c>
      <c r="B244" s="4" t="b">
        <f t="shared" si="28"/>
        <v>1</v>
      </c>
      <c r="C244" s="5" t="b">
        <f t="shared" si="24"/>
        <v>1</v>
      </c>
      <c r="D244">
        <f>IF(C244,VLOOKUP($A244,RawData!$A$2:$D$27422,2,1),"")</f>
        <v>239</v>
      </c>
      <c r="E244">
        <f>IF($C244,INDEX(RawData!$A$1:$D$27422,$D244,1),"")</f>
        <v>237</v>
      </c>
      <c r="F244">
        <f t="shared" si="25"/>
        <v>244</v>
      </c>
      <c r="G244" s="6">
        <f>IF($C244,INDEX(RawData!$A$1:$D$27422,$D244,3),"")</f>
        <v>3.1484000000000001</v>
      </c>
      <c r="H244" s="6">
        <f>IF($C244,INDEX(RawData!$A$1:$D$27422,$D244,4),"")</f>
        <v>89.769287000000006</v>
      </c>
      <c r="I244" s="5" t="b">
        <f t="shared" si="26"/>
        <v>1</v>
      </c>
      <c r="J244" s="4">
        <f t="shared" si="29"/>
        <v>214</v>
      </c>
      <c r="K244" s="4">
        <f t="shared" si="30"/>
        <v>274</v>
      </c>
      <c r="L244" s="4">
        <f t="shared" ca="1" si="31"/>
        <v>89.717608225203918</v>
      </c>
    </row>
    <row r="245" spans="1:12" x14ac:dyDescent="0.2">
      <c r="A245">
        <f t="shared" si="27"/>
        <v>238</v>
      </c>
      <c r="B245" s="4" t="b">
        <f t="shared" si="28"/>
        <v>1</v>
      </c>
      <c r="C245" s="5" t="b">
        <f t="shared" si="24"/>
        <v>1</v>
      </c>
      <c r="D245">
        <f>IF(C245,VLOOKUP($A245,RawData!$A$2:$D$27422,2,1),"")</f>
        <v>240</v>
      </c>
      <c r="E245">
        <f>IF($C245,INDEX(RawData!$A$1:$D$27422,$D245,1),"")</f>
        <v>238</v>
      </c>
      <c r="F245">
        <f t="shared" si="25"/>
        <v>245</v>
      </c>
      <c r="G245" s="6">
        <f>IF($C245,INDEX(RawData!$A$1:$D$27422,$D245,3),"")</f>
        <v>3.1484000000000001</v>
      </c>
      <c r="H245" s="6">
        <f>IF($C245,INDEX(RawData!$A$1:$D$27422,$D245,4),"")</f>
        <v>89.769287000000006</v>
      </c>
      <c r="I245" s="5" t="b">
        <f t="shared" si="26"/>
        <v>1</v>
      </c>
      <c r="J245" s="4">
        <f t="shared" si="29"/>
        <v>215</v>
      </c>
      <c r="K245" s="4">
        <f t="shared" si="30"/>
        <v>275</v>
      </c>
      <c r="L245" s="4">
        <f t="shared" ca="1" si="31"/>
        <v>89.71725506371277</v>
      </c>
    </row>
    <row r="246" spans="1:12" x14ac:dyDescent="0.2">
      <c r="A246">
        <f t="shared" si="27"/>
        <v>239</v>
      </c>
      <c r="B246" s="4" t="b">
        <f t="shared" si="28"/>
        <v>1</v>
      </c>
      <c r="C246" s="5" t="b">
        <f t="shared" si="24"/>
        <v>1</v>
      </c>
      <c r="D246">
        <f>IF(C246,VLOOKUP($A246,RawData!$A$2:$D$27422,2,1),"")</f>
        <v>241</v>
      </c>
      <c r="E246">
        <f>IF($C246,INDEX(RawData!$A$1:$D$27422,$D246,1),"")</f>
        <v>239</v>
      </c>
      <c r="F246">
        <f t="shared" si="25"/>
        <v>246</v>
      </c>
      <c r="G246" s="6">
        <f>IF($C246,INDEX(RawData!$A$1:$D$27422,$D246,3),"")</f>
        <v>3.1484000000000001</v>
      </c>
      <c r="H246" s="6">
        <f>IF($C246,INDEX(RawData!$A$1:$D$27422,$D246,4),"")</f>
        <v>89.769287000000006</v>
      </c>
      <c r="I246" s="5" t="b">
        <f t="shared" si="26"/>
        <v>1</v>
      </c>
      <c r="J246" s="4">
        <f t="shared" si="29"/>
        <v>216</v>
      </c>
      <c r="K246" s="4">
        <f t="shared" si="30"/>
        <v>276</v>
      </c>
      <c r="L246" s="4">
        <f t="shared" ca="1" si="31"/>
        <v>89.716719677327148</v>
      </c>
    </row>
    <row r="247" spans="1:12" x14ac:dyDescent="0.2">
      <c r="A247">
        <f t="shared" si="27"/>
        <v>240</v>
      </c>
      <c r="B247" s="4" t="b">
        <f t="shared" si="28"/>
        <v>1</v>
      </c>
      <c r="C247" s="5" t="b">
        <f t="shared" si="24"/>
        <v>1</v>
      </c>
      <c r="D247">
        <f>IF(C247,VLOOKUP($A247,RawData!$A$2:$D$27422,2,1),"")</f>
        <v>242</v>
      </c>
      <c r="E247">
        <f>IF($C247,INDEX(RawData!$A$1:$D$27422,$D247,1),"")</f>
        <v>240</v>
      </c>
      <c r="F247">
        <f t="shared" si="25"/>
        <v>247</v>
      </c>
      <c r="G247" s="6">
        <f>IF($C247,INDEX(RawData!$A$1:$D$27422,$D247,3),"")</f>
        <v>3.1484000000000001</v>
      </c>
      <c r="H247" s="6">
        <f>IF($C247,INDEX(RawData!$A$1:$D$27422,$D247,4),"")</f>
        <v>89.769287000000006</v>
      </c>
      <c r="I247" s="5" t="b">
        <f t="shared" si="26"/>
        <v>1</v>
      </c>
      <c r="J247" s="4">
        <f t="shared" si="29"/>
        <v>217</v>
      </c>
      <c r="K247" s="4">
        <f t="shared" si="30"/>
        <v>277</v>
      </c>
      <c r="L247" s="4">
        <f t="shared" ca="1" si="31"/>
        <v>89.715916253540939</v>
      </c>
    </row>
    <row r="248" spans="1:12" x14ac:dyDescent="0.2">
      <c r="A248">
        <f t="shared" si="27"/>
        <v>241</v>
      </c>
      <c r="B248" s="4" t="b">
        <f t="shared" si="28"/>
        <v>1</v>
      </c>
      <c r="C248" s="5" t="b">
        <f t="shared" si="24"/>
        <v>1</v>
      </c>
      <c r="D248">
        <f>IF(C248,VLOOKUP($A248,RawData!$A$2:$D$27422,2,1),"")</f>
        <v>243</v>
      </c>
      <c r="E248">
        <f>IF($C248,INDEX(RawData!$A$1:$D$27422,$D248,1),"")</f>
        <v>241</v>
      </c>
      <c r="F248">
        <f t="shared" si="25"/>
        <v>248</v>
      </c>
      <c r="G248" s="6">
        <f>IF($C248,INDEX(RawData!$A$1:$D$27422,$D248,3),"")</f>
        <v>3.1484000000000001</v>
      </c>
      <c r="H248" s="6">
        <f>IF($C248,INDEX(RawData!$A$1:$D$27422,$D248,4),"")</f>
        <v>89.7639442015669</v>
      </c>
      <c r="I248" s="5" t="b">
        <f t="shared" si="26"/>
        <v>1</v>
      </c>
      <c r="J248" s="4">
        <f t="shared" si="29"/>
        <v>218</v>
      </c>
      <c r="K248" s="4">
        <f t="shared" si="30"/>
        <v>278</v>
      </c>
      <c r="L248" s="4">
        <f t="shared" ca="1" si="31"/>
        <v>89.714842682213757</v>
      </c>
    </row>
    <row r="249" spans="1:12" x14ac:dyDescent="0.2">
      <c r="A249">
        <f t="shared" si="27"/>
        <v>242</v>
      </c>
      <c r="B249" s="4" t="b">
        <f t="shared" si="28"/>
        <v>1</v>
      </c>
      <c r="C249" s="5" t="b">
        <f t="shared" si="24"/>
        <v>1</v>
      </c>
      <c r="D249">
        <f>IF(C249,VLOOKUP($A249,RawData!$A$2:$D$27422,2,1),"")</f>
        <v>244</v>
      </c>
      <c r="E249">
        <f>IF($C249,INDEX(RawData!$A$1:$D$27422,$D249,1),"")</f>
        <v>242</v>
      </c>
      <c r="F249">
        <f t="shared" si="25"/>
        <v>249</v>
      </c>
      <c r="G249" s="6">
        <f>IF($C249,INDEX(RawData!$A$1:$D$27422,$D249,3),"")</f>
        <v>3.1484000000000001</v>
      </c>
      <c r="H249" s="6">
        <f>IF($C249,INDEX(RawData!$A$1:$D$27422,$D249,4),"")</f>
        <v>89.763794000000004</v>
      </c>
      <c r="I249" s="5" t="b">
        <f t="shared" si="26"/>
        <v>1</v>
      </c>
      <c r="J249" s="4">
        <f t="shared" si="29"/>
        <v>219</v>
      </c>
      <c r="K249" s="4">
        <f t="shared" si="30"/>
        <v>279</v>
      </c>
      <c r="L249" s="4">
        <f t="shared" ca="1" si="31"/>
        <v>89.713498931391157</v>
      </c>
    </row>
    <row r="250" spans="1:12" x14ac:dyDescent="0.2">
      <c r="A250">
        <f t="shared" si="27"/>
        <v>243</v>
      </c>
      <c r="B250" s="4" t="b">
        <f t="shared" si="28"/>
        <v>1</v>
      </c>
      <c r="C250" s="5" t="b">
        <f t="shared" si="24"/>
        <v>1</v>
      </c>
      <c r="D250">
        <f>IF(C250,VLOOKUP($A250,RawData!$A$2:$D$27422,2,1),"")</f>
        <v>245</v>
      </c>
      <c r="E250">
        <f>IF($C250,INDEX(RawData!$A$1:$D$27422,$D250,1),"")</f>
        <v>243</v>
      </c>
      <c r="F250">
        <f t="shared" si="25"/>
        <v>250</v>
      </c>
      <c r="G250" s="6">
        <f>IF($C250,INDEX(RawData!$A$1:$D$27422,$D250,3),"")</f>
        <v>3.1484000000000001</v>
      </c>
      <c r="H250" s="6">
        <f>IF($C250,INDEX(RawData!$A$1:$D$27422,$D250,4),"")</f>
        <v>89.763794000000004</v>
      </c>
      <c r="I250" s="5" t="b">
        <f t="shared" si="26"/>
        <v>1</v>
      </c>
      <c r="J250" s="4">
        <f t="shared" si="29"/>
        <v>220</v>
      </c>
      <c r="K250" s="4">
        <f t="shared" si="30"/>
        <v>280</v>
      </c>
      <c r="L250" s="4">
        <f t="shared" ca="1" si="31"/>
        <v>89.711885032195113</v>
      </c>
    </row>
    <row r="251" spans="1:12" x14ac:dyDescent="0.2">
      <c r="A251">
        <f t="shared" si="27"/>
        <v>244</v>
      </c>
      <c r="B251" s="4" t="b">
        <f t="shared" si="28"/>
        <v>1</v>
      </c>
      <c r="C251" s="5" t="b">
        <f t="shared" si="24"/>
        <v>1</v>
      </c>
      <c r="D251">
        <f>IF(C251,VLOOKUP($A251,RawData!$A$2:$D$27422,2,1),"")</f>
        <v>246</v>
      </c>
      <c r="E251">
        <f>IF($C251,INDEX(RawData!$A$1:$D$27422,$D251,1),"")</f>
        <v>244</v>
      </c>
      <c r="F251">
        <f t="shared" si="25"/>
        <v>251</v>
      </c>
      <c r="G251" s="6">
        <f>IF($C251,INDEX(RawData!$A$1:$D$27422,$D251,3),"")</f>
        <v>3.1484000000000001</v>
      </c>
      <c r="H251" s="6">
        <f>IF($C251,INDEX(RawData!$A$1:$D$27422,$D251,4),"")</f>
        <v>89.7584512015668</v>
      </c>
      <c r="I251" s="5" t="b">
        <f t="shared" si="26"/>
        <v>1</v>
      </c>
      <c r="J251" s="4">
        <f t="shared" si="29"/>
        <v>221</v>
      </c>
      <c r="K251" s="4">
        <f t="shared" si="30"/>
        <v>281</v>
      </c>
      <c r="L251" s="4">
        <f t="shared" ca="1" si="31"/>
        <v>89.709913382653326</v>
      </c>
    </row>
    <row r="252" spans="1:12" x14ac:dyDescent="0.2">
      <c r="A252">
        <f t="shared" si="27"/>
        <v>245</v>
      </c>
      <c r="B252" s="4" t="b">
        <f t="shared" si="28"/>
        <v>1</v>
      </c>
      <c r="C252" s="5" t="b">
        <f t="shared" si="24"/>
        <v>1</v>
      </c>
      <c r="D252">
        <f>IF(C252,VLOOKUP($A252,RawData!$A$2:$D$27422,2,1),"")</f>
        <v>247</v>
      </c>
      <c r="E252">
        <f>IF($C252,INDEX(RawData!$A$1:$D$27422,$D252,1),"")</f>
        <v>245</v>
      </c>
      <c r="F252">
        <f t="shared" si="25"/>
        <v>252</v>
      </c>
      <c r="G252" s="6">
        <f>IF($C252,INDEX(RawData!$A$1:$D$27422,$D252,3),"")</f>
        <v>3.1484000000000001</v>
      </c>
      <c r="H252" s="6">
        <f>IF($C252,INDEX(RawData!$A$1:$D$27422,$D252,4),"")</f>
        <v>89.758301000000003</v>
      </c>
      <c r="I252" s="5" t="b">
        <f t="shared" si="26"/>
        <v>1</v>
      </c>
      <c r="J252" s="4">
        <f t="shared" si="29"/>
        <v>222</v>
      </c>
      <c r="K252" s="4">
        <f t="shared" si="30"/>
        <v>282</v>
      </c>
      <c r="L252" s="4">
        <f t="shared" ca="1" si="31"/>
        <v>89.707581535941969</v>
      </c>
    </row>
    <row r="253" spans="1:12" x14ac:dyDescent="0.2">
      <c r="A253">
        <f t="shared" si="27"/>
        <v>246</v>
      </c>
      <c r="B253" s="4" t="b">
        <f t="shared" si="28"/>
        <v>1</v>
      </c>
      <c r="C253" s="5" t="b">
        <f t="shared" si="24"/>
        <v>1</v>
      </c>
      <c r="D253">
        <f>IF(C253,VLOOKUP($A253,RawData!$A$2:$D$27422,2,1),"")</f>
        <v>248</v>
      </c>
      <c r="E253">
        <f>IF($C253,INDEX(RawData!$A$1:$D$27422,$D253,1),"")</f>
        <v>246</v>
      </c>
      <c r="F253">
        <f t="shared" si="25"/>
        <v>253</v>
      </c>
      <c r="G253" s="6">
        <f>IF($C253,INDEX(RawData!$A$1:$D$27422,$D253,3),"")</f>
        <v>3.1484000000000001</v>
      </c>
      <c r="H253" s="6">
        <f>IF($C253,INDEX(RawData!$A$1:$D$27422,$D253,4),"")</f>
        <v>89.758301000000003</v>
      </c>
      <c r="I253" s="5" t="b">
        <f t="shared" si="26"/>
        <v>1</v>
      </c>
      <c r="J253" s="4">
        <f t="shared" si="29"/>
        <v>223</v>
      </c>
      <c r="K253" s="4">
        <f t="shared" si="30"/>
        <v>283</v>
      </c>
      <c r="L253" s="4">
        <f t="shared" ca="1" si="31"/>
        <v>89.704889476564119</v>
      </c>
    </row>
    <row r="254" spans="1:12" x14ac:dyDescent="0.2">
      <c r="A254">
        <f t="shared" si="27"/>
        <v>247</v>
      </c>
      <c r="B254" s="4" t="b">
        <f t="shared" si="28"/>
        <v>1</v>
      </c>
      <c r="C254" s="5" t="b">
        <f t="shared" si="24"/>
        <v>1</v>
      </c>
      <c r="D254">
        <f>IF(C254,VLOOKUP($A254,RawData!$A$2:$D$27422,2,1),"")</f>
        <v>249</v>
      </c>
      <c r="E254">
        <f>IF($C254,INDEX(RawData!$A$1:$D$27422,$D254,1),"")</f>
        <v>247</v>
      </c>
      <c r="F254">
        <f t="shared" si="25"/>
        <v>254</v>
      </c>
      <c r="G254" s="6">
        <f>IF($C254,INDEX(RawData!$A$1:$D$27422,$D254,3),"")</f>
        <v>3.1484000000000001</v>
      </c>
      <c r="H254" s="6">
        <f>IF($C254,INDEX(RawData!$A$1:$D$27422,$D254,4),"")</f>
        <v>89.758301000000003</v>
      </c>
      <c r="I254" s="5" t="b">
        <f t="shared" si="26"/>
        <v>1</v>
      </c>
      <c r="J254" s="4">
        <f t="shared" si="29"/>
        <v>224</v>
      </c>
      <c r="K254" s="4">
        <f t="shared" si="30"/>
        <v>284</v>
      </c>
      <c r="L254" s="4">
        <f t="shared" ca="1" si="31"/>
        <v>89.701836852275335</v>
      </c>
    </row>
    <row r="255" spans="1:12" x14ac:dyDescent="0.2">
      <c r="A255">
        <f t="shared" si="27"/>
        <v>248</v>
      </c>
      <c r="B255" s="4" t="b">
        <f t="shared" si="28"/>
        <v>1</v>
      </c>
      <c r="C255" s="5" t="b">
        <f t="shared" si="24"/>
        <v>1</v>
      </c>
      <c r="D255">
        <f>IF(C255,VLOOKUP($A255,RawData!$A$2:$D$27422,2,1),"")</f>
        <v>250</v>
      </c>
      <c r="E255">
        <f>IF($C255,INDEX(RawData!$A$1:$D$27422,$D255,1),"")</f>
        <v>248</v>
      </c>
      <c r="F255">
        <f t="shared" si="25"/>
        <v>255</v>
      </c>
      <c r="G255" s="6">
        <f>IF($C255,INDEX(RawData!$A$1:$D$27422,$D255,3),"")</f>
        <v>3.1484000000000001</v>
      </c>
      <c r="H255" s="6">
        <f>IF($C255,INDEX(RawData!$A$1:$D$27422,$D255,4),"")</f>
        <v>89.758301000000003</v>
      </c>
      <c r="I255" s="5" t="b">
        <f t="shared" si="26"/>
        <v>1</v>
      </c>
      <c r="J255" s="4">
        <f t="shared" si="29"/>
        <v>225</v>
      </c>
      <c r="K255" s="4">
        <f t="shared" si="30"/>
        <v>285</v>
      </c>
      <c r="L255" s="4">
        <f t="shared" ca="1" si="31"/>
        <v>89.698424382613183</v>
      </c>
    </row>
    <row r="256" spans="1:12" x14ac:dyDescent="0.2">
      <c r="A256">
        <f t="shared" si="27"/>
        <v>249</v>
      </c>
      <c r="B256" s="4" t="b">
        <f t="shared" si="28"/>
        <v>1</v>
      </c>
      <c r="C256" s="5" t="b">
        <f t="shared" si="24"/>
        <v>1</v>
      </c>
      <c r="D256">
        <f>IF(C256,VLOOKUP($A256,RawData!$A$2:$D$27422,2,1),"")</f>
        <v>251</v>
      </c>
      <c r="E256">
        <f>IF($C256,INDEX(RawData!$A$1:$D$27422,$D256,1),"")</f>
        <v>249</v>
      </c>
      <c r="F256">
        <f t="shared" si="25"/>
        <v>256</v>
      </c>
      <c r="G256" s="6">
        <f>IF($C256,INDEX(RawData!$A$1:$D$27422,$D256,3),"")</f>
        <v>3.1484000000000001</v>
      </c>
      <c r="H256" s="6">
        <f>IF($C256,INDEX(RawData!$A$1:$D$27422,$D256,4),"")</f>
        <v>89.752958201566798</v>
      </c>
      <c r="I256" s="5" t="b">
        <f t="shared" si="26"/>
        <v>1</v>
      </c>
      <c r="J256" s="4">
        <f t="shared" si="29"/>
        <v>226</v>
      </c>
      <c r="K256" s="4">
        <f t="shared" si="30"/>
        <v>286</v>
      </c>
      <c r="L256" s="4">
        <f t="shared" ca="1" si="31"/>
        <v>89.694651700284524</v>
      </c>
    </row>
    <row r="257" spans="1:12" x14ac:dyDescent="0.2">
      <c r="A257">
        <f t="shared" si="27"/>
        <v>250</v>
      </c>
      <c r="B257" s="4" t="b">
        <f t="shared" si="28"/>
        <v>1</v>
      </c>
      <c r="C257" s="5" t="b">
        <f t="shared" si="24"/>
        <v>1</v>
      </c>
      <c r="D257">
        <f>IF(C257,VLOOKUP($A257,RawData!$A$2:$D$27422,2,1),"")</f>
        <v>252</v>
      </c>
      <c r="E257">
        <f>IF($C257,INDEX(RawData!$A$1:$D$27422,$D257,1),"")</f>
        <v>250</v>
      </c>
      <c r="F257">
        <f t="shared" si="25"/>
        <v>257</v>
      </c>
      <c r="G257" s="6">
        <f>IF($C257,INDEX(RawData!$A$1:$D$27422,$D257,3),"")</f>
        <v>3.1484000000000001</v>
      </c>
      <c r="H257" s="6">
        <f>IF($C257,INDEX(RawData!$A$1:$D$27422,$D257,4),"")</f>
        <v>89.752808000000002</v>
      </c>
      <c r="I257" s="5" t="b">
        <f t="shared" si="26"/>
        <v>1</v>
      </c>
      <c r="J257" s="4">
        <f t="shared" si="29"/>
        <v>227</v>
      </c>
      <c r="K257" s="4">
        <f t="shared" si="30"/>
        <v>287</v>
      </c>
      <c r="L257" s="4">
        <f t="shared" ca="1" si="31"/>
        <v>89.690518820786266</v>
      </c>
    </row>
    <row r="258" spans="1:12" x14ac:dyDescent="0.2">
      <c r="A258">
        <f t="shared" si="27"/>
        <v>251</v>
      </c>
      <c r="B258" s="4" t="b">
        <f t="shared" si="28"/>
        <v>1</v>
      </c>
      <c r="C258" s="5" t="b">
        <f t="shared" si="24"/>
        <v>1</v>
      </c>
      <c r="D258">
        <f>IF(C258,VLOOKUP($A258,RawData!$A$2:$D$27422,2,1),"")</f>
        <v>253</v>
      </c>
      <c r="E258">
        <f>IF($C258,INDEX(RawData!$A$1:$D$27422,$D258,1),"")</f>
        <v>251</v>
      </c>
      <c r="F258">
        <f t="shared" si="25"/>
        <v>258</v>
      </c>
      <c r="G258" s="6">
        <f>IF($C258,INDEX(RawData!$A$1:$D$27422,$D258,3),"")</f>
        <v>3.1484000000000001</v>
      </c>
      <c r="H258" s="6">
        <f>IF($C258,INDEX(RawData!$A$1:$D$27422,$D258,4),"")</f>
        <v>89.752808000000002</v>
      </c>
      <c r="I258" s="5" t="b">
        <f t="shared" si="26"/>
        <v>1</v>
      </c>
      <c r="J258" s="4">
        <f t="shared" si="29"/>
        <v>228</v>
      </c>
      <c r="K258" s="4">
        <f t="shared" si="30"/>
        <v>288</v>
      </c>
      <c r="L258" s="4">
        <f t="shared" ca="1" si="31"/>
        <v>89.686025728621559</v>
      </c>
    </row>
    <row r="259" spans="1:12" x14ac:dyDescent="0.2">
      <c r="A259">
        <f t="shared" si="27"/>
        <v>252</v>
      </c>
      <c r="B259" s="4" t="b">
        <f t="shared" si="28"/>
        <v>1</v>
      </c>
      <c r="C259" s="5" t="b">
        <f t="shared" si="24"/>
        <v>1</v>
      </c>
      <c r="D259">
        <f>IF(C259,VLOOKUP($A259,RawData!$A$2:$D$27422,2,1),"")</f>
        <v>254</v>
      </c>
      <c r="E259">
        <f>IF($C259,INDEX(RawData!$A$1:$D$27422,$D259,1),"")</f>
        <v>252</v>
      </c>
      <c r="F259">
        <f t="shared" si="25"/>
        <v>259</v>
      </c>
      <c r="G259" s="6">
        <f>IF($C259,INDEX(RawData!$A$1:$D$27422,$D259,3),"")</f>
        <v>3.1484000000000001</v>
      </c>
      <c r="H259" s="6">
        <f>IF($C259,INDEX(RawData!$A$1:$D$27422,$D259,4),"")</f>
        <v>89.747464228911198</v>
      </c>
      <c r="I259" s="5" t="b">
        <f t="shared" si="26"/>
        <v>1</v>
      </c>
      <c r="J259" s="4">
        <f t="shared" si="29"/>
        <v>229</v>
      </c>
      <c r="K259" s="4">
        <f t="shared" si="30"/>
        <v>289</v>
      </c>
      <c r="L259" s="4">
        <f t="shared" ca="1" si="31"/>
        <v>89.681172775074202</v>
      </c>
    </row>
    <row r="260" spans="1:12" x14ac:dyDescent="0.2">
      <c r="A260">
        <f t="shared" si="27"/>
        <v>253</v>
      </c>
      <c r="B260" s="4" t="b">
        <f t="shared" si="28"/>
        <v>1</v>
      </c>
      <c r="C260" s="5" t="b">
        <f t="shared" si="24"/>
        <v>1</v>
      </c>
      <c r="D260">
        <f>IF(C260,VLOOKUP($A260,RawData!$A$2:$D$27422,2,1),"")</f>
        <v>255</v>
      </c>
      <c r="E260">
        <f>IF($C260,INDEX(RawData!$A$1:$D$27422,$D260,1),"")</f>
        <v>253</v>
      </c>
      <c r="F260">
        <f t="shared" si="25"/>
        <v>260</v>
      </c>
      <c r="G260" s="6">
        <f>IF($C260,INDEX(RawData!$A$1:$D$27422,$D260,3),"")</f>
        <v>3.1484000000000001</v>
      </c>
      <c r="H260" s="6">
        <f>IF($C260,INDEX(RawData!$A$1:$D$27422,$D260,4),"")</f>
        <v>89.741971201566898</v>
      </c>
      <c r="I260" s="5" t="b">
        <f t="shared" si="26"/>
        <v>1</v>
      </c>
      <c r="J260" s="4">
        <f t="shared" si="29"/>
        <v>230</v>
      </c>
      <c r="K260" s="4">
        <f t="shared" si="30"/>
        <v>290</v>
      </c>
      <c r="L260" s="4">
        <f t="shared" ca="1" si="31"/>
        <v>89.675871685765571</v>
      </c>
    </row>
    <row r="261" spans="1:12" x14ac:dyDescent="0.2">
      <c r="A261">
        <f t="shared" si="27"/>
        <v>254</v>
      </c>
      <c r="B261" s="4" t="b">
        <f t="shared" si="28"/>
        <v>1</v>
      </c>
      <c r="C261" s="5" t="b">
        <f t="shared" si="24"/>
        <v>1</v>
      </c>
      <c r="D261">
        <f>IF(C261,VLOOKUP($A261,RawData!$A$2:$D$27422,2,1),"")</f>
        <v>256</v>
      </c>
      <c r="E261">
        <f>IF($C261,INDEX(RawData!$A$1:$D$27422,$D261,1),"")</f>
        <v>254</v>
      </c>
      <c r="F261">
        <f t="shared" si="25"/>
        <v>261</v>
      </c>
      <c r="G261" s="6">
        <f>IF($C261,INDEX(RawData!$A$1:$D$27422,$D261,3),"")</f>
        <v>3.1484000000000001</v>
      </c>
      <c r="H261" s="6">
        <f>IF($C261,INDEX(RawData!$A$1:$D$27422,$D261,4),"")</f>
        <v>89.736478201566996</v>
      </c>
      <c r="I261" s="5" t="b">
        <f t="shared" si="26"/>
        <v>1</v>
      </c>
      <c r="J261" s="4">
        <f t="shared" si="29"/>
        <v>231</v>
      </c>
      <c r="K261" s="4">
        <f t="shared" si="30"/>
        <v>291</v>
      </c>
      <c r="L261" s="4">
        <f t="shared" ca="1" si="31"/>
        <v>89.670120318600951</v>
      </c>
    </row>
    <row r="262" spans="1:12" x14ac:dyDescent="0.2">
      <c r="A262">
        <f t="shared" si="27"/>
        <v>255</v>
      </c>
      <c r="B262" s="4" t="b">
        <f t="shared" si="28"/>
        <v>1</v>
      </c>
      <c r="C262" s="5" t="b">
        <f t="shared" si="24"/>
        <v>1</v>
      </c>
      <c r="D262">
        <f>IF(C262,VLOOKUP($A262,RawData!$A$2:$D$27422,2,1),"")</f>
        <v>257</v>
      </c>
      <c r="E262">
        <f>IF($C262,INDEX(RawData!$A$1:$D$27422,$D262,1),"")</f>
        <v>255</v>
      </c>
      <c r="F262">
        <f t="shared" si="25"/>
        <v>262</v>
      </c>
      <c r="G262" s="6">
        <f>IF($C262,INDEX(RawData!$A$1:$D$27422,$D262,3),"")</f>
        <v>3.1484000000000001</v>
      </c>
      <c r="H262" s="6">
        <f>IF($C262,INDEX(RawData!$A$1:$D$27422,$D262,4),"")</f>
        <v>89.725642403133804</v>
      </c>
      <c r="I262" s="5" t="b">
        <f t="shared" si="26"/>
        <v>1</v>
      </c>
      <c r="J262" s="4">
        <f t="shared" si="29"/>
        <v>232</v>
      </c>
      <c r="K262" s="4">
        <f t="shared" si="30"/>
        <v>292</v>
      </c>
      <c r="L262" s="4">
        <f t="shared" ca="1" si="31"/>
        <v>89.664006291561748</v>
      </c>
    </row>
    <row r="263" spans="1:12" x14ac:dyDescent="0.2">
      <c r="A263">
        <f t="shared" si="27"/>
        <v>256</v>
      </c>
      <c r="B263" s="4" t="b">
        <f t="shared" si="28"/>
        <v>1</v>
      </c>
      <c r="C263" s="5" t="b">
        <f t="shared" ref="C263:C326" si="32">IF(AND(B263,A263&lt;=$G$1),TRUE(),FALSE())</f>
        <v>1</v>
      </c>
      <c r="D263">
        <f>IF(C263,VLOOKUP($A263,RawData!$A$2:$D$27422,2,1),"")</f>
        <v>258</v>
      </c>
      <c r="E263">
        <f>IF($C263,INDEX(RawData!$A$1:$D$27422,$D263,1),"")</f>
        <v>256</v>
      </c>
      <c r="F263">
        <f t="shared" ref="F263:F326" si="33">IF(C263,ROW(),"")</f>
        <v>263</v>
      </c>
      <c r="G263" s="6">
        <f>IF($C263,INDEX(RawData!$A$1:$D$27422,$D263,3),"")</f>
        <v>3.1484000000000001</v>
      </c>
      <c r="H263" s="6">
        <f>IF($C263,INDEX(RawData!$A$1:$D$27422,$D263,4),"")</f>
        <v>89.719999201566793</v>
      </c>
      <c r="I263" s="5" t="b">
        <f t="shared" ref="I263:I326" si="34">IF(C263,IF(E263-$E$7&gt;=$C$1/2,TRUE(),FALSE()),"")</f>
        <v>1</v>
      </c>
      <c r="J263" s="4">
        <f t="shared" si="29"/>
        <v>233</v>
      </c>
      <c r="K263" s="4">
        <f t="shared" si="30"/>
        <v>293</v>
      </c>
      <c r="L263" s="4">
        <f t="shared" ca="1" si="31"/>
        <v>89.657532051856023</v>
      </c>
    </row>
    <row r="264" spans="1:12" x14ac:dyDescent="0.2">
      <c r="A264">
        <f t="shared" ref="A264:A327" si="35">A263+$C$4</f>
        <v>257</v>
      </c>
      <c r="B264" s="4" t="b">
        <f t="shared" ref="B264:B327" si="36">IF(ROW()&lt;7+$G$4,TRUE(),FALSE())</f>
        <v>1</v>
      </c>
      <c r="C264" s="5" t="b">
        <f t="shared" si="32"/>
        <v>1</v>
      </c>
      <c r="D264">
        <f>IF(C264,VLOOKUP($A264,RawData!$A$2:$D$27422,2,1),"")</f>
        <v>259</v>
      </c>
      <c r="E264">
        <f>IF($C264,INDEX(RawData!$A$1:$D$27422,$D264,1),"")</f>
        <v>257</v>
      </c>
      <c r="F264">
        <f t="shared" si="33"/>
        <v>264</v>
      </c>
      <c r="G264" s="6">
        <f>IF($C264,INDEX(RawData!$A$1:$D$27422,$D264,3),"")</f>
        <v>3.1484000000000001</v>
      </c>
      <c r="H264" s="6">
        <f>IF($C264,INDEX(RawData!$A$1:$D$27422,$D264,4),"")</f>
        <v>89.709162430477903</v>
      </c>
      <c r="I264" s="5" t="b">
        <f t="shared" si="34"/>
        <v>1</v>
      </c>
      <c r="J264" s="4">
        <f t="shared" ref="J264:J327" si="37">IF(C264,IF(I264,VLOOKUP(ROUND($E264,0)-$C$2,$E$7:$F$27427,2),#N/A),#N/A)</f>
        <v>234</v>
      </c>
      <c r="K264" s="4">
        <f t="shared" ref="K264:K327" si="38">IF(C264,IF(I264,VLOOKUP(FLOOR($E264+$C$2,1),$E$7:$F$27427,2),#N/A),#N/A)</f>
        <v>294</v>
      </c>
      <c r="L264" s="4">
        <f t="shared" ref="L264:L327" ca="1" si="39">IF(C264,IF(I264,AVERAGE(OFFSET($H$1:$H$27000,$J264-1,0,($K264-$J264)+1,1)),#N/A),#N/A)</f>
        <v>89.650872788699843</v>
      </c>
    </row>
    <row r="265" spans="1:12" x14ac:dyDescent="0.2">
      <c r="A265">
        <f t="shared" si="35"/>
        <v>258</v>
      </c>
      <c r="B265" s="4" t="b">
        <f t="shared" si="36"/>
        <v>1</v>
      </c>
      <c r="C265" s="5" t="b">
        <f t="shared" si="32"/>
        <v>1</v>
      </c>
      <c r="D265">
        <f>IF(C265,VLOOKUP($A265,RawData!$A$2:$D$27422,2,1),"")</f>
        <v>260</v>
      </c>
      <c r="E265">
        <f>IF($C265,INDEX(RawData!$A$1:$D$27422,$D265,1),"")</f>
        <v>258</v>
      </c>
      <c r="F265">
        <f t="shared" si="33"/>
        <v>265</v>
      </c>
      <c r="G265" s="6">
        <f>IF($C265,INDEX(RawData!$A$1:$D$27422,$D265,3),"")</f>
        <v>3.1484000000000001</v>
      </c>
      <c r="H265" s="6">
        <f>IF($C265,INDEX(RawData!$A$1:$D$27422,$D265,4),"")</f>
        <v>89.703519201566905</v>
      </c>
      <c r="I265" s="5" t="b">
        <f t="shared" si="34"/>
        <v>1</v>
      </c>
      <c r="J265" s="4">
        <f t="shared" si="37"/>
        <v>235</v>
      </c>
      <c r="K265" s="4">
        <f t="shared" si="38"/>
        <v>295</v>
      </c>
      <c r="L265" s="4">
        <f t="shared" ca="1" si="39"/>
        <v>89.644033427183018</v>
      </c>
    </row>
    <row r="266" spans="1:12" x14ac:dyDescent="0.2">
      <c r="A266">
        <f t="shared" si="35"/>
        <v>259</v>
      </c>
      <c r="B266" s="4" t="b">
        <f t="shared" si="36"/>
        <v>1</v>
      </c>
      <c r="C266" s="5" t="b">
        <f t="shared" si="32"/>
        <v>1</v>
      </c>
      <c r="D266">
        <f>IF(C266,VLOOKUP($A266,RawData!$A$2:$D$27422,2,1),"")</f>
        <v>261</v>
      </c>
      <c r="E266">
        <f>IF($C266,INDEX(RawData!$A$1:$D$27422,$D266,1),"")</f>
        <v>259</v>
      </c>
      <c r="F266">
        <f t="shared" si="33"/>
        <v>266</v>
      </c>
      <c r="G266" s="6">
        <f>IF($C266,INDEX(RawData!$A$1:$D$27422,$D266,3),"")</f>
        <v>3.1484000000000001</v>
      </c>
      <c r="H266" s="6">
        <f>IF($C266,INDEX(RawData!$A$1:$D$27422,$D266,4),"")</f>
        <v>89.698026201567004</v>
      </c>
      <c r="I266" s="5" t="b">
        <f t="shared" si="34"/>
        <v>1</v>
      </c>
      <c r="J266" s="4">
        <f t="shared" si="37"/>
        <v>236</v>
      </c>
      <c r="K266" s="4">
        <f t="shared" si="38"/>
        <v>296</v>
      </c>
      <c r="L266" s="4">
        <f t="shared" ca="1" si="39"/>
        <v>89.637189492756789</v>
      </c>
    </row>
    <row r="267" spans="1:12" x14ac:dyDescent="0.2">
      <c r="A267">
        <f t="shared" si="35"/>
        <v>260</v>
      </c>
      <c r="B267" s="4" t="b">
        <f t="shared" si="36"/>
        <v>1</v>
      </c>
      <c r="C267" s="5" t="b">
        <f t="shared" si="32"/>
        <v>1</v>
      </c>
      <c r="D267">
        <f>IF(C267,VLOOKUP($A267,RawData!$A$2:$D$27422,2,1),"")</f>
        <v>262</v>
      </c>
      <c r="E267">
        <f>IF($C267,INDEX(RawData!$A$1:$D$27422,$D267,1),"")</f>
        <v>260</v>
      </c>
      <c r="F267">
        <f t="shared" si="33"/>
        <v>267</v>
      </c>
      <c r="G267" s="6">
        <f>IF($C267,INDEX(RawData!$A$1:$D$27422,$D267,3),"")</f>
        <v>3.1484000000000001</v>
      </c>
      <c r="H267" s="6">
        <f>IF($C267,INDEX(RawData!$A$1:$D$27422,$D267,4),"")</f>
        <v>89.692533201566903</v>
      </c>
      <c r="I267" s="5" t="b">
        <f t="shared" si="34"/>
        <v>1</v>
      </c>
      <c r="J267" s="4">
        <f t="shared" si="37"/>
        <v>237</v>
      </c>
      <c r="K267" s="4">
        <f t="shared" si="38"/>
        <v>297</v>
      </c>
      <c r="L267" s="4">
        <f t="shared" ca="1" si="39"/>
        <v>89.630345206598435</v>
      </c>
    </row>
    <row r="268" spans="1:12" x14ac:dyDescent="0.2">
      <c r="A268">
        <f t="shared" si="35"/>
        <v>261</v>
      </c>
      <c r="B268" s="4" t="b">
        <f t="shared" si="36"/>
        <v>1</v>
      </c>
      <c r="C268" s="5" t="b">
        <f t="shared" si="32"/>
        <v>1</v>
      </c>
      <c r="D268">
        <f>IF(C268,VLOOKUP($A268,RawData!$A$2:$D$27422,2,1),"")</f>
        <v>263</v>
      </c>
      <c r="E268">
        <f>IF($C268,INDEX(RawData!$A$1:$D$27422,$D268,1),"")</f>
        <v>261</v>
      </c>
      <c r="F268">
        <f t="shared" si="33"/>
        <v>268</v>
      </c>
      <c r="G268" s="6">
        <f>IF($C268,INDEX(RawData!$A$1:$D$27422,$D268,3),"")</f>
        <v>3.1484000000000001</v>
      </c>
      <c r="H268" s="6">
        <f>IF($C268,INDEX(RawData!$A$1:$D$27422,$D268,4),"")</f>
        <v>89.6816964304777</v>
      </c>
      <c r="I268" s="5" t="b">
        <f t="shared" si="34"/>
        <v>1</v>
      </c>
      <c r="J268" s="4">
        <f t="shared" si="37"/>
        <v>238</v>
      </c>
      <c r="K268" s="4">
        <f t="shared" si="38"/>
        <v>298</v>
      </c>
      <c r="L268" s="4">
        <f t="shared" ca="1" si="39"/>
        <v>89.623676078149984</v>
      </c>
    </row>
    <row r="269" spans="1:12" x14ac:dyDescent="0.2">
      <c r="A269">
        <f t="shared" si="35"/>
        <v>262</v>
      </c>
      <c r="B269" s="4" t="b">
        <f t="shared" si="36"/>
        <v>1</v>
      </c>
      <c r="C269" s="5" t="b">
        <f t="shared" si="32"/>
        <v>1</v>
      </c>
      <c r="D269">
        <f>IF(C269,VLOOKUP($A269,RawData!$A$2:$D$27422,2,1),"")</f>
        <v>264</v>
      </c>
      <c r="E269">
        <f>IF($C269,INDEX(RawData!$A$1:$D$27422,$D269,1),"")</f>
        <v>262</v>
      </c>
      <c r="F269">
        <f t="shared" si="33"/>
        <v>269</v>
      </c>
      <c r="G269" s="6">
        <f>IF($C269,INDEX(RawData!$A$1:$D$27422,$D269,3),"")</f>
        <v>3.1484000000000001</v>
      </c>
      <c r="H269" s="6">
        <f>IF($C269,INDEX(RawData!$A$1:$D$27422,$D269,4),"")</f>
        <v>89.676053201566901</v>
      </c>
      <c r="I269" s="5" t="b">
        <f t="shared" si="34"/>
        <v>1</v>
      </c>
      <c r="J269" s="4">
        <f t="shared" si="37"/>
        <v>239</v>
      </c>
      <c r="K269" s="4">
        <f t="shared" si="38"/>
        <v>299</v>
      </c>
      <c r="L269" s="4">
        <f t="shared" ca="1" si="39"/>
        <v>89.617187063623106</v>
      </c>
    </row>
    <row r="270" spans="1:12" x14ac:dyDescent="0.2">
      <c r="A270">
        <f t="shared" si="35"/>
        <v>263</v>
      </c>
      <c r="B270" s="4" t="b">
        <f t="shared" si="36"/>
        <v>1</v>
      </c>
      <c r="C270" s="5" t="b">
        <f t="shared" si="32"/>
        <v>1</v>
      </c>
      <c r="D270">
        <f>IF(C270,VLOOKUP($A270,RawData!$A$2:$D$27422,2,1),"")</f>
        <v>265</v>
      </c>
      <c r="E270">
        <f>IF($C270,INDEX(RawData!$A$1:$D$27422,$D270,1),"")</f>
        <v>263</v>
      </c>
      <c r="F270">
        <f t="shared" si="33"/>
        <v>270</v>
      </c>
      <c r="G270" s="6">
        <f>IF($C270,INDEX(RawData!$A$1:$D$27422,$D270,3),"")</f>
        <v>3.1484000000000001</v>
      </c>
      <c r="H270" s="6">
        <f>IF($C270,INDEX(RawData!$A$1:$D$27422,$D270,4),"")</f>
        <v>89.665217403133497</v>
      </c>
      <c r="I270" s="5" t="b">
        <f t="shared" si="34"/>
        <v>1</v>
      </c>
      <c r="J270" s="4">
        <f t="shared" si="37"/>
        <v>240</v>
      </c>
      <c r="K270" s="4">
        <f t="shared" si="38"/>
        <v>300</v>
      </c>
      <c r="L270" s="4">
        <f t="shared" ca="1" si="39"/>
        <v>89.610878147905169</v>
      </c>
    </row>
    <row r="271" spans="1:12" x14ac:dyDescent="0.2">
      <c r="A271">
        <f t="shared" si="35"/>
        <v>264</v>
      </c>
      <c r="B271" s="4" t="b">
        <f t="shared" si="36"/>
        <v>1</v>
      </c>
      <c r="C271" s="5" t="b">
        <f t="shared" si="32"/>
        <v>1</v>
      </c>
      <c r="D271">
        <f>IF(C271,VLOOKUP($A271,RawData!$A$2:$D$27422,2,1),"")</f>
        <v>266</v>
      </c>
      <c r="E271">
        <f>IF($C271,INDEX(RawData!$A$1:$D$27422,$D271,1),"")</f>
        <v>264</v>
      </c>
      <c r="F271">
        <f t="shared" si="33"/>
        <v>271</v>
      </c>
      <c r="G271" s="6">
        <f>IF($C271,INDEX(RawData!$A$1:$D$27422,$D271,3),"")</f>
        <v>3.1484000000000001</v>
      </c>
      <c r="H271" s="6">
        <f>IF($C271,INDEX(RawData!$A$1:$D$27422,$D271,4),"")</f>
        <v>89.659574201566997</v>
      </c>
      <c r="I271" s="5" t="b">
        <f t="shared" si="34"/>
        <v>1</v>
      </c>
      <c r="J271" s="4">
        <f t="shared" si="37"/>
        <v>241</v>
      </c>
      <c r="K271" s="4">
        <f t="shared" si="38"/>
        <v>301</v>
      </c>
      <c r="L271" s="4">
        <f t="shared" ca="1" si="39"/>
        <v>89.604749698225206</v>
      </c>
    </row>
    <row r="272" spans="1:12" x14ac:dyDescent="0.2">
      <c r="A272">
        <f t="shared" si="35"/>
        <v>265</v>
      </c>
      <c r="B272" s="4" t="b">
        <f t="shared" si="36"/>
        <v>1</v>
      </c>
      <c r="C272" s="5" t="b">
        <f t="shared" si="32"/>
        <v>1</v>
      </c>
      <c r="D272">
        <f>IF(C272,VLOOKUP($A272,RawData!$A$2:$D$27422,2,1),"")</f>
        <v>267</v>
      </c>
      <c r="E272">
        <f>IF($C272,INDEX(RawData!$A$1:$D$27422,$D272,1),"")</f>
        <v>265</v>
      </c>
      <c r="F272">
        <f t="shared" si="33"/>
        <v>272</v>
      </c>
      <c r="G272" s="6">
        <f>IF($C272,INDEX(RawData!$A$1:$D$27422,$D272,3),"")</f>
        <v>3.1406000000000001</v>
      </c>
      <c r="H272" s="6">
        <f>IF($C272,INDEX(RawData!$A$1:$D$27422,$D272,4),"")</f>
        <v>89.648737430477894</v>
      </c>
      <c r="I272" s="5" t="b">
        <f t="shared" si="34"/>
        <v>1</v>
      </c>
      <c r="J272" s="4">
        <f t="shared" si="37"/>
        <v>242</v>
      </c>
      <c r="K272" s="4">
        <f t="shared" si="38"/>
        <v>302</v>
      </c>
      <c r="L272" s="4">
        <f t="shared" ca="1" si="39"/>
        <v>89.598888934213747</v>
      </c>
    </row>
    <row r="273" spans="1:12" x14ac:dyDescent="0.2">
      <c r="A273">
        <f t="shared" si="35"/>
        <v>266</v>
      </c>
      <c r="B273" s="4" t="b">
        <f t="shared" si="36"/>
        <v>1</v>
      </c>
      <c r="C273" s="5" t="b">
        <f t="shared" si="32"/>
        <v>1</v>
      </c>
      <c r="D273">
        <f>IF(C273,VLOOKUP($A273,RawData!$A$2:$D$27422,2,1),"")</f>
        <v>268</v>
      </c>
      <c r="E273">
        <f>IF($C273,INDEX(RawData!$A$1:$D$27422,$D273,1),"")</f>
        <v>266</v>
      </c>
      <c r="F273">
        <f t="shared" si="33"/>
        <v>273</v>
      </c>
      <c r="G273" s="6">
        <f>IF($C273,INDEX(RawData!$A$1:$D$27422,$D273,3),"")</f>
        <v>3.1406000000000001</v>
      </c>
      <c r="H273" s="6">
        <f>IF($C273,INDEX(RawData!$A$1:$D$27422,$D273,4),"")</f>
        <v>89.637751403134004</v>
      </c>
      <c r="I273" s="5" t="b">
        <f t="shared" si="34"/>
        <v>1</v>
      </c>
      <c r="J273" s="4">
        <f t="shared" si="37"/>
        <v>243</v>
      </c>
      <c r="K273" s="4">
        <f t="shared" si="38"/>
        <v>303</v>
      </c>
      <c r="L273" s="4">
        <f t="shared" ca="1" si="39"/>
        <v>89.593123150388891</v>
      </c>
    </row>
    <row r="274" spans="1:12" x14ac:dyDescent="0.2">
      <c r="A274">
        <f t="shared" si="35"/>
        <v>267</v>
      </c>
      <c r="B274" s="4" t="b">
        <f t="shared" si="36"/>
        <v>1</v>
      </c>
      <c r="C274" s="5" t="b">
        <f t="shared" si="32"/>
        <v>1</v>
      </c>
      <c r="D274">
        <f>IF(C274,VLOOKUP($A274,RawData!$A$2:$D$27422,2,1),"")</f>
        <v>269</v>
      </c>
      <c r="E274">
        <f>IF($C274,INDEX(RawData!$A$1:$D$27422,$D274,1),"")</f>
        <v>267</v>
      </c>
      <c r="F274">
        <f t="shared" si="33"/>
        <v>274</v>
      </c>
      <c r="G274" s="6">
        <f>IF($C274,INDEX(RawData!$A$1:$D$27422,$D274,3),"")</f>
        <v>3.1366999999999998</v>
      </c>
      <c r="H274" s="6">
        <f>IF($C274,INDEX(RawData!$A$1:$D$27422,$D274,4),"")</f>
        <v>89.626765403133703</v>
      </c>
      <c r="I274" s="5" t="b">
        <f t="shared" si="34"/>
        <v>1</v>
      </c>
      <c r="J274" s="4">
        <f t="shared" si="37"/>
        <v>244</v>
      </c>
      <c r="K274" s="4">
        <f t="shared" si="38"/>
        <v>304</v>
      </c>
      <c r="L274" s="4">
        <f t="shared" ca="1" si="39"/>
        <v>89.587535012632586</v>
      </c>
    </row>
    <row r="275" spans="1:12" x14ac:dyDescent="0.2">
      <c r="A275">
        <f t="shared" si="35"/>
        <v>268</v>
      </c>
      <c r="B275" s="4" t="b">
        <f t="shared" si="36"/>
        <v>1</v>
      </c>
      <c r="C275" s="5" t="b">
        <f t="shared" si="32"/>
        <v>1</v>
      </c>
      <c r="D275">
        <f>IF(C275,VLOOKUP($A275,RawData!$A$2:$D$27422,2,1),"")</f>
        <v>270</v>
      </c>
      <c r="E275">
        <f>IF($C275,INDEX(RawData!$A$1:$D$27422,$D275,1),"")</f>
        <v>268</v>
      </c>
      <c r="F275">
        <f t="shared" si="33"/>
        <v>275</v>
      </c>
      <c r="G275" s="6">
        <f>IF($C275,INDEX(RawData!$A$1:$D$27422,$D275,3),"")</f>
        <v>3.1366999999999998</v>
      </c>
      <c r="H275" s="6">
        <f>IF($C275,INDEX(RawData!$A$1:$D$27422,$D275,4),"")</f>
        <v>89.615779403133502</v>
      </c>
      <c r="I275" s="5" t="b">
        <f t="shared" si="34"/>
        <v>1</v>
      </c>
      <c r="J275" s="4">
        <f t="shared" si="37"/>
        <v>245</v>
      </c>
      <c r="K275" s="4">
        <f t="shared" si="38"/>
        <v>305</v>
      </c>
      <c r="L275" s="4">
        <f t="shared" ca="1" si="39"/>
        <v>89.582126973236967</v>
      </c>
    </row>
    <row r="276" spans="1:12" x14ac:dyDescent="0.2">
      <c r="A276">
        <f t="shared" si="35"/>
        <v>269</v>
      </c>
      <c r="B276" s="4" t="b">
        <f t="shared" si="36"/>
        <v>1</v>
      </c>
      <c r="C276" s="5" t="b">
        <f t="shared" si="32"/>
        <v>1</v>
      </c>
      <c r="D276">
        <f>IF(C276,VLOOKUP($A276,RawData!$A$2:$D$27422,2,1),"")</f>
        <v>271</v>
      </c>
      <c r="E276">
        <f>IF($C276,INDEX(RawData!$A$1:$D$27422,$D276,1),"")</f>
        <v>269</v>
      </c>
      <c r="F276">
        <f t="shared" si="33"/>
        <v>276</v>
      </c>
      <c r="G276" s="6">
        <f>IF($C276,INDEX(RawData!$A$1:$D$27422,$D276,3),"")</f>
        <v>3.1366999999999998</v>
      </c>
      <c r="H276" s="6">
        <f>IF($C276,INDEX(RawData!$A$1:$D$27422,$D276,4),"")</f>
        <v>89.6047924304779</v>
      </c>
      <c r="I276" s="5" t="b">
        <f t="shared" si="34"/>
        <v>1</v>
      </c>
      <c r="J276" s="4">
        <f t="shared" si="37"/>
        <v>246</v>
      </c>
      <c r="K276" s="4">
        <f t="shared" si="38"/>
        <v>306</v>
      </c>
      <c r="L276" s="4">
        <f t="shared" ca="1" si="39"/>
        <v>89.576811445342415</v>
      </c>
    </row>
    <row r="277" spans="1:12" x14ac:dyDescent="0.2">
      <c r="A277">
        <f t="shared" si="35"/>
        <v>270</v>
      </c>
      <c r="B277" s="4" t="b">
        <f t="shared" si="36"/>
        <v>1</v>
      </c>
      <c r="C277" s="5" t="b">
        <f t="shared" si="32"/>
        <v>1</v>
      </c>
      <c r="D277">
        <f>IF(C277,VLOOKUP($A277,RawData!$A$2:$D$27422,2,1),"")</f>
        <v>272</v>
      </c>
      <c r="E277">
        <f>IF($C277,INDEX(RawData!$A$1:$D$27422,$D277,1),"")</f>
        <v>270</v>
      </c>
      <c r="F277">
        <f t="shared" si="33"/>
        <v>277</v>
      </c>
      <c r="G277" s="6">
        <f>IF($C277,INDEX(RawData!$A$1:$D$27422,$D277,3),"")</f>
        <v>3.1366999999999998</v>
      </c>
      <c r="H277" s="6">
        <f>IF($C277,INDEX(RawData!$A$1:$D$27422,$D277,4),"")</f>
        <v>89.593806403133797</v>
      </c>
      <c r="I277" s="5" t="b">
        <f t="shared" si="34"/>
        <v>1</v>
      </c>
      <c r="J277" s="4">
        <f t="shared" si="37"/>
        <v>247</v>
      </c>
      <c r="K277" s="4">
        <f t="shared" si="38"/>
        <v>307</v>
      </c>
      <c r="L277" s="4">
        <f t="shared" ca="1" si="39"/>
        <v>89.571673569432946</v>
      </c>
    </row>
    <row r="278" spans="1:12" x14ac:dyDescent="0.2">
      <c r="A278">
        <f t="shared" si="35"/>
        <v>271</v>
      </c>
      <c r="B278" s="4" t="b">
        <f t="shared" si="36"/>
        <v>1</v>
      </c>
      <c r="C278" s="5" t="b">
        <f t="shared" si="32"/>
        <v>1</v>
      </c>
      <c r="D278">
        <f>IF(C278,VLOOKUP($A278,RawData!$A$2:$D$27422,2,1),"")</f>
        <v>273</v>
      </c>
      <c r="E278">
        <f>IF($C278,INDEX(RawData!$A$1:$D$27422,$D278,1),"")</f>
        <v>271</v>
      </c>
      <c r="F278">
        <f t="shared" si="33"/>
        <v>278</v>
      </c>
      <c r="G278" s="6">
        <f>IF($C278,INDEX(RawData!$A$1:$D$27422,$D278,3),"")</f>
        <v>3.1366999999999998</v>
      </c>
      <c r="H278" s="6">
        <f>IF($C278,INDEX(RawData!$A$1:$D$27422,$D278,4),"")</f>
        <v>89.582820403133994</v>
      </c>
      <c r="I278" s="5" t="b">
        <f t="shared" si="34"/>
        <v>1</v>
      </c>
      <c r="J278" s="4">
        <f t="shared" si="37"/>
        <v>248</v>
      </c>
      <c r="K278" s="4">
        <f t="shared" si="38"/>
        <v>308</v>
      </c>
      <c r="L278" s="4">
        <f t="shared" ca="1" si="39"/>
        <v>89.566715792332374</v>
      </c>
    </row>
    <row r="279" spans="1:12" x14ac:dyDescent="0.2">
      <c r="A279">
        <f t="shared" si="35"/>
        <v>272</v>
      </c>
      <c r="B279" s="4" t="b">
        <f t="shared" si="36"/>
        <v>1</v>
      </c>
      <c r="C279" s="5" t="b">
        <f t="shared" si="32"/>
        <v>1</v>
      </c>
      <c r="D279">
        <f>IF(C279,VLOOKUP($A279,RawData!$A$2:$D$27422,2,1),"")</f>
        <v>274</v>
      </c>
      <c r="E279">
        <f>IF($C279,INDEX(RawData!$A$1:$D$27422,$D279,1),"")</f>
        <v>272</v>
      </c>
      <c r="F279">
        <f t="shared" si="33"/>
        <v>279</v>
      </c>
      <c r="G279" s="6">
        <f>IF($C279,INDEX(RawData!$A$1:$D$27422,$D279,3),"")</f>
        <v>3.1366999999999998</v>
      </c>
      <c r="H279" s="6">
        <f>IF($C279,INDEX(RawData!$A$1:$D$27422,$D279,4),"")</f>
        <v>89.571833430477895</v>
      </c>
      <c r="I279" s="5" t="b">
        <f t="shared" si="34"/>
        <v>1</v>
      </c>
      <c r="J279" s="4">
        <f t="shared" si="37"/>
        <v>249</v>
      </c>
      <c r="K279" s="4">
        <f t="shared" si="38"/>
        <v>309</v>
      </c>
      <c r="L279" s="4">
        <f t="shared" ca="1" si="39"/>
        <v>89.562025700452054</v>
      </c>
    </row>
    <row r="280" spans="1:12" x14ac:dyDescent="0.2">
      <c r="A280">
        <f t="shared" si="35"/>
        <v>273</v>
      </c>
      <c r="B280" s="4" t="b">
        <f t="shared" si="36"/>
        <v>1</v>
      </c>
      <c r="C280" s="5" t="b">
        <f t="shared" si="32"/>
        <v>1</v>
      </c>
      <c r="D280">
        <f>IF(C280,VLOOKUP($A280,RawData!$A$2:$D$27422,2,1),"")</f>
        <v>275</v>
      </c>
      <c r="E280">
        <f>IF($C280,INDEX(RawData!$A$1:$D$27422,$D280,1),"")</f>
        <v>273</v>
      </c>
      <c r="F280">
        <f t="shared" si="33"/>
        <v>280</v>
      </c>
      <c r="G280" s="6">
        <f>IF($C280,INDEX(RawData!$A$1:$D$27422,$D280,3),"")</f>
        <v>3.1366999999999998</v>
      </c>
      <c r="H280" s="6">
        <f>IF($C280,INDEX(RawData!$A$1:$D$27422,$D280,4),"")</f>
        <v>89.560847403134005</v>
      </c>
      <c r="I280" s="5" t="b">
        <f t="shared" si="34"/>
        <v>1</v>
      </c>
      <c r="J280" s="4">
        <f t="shared" si="37"/>
        <v>250</v>
      </c>
      <c r="K280" s="4">
        <f t="shared" si="38"/>
        <v>310</v>
      </c>
      <c r="L280" s="4">
        <f t="shared" ca="1" si="39"/>
        <v>89.557605772057869</v>
      </c>
    </row>
    <row r="281" spans="1:12" x14ac:dyDescent="0.2">
      <c r="A281">
        <f t="shared" si="35"/>
        <v>274</v>
      </c>
      <c r="B281" s="4" t="b">
        <f t="shared" si="36"/>
        <v>1</v>
      </c>
      <c r="C281" s="5" t="b">
        <f t="shared" si="32"/>
        <v>1</v>
      </c>
      <c r="D281">
        <f>IF(C281,VLOOKUP($A281,RawData!$A$2:$D$27422,2,1),"")</f>
        <v>276</v>
      </c>
      <c r="E281">
        <f>IF($C281,INDEX(RawData!$A$1:$D$27422,$D281,1),"")</f>
        <v>274</v>
      </c>
      <c r="F281">
        <f t="shared" si="33"/>
        <v>281</v>
      </c>
      <c r="G281" s="6">
        <f>IF($C281,INDEX(RawData!$A$1:$D$27422,$D281,3),"")</f>
        <v>3.1366999999999998</v>
      </c>
      <c r="H281" s="6">
        <f>IF($C281,INDEX(RawData!$A$1:$D$27422,$D281,4),"")</f>
        <v>89.544517632044801</v>
      </c>
      <c r="I281" s="5" t="b">
        <f t="shared" si="34"/>
        <v>1</v>
      </c>
      <c r="J281" s="4">
        <f t="shared" si="37"/>
        <v>251</v>
      </c>
      <c r="K281" s="4">
        <f t="shared" si="38"/>
        <v>311</v>
      </c>
      <c r="L281" s="4">
        <f t="shared" ca="1" si="39"/>
        <v>89.553280817933839</v>
      </c>
    </row>
    <row r="282" spans="1:12" x14ac:dyDescent="0.2">
      <c r="A282">
        <f t="shared" si="35"/>
        <v>275</v>
      </c>
      <c r="B282" s="4" t="b">
        <f t="shared" si="36"/>
        <v>1</v>
      </c>
      <c r="C282" s="5" t="b">
        <f t="shared" si="32"/>
        <v>1</v>
      </c>
      <c r="D282">
        <f>IF(C282,VLOOKUP($A282,RawData!$A$2:$D$27422,2,1),"")</f>
        <v>277</v>
      </c>
      <c r="E282">
        <f>IF($C282,INDEX(RawData!$A$1:$D$27422,$D282,1),"")</f>
        <v>275</v>
      </c>
      <c r="F282">
        <f t="shared" si="33"/>
        <v>282</v>
      </c>
      <c r="G282" s="6">
        <f>IF($C282,INDEX(RawData!$A$1:$D$27422,$D282,3),"")</f>
        <v>3.1366999999999998</v>
      </c>
      <c r="H282" s="6">
        <f>IF($C282,INDEX(RawData!$A$1:$D$27422,$D282,4),"")</f>
        <v>89.528038604700299</v>
      </c>
      <c r="I282" s="5" t="b">
        <f t="shared" si="34"/>
        <v>1</v>
      </c>
      <c r="J282" s="4">
        <f t="shared" si="37"/>
        <v>252</v>
      </c>
      <c r="K282" s="4">
        <f t="shared" si="38"/>
        <v>312</v>
      </c>
      <c r="L282" s="4">
        <f t="shared" ca="1" si="39"/>
        <v>89.549221086709238</v>
      </c>
    </row>
    <row r="283" spans="1:12" x14ac:dyDescent="0.2">
      <c r="A283">
        <f t="shared" si="35"/>
        <v>276</v>
      </c>
      <c r="B283" s="4" t="b">
        <f t="shared" si="36"/>
        <v>1</v>
      </c>
      <c r="C283" s="5" t="b">
        <f t="shared" si="32"/>
        <v>1</v>
      </c>
      <c r="D283">
        <f>IF(C283,VLOOKUP($A283,RawData!$A$2:$D$27422,2,1),"")</f>
        <v>278</v>
      </c>
      <c r="E283">
        <f>IF($C283,INDEX(RawData!$A$1:$D$27422,$D283,1),"")</f>
        <v>276</v>
      </c>
      <c r="F283">
        <f t="shared" si="33"/>
        <v>283</v>
      </c>
      <c r="G283" s="6">
        <f>IF($C283,INDEX(RawData!$A$1:$D$27422,$D283,3),"")</f>
        <v>3.1366999999999998</v>
      </c>
      <c r="H283" s="6">
        <f>IF($C283,INDEX(RawData!$A$1:$D$27422,$D283,4),"")</f>
        <v>89.511558632044796</v>
      </c>
      <c r="I283" s="5" t="b">
        <f t="shared" si="34"/>
        <v>1</v>
      </c>
      <c r="J283" s="4">
        <f t="shared" si="37"/>
        <v>253</v>
      </c>
      <c r="K283" s="4">
        <f t="shared" si="38"/>
        <v>313</v>
      </c>
      <c r="L283" s="4">
        <f t="shared" ca="1" si="39"/>
        <v>89.545343932111251</v>
      </c>
    </row>
    <row r="284" spans="1:12" x14ac:dyDescent="0.2">
      <c r="A284">
        <f t="shared" si="35"/>
        <v>277</v>
      </c>
      <c r="B284" s="4" t="b">
        <f t="shared" si="36"/>
        <v>1</v>
      </c>
      <c r="C284" s="5" t="b">
        <f t="shared" si="32"/>
        <v>1</v>
      </c>
      <c r="D284">
        <f>IF(C284,VLOOKUP($A284,RawData!$A$2:$D$27422,2,1),"")</f>
        <v>279</v>
      </c>
      <c r="E284">
        <f>IF($C284,INDEX(RawData!$A$1:$D$27422,$D284,1),"")</f>
        <v>277</v>
      </c>
      <c r="F284">
        <f t="shared" si="33"/>
        <v>284</v>
      </c>
      <c r="G284" s="6">
        <f>IF($C284,INDEX(RawData!$A$1:$D$27422,$D284,3),"")</f>
        <v>3.1366999999999998</v>
      </c>
      <c r="H284" s="6">
        <f>IF($C284,INDEX(RawData!$A$1:$D$27422,$D284,4),"")</f>
        <v>89.500422403133797</v>
      </c>
      <c r="I284" s="5" t="b">
        <f t="shared" si="34"/>
        <v>1</v>
      </c>
      <c r="J284" s="4">
        <f t="shared" si="37"/>
        <v>254</v>
      </c>
      <c r="K284" s="4">
        <f t="shared" si="38"/>
        <v>314</v>
      </c>
      <c r="L284" s="4">
        <f t="shared" ca="1" si="39"/>
        <v>89.541559289462626</v>
      </c>
    </row>
    <row r="285" spans="1:12" x14ac:dyDescent="0.2">
      <c r="A285">
        <f t="shared" si="35"/>
        <v>278</v>
      </c>
      <c r="B285" s="4" t="b">
        <f t="shared" si="36"/>
        <v>1</v>
      </c>
      <c r="C285" s="5" t="b">
        <f t="shared" si="32"/>
        <v>1</v>
      </c>
      <c r="D285">
        <f>IF(C285,VLOOKUP($A285,RawData!$A$2:$D$27422,2,1),"")</f>
        <v>280</v>
      </c>
      <c r="E285">
        <f>IF($C285,INDEX(RawData!$A$1:$D$27422,$D285,1),"")</f>
        <v>278</v>
      </c>
      <c r="F285">
        <f t="shared" si="33"/>
        <v>285</v>
      </c>
      <c r="G285" s="6">
        <f>IF($C285,INDEX(RawData!$A$1:$D$27422,$D285,3),"")</f>
        <v>3.1366999999999998</v>
      </c>
      <c r="H285" s="6">
        <f>IF($C285,INDEX(RawData!$A$1:$D$27422,$D285,4),"")</f>
        <v>89.484093604700902</v>
      </c>
      <c r="I285" s="5" t="b">
        <f t="shared" si="34"/>
        <v>1</v>
      </c>
      <c r="J285" s="4">
        <f t="shared" si="37"/>
        <v>255</v>
      </c>
      <c r="K285" s="4">
        <f t="shared" si="38"/>
        <v>315</v>
      </c>
      <c r="L285" s="4">
        <f t="shared" ca="1" si="39"/>
        <v>89.537952282853851</v>
      </c>
    </row>
    <row r="286" spans="1:12" x14ac:dyDescent="0.2">
      <c r="A286">
        <f t="shared" si="35"/>
        <v>279</v>
      </c>
      <c r="B286" s="4" t="b">
        <f t="shared" si="36"/>
        <v>1</v>
      </c>
      <c r="C286" s="5" t="b">
        <f t="shared" si="32"/>
        <v>1</v>
      </c>
      <c r="D286">
        <f>IF(C286,VLOOKUP($A286,RawData!$A$2:$D$27422,2,1),"")</f>
        <v>281</v>
      </c>
      <c r="E286">
        <f>IF($C286,INDEX(RawData!$A$1:$D$27422,$D286,1),"")</f>
        <v>279</v>
      </c>
      <c r="F286">
        <f t="shared" si="33"/>
        <v>286</v>
      </c>
      <c r="G286" s="6">
        <f>IF($C286,INDEX(RawData!$A$1:$D$27422,$D286,3),"")</f>
        <v>3.1366999999999998</v>
      </c>
      <c r="H286" s="6">
        <f>IF($C286,INDEX(RawData!$A$1:$D$27422,$D286,4),"")</f>
        <v>89.467613632044802</v>
      </c>
      <c r="I286" s="5" t="b">
        <f t="shared" si="34"/>
        <v>1</v>
      </c>
      <c r="J286" s="4">
        <f t="shared" si="37"/>
        <v>256</v>
      </c>
      <c r="K286" s="4">
        <f t="shared" si="38"/>
        <v>316</v>
      </c>
      <c r="L286" s="4">
        <f t="shared" ca="1" si="39"/>
        <v>89.534437787746214</v>
      </c>
    </row>
    <row r="287" spans="1:12" x14ac:dyDescent="0.2">
      <c r="A287">
        <f t="shared" si="35"/>
        <v>280</v>
      </c>
      <c r="B287" s="4" t="b">
        <f t="shared" si="36"/>
        <v>1</v>
      </c>
      <c r="C287" s="5" t="b">
        <f t="shared" si="32"/>
        <v>1</v>
      </c>
      <c r="D287">
        <f>IF(C287,VLOOKUP($A287,RawData!$A$2:$D$27422,2,1),"")</f>
        <v>282</v>
      </c>
      <c r="E287">
        <f>IF($C287,INDEX(RawData!$A$1:$D$27422,$D287,1),"")</f>
        <v>280</v>
      </c>
      <c r="F287">
        <f t="shared" si="33"/>
        <v>287</v>
      </c>
      <c r="G287" s="6">
        <f>IF($C287,INDEX(RawData!$A$1:$D$27422,$D287,3),"")</f>
        <v>3.1366999999999998</v>
      </c>
      <c r="H287" s="6">
        <f>IF($C287,INDEX(RawData!$A$1:$D$27422,$D287,4),"")</f>
        <v>89.4511346047003</v>
      </c>
      <c r="I287" s="5" t="b">
        <f t="shared" si="34"/>
        <v>1</v>
      </c>
      <c r="J287" s="4">
        <f t="shared" si="37"/>
        <v>257</v>
      </c>
      <c r="K287" s="4">
        <f t="shared" si="38"/>
        <v>317</v>
      </c>
      <c r="L287" s="4">
        <f t="shared" ca="1" si="39"/>
        <v>89.531188531483167</v>
      </c>
    </row>
    <row r="288" spans="1:12" x14ac:dyDescent="0.2">
      <c r="A288">
        <f t="shared" si="35"/>
        <v>281</v>
      </c>
      <c r="B288" s="4" t="b">
        <f t="shared" si="36"/>
        <v>1</v>
      </c>
      <c r="C288" s="5" t="b">
        <f t="shared" si="32"/>
        <v>1</v>
      </c>
      <c r="D288">
        <f>IF(C288,VLOOKUP($A288,RawData!$A$2:$D$27422,2,1),"")</f>
        <v>283</v>
      </c>
      <c r="E288">
        <f>IF($C288,INDEX(RawData!$A$1:$D$27422,$D288,1),"")</f>
        <v>281</v>
      </c>
      <c r="F288">
        <f t="shared" si="33"/>
        <v>288</v>
      </c>
      <c r="G288" s="6">
        <f>IF($C288,INDEX(RawData!$A$1:$D$27422,$D288,3),"")</f>
        <v>3.1366999999999998</v>
      </c>
      <c r="H288" s="6">
        <f>IF($C288,INDEX(RawData!$A$1:$D$27422,$D288,4),"")</f>
        <v>89.434654632044797</v>
      </c>
      <c r="I288" s="5" t="b">
        <f t="shared" si="34"/>
        <v>1</v>
      </c>
      <c r="J288" s="4">
        <f t="shared" si="37"/>
        <v>258</v>
      </c>
      <c r="K288" s="4">
        <f t="shared" si="38"/>
        <v>318</v>
      </c>
      <c r="L288" s="4">
        <f t="shared" ca="1" si="39"/>
        <v>89.52820942320939</v>
      </c>
    </row>
    <row r="289" spans="1:12" x14ac:dyDescent="0.2">
      <c r="A289">
        <f t="shared" si="35"/>
        <v>282</v>
      </c>
      <c r="B289" s="4" t="b">
        <f t="shared" si="36"/>
        <v>1</v>
      </c>
      <c r="C289" s="5" t="b">
        <f t="shared" si="32"/>
        <v>1</v>
      </c>
      <c r="D289">
        <f>IF(C289,VLOOKUP($A289,RawData!$A$2:$D$27422,2,1),"")</f>
        <v>284</v>
      </c>
      <c r="E289">
        <f>IF($C289,INDEX(RawData!$A$1:$D$27422,$D289,1),"")</f>
        <v>282</v>
      </c>
      <c r="F289">
        <f t="shared" si="33"/>
        <v>289</v>
      </c>
      <c r="G289" s="6">
        <f>IF($C289,INDEX(RawData!$A$1:$D$27422,$D289,3),"")</f>
        <v>3.1366999999999998</v>
      </c>
      <c r="H289" s="6">
        <f>IF($C289,INDEX(RawData!$A$1:$D$27422,$D289,4),"")</f>
        <v>89.412831833611307</v>
      </c>
      <c r="I289" s="5" t="b">
        <f t="shared" si="34"/>
        <v>1</v>
      </c>
      <c r="J289" s="4">
        <f t="shared" si="37"/>
        <v>259</v>
      </c>
      <c r="K289" s="4">
        <f t="shared" si="38"/>
        <v>319</v>
      </c>
      <c r="L289" s="4">
        <f t="shared" ca="1" si="39"/>
        <v>89.525412891562198</v>
      </c>
    </row>
    <row r="290" spans="1:12" x14ac:dyDescent="0.2">
      <c r="A290">
        <f t="shared" si="35"/>
        <v>283</v>
      </c>
      <c r="B290" s="4" t="b">
        <f t="shared" si="36"/>
        <v>1</v>
      </c>
      <c r="C290" s="5" t="b">
        <f t="shared" si="32"/>
        <v>1</v>
      </c>
      <c r="D290">
        <f>IF(C290,VLOOKUP($A290,RawData!$A$2:$D$27422,2,1),"")</f>
        <v>285</v>
      </c>
      <c r="E290">
        <f>IF($C290,INDEX(RawData!$A$1:$D$27422,$D290,1),"")</f>
        <v>283</v>
      </c>
      <c r="F290">
        <f t="shared" si="33"/>
        <v>290</v>
      </c>
      <c r="G290" s="6">
        <f>IF($C290,INDEX(RawData!$A$1:$D$27422,$D290,3),"")</f>
        <v>3.1366999999999998</v>
      </c>
      <c r="H290" s="6">
        <f>IF($C290,INDEX(RawData!$A$1:$D$27422,$D290,4),"")</f>
        <v>89.390859806267898</v>
      </c>
      <c r="I290" s="5" t="b">
        <f t="shared" si="34"/>
        <v>1</v>
      </c>
      <c r="J290" s="4">
        <f t="shared" si="37"/>
        <v>260</v>
      </c>
      <c r="K290" s="4">
        <f t="shared" si="38"/>
        <v>320</v>
      </c>
      <c r="L290" s="4">
        <f t="shared" ca="1" si="39"/>
        <v>89.5230592352478</v>
      </c>
    </row>
    <row r="291" spans="1:12" x14ac:dyDescent="0.2">
      <c r="A291">
        <f t="shared" si="35"/>
        <v>284</v>
      </c>
      <c r="B291" s="4" t="b">
        <f t="shared" si="36"/>
        <v>1</v>
      </c>
      <c r="C291" s="5" t="b">
        <f t="shared" si="32"/>
        <v>1</v>
      </c>
      <c r="D291">
        <f>IF(C291,VLOOKUP($A291,RawData!$A$2:$D$27422,2,1),"")</f>
        <v>286</v>
      </c>
      <c r="E291">
        <f>IF($C291,INDEX(RawData!$A$1:$D$27422,$D291,1),"")</f>
        <v>284</v>
      </c>
      <c r="F291">
        <f t="shared" si="33"/>
        <v>291</v>
      </c>
      <c r="G291" s="6">
        <f>IF($C291,INDEX(RawData!$A$1:$D$27422,$D291,3),"")</f>
        <v>3.1366999999999998</v>
      </c>
      <c r="H291" s="6">
        <f>IF($C291,INDEX(RawData!$A$1:$D$27422,$D291,4),"")</f>
        <v>89.368886833611697</v>
      </c>
      <c r="I291" s="5" t="b">
        <f t="shared" si="34"/>
        <v>1</v>
      </c>
      <c r="J291" s="4">
        <f t="shared" si="37"/>
        <v>261</v>
      </c>
      <c r="K291" s="4">
        <f t="shared" si="38"/>
        <v>321</v>
      </c>
      <c r="L291" s="4">
        <f t="shared" ca="1" si="39"/>
        <v>89.521155841228463</v>
      </c>
    </row>
    <row r="292" spans="1:12" x14ac:dyDescent="0.2">
      <c r="A292">
        <f t="shared" si="35"/>
        <v>285</v>
      </c>
      <c r="B292" s="4" t="b">
        <f t="shared" si="36"/>
        <v>1</v>
      </c>
      <c r="C292" s="5" t="b">
        <f t="shared" si="32"/>
        <v>1</v>
      </c>
      <c r="D292">
        <f>IF(C292,VLOOKUP($A292,RawData!$A$2:$D$27422,2,1),"")</f>
        <v>287</v>
      </c>
      <c r="E292">
        <f>IF($C292,INDEX(RawData!$A$1:$D$27422,$D292,1),"")</f>
        <v>285</v>
      </c>
      <c r="F292">
        <f t="shared" si="33"/>
        <v>292</v>
      </c>
      <c r="G292" s="6">
        <f>IF($C292,INDEX(RawData!$A$1:$D$27422,$D292,3),"")</f>
        <v>3.1366999999999998</v>
      </c>
      <c r="H292" s="6">
        <f>IF($C292,INDEX(RawData!$A$1:$D$27422,$D292,4),"")</f>
        <v>89.352257604700895</v>
      </c>
      <c r="I292" s="5" t="b">
        <f t="shared" si="34"/>
        <v>1</v>
      </c>
      <c r="J292" s="4">
        <f t="shared" si="37"/>
        <v>262</v>
      </c>
      <c r="K292" s="4">
        <f t="shared" si="38"/>
        <v>322</v>
      </c>
      <c r="L292" s="4">
        <f t="shared" ca="1" si="39"/>
        <v>89.519702693559054</v>
      </c>
    </row>
    <row r="293" spans="1:12" x14ac:dyDescent="0.2">
      <c r="A293">
        <f t="shared" si="35"/>
        <v>286</v>
      </c>
      <c r="B293" s="4" t="b">
        <f t="shared" si="36"/>
        <v>1</v>
      </c>
      <c r="C293" s="5" t="b">
        <f t="shared" si="32"/>
        <v>1</v>
      </c>
      <c r="D293">
        <f>IF(C293,VLOOKUP($A293,RawData!$A$2:$D$27422,2,1),"")</f>
        <v>288</v>
      </c>
      <c r="E293">
        <f>IF($C293,INDEX(RawData!$A$1:$D$27422,$D293,1),"")</f>
        <v>286</v>
      </c>
      <c r="F293">
        <f t="shared" si="33"/>
        <v>293</v>
      </c>
      <c r="G293" s="6">
        <f>IF($C293,INDEX(RawData!$A$1:$D$27422,$D293,3),"")</f>
        <v>3.1366999999999998</v>
      </c>
      <c r="H293" s="6">
        <f>IF($C293,INDEX(RawData!$A$1:$D$27422,$D293,4),"")</f>
        <v>89.335777632044795</v>
      </c>
      <c r="I293" s="5" t="b">
        <f t="shared" si="34"/>
        <v>1</v>
      </c>
      <c r="J293" s="4">
        <f t="shared" si="37"/>
        <v>263</v>
      </c>
      <c r="K293" s="4">
        <f t="shared" si="38"/>
        <v>323</v>
      </c>
      <c r="L293" s="4">
        <f t="shared" ca="1" si="39"/>
        <v>89.518787394596004</v>
      </c>
    </row>
    <row r="294" spans="1:12" x14ac:dyDescent="0.2">
      <c r="A294">
        <f t="shared" si="35"/>
        <v>287</v>
      </c>
      <c r="B294" s="4" t="b">
        <f t="shared" si="36"/>
        <v>1</v>
      </c>
      <c r="C294" s="5" t="b">
        <f t="shared" si="32"/>
        <v>1</v>
      </c>
      <c r="D294">
        <f>IF(C294,VLOOKUP($A294,RawData!$A$2:$D$27422,2,1),"")</f>
        <v>289</v>
      </c>
      <c r="E294">
        <f>IF($C294,INDEX(RawData!$A$1:$D$27422,$D294,1),"")</f>
        <v>287</v>
      </c>
      <c r="F294">
        <f t="shared" si="33"/>
        <v>294</v>
      </c>
      <c r="G294" s="6">
        <f>IF($C294,INDEX(RawData!$A$1:$D$27422,$D294,3),"")</f>
        <v>3.1366999999999998</v>
      </c>
      <c r="H294" s="6">
        <f>IF($C294,INDEX(RawData!$A$1:$D$27422,$D294,4),"")</f>
        <v>89.329984201566802</v>
      </c>
      <c r="I294" s="5" t="b">
        <f t="shared" si="34"/>
        <v>1</v>
      </c>
      <c r="J294" s="4">
        <f t="shared" si="37"/>
        <v>264</v>
      </c>
      <c r="K294" s="4">
        <f t="shared" si="38"/>
        <v>324</v>
      </c>
      <c r="L294" s="4">
        <f t="shared" ca="1" si="39"/>
        <v>89.518412407108372</v>
      </c>
    </row>
    <row r="295" spans="1:12" x14ac:dyDescent="0.2">
      <c r="A295">
        <f t="shared" si="35"/>
        <v>288</v>
      </c>
      <c r="B295" s="4" t="b">
        <f t="shared" si="36"/>
        <v>1</v>
      </c>
      <c r="C295" s="5" t="b">
        <f t="shared" si="32"/>
        <v>1</v>
      </c>
      <c r="D295">
        <f>IF(C295,VLOOKUP($A295,RawData!$A$2:$D$27422,2,1),"")</f>
        <v>290</v>
      </c>
      <c r="E295">
        <f>IF($C295,INDEX(RawData!$A$1:$D$27422,$D295,1),"")</f>
        <v>288</v>
      </c>
      <c r="F295">
        <f t="shared" si="33"/>
        <v>295</v>
      </c>
      <c r="G295" s="6">
        <f>IF($C295,INDEX(RawData!$A$1:$D$27422,$D295,3),"")</f>
        <v>3.1366999999999998</v>
      </c>
      <c r="H295" s="6">
        <f>IF($C295,INDEX(RawData!$A$1:$D$27422,$D295,4),"")</f>
        <v>89.3244912015669</v>
      </c>
      <c r="I295" s="5" t="b">
        <f t="shared" si="34"/>
        <v>1</v>
      </c>
      <c r="J295" s="4">
        <f t="shared" si="37"/>
        <v>265</v>
      </c>
      <c r="K295" s="4">
        <f t="shared" si="38"/>
        <v>325</v>
      </c>
      <c r="L295" s="4">
        <f t="shared" ca="1" si="39"/>
        <v>89.518665333900898</v>
      </c>
    </row>
    <row r="296" spans="1:12" x14ac:dyDescent="0.2">
      <c r="A296">
        <f t="shared" si="35"/>
        <v>289</v>
      </c>
      <c r="B296" s="4" t="b">
        <f t="shared" si="36"/>
        <v>1</v>
      </c>
      <c r="C296" s="5" t="b">
        <f t="shared" si="32"/>
        <v>1</v>
      </c>
      <c r="D296">
        <f>IF(C296,VLOOKUP($A296,RawData!$A$2:$D$27422,2,1),"")</f>
        <v>291</v>
      </c>
      <c r="E296">
        <f>IF($C296,INDEX(RawData!$A$1:$D$27422,$D296,1),"")</f>
        <v>289</v>
      </c>
      <c r="F296">
        <f t="shared" si="33"/>
        <v>296</v>
      </c>
      <c r="G296" s="6">
        <f>IF($C296,INDEX(RawData!$A$1:$D$27422,$D296,3),"")</f>
        <v>3.1366999999999998</v>
      </c>
      <c r="H296" s="6">
        <f>IF($C296,INDEX(RawData!$A$1:$D$27422,$D296,4),"")</f>
        <v>89.324341000000004</v>
      </c>
      <c r="I296" s="5" t="b">
        <f t="shared" si="34"/>
        <v>1</v>
      </c>
      <c r="J296" s="4">
        <f t="shared" si="37"/>
        <v>266</v>
      </c>
      <c r="K296" s="4">
        <f t="shared" si="38"/>
        <v>326</v>
      </c>
      <c r="L296" s="4">
        <f t="shared" ca="1" si="39"/>
        <v>89.519373432133122</v>
      </c>
    </row>
    <row r="297" spans="1:12" x14ac:dyDescent="0.2">
      <c r="A297">
        <f t="shared" si="35"/>
        <v>290</v>
      </c>
      <c r="B297" s="4" t="b">
        <f t="shared" si="36"/>
        <v>1</v>
      </c>
      <c r="C297" s="5" t="b">
        <f t="shared" si="32"/>
        <v>1</v>
      </c>
      <c r="D297">
        <f>IF(C297,VLOOKUP($A297,RawData!$A$2:$D$27422,2,1),"")</f>
        <v>292</v>
      </c>
      <c r="E297">
        <f>IF($C297,INDEX(RawData!$A$1:$D$27422,$D297,1),"")</f>
        <v>290</v>
      </c>
      <c r="F297">
        <f t="shared" si="33"/>
        <v>297</v>
      </c>
      <c r="G297" s="6">
        <f>IF($C297,INDEX(RawData!$A$1:$D$27422,$D297,3),"")</f>
        <v>3.1366999999999998</v>
      </c>
      <c r="H297" s="6">
        <f>IF($C297,INDEX(RawData!$A$1:$D$27422,$D297,4),"")</f>
        <v>89.329683798432995</v>
      </c>
      <c r="I297" s="5" t="b">
        <f t="shared" si="34"/>
        <v>1</v>
      </c>
      <c r="J297" s="4">
        <f t="shared" si="37"/>
        <v>267</v>
      </c>
      <c r="K297" s="4">
        <f t="shared" si="38"/>
        <v>327</v>
      </c>
      <c r="L297" s="4">
        <f t="shared" ca="1" si="39"/>
        <v>89.520531792212168</v>
      </c>
    </row>
    <row r="298" spans="1:12" x14ac:dyDescent="0.2">
      <c r="A298">
        <f t="shared" si="35"/>
        <v>291</v>
      </c>
      <c r="B298" s="4" t="b">
        <f t="shared" si="36"/>
        <v>1</v>
      </c>
      <c r="C298" s="5" t="b">
        <f t="shared" si="32"/>
        <v>1</v>
      </c>
      <c r="D298">
        <f>IF(C298,VLOOKUP($A298,RawData!$A$2:$D$27422,2,1),"")</f>
        <v>293</v>
      </c>
      <c r="E298">
        <f>IF($C298,INDEX(RawData!$A$1:$D$27422,$D298,1),"")</f>
        <v>291</v>
      </c>
      <c r="F298">
        <f t="shared" si="33"/>
        <v>298</v>
      </c>
      <c r="G298" s="6">
        <f>IF($C298,INDEX(RawData!$A$1:$D$27422,$D298,3),"")</f>
        <v>3.1366999999999998</v>
      </c>
      <c r="H298" s="6">
        <f>IF($C298,INDEX(RawData!$A$1:$D$27422,$D298,4),"")</f>
        <v>89.345862395299406</v>
      </c>
      <c r="I298" s="5" t="b">
        <f t="shared" si="34"/>
        <v>1</v>
      </c>
      <c r="J298" s="4">
        <f t="shared" si="37"/>
        <v>268</v>
      </c>
      <c r="K298" s="4">
        <f t="shared" si="38"/>
        <v>328</v>
      </c>
      <c r="L298" s="4">
        <f t="shared" ca="1" si="39"/>
        <v>89.522140414586275</v>
      </c>
    </row>
    <row r="299" spans="1:12" x14ac:dyDescent="0.2">
      <c r="A299">
        <f t="shared" si="35"/>
        <v>292</v>
      </c>
      <c r="B299" s="4" t="b">
        <f t="shared" si="36"/>
        <v>1</v>
      </c>
      <c r="C299" s="5" t="b">
        <f t="shared" si="32"/>
        <v>1</v>
      </c>
      <c r="D299">
        <f>IF(C299,VLOOKUP($A299,RawData!$A$2:$D$27422,2,1),"")</f>
        <v>294</v>
      </c>
      <c r="E299">
        <f>IF($C299,INDEX(RawData!$A$1:$D$27422,$D299,1),"")</f>
        <v>292</v>
      </c>
      <c r="F299">
        <f t="shared" si="33"/>
        <v>299</v>
      </c>
      <c r="G299" s="6">
        <f>IF($C299,INDEX(RawData!$A$1:$D$27422,$D299,3),"")</f>
        <v>3.1366999999999998</v>
      </c>
      <c r="H299" s="6">
        <f>IF($C299,INDEX(RawData!$A$1:$D$27422,$D299,4),"")</f>
        <v>89.362342367954895</v>
      </c>
      <c r="I299" s="5" t="b">
        <f t="shared" si="34"/>
        <v>1</v>
      </c>
      <c r="J299" s="4">
        <f t="shared" si="37"/>
        <v>269</v>
      </c>
      <c r="K299" s="4">
        <f t="shared" si="38"/>
        <v>329</v>
      </c>
      <c r="L299" s="4">
        <f t="shared" ca="1" si="39"/>
        <v>89.524374488919776</v>
      </c>
    </row>
    <row r="300" spans="1:12" x14ac:dyDescent="0.2">
      <c r="A300">
        <f t="shared" si="35"/>
        <v>293</v>
      </c>
      <c r="B300" s="4" t="b">
        <f t="shared" si="36"/>
        <v>1</v>
      </c>
      <c r="C300" s="5" t="b">
        <f t="shared" si="32"/>
        <v>1</v>
      </c>
      <c r="D300">
        <f>IF(C300,VLOOKUP($A300,RawData!$A$2:$D$27422,2,1),"")</f>
        <v>295</v>
      </c>
      <c r="E300">
        <f>IF($C300,INDEX(RawData!$A$1:$D$27422,$D300,1),"")</f>
        <v>293</v>
      </c>
      <c r="F300">
        <f t="shared" si="33"/>
        <v>300</v>
      </c>
      <c r="G300" s="6">
        <f>IF($C300,INDEX(RawData!$A$1:$D$27422,$D300,3),"")</f>
        <v>3.1366999999999998</v>
      </c>
      <c r="H300" s="6">
        <f>IF($C300,INDEX(RawData!$A$1:$D$27422,$D300,4),"")</f>
        <v>89.378821395299397</v>
      </c>
      <c r="I300" s="5" t="b">
        <f t="shared" si="34"/>
        <v>1</v>
      </c>
      <c r="J300" s="4">
        <f t="shared" si="37"/>
        <v>270</v>
      </c>
      <c r="K300" s="4">
        <f t="shared" si="38"/>
        <v>330</v>
      </c>
      <c r="L300" s="4">
        <f t="shared" ca="1" si="39"/>
        <v>89.527063734692973</v>
      </c>
    </row>
    <row r="301" spans="1:12" x14ac:dyDescent="0.2">
      <c r="A301">
        <f t="shared" si="35"/>
        <v>294</v>
      </c>
      <c r="B301" s="4" t="b">
        <f t="shared" si="36"/>
        <v>1</v>
      </c>
      <c r="C301" s="5" t="b">
        <f t="shared" si="32"/>
        <v>1</v>
      </c>
      <c r="D301">
        <f>IF(C301,VLOOKUP($A301,RawData!$A$2:$D$27422,2,1),"")</f>
        <v>296</v>
      </c>
      <c r="E301">
        <f>IF($C301,INDEX(RawData!$A$1:$D$27422,$D301,1),"")</f>
        <v>294</v>
      </c>
      <c r="F301">
        <f t="shared" si="33"/>
        <v>301</v>
      </c>
      <c r="G301" s="6">
        <f>IF($C301,INDEX(RawData!$A$1:$D$27422,$D301,3),"")</f>
        <v>3.1366999999999998</v>
      </c>
      <c r="H301" s="6">
        <f>IF($C301,INDEX(RawData!$A$1:$D$27422,$D301,4),"")</f>
        <v>89.389958569522307</v>
      </c>
      <c r="I301" s="5" t="b">
        <f t="shared" si="34"/>
        <v>1</v>
      </c>
      <c r="J301" s="4">
        <f t="shared" si="37"/>
        <v>271</v>
      </c>
      <c r="K301" s="4">
        <f t="shared" si="38"/>
        <v>331</v>
      </c>
      <c r="L301" s="4">
        <f t="shared" ca="1" si="39"/>
        <v>89.530290829172571</v>
      </c>
    </row>
    <row r="302" spans="1:12" x14ac:dyDescent="0.2">
      <c r="A302">
        <f t="shared" si="35"/>
        <v>295</v>
      </c>
      <c r="B302" s="4" t="b">
        <f t="shared" si="36"/>
        <v>1</v>
      </c>
      <c r="C302" s="5" t="b">
        <f t="shared" si="32"/>
        <v>1</v>
      </c>
      <c r="D302">
        <f>IF(C302,VLOOKUP($A302,RawData!$A$2:$D$27422,2,1),"")</f>
        <v>297</v>
      </c>
      <c r="E302">
        <f>IF($C302,INDEX(RawData!$A$1:$D$27422,$D302,1),"")</f>
        <v>295</v>
      </c>
      <c r="F302">
        <f t="shared" si="33"/>
        <v>302</v>
      </c>
      <c r="G302" s="6">
        <f>IF($C302,INDEX(RawData!$A$1:$D$27422,$D302,3),"")</f>
        <v>3.1366999999999998</v>
      </c>
      <c r="H302" s="6">
        <f>IF($C302,INDEX(RawData!$A$1:$D$27422,$D302,4),"")</f>
        <v>89.406287395299401</v>
      </c>
      <c r="I302" s="5" t="b">
        <f t="shared" si="34"/>
        <v>1</v>
      </c>
      <c r="J302" s="4">
        <f t="shared" si="37"/>
        <v>272</v>
      </c>
      <c r="K302" s="4">
        <f t="shared" si="38"/>
        <v>332</v>
      </c>
      <c r="L302" s="4">
        <f t="shared" ca="1" si="39"/>
        <v>89.533970648267996</v>
      </c>
    </row>
    <row r="303" spans="1:12" x14ac:dyDescent="0.2">
      <c r="A303">
        <f t="shared" si="35"/>
        <v>296</v>
      </c>
      <c r="B303" s="4" t="b">
        <f t="shared" si="36"/>
        <v>1</v>
      </c>
      <c r="C303" s="5" t="b">
        <f t="shared" si="32"/>
        <v>1</v>
      </c>
      <c r="D303">
        <f>IF(C303,VLOOKUP($A303,RawData!$A$2:$D$27422,2,1),"")</f>
        <v>298</v>
      </c>
      <c r="E303">
        <f>IF($C303,INDEX(RawData!$A$1:$D$27422,$D303,1),"")</f>
        <v>296</v>
      </c>
      <c r="F303">
        <f t="shared" si="33"/>
        <v>303</v>
      </c>
      <c r="G303" s="6">
        <f>IF($C303,INDEX(RawData!$A$1:$D$27422,$D303,3),"")</f>
        <v>3.1366999999999998</v>
      </c>
      <c r="H303" s="6">
        <f>IF($C303,INDEX(RawData!$A$1:$D$27422,$D303,4),"")</f>
        <v>89.417424569522097</v>
      </c>
      <c r="I303" s="5" t="b">
        <f t="shared" si="34"/>
        <v>1</v>
      </c>
      <c r="J303" s="4">
        <f t="shared" si="37"/>
        <v>273</v>
      </c>
      <c r="K303" s="4">
        <f t="shared" si="38"/>
        <v>333</v>
      </c>
      <c r="L303" s="4">
        <f t="shared" ca="1" si="39"/>
        <v>89.53818831651806</v>
      </c>
    </row>
    <row r="304" spans="1:12" x14ac:dyDescent="0.2">
      <c r="A304">
        <f t="shared" si="35"/>
        <v>297</v>
      </c>
      <c r="B304" s="4" t="b">
        <f t="shared" si="36"/>
        <v>1</v>
      </c>
      <c r="C304" s="5" t="b">
        <f t="shared" si="32"/>
        <v>1</v>
      </c>
      <c r="D304">
        <f>IF(C304,VLOOKUP($A304,RawData!$A$2:$D$27422,2,1),"")</f>
        <v>299</v>
      </c>
      <c r="E304">
        <f>IF($C304,INDEX(RawData!$A$1:$D$27422,$D304,1),"")</f>
        <v>297</v>
      </c>
      <c r="F304">
        <f t="shared" si="33"/>
        <v>304</v>
      </c>
      <c r="G304" s="6">
        <f>IF($C304,INDEX(RawData!$A$1:$D$27422,$D304,3),"")</f>
        <v>3.1366999999999998</v>
      </c>
      <c r="H304" s="6">
        <f>IF($C304,INDEX(RawData!$A$1:$D$27422,$D304,4),"")</f>
        <v>89.428410596866001</v>
      </c>
      <c r="I304" s="5" t="b">
        <f t="shared" si="34"/>
        <v>1</v>
      </c>
      <c r="J304" s="4">
        <f t="shared" si="37"/>
        <v>274</v>
      </c>
      <c r="K304" s="4">
        <f t="shared" si="38"/>
        <v>334</v>
      </c>
      <c r="L304" s="4">
        <f t="shared" ca="1" si="39"/>
        <v>89.542858709383978</v>
      </c>
    </row>
    <row r="305" spans="1:12" x14ac:dyDescent="0.2">
      <c r="A305">
        <f t="shared" si="35"/>
        <v>298</v>
      </c>
      <c r="B305" s="4" t="b">
        <f t="shared" si="36"/>
        <v>1</v>
      </c>
      <c r="C305" s="5" t="b">
        <f t="shared" si="32"/>
        <v>1</v>
      </c>
      <c r="D305">
        <f>IF(C305,VLOOKUP($A305,RawData!$A$2:$D$27422,2,1),"")</f>
        <v>300</v>
      </c>
      <c r="E305">
        <f>IF($C305,INDEX(RawData!$A$1:$D$27422,$D305,1),"")</f>
        <v>298</v>
      </c>
      <c r="F305">
        <f t="shared" si="33"/>
        <v>305</v>
      </c>
      <c r="G305" s="6">
        <f>IF($C305,INDEX(RawData!$A$1:$D$27422,$D305,3),"")</f>
        <v>3.1366999999999998</v>
      </c>
      <c r="H305" s="6">
        <f>IF($C305,INDEX(RawData!$A$1:$D$27422,$D305,4),"")</f>
        <v>89.439396596866203</v>
      </c>
      <c r="I305" s="5" t="b">
        <f t="shared" si="34"/>
        <v>1</v>
      </c>
      <c r="J305" s="4">
        <f t="shared" si="37"/>
        <v>275</v>
      </c>
      <c r="K305" s="4">
        <f t="shared" si="38"/>
        <v>335</v>
      </c>
      <c r="L305" s="4">
        <f t="shared" ca="1" si="39"/>
        <v>89.54806693545936</v>
      </c>
    </row>
    <row r="306" spans="1:12" x14ac:dyDescent="0.2">
      <c r="A306">
        <f t="shared" si="35"/>
        <v>299</v>
      </c>
      <c r="B306" s="4" t="b">
        <f t="shared" si="36"/>
        <v>1</v>
      </c>
      <c r="C306" s="5" t="b">
        <f t="shared" si="32"/>
        <v>1</v>
      </c>
      <c r="D306">
        <f>IF(C306,VLOOKUP($A306,RawData!$A$2:$D$27422,2,1),"")</f>
        <v>301</v>
      </c>
      <c r="E306">
        <f>IF($C306,INDEX(RawData!$A$1:$D$27422,$D306,1),"")</f>
        <v>299</v>
      </c>
      <c r="F306">
        <f t="shared" si="33"/>
        <v>306</v>
      </c>
      <c r="G306" s="6">
        <f>IF($C306,INDEX(RawData!$A$1:$D$27422,$D306,3),"")</f>
        <v>3.1366999999999998</v>
      </c>
      <c r="H306" s="6">
        <f>IF($C306,INDEX(RawData!$A$1:$D$27422,$D306,4),"")</f>
        <v>89.4450397984332</v>
      </c>
      <c r="I306" s="5" t="b">
        <f t="shared" si="34"/>
        <v>1</v>
      </c>
      <c r="J306" s="4">
        <f t="shared" si="37"/>
        <v>276</v>
      </c>
      <c r="K306" s="4">
        <f t="shared" si="38"/>
        <v>336</v>
      </c>
      <c r="L306" s="4">
        <f t="shared" ca="1" si="39"/>
        <v>89.553815472561908</v>
      </c>
    </row>
    <row r="307" spans="1:12" x14ac:dyDescent="0.2">
      <c r="A307">
        <f t="shared" si="35"/>
        <v>300</v>
      </c>
      <c r="B307" s="4" t="b">
        <f t="shared" si="36"/>
        <v>1</v>
      </c>
      <c r="C307" s="5" t="b">
        <f t="shared" si="32"/>
        <v>1</v>
      </c>
      <c r="D307">
        <f>IF(C307,VLOOKUP($A307,RawData!$A$2:$D$27422,2,1),"")</f>
        <v>302</v>
      </c>
      <c r="E307">
        <f>IF($C307,INDEX(RawData!$A$1:$D$27422,$D307,1),"")</f>
        <v>300</v>
      </c>
      <c r="F307">
        <f t="shared" si="33"/>
        <v>307</v>
      </c>
      <c r="G307" s="6">
        <f>IF($C307,INDEX(RawData!$A$1:$D$27422,$D307,3),"")</f>
        <v>3.1366999999999998</v>
      </c>
      <c r="H307" s="6">
        <f>IF($C307,INDEX(RawData!$A$1:$D$27422,$D307,4),"")</f>
        <v>89.455876569522104</v>
      </c>
      <c r="I307" s="5" t="b">
        <f t="shared" si="34"/>
        <v>1</v>
      </c>
      <c r="J307" s="4">
        <f t="shared" si="37"/>
        <v>277</v>
      </c>
      <c r="K307" s="4">
        <f t="shared" si="38"/>
        <v>337</v>
      </c>
      <c r="L307" s="4">
        <f t="shared" ca="1" si="39"/>
        <v>89.560191923944586</v>
      </c>
    </row>
    <row r="308" spans="1:12" x14ac:dyDescent="0.2">
      <c r="A308">
        <f t="shared" si="35"/>
        <v>301</v>
      </c>
      <c r="B308" s="4" t="b">
        <f t="shared" si="36"/>
        <v>1</v>
      </c>
      <c r="C308" s="5" t="b">
        <f t="shared" si="32"/>
        <v>1</v>
      </c>
      <c r="D308">
        <f>IF(C308,VLOOKUP($A308,RawData!$A$2:$D$27422,2,1),"")</f>
        <v>303</v>
      </c>
      <c r="E308">
        <f>IF($C308,INDEX(RawData!$A$1:$D$27422,$D308,1),"")</f>
        <v>301</v>
      </c>
      <c r="F308">
        <f t="shared" si="33"/>
        <v>308</v>
      </c>
      <c r="G308" s="6">
        <f>IF($C308,INDEX(RawData!$A$1:$D$27422,$D308,3),"")</f>
        <v>3.1366999999999998</v>
      </c>
      <c r="H308" s="6">
        <f>IF($C308,INDEX(RawData!$A$1:$D$27422,$D308,4),"")</f>
        <v>89.466862596866505</v>
      </c>
      <c r="I308" s="5" t="b">
        <f t="shared" si="34"/>
        <v>1</v>
      </c>
      <c r="J308" s="4">
        <f t="shared" si="37"/>
        <v>278</v>
      </c>
      <c r="K308" s="4">
        <f t="shared" si="38"/>
        <v>338</v>
      </c>
      <c r="L308" s="4">
        <f t="shared" ca="1" si="39"/>
        <v>89.567111133626526</v>
      </c>
    </row>
    <row r="309" spans="1:12" x14ac:dyDescent="0.2">
      <c r="A309">
        <f t="shared" si="35"/>
        <v>302</v>
      </c>
      <c r="B309" s="4" t="b">
        <f t="shared" si="36"/>
        <v>1</v>
      </c>
      <c r="C309" s="5" t="b">
        <f t="shared" si="32"/>
        <v>1</v>
      </c>
      <c r="D309">
        <f>IF(C309,VLOOKUP($A309,RawData!$A$2:$D$27422,2,1),"")</f>
        <v>304</v>
      </c>
      <c r="E309">
        <f>IF($C309,INDEX(RawData!$A$1:$D$27422,$D309,1),"")</f>
        <v>302</v>
      </c>
      <c r="F309">
        <f t="shared" si="33"/>
        <v>309</v>
      </c>
      <c r="G309" s="6">
        <f>IF($C309,INDEX(RawData!$A$1:$D$27422,$D309,3),"")</f>
        <v>3.1366999999999998</v>
      </c>
      <c r="H309" s="6">
        <f>IF($C309,INDEX(RawData!$A$1:$D$27422,$D309,4),"")</f>
        <v>89.477848596865996</v>
      </c>
      <c r="I309" s="5" t="b">
        <f t="shared" si="34"/>
        <v>1</v>
      </c>
      <c r="J309" s="4">
        <f t="shared" si="37"/>
        <v>279</v>
      </c>
      <c r="K309" s="4">
        <f t="shared" si="38"/>
        <v>339</v>
      </c>
      <c r="L309" s="4">
        <f t="shared" ca="1" si="39"/>
        <v>89.574570654335631</v>
      </c>
    </row>
    <row r="310" spans="1:12" x14ac:dyDescent="0.2">
      <c r="A310">
        <f t="shared" si="35"/>
        <v>303</v>
      </c>
      <c r="B310" s="4" t="b">
        <f t="shared" si="36"/>
        <v>1</v>
      </c>
      <c r="C310" s="5" t="b">
        <f t="shared" si="32"/>
        <v>1</v>
      </c>
      <c r="D310">
        <f>IF(C310,VLOOKUP($A310,RawData!$A$2:$D$27422,2,1),"")</f>
        <v>305</v>
      </c>
      <c r="E310">
        <f>IF($C310,INDEX(RawData!$A$1:$D$27422,$D310,1),"")</f>
        <v>303</v>
      </c>
      <c r="F310">
        <f t="shared" si="33"/>
        <v>310</v>
      </c>
      <c r="G310" s="6">
        <f>IF($C310,INDEX(RawData!$A$1:$D$27422,$D310,3),"")</f>
        <v>3.1366999999999998</v>
      </c>
      <c r="H310" s="6">
        <f>IF($C310,INDEX(RawData!$A$1:$D$27422,$D310,4),"")</f>
        <v>89.4941783679552</v>
      </c>
      <c r="I310" s="5" t="b">
        <f t="shared" si="34"/>
        <v>1</v>
      </c>
      <c r="J310" s="4">
        <f t="shared" si="37"/>
        <v>280</v>
      </c>
      <c r="K310" s="4">
        <f t="shared" si="38"/>
        <v>340</v>
      </c>
      <c r="L310" s="4">
        <f t="shared" ca="1" si="39"/>
        <v>89.582658089324852</v>
      </c>
    </row>
    <row r="311" spans="1:12" x14ac:dyDescent="0.2">
      <c r="A311">
        <f t="shared" si="35"/>
        <v>304</v>
      </c>
      <c r="B311" s="4" t="b">
        <f t="shared" si="36"/>
        <v>1</v>
      </c>
      <c r="C311" s="5" t="b">
        <f t="shared" si="32"/>
        <v>1</v>
      </c>
      <c r="D311">
        <f>IF(C311,VLOOKUP($A311,RawData!$A$2:$D$27422,2,1),"")</f>
        <v>306</v>
      </c>
      <c r="E311">
        <f>IF($C311,INDEX(RawData!$A$1:$D$27422,$D311,1),"")</f>
        <v>304</v>
      </c>
      <c r="F311">
        <f t="shared" si="33"/>
        <v>311</v>
      </c>
      <c r="G311" s="6">
        <f>IF($C311,INDEX(RawData!$A$1:$D$27422,$D311,3),"")</f>
        <v>3.1366999999999998</v>
      </c>
      <c r="H311" s="6">
        <f>IF($C311,INDEX(RawData!$A$1:$D$27422,$D311,4),"")</f>
        <v>89.499971798432995</v>
      </c>
      <c r="I311" s="5" t="b">
        <f t="shared" si="34"/>
        <v>1</v>
      </c>
      <c r="J311" s="4">
        <f t="shared" si="37"/>
        <v>281</v>
      </c>
      <c r="K311" s="4">
        <f t="shared" si="38"/>
        <v>341</v>
      </c>
      <c r="L311" s="4">
        <f t="shared" ca="1" si="39"/>
        <v>89.59128829855851</v>
      </c>
    </row>
    <row r="312" spans="1:12" x14ac:dyDescent="0.2">
      <c r="A312">
        <f t="shared" si="35"/>
        <v>305</v>
      </c>
      <c r="B312" s="4" t="b">
        <f t="shared" si="36"/>
        <v>1</v>
      </c>
      <c r="C312" s="5" t="b">
        <f t="shared" si="32"/>
        <v>1</v>
      </c>
      <c r="D312">
        <f>IF(C312,VLOOKUP($A312,RawData!$A$2:$D$27422,2,1),"")</f>
        <v>307</v>
      </c>
      <c r="E312">
        <f>IF($C312,INDEX(RawData!$A$1:$D$27422,$D312,1),"")</f>
        <v>305</v>
      </c>
      <c r="F312">
        <f t="shared" si="33"/>
        <v>312</v>
      </c>
      <c r="G312" s="6">
        <f>IF($C312,INDEX(RawData!$A$1:$D$27422,$D312,3),"")</f>
        <v>3.1366999999999998</v>
      </c>
      <c r="H312" s="6">
        <f>IF($C312,INDEX(RawData!$A$1:$D$27422,$D312,4),"")</f>
        <v>89.510807596866201</v>
      </c>
      <c r="I312" s="5" t="b">
        <f t="shared" si="34"/>
        <v>1</v>
      </c>
      <c r="J312" s="4">
        <f t="shared" si="37"/>
        <v>282</v>
      </c>
      <c r="K312" s="4">
        <f t="shared" si="38"/>
        <v>342</v>
      </c>
      <c r="L312" s="4">
        <f t="shared" ca="1" si="39"/>
        <v>89.600633992986715</v>
      </c>
    </row>
    <row r="313" spans="1:12" x14ac:dyDescent="0.2">
      <c r="A313">
        <f t="shared" si="35"/>
        <v>306</v>
      </c>
      <c r="B313" s="4" t="b">
        <f t="shared" si="36"/>
        <v>1</v>
      </c>
      <c r="C313" s="5" t="b">
        <f t="shared" si="32"/>
        <v>1</v>
      </c>
      <c r="D313">
        <f>IF(C313,VLOOKUP($A313,RawData!$A$2:$D$27422,2,1),"")</f>
        <v>308</v>
      </c>
      <c r="E313">
        <f>IF($C313,INDEX(RawData!$A$1:$D$27422,$D313,1),"")</f>
        <v>306</v>
      </c>
      <c r="F313">
        <f t="shared" si="33"/>
        <v>313</v>
      </c>
      <c r="G313" s="6">
        <f>IF($C313,INDEX(RawData!$A$1:$D$27422,$D313,3),"")</f>
        <v>3.1366999999999998</v>
      </c>
      <c r="H313" s="6">
        <f>IF($C313,INDEX(RawData!$A$1:$D$27422,$D313,4),"")</f>
        <v>89.521794569522299</v>
      </c>
      <c r="I313" s="5" t="b">
        <f t="shared" si="34"/>
        <v>1</v>
      </c>
      <c r="J313" s="4">
        <f t="shared" si="37"/>
        <v>283</v>
      </c>
      <c r="K313" s="4">
        <f t="shared" si="38"/>
        <v>343</v>
      </c>
      <c r="L313" s="4">
        <f t="shared" ca="1" si="39"/>
        <v>89.610612510391448</v>
      </c>
    </row>
    <row r="314" spans="1:12" x14ac:dyDescent="0.2">
      <c r="A314">
        <f t="shared" si="35"/>
        <v>307</v>
      </c>
      <c r="B314" s="4" t="b">
        <f t="shared" si="36"/>
        <v>1</v>
      </c>
      <c r="C314" s="5" t="b">
        <f t="shared" si="32"/>
        <v>1</v>
      </c>
      <c r="D314">
        <f>IF(C314,VLOOKUP($A314,RawData!$A$2:$D$27422,2,1),"")</f>
        <v>309</v>
      </c>
      <c r="E314">
        <f>IF($C314,INDEX(RawData!$A$1:$D$27422,$D314,1),"")</f>
        <v>307</v>
      </c>
      <c r="F314">
        <f t="shared" si="33"/>
        <v>314</v>
      </c>
      <c r="G314" s="6">
        <f>IF($C314,INDEX(RawData!$A$1:$D$27422,$D314,3),"")</f>
        <v>3.1366999999999998</v>
      </c>
      <c r="H314" s="6">
        <f>IF($C314,INDEX(RawData!$A$1:$D$27422,$D314,4),"")</f>
        <v>89.527437798433098</v>
      </c>
      <c r="I314" s="5" t="b">
        <f t="shared" si="34"/>
        <v>1</v>
      </c>
      <c r="J314" s="4">
        <f t="shared" si="37"/>
        <v>284</v>
      </c>
      <c r="K314" s="4">
        <f t="shared" si="38"/>
        <v>344</v>
      </c>
      <c r="L314" s="4">
        <f t="shared" ca="1" si="39"/>
        <v>89.621308991256626</v>
      </c>
    </row>
    <row r="315" spans="1:12" x14ac:dyDescent="0.2">
      <c r="A315">
        <f t="shared" si="35"/>
        <v>308</v>
      </c>
      <c r="B315" s="4" t="b">
        <f t="shared" si="36"/>
        <v>1</v>
      </c>
      <c r="C315" s="5" t="b">
        <f t="shared" si="32"/>
        <v>1</v>
      </c>
      <c r="D315">
        <f>IF(C315,VLOOKUP($A315,RawData!$A$2:$D$27422,2,1),"")</f>
        <v>310</v>
      </c>
      <c r="E315">
        <f>IF($C315,INDEX(RawData!$A$1:$D$27422,$D315,1),"")</f>
        <v>308</v>
      </c>
      <c r="F315">
        <f t="shared" si="33"/>
        <v>315</v>
      </c>
      <c r="G315" s="6">
        <f>IF($C315,INDEX(RawData!$A$1:$D$27422,$D315,3),"")</f>
        <v>3.1366999999999998</v>
      </c>
      <c r="H315" s="6">
        <f>IF($C315,INDEX(RawData!$A$1:$D$27422,$D315,4),"")</f>
        <v>89.538273596866205</v>
      </c>
      <c r="I315" s="5" t="b">
        <f t="shared" si="34"/>
        <v>1</v>
      </c>
      <c r="J315" s="4">
        <f t="shared" si="37"/>
        <v>285</v>
      </c>
      <c r="K315" s="4">
        <f t="shared" si="38"/>
        <v>345</v>
      </c>
      <c r="L315" s="4">
        <f t="shared" ca="1" si="39"/>
        <v>89.632550708687035</v>
      </c>
    </row>
    <row r="316" spans="1:12" x14ac:dyDescent="0.2">
      <c r="A316">
        <f t="shared" si="35"/>
        <v>309</v>
      </c>
      <c r="B316" s="4" t="b">
        <f t="shared" si="36"/>
        <v>1</v>
      </c>
      <c r="C316" s="5" t="b">
        <f t="shared" si="32"/>
        <v>1</v>
      </c>
      <c r="D316">
        <f>IF(C316,VLOOKUP($A316,RawData!$A$2:$D$27422,2,1),"")</f>
        <v>311</v>
      </c>
      <c r="E316">
        <f>IF($C316,INDEX(RawData!$A$1:$D$27422,$D316,1),"")</f>
        <v>309</v>
      </c>
      <c r="F316">
        <f t="shared" si="33"/>
        <v>316</v>
      </c>
      <c r="G316" s="6">
        <f>IF($C316,INDEX(RawData!$A$1:$D$27422,$D316,3),"")</f>
        <v>3.1366999999999998</v>
      </c>
      <c r="H316" s="6">
        <f>IF($C316,INDEX(RawData!$A$1:$D$27422,$D316,4),"")</f>
        <v>89.543916798433003</v>
      </c>
      <c r="I316" s="5" t="b">
        <f t="shared" si="34"/>
        <v>1</v>
      </c>
      <c r="J316" s="4">
        <f t="shared" si="37"/>
        <v>286</v>
      </c>
      <c r="K316" s="4">
        <f t="shared" si="38"/>
        <v>346</v>
      </c>
      <c r="L316" s="4">
        <f t="shared" ca="1" si="39"/>
        <v>89.644420308507236</v>
      </c>
    </row>
    <row r="317" spans="1:12" x14ac:dyDescent="0.2">
      <c r="A317">
        <f t="shared" si="35"/>
        <v>310</v>
      </c>
      <c r="B317" s="4" t="b">
        <f t="shared" si="36"/>
        <v>1</v>
      </c>
      <c r="C317" s="5" t="b">
        <f t="shared" si="32"/>
        <v>1</v>
      </c>
      <c r="D317">
        <f>IF(C317,VLOOKUP($A317,RawData!$A$2:$D$27422,2,1),"")</f>
        <v>312</v>
      </c>
      <c r="E317">
        <f>IF($C317,INDEX(RawData!$A$1:$D$27422,$D317,1),"")</f>
        <v>310</v>
      </c>
      <c r="F317">
        <f t="shared" si="33"/>
        <v>317</v>
      </c>
      <c r="G317" s="6">
        <f>IF($C317,INDEX(RawData!$A$1:$D$27422,$D317,3),"")</f>
        <v>3.1366999999999998</v>
      </c>
      <c r="H317" s="6">
        <f>IF($C317,INDEX(RawData!$A$1:$D$27422,$D317,4),"")</f>
        <v>89.554753569522106</v>
      </c>
      <c r="I317" s="5" t="b">
        <f t="shared" si="34"/>
        <v>1</v>
      </c>
      <c r="J317" s="4">
        <f t="shared" si="37"/>
        <v>287</v>
      </c>
      <c r="K317" s="4">
        <f t="shared" si="38"/>
        <v>347</v>
      </c>
      <c r="L317" s="4">
        <f t="shared" ca="1" si="39"/>
        <v>89.656920284480066</v>
      </c>
    </row>
    <row r="318" spans="1:12" x14ac:dyDescent="0.2">
      <c r="A318">
        <f t="shared" si="35"/>
        <v>311</v>
      </c>
      <c r="B318" s="4" t="b">
        <f t="shared" si="36"/>
        <v>1</v>
      </c>
      <c r="C318" s="5" t="b">
        <f t="shared" si="32"/>
        <v>1</v>
      </c>
      <c r="D318">
        <f>IF(C318,VLOOKUP($A318,RawData!$A$2:$D$27422,2,1),"")</f>
        <v>313</v>
      </c>
      <c r="E318">
        <f>IF($C318,INDEX(RawData!$A$1:$D$27422,$D318,1),"")</f>
        <v>311</v>
      </c>
      <c r="F318">
        <f t="shared" si="33"/>
        <v>318</v>
      </c>
      <c r="G318" s="6">
        <f>IF($C318,INDEX(RawData!$A$1:$D$27422,$D318,3),"")</f>
        <v>3.1366999999999998</v>
      </c>
      <c r="H318" s="6">
        <f>IF($C318,INDEX(RawData!$A$1:$D$27422,$D318,4),"")</f>
        <v>89.571082395299101</v>
      </c>
      <c r="I318" s="5" t="b">
        <f t="shared" si="34"/>
        <v>1</v>
      </c>
      <c r="J318" s="4">
        <f t="shared" si="37"/>
        <v>288</v>
      </c>
      <c r="K318" s="4">
        <f t="shared" si="38"/>
        <v>348</v>
      </c>
      <c r="L318" s="4">
        <f t="shared" ca="1" si="39"/>
        <v>89.669787845033071</v>
      </c>
    </row>
    <row r="319" spans="1:12" x14ac:dyDescent="0.2">
      <c r="A319">
        <f t="shared" si="35"/>
        <v>312</v>
      </c>
      <c r="B319" s="4" t="b">
        <f t="shared" si="36"/>
        <v>1</v>
      </c>
      <c r="C319" s="5" t="b">
        <f t="shared" si="32"/>
        <v>1</v>
      </c>
      <c r="D319">
        <f>IF(C319,VLOOKUP($A319,RawData!$A$2:$D$27422,2,1),"")</f>
        <v>314</v>
      </c>
      <c r="E319">
        <f>IF($C319,INDEX(RawData!$A$1:$D$27422,$D319,1),"")</f>
        <v>312</v>
      </c>
      <c r="F319">
        <f t="shared" si="33"/>
        <v>319</v>
      </c>
      <c r="G319" s="6">
        <f>IF($C319,INDEX(RawData!$A$1:$D$27422,$D319,3),"")</f>
        <v>3.1366999999999998</v>
      </c>
      <c r="H319" s="6">
        <f>IF($C319,INDEX(RawData!$A$1:$D$27422,$D319,4),"")</f>
        <v>89.582219569522096</v>
      </c>
      <c r="I319" s="5" t="b">
        <f t="shared" si="34"/>
        <v>1</v>
      </c>
      <c r="J319" s="4">
        <f t="shared" si="37"/>
        <v>289</v>
      </c>
      <c r="K319" s="4">
        <f t="shared" si="38"/>
        <v>349</v>
      </c>
      <c r="L319" s="4">
        <f t="shared" ca="1" si="39"/>
        <v>89.682928031392976</v>
      </c>
    </row>
    <row r="320" spans="1:12" x14ac:dyDescent="0.2">
      <c r="A320">
        <f t="shared" si="35"/>
        <v>313</v>
      </c>
      <c r="B320" s="4" t="b">
        <f t="shared" si="36"/>
        <v>1</v>
      </c>
      <c r="C320" s="5" t="b">
        <f t="shared" si="32"/>
        <v>1</v>
      </c>
      <c r="D320">
        <f>IF(C320,VLOOKUP($A320,RawData!$A$2:$D$27422,2,1),"")</f>
        <v>315</v>
      </c>
      <c r="E320">
        <f>IF($C320,INDEX(RawData!$A$1:$D$27422,$D320,1),"")</f>
        <v>313</v>
      </c>
      <c r="F320">
        <f t="shared" si="33"/>
        <v>320</v>
      </c>
      <c r="G320" s="6">
        <f>IF($C320,INDEX(RawData!$A$1:$D$27422,$D320,3),"")</f>
        <v>3.1366999999999998</v>
      </c>
      <c r="H320" s="6">
        <f>IF($C320,INDEX(RawData!$A$1:$D$27422,$D320,4),"")</f>
        <v>89.603891193732906</v>
      </c>
      <c r="I320" s="5" t="b">
        <f t="shared" si="34"/>
        <v>1</v>
      </c>
      <c r="J320" s="4">
        <f t="shared" si="37"/>
        <v>290</v>
      </c>
      <c r="K320" s="4">
        <f t="shared" si="38"/>
        <v>350</v>
      </c>
      <c r="L320" s="4">
        <f t="shared" ca="1" si="39"/>
        <v>89.69633838168734</v>
      </c>
    </row>
    <row r="321" spans="1:12" x14ac:dyDescent="0.2">
      <c r="A321">
        <f t="shared" si="35"/>
        <v>314</v>
      </c>
      <c r="B321" s="4" t="b">
        <f t="shared" si="36"/>
        <v>1</v>
      </c>
      <c r="C321" s="5" t="b">
        <f t="shared" si="32"/>
        <v>1</v>
      </c>
      <c r="D321">
        <f>IF(C321,VLOOKUP($A321,RawData!$A$2:$D$27422,2,1),"")</f>
        <v>316</v>
      </c>
      <c r="E321">
        <f>IF($C321,INDEX(RawData!$A$1:$D$27422,$D321,1),"")</f>
        <v>314</v>
      </c>
      <c r="F321">
        <f t="shared" si="33"/>
        <v>321</v>
      </c>
      <c r="G321" s="6">
        <f>IF($C321,INDEX(RawData!$A$1:$D$27422,$D321,3),"")</f>
        <v>3.1366999999999998</v>
      </c>
      <c r="H321" s="6">
        <f>IF($C321,INDEX(RawData!$A$1:$D$27422,$D321,4),"")</f>
        <v>89.625864166387899</v>
      </c>
      <c r="I321" s="5" t="b">
        <f t="shared" si="34"/>
        <v>1</v>
      </c>
      <c r="J321" s="4">
        <f t="shared" si="37"/>
        <v>291</v>
      </c>
      <c r="K321" s="4">
        <f t="shared" si="38"/>
        <v>351</v>
      </c>
      <c r="L321" s="4">
        <f t="shared" ca="1" si="39"/>
        <v>89.710018879970931</v>
      </c>
    </row>
    <row r="322" spans="1:12" x14ac:dyDescent="0.2">
      <c r="A322">
        <f t="shared" si="35"/>
        <v>315</v>
      </c>
      <c r="B322" s="4" t="b">
        <f t="shared" si="36"/>
        <v>1</v>
      </c>
      <c r="C322" s="5" t="b">
        <f t="shared" si="32"/>
        <v>1</v>
      </c>
      <c r="D322">
        <f>IF(C322,VLOOKUP($A322,RawData!$A$2:$D$27422,2,1),"")</f>
        <v>317</v>
      </c>
      <c r="E322">
        <f>IF($C322,INDEX(RawData!$A$1:$D$27422,$D322,1),"")</f>
        <v>315</v>
      </c>
      <c r="F322">
        <f t="shared" si="33"/>
        <v>322</v>
      </c>
      <c r="G322" s="6">
        <f>IF($C322,INDEX(RawData!$A$1:$D$27422,$D322,3),"")</f>
        <v>3.1366999999999998</v>
      </c>
      <c r="H322" s="6">
        <f>IF($C322,INDEX(RawData!$A$1:$D$27422,$D322,4),"")</f>
        <v>89.647836193732502</v>
      </c>
      <c r="I322" s="5" t="b">
        <f t="shared" si="34"/>
        <v>1</v>
      </c>
      <c r="J322" s="4">
        <f t="shared" si="37"/>
        <v>292</v>
      </c>
      <c r="K322" s="4">
        <f t="shared" si="38"/>
        <v>352</v>
      </c>
      <c r="L322" s="4">
        <f t="shared" ca="1" si="39"/>
        <v>89.723881938935946</v>
      </c>
    </row>
    <row r="323" spans="1:12" x14ac:dyDescent="0.2">
      <c r="A323">
        <f t="shared" si="35"/>
        <v>316</v>
      </c>
      <c r="B323" s="4" t="b">
        <f t="shared" si="36"/>
        <v>1</v>
      </c>
      <c r="C323" s="5" t="b">
        <f t="shared" si="32"/>
        <v>1</v>
      </c>
      <c r="D323">
        <f>IF(C323,VLOOKUP($A323,RawData!$A$2:$D$27422,2,1),"")</f>
        <v>318</v>
      </c>
      <c r="E323">
        <f>IF($C323,INDEX(RawData!$A$1:$D$27422,$D323,1),"")</f>
        <v>316</v>
      </c>
      <c r="F323">
        <f t="shared" si="33"/>
        <v>323</v>
      </c>
      <c r="G323" s="6">
        <f>IF($C323,INDEX(RawData!$A$1:$D$27422,$D323,3),"")</f>
        <v>3.1366999999999998</v>
      </c>
      <c r="H323" s="6">
        <f>IF($C323,INDEX(RawData!$A$1:$D$27422,$D323,4),"")</f>
        <v>89.669809166387907</v>
      </c>
      <c r="I323" s="5" t="b">
        <f t="shared" si="34"/>
        <v>1</v>
      </c>
      <c r="J323" s="4">
        <f t="shared" si="37"/>
        <v>293</v>
      </c>
      <c r="K323" s="4">
        <f t="shared" si="38"/>
        <v>353</v>
      </c>
      <c r="L323" s="4">
        <f t="shared" ca="1" si="39"/>
        <v>89.737749922542505</v>
      </c>
    </row>
    <row r="324" spans="1:12" x14ac:dyDescent="0.2">
      <c r="A324">
        <f t="shared" si="35"/>
        <v>317</v>
      </c>
      <c r="B324" s="4" t="b">
        <f t="shared" si="36"/>
        <v>1</v>
      </c>
      <c r="C324" s="5" t="b">
        <f t="shared" si="32"/>
        <v>1</v>
      </c>
      <c r="D324">
        <f>IF(C324,VLOOKUP($A324,RawData!$A$2:$D$27422,2,1),"")</f>
        <v>319</v>
      </c>
      <c r="E324">
        <f>IF($C324,INDEX(RawData!$A$1:$D$27422,$D324,1),"")</f>
        <v>317</v>
      </c>
      <c r="F324">
        <f t="shared" si="33"/>
        <v>324</v>
      </c>
      <c r="G324" s="6">
        <f>IF($C324,INDEX(RawData!$A$1:$D$27422,$D324,3),"")</f>
        <v>3.1366999999999998</v>
      </c>
      <c r="H324" s="6">
        <f>IF($C324,INDEX(RawData!$A$1:$D$27422,$D324,4),"")</f>
        <v>89.697124964821398</v>
      </c>
      <c r="I324" s="5" t="b">
        <f t="shared" si="34"/>
        <v>1</v>
      </c>
      <c r="J324" s="4">
        <f t="shared" si="37"/>
        <v>294</v>
      </c>
      <c r="K324" s="4">
        <f t="shared" si="38"/>
        <v>354</v>
      </c>
      <c r="L324" s="4">
        <f t="shared" ca="1" si="39"/>
        <v>89.751617906149079</v>
      </c>
    </row>
    <row r="325" spans="1:12" x14ac:dyDescent="0.2">
      <c r="A325">
        <f t="shared" si="35"/>
        <v>318</v>
      </c>
      <c r="B325" s="4" t="b">
        <f t="shared" si="36"/>
        <v>1</v>
      </c>
      <c r="C325" s="5" t="b">
        <f t="shared" si="32"/>
        <v>1</v>
      </c>
      <c r="D325">
        <f>IF(C325,VLOOKUP($A325,RawData!$A$2:$D$27422,2,1),"")</f>
        <v>320</v>
      </c>
      <c r="E325">
        <f>IF($C325,INDEX(RawData!$A$1:$D$27422,$D325,1),"")</f>
        <v>318</v>
      </c>
      <c r="F325">
        <f t="shared" si="33"/>
        <v>325</v>
      </c>
      <c r="G325" s="6">
        <f>IF($C325,INDEX(RawData!$A$1:$D$27422,$D325,3),"")</f>
        <v>3.1366999999999998</v>
      </c>
      <c r="H325" s="6">
        <f>IF($C325,INDEX(RawData!$A$1:$D$27422,$D325,4),"")</f>
        <v>89.724590964821999</v>
      </c>
      <c r="I325" s="5" t="b">
        <f t="shared" si="34"/>
        <v>1</v>
      </c>
      <c r="J325" s="4">
        <f t="shared" si="37"/>
        <v>295</v>
      </c>
      <c r="K325" s="4">
        <f t="shared" si="38"/>
        <v>355</v>
      </c>
      <c r="L325" s="4">
        <f t="shared" ca="1" si="39"/>
        <v>89.76531071603651</v>
      </c>
    </row>
    <row r="326" spans="1:12" x14ac:dyDescent="0.2">
      <c r="A326">
        <f t="shared" si="35"/>
        <v>319</v>
      </c>
      <c r="B326" s="4" t="b">
        <f t="shared" si="36"/>
        <v>1</v>
      </c>
      <c r="C326" s="5" t="b">
        <f t="shared" si="32"/>
        <v>1</v>
      </c>
      <c r="D326">
        <f>IF(C326,VLOOKUP($A326,RawData!$A$2:$D$27422,2,1),"")</f>
        <v>321</v>
      </c>
      <c r="E326">
        <f>IF($C326,INDEX(RawData!$A$1:$D$27422,$D326,1),"")</f>
        <v>319</v>
      </c>
      <c r="F326">
        <f t="shared" si="33"/>
        <v>326</v>
      </c>
      <c r="G326" s="6">
        <f>IF($C326,INDEX(RawData!$A$1:$D$27422,$D326,3),"")</f>
        <v>3.1366999999999998</v>
      </c>
      <c r="H326" s="6">
        <f>IF($C326,INDEX(RawData!$A$1:$D$27422,$D326,4),"")</f>
        <v>89.746713193732504</v>
      </c>
      <c r="I326" s="5" t="b">
        <f t="shared" si="34"/>
        <v>1</v>
      </c>
      <c r="J326" s="4">
        <f t="shared" si="37"/>
        <v>296</v>
      </c>
      <c r="K326" s="4">
        <f t="shared" si="38"/>
        <v>356</v>
      </c>
      <c r="L326" s="4">
        <f t="shared" ca="1" si="39"/>
        <v>89.778735824758556</v>
      </c>
    </row>
    <row r="327" spans="1:12" x14ac:dyDescent="0.2">
      <c r="A327">
        <f t="shared" si="35"/>
        <v>320</v>
      </c>
      <c r="B327" s="4" t="b">
        <f t="shared" si="36"/>
        <v>1</v>
      </c>
      <c r="C327" s="5" t="b">
        <f t="shared" ref="C327:C390" si="40">IF(AND(B327,A327&lt;=$G$1),TRUE(),FALSE())</f>
        <v>1</v>
      </c>
      <c r="D327">
        <f>IF(C327,VLOOKUP($A327,RawData!$A$2:$D$27422,2,1),"")</f>
        <v>322</v>
      </c>
      <c r="E327">
        <f>IF($C327,INDEX(RawData!$A$1:$D$27422,$D327,1),"")</f>
        <v>320</v>
      </c>
      <c r="F327">
        <f t="shared" ref="F327:F390" si="41">IF(C327,ROW(),"")</f>
        <v>327</v>
      </c>
      <c r="G327" s="6">
        <f>IF($C327,INDEX(RawData!$A$1:$D$27422,$D327,3),"")</f>
        <v>3.1366999999999998</v>
      </c>
      <c r="H327" s="6">
        <f>IF($C327,INDEX(RawData!$A$1:$D$27422,$D327,4),"")</f>
        <v>89.768686166388804</v>
      </c>
      <c r="I327" s="5" t="b">
        <f t="shared" ref="I327:I390" si="42">IF(C327,IF(E327-$E$7&gt;=$C$1/2,TRUE(),FALSE()),"")</f>
        <v>1</v>
      </c>
      <c r="J327" s="4">
        <f t="shared" si="37"/>
        <v>297</v>
      </c>
      <c r="K327" s="4">
        <f t="shared" si="38"/>
        <v>357</v>
      </c>
      <c r="L327" s="4">
        <f t="shared" ca="1" si="39"/>
        <v>89.791715595827057</v>
      </c>
    </row>
    <row r="328" spans="1:12" x14ac:dyDescent="0.2">
      <c r="A328">
        <f t="shared" ref="A328:A391" si="43">A327+$C$4</f>
        <v>321</v>
      </c>
      <c r="B328" s="4" t="b">
        <f t="shared" ref="B328:B391" si="44">IF(ROW()&lt;7+$G$4,TRUE(),FALSE())</f>
        <v>1</v>
      </c>
      <c r="C328" s="5" t="b">
        <f t="shared" si="40"/>
        <v>1</v>
      </c>
      <c r="D328">
        <f>IF(C328,VLOOKUP($A328,RawData!$A$2:$D$27422,2,1),"")</f>
        <v>323</v>
      </c>
      <c r="E328">
        <f>IF($C328,INDEX(RawData!$A$1:$D$27422,$D328,1),"")</f>
        <v>321</v>
      </c>
      <c r="F328">
        <f t="shared" si="41"/>
        <v>328</v>
      </c>
      <c r="G328" s="6">
        <f>IF($C328,INDEX(RawData!$A$1:$D$27422,$D328,3),"")</f>
        <v>3.1366999999999998</v>
      </c>
      <c r="H328" s="6">
        <f>IF($C328,INDEX(RawData!$A$1:$D$27422,$D328,4),"")</f>
        <v>89.790659166387897</v>
      </c>
      <c r="I328" s="5" t="b">
        <f t="shared" si="42"/>
        <v>1</v>
      </c>
      <c r="J328" s="4">
        <f t="shared" ref="J328:J391" si="45">IF(C328,IF(I328,VLOOKUP(ROUND($E328,0)-$C$2,$E$7:$F$27427,2),#N/A),#N/A)</f>
        <v>298</v>
      </c>
      <c r="K328" s="4">
        <f t="shared" ref="K328:K391" si="46">IF(C328,IF(I328,VLOOKUP(FLOOR($E328+$C$2,1),$E$7:$F$27427,2),#N/A),#N/A)</f>
        <v>358</v>
      </c>
      <c r="L328" s="4">
        <f t="shared" ref="L328:L391" ca="1" si="47">IF(C328,IF(I328,AVERAGE(OFFSET($H$1:$H$27000,$J328-1,0,($K328-$J328)+1,1)),#N/A),#N/A)</f>
        <v>89.804157533686094</v>
      </c>
    </row>
    <row r="329" spans="1:12" x14ac:dyDescent="0.2">
      <c r="A329">
        <f t="shared" si="43"/>
        <v>322</v>
      </c>
      <c r="B329" s="4" t="b">
        <f t="shared" si="44"/>
        <v>1</v>
      </c>
      <c r="C329" s="5" t="b">
        <f t="shared" si="40"/>
        <v>1</v>
      </c>
      <c r="D329">
        <f>IF(C329,VLOOKUP($A329,RawData!$A$2:$D$27422,2,1),"")</f>
        <v>324</v>
      </c>
      <c r="E329">
        <f>IF($C329,INDEX(RawData!$A$1:$D$27422,$D329,1),"")</f>
        <v>322</v>
      </c>
      <c r="F329">
        <f t="shared" si="41"/>
        <v>329</v>
      </c>
      <c r="G329" s="6">
        <f>IF($C329,INDEX(RawData!$A$1:$D$27422,$D329,3),"")</f>
        <v>3.1366999999999998</v>
      </c>
      <c r="H329" s="6">
        <f>IF($C329,INDEX(RawData!$A$1:$D$27422,$D329,4),"")</f>
        <v>89.817974964821403</v>
      </c>
      <c r="I329" s="5" t="b">
        <f t="shared" si="42"/>
        <v>1</v>
      </c>
      <c r="J329" s="4">
        <f t="shared" si="45"/>
        <v>299</v>
      </c>
      <c r="K329" s="4">
        <f t="shared" si="46"/>
        <v>359</v>
      </c>
      <c r="L329" s="4">
        <f t="shared" ca="1" si="47"/>
        <v>89.81588398679888</v>
      </c>
    </row>
    <row r="330" spans="1:12" x14ac:dyDescent="0.2">
      <c r="A330">
        <f t="shared" si="43"/>
        <v>323</v>
      </c>
      <c r="B330" s="4" t="b">
        <f t="shared" si="44"/>
        <v>1</v>
      </c>
      <c r="C330" s="5" t="b">
        <f t="shared" si="40"/>
        <v>1</v>
      </c>
      <c r="D330">
        <f>IF(C330,VLOOKUP($A330,RawData!$A$2:$D$27422,2,1),"")</f>
        <v>325</v>
      </c>
      <c r="E330">
        <f>IF($C330,INDEX(RawData!$A$1:$D$27422,$D330,1),"")</f>
        <v>323</v>
      </c>
      <c r="F330">
        <f t="shared" si="41"/>
        <v>330</v>
      </c>
      <c r="G330" s="6">
        <f>IF($C330,INDEX(RawData!$A$1:$D$27422,$D330,3),"")</f>
        <v>3.1366999999999998</v>
      </c>
      <c r="H330" s="6">
        <f>IF($C330,INDEX(RawData!$A$1:$D$27422,$D330,4),"")</f>
        <v>89.840097193732106</v>
      </c>
      <c r="I330" s="5" t="b">
        <f t="shared" si="42"/>
        <v>1</v>
      </c>
      <c r="J330" s="4">
        <f t="shared" si="45"/>
        <v>300</v>
      </c>
      <c r="K330" s="4">
        <f t="shared" si="46"/>
        <v>360</v>
      </c>
      <c r="L330" s="4">
        <f t="shared" ca="1" si="47"/>
        <v>89.826802427270849</v>
      </c>
    </row>
    <row r="331" spans="1:12" x14ac:dyDescent="0.2">
      <c r="A331">
        <f t="shared" si="43"/>
        <v>324</v>
      </c>
      <c r="B331" s="4" t="b">
        <f t="shared" si="44"/>
        <v>1</v>
      </c>
      <c r="C331" s="5" t="b">
        <f t="shared" si="40"/>
        <v>1</v>
      </c>
      <c r="D331">
        <f>IF(C331,VLOOKUP($A331,RawData!$A$2:$D$27422,2,1),"")</f>
        <v>326</v>
      </c>
      <c r="E331">
        <f>IF($C331,INDEX(RawData!$A$1:$D$27422,$D331,1),"")</f>
        <v>324</v>
      </c>
      <c r="F331">
        <f t="shared" si="41"/>
        <v>331</v>
      </c>
      <c r="G331" s="6">
        <f>IF($C331,INDEX(RawData!$A$1:$D$27422,$D331,3),"")</f>
        <v>3.1366999999999998</v>
      </c>
      <c r="H331" s="6">
        <f>IF($C331,INDEX(RawData!$A$1:$D$27422,$D331,4),"")</f>
        <v>89.862070166388307</v>
      </c>
      <c r="I331" s="5" t="b">
        <f t="shared" si="42"/>
        <v>1</v>
      </c>
      <c r="J331" s="4">
        <f t="shared" si="45"/>
        <v>301</v>
      </c>
      <c r="K331" s="4">
        <f t="shared" si="46"/>
        <v>361</v>
      </c>
      <c r="L331" s="4">
        <f t="shared" ca="1" si="47"/>
        <v>89.836910408278172</v>
      </c>
    </row>
    <row r="332" spans="1:12" x14ac:dyDescent="0.2">
      <c r="A332">
        <f t="shared" si="43"/>
        <v>325</v>
      </c>
      <c r="B332" s="4" t="b">
        <f t="shared" si="44"/>
        <v>1</v>
      </c>
      <c r="C332" s="5" t="b">
        <f t="shared" si="40"/>
        <v>1</v>
      </c>
      <c r="D332">
        <f>IF(C332,VLOOKUP($A332,RawData!$A$2:$D$27422,2,1),"")</f>
        <v>327</v>
      </c>
      <c r="E332">
        <f>IF($C332,INDEX(RawData!$A$1:$D$27422,$D332,1),"")</f>
        <v>325</v>
      </c>
      <c r="F332">
        <f t="shared" si="41"/>
        <v>332</v>
      </c>
      <c r="G332" s="6">
        <f>IF($C332,INDEX(RawData!$A$1:$D$27422,$D332,3),"")</f>
        <v>3.1366999999999998</v>
      </c>
      <c r="H332" s="6">
        <f>IF($C332,INDEX(RawData!$A$1:$D$27422,$D332,4),"")</f>
        <v>89.884043166388693</v>
      </c>
      <c r="I332" s="5" t="b">
        <f t="shared" si="42"/>
        <v>1</v>
      </c>
      <c r="J332" s="4">
        <f t="shared" si="45"/>
        <v>302</v>
      </c>
      <c r="K332" s="4">
        <f t="shared" si="46"/>
        <v>362</v>
      </c>
      <c r="L332" s="4">
        <f t="shared" ca="1" si="47"/>
        <v>89.846295501183477</v>
      </c>
    </row>
    <row r="333" spans="1:12" x14ac:dyDescent="0.2">
      <c r="A333">
        <f t="shared" si="43"/>
        <v>326</v>
      </c>
      <c r="B333" s="4" t="b">
        <f t="shared" si="44"/>
        <v>1</v>
      </c>
      <c r="C333" s="5" t="b">
        <f t="shared" si="40"/>
        <v>1</v>
      </c>
      <c r="D333">
        <f>IF(C333,VLOOKUP($A333,RawData!$A$2:$D$27422,2,1),"")</f>
        <v>328</v>
      </c>
      <c r="E333">
        <f>IF($C333,INDEX(RawData!$A$1:$D$27422,$D333,1),"")</f>
        <v>326</v>
      </c>
      <c r="F333">
        <f t="shared" si="41"/>
        <v>333</v>
      </c>
      <c r="G333" s="6">
        <f>IF($C333,INDEX(RawData!$A$1:$D$27422,$D333,3),"")</f>
        <v>3.1366999999999998</v>
      </c>
      <c r="H333" s="6">
        <f>IF($C333,INDEX(RawData!$A$1:$D$27422,$D333,4),"")</f>
        <v>89.9060151937325</v>
      </c>
      <c r="I333" s="5" t="b">
        <f t="shared" si="42"/>
        <v>1</v>
      </c>
      <c r="J333" s="4">
        <f t="shared" si="45"/>
        <v>303</v>
      </c>
      <c r="K333" s="4">
        <f t="shared" si="46"/>
        <v>363</v>
      </c>
      <c r="L333" s="4">
        <f t="shared" ca="1" si="47"/>
        <v>89.854785010085308</v>
      </c>
    </row>
    <row r="334" spans="1:12" x14ac:dyDescent="0.2">
      <c r="A334">
        <f t="shared" si="43"/>
        <v>327</v>
      </c>
      <c r="B334" s="4" t="b">
        <f t="shared" si="44"/>
        <v>1</v>
      </c>
      <c r="C334" s="5" t="b">
        <f t="shared" si="40"/>
        <v>1</v>
      </c>
      <c r="D334">
        <f>IF(C334,VLOOKUP($A334,RawData!$A$2:$D$27422,2,1),"")</f>
        <v>329</v>
      </c>
      <c r="E334">
        <f>IF($C334,INDEX(RawData!$A$1:$D$27422,$D334,1),"")</f>
        <v>327</v>
      </c>
      <c r="F334">
        <f t="shared" si="41"/>
        <v>334</v>
      </c>
      <c r="G334" s="6">
        <f>IF($C334,INDEX(RawData!$A$1:$D$27422,$D334,3),"")</f>
        <v>3.1366999999999998</v>
      </c>
      <c r="H334" s="6">
        <f>IF($C334,INDEX(RawData!$A$1:$D$27422,$D334,4),"")</f>
        <v>89.922645367955198</v>
      </c>
      <c r="I334" s="5" t="b">
        <f t="shared" si="42"/>
        <v>1</v>
      </c>
      <c r="J334" s="4">
        <f t="shared" si="45"/>
        <v>304</v>
      </c>
      <c r="K334" s="4">
        <f t="shared" si="46"/>
        <v>364</v>
      </c>
      <c r="L334" s="4">
        <f t="shared" ca="1" si="47"/>
        <v>89.862461581704835</v>
      </c>
    </row>
    <row r="335" spans="1:12" x14ac:dyDescent="0.2">
      <c r="A335">
        <f t="shared" si="43"/>
        <v>328</v>
      </c>
      <c r="B335" s="4" t="b">
        <f t="shared" si="44"/>
        <v>1</v>
      </c>
      <c r="C335" s="5" t="b">
        <f t="shared" si="40"/>
        <v>1</v>
      </c>
      <c r="D335">
        <f>IF(C335,VLOOKUP($A335,RawData!$A$2:$D$27422,2,1),"")</f>
        <v>330</v>
      </c>
      <c r="E335">
        <f>IF($C335,INDEX(RawData!$A$1:$D$27422,$D335,1),"")</f>
        <v>328</v>
      </c>
      <c r="F335">
        <f t="shared" si="41"/>
        <v>335</v>
      </c>
      <c r="G335" s="6">
        <f>IF($C335,INDEX(RawData!$A$1:$D$27422,$D335,3),"")</f>
        <v>3.1366999999999998</v>
      </c>
      <c r="H335" s="6">
        <f>IF($C335,INDEX(RawData!$A$1:$D$27422,$D335,4),"")</f>
        <v>89.944467193732095</v>
      </c>
      <c r="I335" s="5" t="b">
        <f t="shared" si="42"/>
        <v>1</v>
      </c>
      <c r="J335" s="4">
        <f t="shared" si="45"/>
        <v>305</v>
      </c>
      <c r="K335" s="4">
        <f t="shared" si="46"/>
        <v>365</v>
      </c>
      <c r="L335" s="4">
        <f t="shared" ca="1" si="47"/>
        <v>89.869240091054962</v>
      </c>
    </row>
    <row r="336" spans="1:12" x14ac:dyDescent="0.2">
      <c r="A336">
        <f t="shared" si="43"/>
        <v>329</v>
      </c>
      <c r="B336" s="4" t="b">
        <f t="shared" si="44"/>
        <v>1</v>
      </c>
      <c r="C336" s="5" t="b">
        <f t="shared" si="40"/>
        <v>1</v>
      </c>
      <c r="D336">
        <f>IF(C336,VLOOKUP($A336,RawData!$A$2:$D$27422,2,1),"")</f>
        <v>331</v>
      </c>
      <c r="E336">
        <f>IF($C336,INDEX(RawData!$A$1:$D$27422,$D336,1),"")</f>
        <v>329</v>
      </c>
      <c r="F336">
        <f t="shared" si="41"/>
        <v>336</v>
      </c>
      <c r="G336" s="6">
        <f>IF($C336,INDEX(RawData!$A$1:$D$27422,$D336,3),"")</f>
        <v>3.1366999999999998</v>
      </c>
      <c r="H336" s="6">
        <f>IF($C336,INDEX(RawData!$A$1:$D$27422,$D336,4),"")</f>
        <v>89.966440166388296</v>
      </c>
      <c r="I336" s="5" t="b">
        <f t="shared" si="42"/>
        <v>1</v>
      </c>
      <c r="J336" s="4">
        <f t="shared" si="45"/>
        <v>306</v>
      </c>
      <c r="K336" s="4">
        <f t="shared" si="46"/>
        <v>366</v>
      </c>
      <c r="L336" s="4">
        <f t="shared" ca="1" si="47"/>
        <v>89.875205678619665</v>
      </c>
    </row>
    <row r="337" spans="1:12" x14ac:dyDescent="0.2">
      <c r="A337">
        <f t="shared" si="43"/>
        <v>330</v>
      </c>
      <c r="B337" s="4" t="b">
        <f t="shared" si="44"/>
        <v>1</v>
      </c>
      <c r="C337" s="5" t="b">
        <f t="shared" si="40"/>
        <v>1</v>
      </c>
      <c r="D337">
        <f>IF(C337,VLOOKUP($A337,RawData!$A$2:$D$27422,2,1),"")</f>
        <v>332</v>
      </c>
      <c r="E337">
        <f>IF($C337,INDEX(RawData!$A$1:$D$27422,$D337,1),"")</f>
        <v>330</v>
      </c>
      <c r="F337">
        <f t="shared" si="41"/>
        <v>337</v>
      </c>
      <c r="G337" s="6">
        <f>IF($C337,INDEX(RawData!$A$1:$D$27422,$D337,3),"")</f>
        <v>3.1366999999999998</v>
      </c>
      <c r="H337" s="6">
        <f>IF($C337,INDEX(RawData!$A$1:$D$27422,$D337,4),"")</f>
        <v>89.993755964820906</v>
      </c>
      <c r="I337" s="5" t="b">
        <f t="shared" si="42"/>
        <v>1</v>
      </c>
      <c r="J337" s="4">
        <f t="shared" si="45"/>
        <v>307</v>
      </c>
      <c r="K337" s="4">
        <f t="shared" si="46"/>
        <v>367</v>
      </c>
      <c r="L337" s="4">
        <f t="shared" ca="1" si="47"/>
        <v>89.880535980887075</v>
      </c>
    </row>
    <row r="338" spans="1:12" x14ac:dyDescent="0.2">
      <c r="A338">
        <f t="shared" si="43"/>
        <v>331</v>
      </c>
      <c r="B338" s="4" t="b">
        <f t="shared" si="44"/>
        <v>1</v>
      </c>
      <c r="C338" s="5" t="b">
        <f t="shared" si="40"/>
        <v>1</v>
      </c>
      <c r="D338">
        <f>IF(C338,VLOOKUP($A338,RawData!$A$2:$D$27422,2,1),"")</f>
        <v>333</v>
      </c>
      <c r="E338">
        <f>IF($C338,INDEX(RawData!$A$1:$D$27422,$D338,1),"")</f>
        <v>331</v>
      </c>
      <c r="F338">
        <f t="shared" si="41"/>
        <v>338</v>
      </c>
      <c r="G338" s="6">
        <f>IF($C338,INDEX(RawData!$A$1:$D$27422,$D338,3),"")</f>
        <v>3.1366999999999998</v>
      </c>
      <c r="H338" s="6">
        <f>IF($C338,INDEX(RawData!$A$1:$D$27422,$D338,4),"")</f>
        <v>90.015878193732505</v>
      </c>
      <c r="I338" s="5" t="b">
        <f t="shared" si="42"/>
        <v>1</v>
      </c>
      <c r="J338" s="4">
        <f t="shared" si="45"/>
        <v>308</v>
      </c>
      <c r="K338" s="4">
        <f t="shared" si="46"/>
        <v>368</v>
      </c>
      <c r="L338" s="4">
        <f t="shared" ca="1" si="47"/>
        <v>89.885148319694039</v>
      </c>
    </row>
    <row r="339" spans="1:12" x14ac:dyDescent="0.2">
      <c r="A339">
        <f t="shared" si="43"/>
        <v>332</v>
      </c>
      <c r="B339" s="4" t="b">
        <f t="shared" si="44"/>
        <v>1</v>
      </c>
      <c r="C339" s="5" t="b">
        <f t="shared" si="40"/>
        <v>1</v>
      </c>
      <c r="D339">
        <f>IF(C339,VLOOKUP($A339,RawData!$A$2:$D$27422,2,1),"")</f>
        <v>334</v>
      </c>
      <c r="E339">
        <f>IF($C339,INDEX(RawData!$A$1:$D$27422,$D339,1),"")</f>
        <v>332</v>
      </c>
      <c r="F339">
        <f t="shared" si="41"/>
        <v>339</v>
      </c>
      <c r="G339" s="6">
        <f>IF($C339,INDEX(RawData!$A$1:$D$27422,$D339,3),"")</f>
        <v>3.1366999999999998</v>
      </c>
      <c r="H339" s="6">
        <f>IF($C339,INDEX(RawData!$A$1:$D$27422,$D339,4),"")</f>
        <v>90.037851166388805</v>
      </c>
      <c r="I339" s="5" t="b">
        <f t="shared" si="42"/>
        <v>1</v>
      </c>
      <c r="J339" s="4">
        <f t="shared" si="45"/>
        <v>309</v>
      </c>
      <c r="K339" s="4">
        <f t="shared" si="46"/>
        <v>369</v>
      </c>
      <c r="L339" s="4">
        <f t="shared" ca="1" si="47"/>
        <v>89.889127835076195</v>
      </c>
    </row>
    <row r="340" spans="1:12" x14ac:dyDescent="0.2">
      <c r="A340">
        <f t="shared" si="43"/>
        <v>333</v>
      </c>
      <c r="B340" s="4" t="b">
        <f t="shared" si="44"/>
        <v>1</v>
      </c>
      <c r="C340" s="5" t="b">
        <f t="shared" si="40"/>
        <v>1</v>
      </c>
      <c r="D340">
        <f>IF(C340,VLOOKUP($A340,RawData!$A$2:$D$27422,2,1),"")</f>
        <v>335</v>
      </c>
      <c r="E340">
        <f>IF($C340,INDEX(RawData!$A$1:$D$27422,$D340,1),"")</f>
        <v>333</v>
      </c>
      <c r="F340">
        <f t="shared" si="41"/>
        <v>340</v>
      </c>
      <c r="G340" s="6">
        <f>IF($C340,INDEX(RawData!$A$1:$D$27422,$D340,3),"")</f>
        <v>3.1366999999999998</v>
      </c>
      <c r="H340" s="6">
        <f>IF($C340,INDEX(RawData!$A$1:$D$27422,$D340,4),"")</f>
        <v>90.065166964820904</v>
      </c>
      <c r="I340" s="5" t="b">
        <f t="shared" si="42"/>
        <v>1</v>
      </c>
      <c r="J340" s="4">
        <f t="shared" si="45"/>
        <v>310</v>
      </c>
      <c r="K340" s="4">
        <f t="shared" si="46"/>
        <v>370</v>
      </c>
      <c r="L340" s="4">
        <f t="shared" ca="1" si="47"/>
        <v>89.892652179466921</v>
      </c>
    </row>
    <row r="341" spans="1:12" x14ac:dyDescent="0.2">
      <c r="A341">
        <f t="shared" si="43"/>
        <v>334</v>
      </c>
      <c r="B341" s="4" t="b">
        <f t="shared" si="44"/>
        <v>1</v>
      </c>
      <c r="C341" s="5" t="b">
        <f t="shared" si="40"/>
        <v>1</v>
      </c>
      <c r="D341">
        <f>IF(C341,VLOOKUP($A341,RawData!$A$2:$D$27422,2,1),"")</f>
        <v>336</v>
      </c>
      <c r="E341">
        <f>IF($C341,INDEX(RawData!$A$1:$D$27422,$D341,1),"")</f>
        <v>334</v>
      </c>
      <c r="F341">
        <f t="shared" si="41"/>
        <v>341</v>
      </c>
      <c r="G341" s="6">
        <f>IF($C341,INDEX(RawData!$A$1:$D$27422,$D341,3),"")</f>
        <v>3.1366999999999998</v>
      </c>
      <c r="H341" s="6">
        <f>IF($C341,INDEX(RawData!$A$1:$D$27422,$D341,4),"")</f>
        <v>90.0872901663883</v>
      </c>
      <c r="I341" s="5" t="b">
        <f t="shared" si="42"/>
        <v>1</v>
      </c>
      <c r="J341" s="4">
        <f t="shared" si="45"/>
        <v>311</v>
      </c>
      <c r="K341" s="4">
        <f t="shared" si="46"/>
        <v>371</v>
      </c>
      <c r="L341" s="4">
        <f t="shared" ca="1" si="47"/>
        <v>89.895638659206099</v>
      </c>
    </row>
    <row r="342" spans="1:12" x14ac:dyDescent="0.2">
      <c r="A342">
        <f t="shared" si="43"/>
        <v>335</v>
      </c>
      <c r="B342" s="4" t="b">
        <f t="shared" si="44"/>
        <v>1</v>
      </c>
      <c r="C342" s="5" t="b">
        <f t="shared" si="40"/>
        <v>1</v>
      </c>
      <c r="D342">
        <f>IF(C342,VLOOKUP($A342,RawData!$A$2:$D$27422,2,1),"")</f>
        <v>337</v>
      </c>
      <c r="E342">
        <f>IF($C342,INDEX(RawData!$A$1:$D$27422,$D342,1),"")</f>
        <v>335</v>
      </c>
      <c r="F342">
        <f t="shared" si="41"/>
        <v>342</v>
      </c>
      <c r="G342" s="6">
        <f>IF($C342,INDEX(RawData!$A$1:$D$27422,$D342,3),"")</f>
        <v>3.1366999999999998</v>
      </c>
      <c r="H342" s="6">
        <f>IF($C342,INDEX(RawData!$A$1:$D$27422,$D342,4),"")</f>
        <v>90.114604992165098</v>
      </c>
      <c r="I342" s="5" t="b">
        <f t="shared" si="42"/>
        <v>1</v>
      </c>
      <c r="J342" s="4">
        <f t="shared" si="45"/>
        <v>312</v>
      </c>
      <c r="K342" s="4">
        <f t="shared" si="46"/>
        <v>372</v>
      </c>
      <c r="L342" s="4">
        <f t="shared" ca="1" si="47"/>
        <v>89.89834760354546</v>
      </c>
    </row>
    <row r="343" spans="1:12" x14ac:dyDescent="0.2">
      <c r="A343">
        <f t="shared" si="43"/>
        <v>336</v>
      </c>
      <c r="B343" s="4" t="b">
        <f t="shared" si="44"/>
        <v>1</v>
      </c>
      <c r="C343" s="5" t="b">
        <f t="shared" si="40"/>
        <v>1</v>
      </c>
      <c r="D343">
        <f>IF(C343,VLOOKUP($A343,RawData!$A$2:$D$27422,2,1),"")</f>
        <v>338</v>
      </c>
      <c r="E343">
        <f>IF($C343,INDEX(RawData!$A$1:$D$27422,$D343,1),"")</f>
        <v>336</v>
      </c>
      <c r="F343">
        <f t="shared" si="41"/>
        <v>343</v>
      </c>
      <c r="G343" s="6">
        <f>IF($C343,INDEX(RawData!$A$1:$D$27422,$D343,3),"")</f>
        <v>3.1366999999999998</v>
      </c>
      <c r="H343" s="6">
        <f>IF($C343,INDEX(RawData!$A$1:$D$27422,$D343,4),"")</f>
        <v>90.136728166388295</v>
      </c>
      <c r="I343" s="5" t="b">
        <f t="shared" si="42"/>
        <v>1</v>
      </c>
      <c r="J343" s="4">
        <f t="shared" si="45"/>
        <v>313</v>
      </c>
      <c r="K343" s="4">
        <f t="shared" si="46"/>
        <v>373</v>
      </c>
      <c r="L343" s="4">
        <f t="shared" ca="1" si="47"/>
        <v>89.900698813484283</v>
      </c>
    </row>
    <row r="344" spans="1:12" x14ac:dyDescent="0.2">
      <c r="A344">
        <f t="shared" si="43"/>
        <v>337</v>
      </c>
      <c r="B344" s="4" t="b">
        <f t="shared" si="44"/>
        <v>1</v>
      </c>
      <c r="C344" s="5" t="b">
        <f t="shared" si="40"/>
        <v>1</v>
      </c>
      <c r="D344">
        <f>IF(C344,VLOOKUP($A344,RawData!$A$2:$D$27422,2,1),"")</f>
        <v>339</v>
      </c>
      <c r="E344">
        <f>IF($C344,INDEX(RawData!$A$1:$D$27422,$D344,1),"")</f>
        <v>337</v>
      </c>
      <c r="F344">
        <f t="shared" si="41"/>
        <v>344</v>
      </c>
      <c r="G344" s="6">
        <f>IF($C344,INDEX(RawData!$A$1:$D$27422,$D344,3),"")</f>
        <v>3.1366999999999998</v>
      </c>
      <c r="H344" s="6">
        <f>IF($C344,INDEX(RawData!$A$1:$D$27422,$D344,4),"")</f>
        <v>90.164043964822</v>
      </c>
      <c r="I344" s="5" t="b">
        <f t="shared" si="42"/>
        <v>1</v>
      </c>
      <c r="J344" s="4">
        <f t="shared" si="45"/>
        <v>314</v>
      </c>
      <c r="K344" s="4">
        <f t="shared" si="46"/>
        <v>374</v>
      </c>
      <c r="L344" s="4">
        <f t="shared" ca="1" si="47"/>
        <v>89.902689794811437</v>
      </c>
    </row>
    <row r="345" spans="1:12" x14ac:dyDescent="0.2">
      <c r="A345">
        <f t="shared" si="43"/>
        <v>338</v>
      </c>
      <c r="B345" s="4" t="b">
        <f t="shared" si="44"/>
        <v>1</v>
      </c>
      <c r="C345" s="5" t="b">
        <f t="shared" si="40"/>
        <v>1</v>
      </c>
      <c r="D345">
        <f>IF(C345,VLOOKUP($A345,RawData!$A$2:$D$27422,2,1),"")</f>
        <v>340</v>
      </c>
      <c r="E345">
        <f>IF($C345,INDEX(RawData!$A$1:$D$27422,$D345,1),"")</f>
        <v>338</v>
      </c>
      <c r="F345">
        <f t="shared" si="41"/>
        <v>345</v>
      </c>
      <c r="G345" s="6">
        <f>IF($C345,INDEX(RawData!$A$1:$D$27422,$D345,3),"")</f>
        <v>3.125</v>
      </c>
      <c r="H345" s="6">
        <f>IF($C345,INDEX(RawData!$A$1:$D$27422,$D345,4),"")</f>
        <v>90.186167166388302</v>
      </c>
      <c r="I345" s="5" t="b">
        <f t="shared" si="42"/>
        <v>1</v>
      </c>
      <c r="J345" s="4">
        <f t="shared" si="45"/>
        <v>315</v>
      </c>
      <c r="K345" s="4">
        <f t="shared" si="46"/>
        <v>375</v>
      </c>
      <c r="L345" s="4">
        <f t="shared" ca="1" si="47"/>
        <v>89.904408165380289</v>
      </c>
    </row>
    <row r="346" spans="1:12" x14ac:dyDescent="0.2">
      <c r="A346">
        <f t="shared" si="43"/>
        <v>339</v>
      </c>
      <c r="B346" s="4" t="b">
        <f t="shared" si="44"/>
        <v>1</v>
      </c>
      <c r="C346" s="5" t="b">
        <f t="shared" si="40"/>
        <v>1</v>
      </c>
      <c r="D346">
        <f>IF(C346,VLOOKUP($A346,RawData!$A$2:$D$27422,2,1),"")</f>
        <v>341</v>
      </c>
      <c r="E346">
        <f>IF($C346,INDEX(RawData!$A$1:$D$27422,$D346,1),"")</f>
        <v>339</v>
      </c>
      <c r="F346">
        <f t="shared" si="41"/>
        <v>346</v>
      </c>
      <c r="G346" s="6">
        <f>IF($C346,INDEX(RawData!$A$1:$D$27422,$D346,3),"")</f>
        <v>3.125</v>
      </c>
      <c r="H346" s="6">
        <f>IF($C346,INDEX(RawData!$A$1:$D$27422,$D346,4),"")</f>
        <v>90.208139193732904</v>
      </c>
      <c r="I346" s="5" t="b">
        <f t="shared" si="42"/>
        <v>1</v>
      </c>
      <c r="J346" s="4">
        <f t="shared" si="45"/>
        <v>316</v>
      </c>
      <c r="K346" s="4">
        <f t="shared" si="46"/>
        <v>376</v>
      </c>
      <c r="L346" s="4">
        <f t="shared" ca="1" si="47"/>
        <v>89.905768801548618</v>
      </c>
    </row>
    <row r="347" spans="1:12" x14ac:dyDescent="0.2">
      <c r="A347">
        <f t="shared" si="43"/>
        <v>340</v>
      </c>
      <c r="B347" s="4" t="b">
        <f t="shared" si="44"/>
        <v>1</v>
      </c>
      <c r="C347" s="5" t="b">
        <f t="shared" si="40"/>
        <v>1</v>
      </c>
      <c r="D347">
        <f>IF(C347,VLOOKUP($A347,RawData!$A$2:$D$27422,2,1),"")</f>
        <v>342</v>
      </c>
      <c r="E347">
        <f>IF($C347,INDEX(RawData!$A$1:$D$27422,$D347,1),"")</f>
        <v>340</v>
      </c>
      <c r="F347">
        <f t="shared" si="41"/>
        <v>347</v>
      </c>
      <c r="G347" s="6">
        <f>IF($C347,INDEX(RawData!$A$1:$D$27422,$D347,3),"")</f>
        <v>3.125</v>
      </c>
      <c r="H347" s="6">
        <f>IF($C347,INDEX(RawData!$A$1:$D$27422,$D347,4),"")</f>
        <v>90.230112166387897</v>
      </c>
      <c r="I347" s="5" t="b">
        <f t="shared" si="42"/>
        <v>1</v>
      </c>
      <c r="J347" s="4">
        <f t="shared" si="45"/>
        <v>317</v>
      </c>
      <c r="K347" s="4">
        <f t="shared" si="46"/>
        <v>377</v>
      </c>
      <c r="L347" s="4">
        <f t="shared" ca="1" si="47"/>
        <v>89.906944414714744</v>
      </c>
    </row>
    <row r="348" spans="1:12" x14ac:dyDescent="0.2">
      <c r="A348">
        <f t="shared" si="43"/>
        <v>341</v>
      </c>
      <c r="B348" s="4" t="b">
        <f t="shared" si="44"/>
        <v>1</v>
      </c>
      <c r="C348" s="5" t="b">
        <f t="shared" si="40"/>
        <v>1</v>
      </c>
      <c r="D348">
        <f>IF(C348,VLOOKUP($A348,RawData!$A$2:$D$27422,2,1),"")</f>
        <v>343</v>
      </c>
      <c r="E348">
        <f>IF($C348,INDEX(RawData!$A$1:$D$27422,$D348,1),"")</f>
        <v>341</v>
      </c>
      <c r="F348">
        <f t="shared" si="41"/>
        <v>348</v>
      </c>
      <c r="G348" s="6">
        <f>IF($C348,INDEX(RawData!$A$1:$D$27422,$D348,3),"")</f>
        <v>3.125</v>
      </c>
      <c r="H348" s="6">
        <f>IF($C348,INDEX(RawData!$A$1:$D$27422,$D348,4),"")</f>
        <v>90.2360557984331</v>
      </c>
      <c r="I348" s="5" t="b">
        <f t="shared" si="42"/>
        <v>1</v>
      </c>
      <c r="J348" s="4">
        <f t="shared" si="45"/>
        <v>318</v>
      </c>
      <c r="K348" s="4">
        <f t="shared" si="46"/>
        <v>378</v>
      </c>
      <c r="L348" s="4">
        <f t="shared" ca="1" si="47"/>
        <v>89.907852310770309</v>
      </c>
    </row>
    <row r="349" spans="1:12" x14ac:dyDescent="0.2">
      <c r="A349">
        <f t="shared" si="43"/>
        <v>342</v>
      </c>
      <c r="B349" s="4" t="b">
        <f t="shared" si="44"/>
        <v>1</v>
      </c>
      <c r="C349" s="5" t="b">
        <f t="shared" si="40"/>
        <v>1</v>
      </c>
      <c r="D349">
        <f>IF(C349,VLOOKUP($A349,RawData!$A$2:$D$27422,2,1),"")</f>
        <v>344</v>
      </c>
      <c r="E349">
        <f>IF($C349,INDEX(RawData!$A$1:$D$27422,$D349,1),"")</f>
        <v>342</v>
      </c>
      <c r="F349">
        <f t="shared" si="41"/>
        <v>349</v>
      </c>
      <c r="G349" s="6">
        <f>IF($C349,INDEX(RawData!$A$1:$D$27422,$D349,3),"")</f>
        <v>3.125</v>
      </c>
      <c r="H349" s="6">
        <f>IF($C349,INDEX(RawData!$A$1:$D$27422,$D349,4),"")</f>
        <v>90.236205999999996</v>
      </c>
      <c r="I349" s="5" t="b">
        <f t="shared" si="42"/>
        <v>1</v>
      </c>
      <c r="J349" s="4">
        <f t="shared" si="45"/>
        <v>319</v>
      </c>
      <c r="K349" s="4">
        <f t="shared" si="46"/>
        <v>379</v>
      </c>
      <c r="L349" s="4">
        <f t="shared" ca="1" si="47"/>
        <v>89.908402471528774</v>
      </c>
    </row>
    <row r="350" spans="1:12" x14ac:dyDescent="0.2">
      <c r="A350">
        <f t="shared" si="43"/>
        <v>343</v>
      </c>
      <c r="B350" s="4" t="b">
        <f t="shared" si="44"/>
        <v>1</v>
      </c>
      <c r="C350" s="5" t="b">
        <f t="shared" si="40"/>
        <v>1</v>
      </c>
      <c r="D350">
        <f>IF(C350,VLOOKUP($A350,RawData!$A$2:$D$27422,2,1),"")</f>
        <v>345</v>
      </c>
      <c r="E350">
        <f>IF($C350,INDEX(RawData!$A$1:$D$27422,$D350,1),"")</f>
        <v>343</v>
      </c>
      <c r="F350">
        <f t="shared" si="41"/>
        <v>350</v>
      </c>
      <c r="G350" s="6">
        <f>IF($C350,INDEX(RawData!$A$1:$D$27422,$D350,3),"")</f>
        <v>3.125</v>
      </c>
      <c r="H350" s="6">
        <f>IF($C350,INDEX(RawData!$A$1:$D$27422,$D350,4),"")</f>
        <v>90.230863201566905</v>
      </c>
      <c r="I350" s="5" t="b">
        <f t="shared" si="42"/>
        <v>1</v>
      </c>
      <c r="J350" s="4">
        <f t="shared" si="45"/>
        <v>320</v>
      </c>
      <c r="K350" s="4">
        <f t="shared" si="46"/>
        <v>380</v>
      </c>
      <c r="L350" s="4">
        <f t="shared" ca="1" si="47"/>
        <v>89.908680006480338</v>
      </c>
    </row>
    <row r="351" spans="1:12" x14ac:dyDescent="0.2">
      <c r="A351">
        <f t="shared" si="43"/>
        <v>344</v>
      </c>
      <c r="B351" s="4" t="b">
        <f t="shared" si="44"/>
        <v>1</v>
      </c>
      <c r="C351" s="5" t="b">
        <f t="shared" si="40"/>
        <v>1</v>
      </c>
      <c r="D351">
        <f>IF(C351,VLOOKUP($A351,RawData!$A$2:$D$27422,2,1),"")</f>
        <v>346</v>
      </c>
      <c r="E351">
        <f>IF($C351,INDEX(RawData!$A$1:$D$27422,$D351,1),"")</f>
        <v>344</v>
      </c>
      <c r="F351">
        <f t="shared" si="41"/>
        <v>351</v>
      </c>
      <c r="G351" s="6">
        <f>IF($C351,INDEX(RawData!$A$1:$D$27422,$D351,3),"")</f>
        <v>3.125</v>
      </c>
      <c r="H351" s="6">
        <f>IF($C351,INDEX(RawData!$A$1:$D$27422,$D351,4),"")</f>
        <v>90.225370201566804</v>
      </c>
      <c r="I351" s="5" t="b">
        <f t="shared" si="42"/>
        <v>1</v>
      </c>
      <c r="J351" s="4">
        <f t="shared" si="45"/>
        <v>321</v>
      </c>
      <c r="K351" s="4">
        <f t="shared" si="46"/>
        <v>381</v>
      </c>
      <c r="L351" s="4">
        <f t="shared" ca="1" si="47"/>
        <v>89.908512219723519</v>
      </c>
    </row>
    <row r="352" spans="1:12" x14ac:dyDescent="0.2">
      <c r="A352">
        <f t="shared" si="43"/>
        <v>345</v>
      </c>
      <c r="B352" s="4" t="b">
        <f t="shared" si="44"/>
        <v>1</v>
      </c>
      <c r="C352" s="5" t="b">
        <f t="shared" si="40"/>
        <v>1</v>
      </c>
      <c r="D352">
        <f>IF(C352,VLOOKUP($A352,RawData!$A$2:$D$27422,2,1),"")</f>
        <v>347</v>
      </c>
      <c r="E352">
        <f>IF($C352,INDEX(RawData!$A$1:$D$27422,$D352,1),"")</f>
        <v>345</v>
      </c>
      <c r="F352">
        <f t="shared" si="41"/>
        <v>352</v>
      </c>
      <c r="G352" s="6">
        <f>IF($C352,INDEX(RawData!$A$1:$D$27422,$D352,3),"")</f>
        <v>3.125</v>
      </c>
      <c r="H352" s="6">
        <f>IF($C352,INDEX(RawData!$A$1:$D$27422,$D352,4),"")</f>
        <v>90.2145334304779</v>
      </c>
      <c r="I352" s="5" t="b">
        <f t="shared" si="42"/>
        <v>1</v>
      </c>
      <c r="J352" s="4">
        <f t="shared" si="45"/>
        <v>322</v>
      </c>
      <c r="K352" s="4">
        <f t="shared" si="46"/>
        <v>382</v>
      </c>
      <c r="L352" s="4">
        <f t="shared" ca="1" si="47"/>
        <v>89.907806584260328</v>
      </c>
    </row>
    <row r="353" spans="1:12" x14ac:dyDescent="0.2">
      <c r="A353">
        <f t="shared" si="43"/>
        <v>346</v>
      </c>
      <c r="B353" s="4" t="b">
        <f t="shared" si="44"/>
        <v>1</v>
      </c>
      <c r="C353" s="5" t="b">
        <f t="shared" si="40"/>
        <v>1</v>
      </c>
      <c r="D353">
        <f>IF(C353,VLOOKUP($A353,RawData!$A$2:$D$27422,2,1),"")</f>
        <v>348</v>
      </c>
      <c r="E353">
        <f>IF($C353,INDEX(RawData!$A$1:$D$27422,$D353,1),"")</f>
        <v>346</v>
      </c>
      <c r="F353">
        <f t="shared" si="41"/>
        <v>353</v>
      </c>
      <c r="G353" s="6">
        <f>IF($C353,INDEX(RawData!$A$1:$D$27422,$D353,3),"")</f>
        <v>3.125</v>
      </c>
      <c r="H353" s="6">
        <f>IF($C353,INDEX(RawData!$A$1:$D$27422,$D353,4),"")</f>
        <v>90.198204604700607</v>
      </c>
      <c r="I353" s="5" t="b">
        <f t="shared" si="42"/>
        <v>1</v>
      </c>
      <c r="J353" s="4">
        <f t="shared" si="45"/>
        <v>323</v>
      </c>
      <c r="K353" s="4">
        <f t="shared" si="46"/>
        <v>383</v>
      </c>
      <c r="L353" s="4">
        <f t="shared" ca="1" si="47"/>
        <v>89.906735826986022</v>
      </c>
    </row>
    <row r="354" spans="1:12" x14ac:dyDescent="0.2">
      <c r="A354">
        <f t="shared" si="43"/>
        <v>347</v>
      </c>
      <c r="B354" s="4" t="b">
        <f t="shared" si="44"/>
        <v>1</v>
      </c>
      <c r="C354" s="5" t="b">
        <f t="shared" si="40"/>
        <v>1</v>
      </c>
      <c r="D354">
        <f>IF(C354,VLOOKUP($A354,RawData!$A$2:$D$27422,2,1),"")</f>
        <v>349</v>
      </c>
      <c r="E354">
        <f>IF($C354,INDEX(RawData!$A$1:$D$27422,$D354,1),"")</f>
        <v>347</v>
      </c>
      <c r="F354">
        <f t="shared" si="41"/>
        <v>354</v>
      </c>
      <c r="G354" s="6">
        <f>IF($C354,INDEX(RawData!$A$1:$D$27422,$D354,3),"")</f>
        <v>3.125</v>
      </c>
      <c r="H354" s="6">
        <f>IF($C354,INDEX(RawData!$A$1:$D$27422,$D354,4),"")</f>
        <v>90.181724632045103</v>
      </c>
      <c r="I354" s="5" t="b">
        <f t="shared" si="42"/>
        <v>1</v>
      </c>
      <c r="J354" s="4">
        <f t="shared" si="45"/>
        <v>324</v>
      </c>
      <c r="K354" s="4">
        <f t="shared" si="46"/>
        <v>384</v>
      </c>
      <c r="L354" s="4">
        <f t="shared" ca="1" si="47"/>
        <v>89.905304857045238</v>
      </c>
    </row>
    <row r="355" spans="1:12" x14ac:dyDescent="0.2">
      <c r="A355">
        <f t="shared" si="43"/>
        <v>348</v>
      </c>
      <c r="B355" s="4" t="b">
        <f t="shared" si="44"/>
        <v>1</v>
      </c>
      <c r="C355" s="5" t="b">
        <f t="shared" si="40"/>
        <v>1</v>
      </c>
      <c r="D355">
        <f>IF(C355,VLOOKUP($A355,RawData!$A$2:$D$27422,2,1),"")</f>
        <v>350</v>
      </c>
      <c r="E355">
        <f>IF($C355,INDEX(RawData!$A$1:$D$27422,$D355,1),"")</f>
        <v>348</v>
      </c>
      <c r="F355">
        <f t="shared" si="41"/>
        <v>355</v>
      </c>
      <c r="G355" s="6">
        <f>IF($C355,INDEX(RawData!$A$1:$D$27422,$D355,3),"")</f>
        <v>3.125</v>
      </c>
      <c r="H355" s="6">
        <f>IF($C355,INDEX(RawData!$A$1:$D$27422,$D355,4),"")</f>
        <v>90.165245604700601</v>
      </c>
      <c r="I355" s="5" t="b">
        <f t="shared" si="42"/>
        <v>1</v>
      </c>
      <c r="J355" s="4">
        <f t="shared" si="45"/>
        <v>325</v>
      </c>
      <c r="K355" s="4">
        <f t="shared" si="46"/>
        <v>385</v>
      </c>
      <c r="L355" s="4">
        <f t="shared" ca="1" si="47"/>
        <v>89.903426087130129</v>
      </c>
    </row>
    <row r="356" spans="1:12" x14ac:dyDescent="0.2">
      <c r="A356">
        <f t="shared" si="43"/>
        <v>349</v>
      </c>
      <c r="B356" s="4" t="b">
        <f t="shared" si="44"/>
        <v>1</v>
      </c>
      <c r="C356" s="5" t="b">
        <f t="shared" si="40"/>
        <v>1</v>
      </c>
      <c r="D356">
        <f>IF(C356,VLOOKUP($A356,RawData!$A$2:$D$27422,2,1),"")</f>
        <v>351</v>
      </c>
      <c r="E356">
        <f>IF($C356,INDEX(RawData!$A$1:$D$27422,$D356,1),"")</f>
        <v>349</v>
      </c>
      <c r="F356">
        <f t="shared" si="41"/>
        <v>356</v>
      </c>
      <c r="G356" s="6">
        <f>IF($C356,INDEX(RawData!$A$1:$D$27422,$D356,3),"")</f>
        <v>3.125</v>
      </c>
      <c r="H356" s="6">
        <f>IF($C356,INDEX(RawData!$A$1:$D$27422,$D356,4),"")</f>
        <v>90.143422833612107</v>
      </c>
      <c r="I356" s="5" t="b">
        <f t="shared" si="42"/>
        <v>1</v>
      </c>
      <c r="J356" s="4">
        <f t="shared" si="45"/>
        <v>326</v>
      </c>
      <c r="K356" s="4">
        <f t="shared" si="46"/>
        <v>386</v>
      </c>
      <c r="L356" s="4">
        <f t="shared" ca="1" si="47"/>
        <v>89.901097054919944</v>
      </c>
    </row>
    <row r="357" spans="1:12" x14ac:dyDescent="0.2">
      <c r="A357">
        <f t="shared" si="43"/>
        <v>350</v>
      </c>
      <c r="B357" s="4" t="b">
        <f t="shared" si="44"/>
        <v>1</v>
      </c>
      <c r="C357" s="5" t="b">
        <f t="shared" si="40"/>
        <v>1</v>
      </c>
      <c r="D357">
        <f>IF(C357,VLOOKUP($A357,RawData!$A$2:$D$27422,2,1),"")</f>
        <v>352</v>
      </c>
      <c r="E357">
        <f>IF($C357,INDEX(RawData!$A$1:$D$27422,$D357,1),"")</f>
        <v>350</v>
      </c>
      <c r="F357">
        <f t="shared" si="41"/>
        <v>357</v>
      </c>
      <c r="G357" s="6">
        <f>IF($C357,INDEX(RawData!$A$1:$D$27422,$D357,3),"")</f>
        <v>3.125</v>
      </c>
      <c r="H357" s="6">
        <f>IF($C357,INDEX(RawData!$A$1:$D$27422,$D357,4),"")</f>
        <v>90.116107035178601</v>
      </c>
      <c r="I357" s="5" t="b">
        <f t="shared" si="42"/>
        <v>1</v>
      </c>
      <c r="J357" s="4">
        <f t="shared" si="45"/>
        <v>327</v>
      </c>
      <c r="K357" s="4">
        <f t="shared" si="46"/>
        <v>387</v>
      </c>
      <c r="L357" s="4">
        <f t="shared" ca="1" si="47"/>
        <v>89.89840536321941</v>
      </c>
    </row>
    <row r="358" spans="1:12" x14ac:dyDescent="0.2">
      <c r="A358">
        <f t="shared" si="43"/>
        <v>351</v>
      </c>
      <c r="B358" s="4" t="b">
        <f t="shared" si="44"/>
        <v>1</v>
      </c>
      <c r="C358" s="5" t="b">
        <f t="shared" si="40"/>
        <v>1</v>
      </c>
      <c r="D358">
        <f>IF(C358,VLOOKUP($A358,RawData!$A$2:$D$27422,2,1),"")</f>
        <v>353</v>
      </c>
      <c r="E358">
        <f>IF($C358,INDEX(RawData!$A$1:$D$27422,$D358,1),"")</f>
        <v>351</v>
      </c>
      <c r="F358">
        <f t="shared" si="41"/>
        <v>358</v>
      </c>
      <c r="G358" s="6">
        <f>IF($C358,INDEX(RawData!$A$1:$D$27422,$D358,3),"")</f>
        <v>3.125</v>
      </c>
      <c r="H358" s="6">
        <f>IF($C358,INDEX(RawData!$A$1:$D$27422,$D358,4),"")</f>
        <v>90.088642007833897</v>
      </c>
      <c r="I358" s="5" t="b">
        <f t="shared" si="42"/>
        <v>1</v>
      </c>
      <c r="J358" s="4">
        <f t="shared" si="45"/>
        <v>328</v>
      </c>
      <c r="K358" s="4">
        <f t="shared" si="46"/>
        <v>388</v>
      </c>
      <c r="L358" s="4">
        <f t="shared" ca="1" si="47"/>
        <v>89.895441045711948</v>
      </c>
    </row>
    <row r="359" spans="1:12" x14ac:dyDescent="0.2">
      <c r="A359">
        <f t="shared" si="43"/>
        <v>352</v>
      </c>
      <c r="B359" s="4" t="b">
        <f t="shared" si="44"/>
        <v>1</v>
      </c>
      <c r="C359" s="5" t="b">
        <f t="shared" si="40"/>
        <v>1</v>
      </c>
      <c r="D359">
        <f>IF(C359,VLOOKUP($A359,RawData!$A$2:$D$27422,2,1),"")</f>
        <v>354</v>
      </c>
      <c r="E359">
        <f>IF($C359,INDEX(RawData!$A$1:$D$27422,$D359,1),"")</f>
        <v>352</v>
      </c>
      <c r="F359">
        <f t="shared" si="41"/>
        <v>359</v>
      </c>
      <c r="G359" s="6">
        <f>IF($C359,INDEX(RawData!$A$1:$D$27422,$D359,3),"")</f>
        <v>3.125</v>
      </c>
      <c r="H359" s="6">
        <f>IF($C359,INDEX(RawData!$A$1:$D$27422,$D359,4),"")</f>
        <v>90.061176035179102</v>
      </c>
      <c r="I359" s="5" t="b">
        <f t="shared" si="42"/>
        <v>1</v>
      </c>
      <c r="J359" s="4">
        <f t="shared" si="45"/>
        <v>329</v>
      </c>
      <c r="K359" s="4">
        <f t="shared" si="46"/>
        <v>389</v>
      </c>
      <c r="L359" s="4">
        <f t="shared" ca="1" si="47"/>
        <v>89.892206564270055</v>
      </c>
    </row>
    <row r="360" spans="1:12" x14ac:dyDescent="0.2">
      <c r="A360">
        <f t="shared" si="43"/>
        <v>353</v>
      </c>
      <c r="B360" s="4" t="b">
        <f t="shared" si="44"/>
        <v>1</v>
      </c>
      <c r="C360" s="5" t="b">
        <f t="shared" si="40"/>
        <v>1</v>
      </c>
      <c r="D360">
        <f>IF(C360,VLOOKUP($A360,RawData!$A$2:$D$27422,2,1),"")</f>
        <v>355</v>
      </c>
      <c r="E360">
        <f>IF($C360,INDEX(RawData!$A$1:$D$27422,$D360,1),"")</f>
        <v>353</v>
      </c>
      <c r="F360">
        <f t="shared" si="41"/>
        <v>360</v>
      </c>
      <c r="G360" s="6">
        <f>IF($C360,INDEX(RawData!$A$1:$D$27422,$D360,3),"")</f>
        <v>3.125</v>
      </c>
      <c r="H360" s="6">
        <f>IF($C360,INDEX(RawData!$A$1:$D$27422,$D360,4),"")</f>
        <v>90.028367236745396</v>
      </c>
      <c r="I360" s="5" t="b">
        <f t="shared" si="42"/>
        <v>1</v>
      </c>
      <c r="J360" s="4">
        <f t="shared" si="45"/>
        <v>330</v>
      </c>
      <c r="K360" s="4">
        <f t="shared" si="46"/>
        <v>390</v>
      </c>
      <c r="L360" s="4">
        <f t="shared" ca="1" si="47"/>
        <v>89.88861433203418</v>
      </c>
    </row>
    <row r="361" spans="1:12" x14ac:dyDescent="0.2">
      <c r="A361">
        <f t="shared" si="43"/>
        <v>354</v>
      </c>
      <c r="B361" s="4" t="b">
        <f t="shared" si="44"/>
        <v>1</v>
      </c>
      <c r="C361" s="5" t="b">
        <f t="shared" si="40"/>
        <v>1</v>
      </c>
      <c r="D361">
        <f>IF(C361,VLOOKUP($A361,RawData!$A$2:$D$27422,2,1),"")</f>
        <v>356</v>
      </c>
      <c r="E361">
        <f>IF($C361,INDEX(RawData!$A$1:$D$27422,$D361,1),"")</f>
        <v>354</v>
      </c>
      <c r="F361">
        <f t="shared" si="41"/>
        <v>361</v>
      </c>
      <c r="G361" s="6">
        <f>IF($C361,INDEX(RawData!$A$1:$D$27422,$D361,3),"")</f>
        <v>3.125</v>
      </c>
      <c r="H361" s="6">
        <f>IF($C361,INDEX(RawData!$A$1:$D$27422,$D361,4),"")</f>
        <v>89.995408236746101</v>
      </c>
      <c r="I361" s="5" t="b">
        <f t="shared" si="42"/>
        <v>1</v>
      </c>
      <c r="J361" s="4">
        <f t="shared" si="45"/>
        <v>331</v>
      </c>
      <c r="K361" s="4">
        <f t="shared" si="46"/>
        <v>391</v>
      </c>
      <c r="L361" s="4">
        <f t="shared" ca="1" si="47"/>
        <v>89.8847494894883</v>
      </c>
    </row>
    <row r="362" spans="1:12" x14ac:dyDescent="0.2">
      <c r="A362">
        <f t="shared" si="43"/>
        <v>355</v>
      </c>
      <c r="B362" s="4" t="b">
        <f t="shared" si="44"/>
        <v>1</v>
      </c>
      <c r="C362" s="5" t="b">
        <f t="shared" si="40"/>
        <v>1</v>
      </c>
      <c r="D362">
        <f>IF(C362,VLOOKUP($A362,RawData!$A$2:$D$27422,2,1),"")</f>
        <v>357</v>
      </c>
      <c r="E362">
        <f>IF($C362,INDEX(RawData!$A$1:$D$27422,$D362,1),"")</f>
        <v>355</v>
      </c>
      <c r="F362">
        <f t="shared" si="41"/>
        <v>362</v>
      </c>
      <c r="G362" s="6">
        <f>IF($C362,INDEX(RawData!$A$1:$D$27422,$D362,3),"")</f>
        <v>3.125</v>
      </c>
      <c r="H362" s="6">
        <f>IF($C362,INDEX(RawData!$A$1:$D$27422,$D362,4),"")</f>
        <v>89.9624492367454</v>
      </c>
      <c r="I362" s="5" t="b">
        <f t="shared" si="42"/>
        <v>1</v>
      </c>
      <c r="J362" s="4">
        <f t="shared" si="45"/>
        <v>332</v>
      </c>
      <c r="K362" s="4">
        <f t="shared" si="46"/>
        <v>392</v>
      </c>
      <c r="L362" s="4">
        <f t="shared" ca="1" si="47"/>
        <v>89.880614483456256</v>
      </c>
    </row>
    <row r="363" spans="1:12" x14ac:dyDescent="0.2">
      <c r="A363">
        <f t="shared" si="43"/>
        <v>356</v>
      </c>
      <c r="B363" s="4" t="b">
        <f t="shared" si="44"/>
        <v>1</v>
      </c>
      <c r="C363" s="5" t="b">
        <f t="shared" si="40"/>
        <v>1</v>
      </c>
      <c r="D363">
        <f>IF(C363,VLOOKUP($A363,RawData!$A$2:$D$27422,2,1),"")</f>
        <v>358</v>
      </c>
      <c r="E363">
        <f>IF($C363,INDEX(RawData!$A$1:$D$27422,$D363,1),"")</f>
        <v>356</v>
      </c>
      <c r="F363">
        <f t="shared" si="41"/>
        <v>363</v>
      </c>
      <c r="G363" s="6">
        <f>IF($C363,INDEX(RawData!$A$1:$D$27422,$D363,3),"")</f>
        <v>3.125</v>
      </c>
      <c r="H363" s="6">
        <f>IF($C363,INDEX(RawData!$A$1:$D$27422,$D363,4),"")</f>
        <v>89.924147438311607</v>
      </c>
      <c r="I363" s="5" t="b">
        <f t="shared" si="42"/>
        <v>1</v>
      </c>
      <c r="J363" s="4">
        <f t="shared" si="45"/>
        <v>333</v>
      </c>
      <c r="K363" s="4">
        <f t="shared" si="46"/>
        <v>393</v>
      </c>
      <c r="L363" s="4">
        <f t="shared" ca="1" si="47"/>
        <v>89.876121726630203</v>
      </c>
    </row>
    <row r="364" spans="1:12" x14ac:dyDescent="0.2">
      <c r="A364">
        <f t="shared" si="43"/>
        <v>357</v>
      </c>
      <c r="B364" s="4" t="b">
        <f t="shared" si="44"/>
        <v>1</v>
      </c>
      <c r="C364" s="5" t="b">
        <f t="shared" si="40"/>
        <v>1</v>
      </c>
      <c r="D364">
        <f>IF(C364,VLOOKUP($A364,RawData!$A$2:$D$27422,2,1),"")</f>
        <v>359</v>
      </c>
      <c r="E364">
        <f>IF($C364,INDEX(RawData!$A$1:$D$27422,$D364,1),"")</f>
        <v>357</v>
      </c>
      <c r="F364">
        <f t="shared" si="41"/>
        <v>364</v>
      </c>
      <c r="G364" s="6">
        <f>IF($C364,INDEX(RawData!$A$1:$D$27422,$D364,3),"")</f>
        <v>3.125</v>
      </c>
      <c r="H364" s="6">
        <f>IF($C364,INDEX(RawData!$A$1:$D$27422,$D364,4),"")</f>
        <v>89.885695438312297</v>
      </c>
      <c r="I364" s="5" t="b">
        <f t="shared" si="42"/>
        <v>1</v>
      </c>
      <c r="J364" s="4">
        <f t="shared" si="45"/>
        <v>334</v>
      </c>
      <c r="K364" s="4">
        <f t="shared" si="46"/>
        <v>394</v>
      </c>
      <c r="L364" s="4">
        <f t="shared" ca="1" si="47"/>
        <v>89.871356375439333</v>
      </c>
    </row>
    <row r="365" spans="1:12" x14ac:dyDescent="0.2">
      <c r="A365">
        <f t="shared" si="43"/>
        <v>358</v>
      </c>
      <c r="B365" s="4" t="b">
        <f t="shared" si="44"/>
        <v>1</v>
      </c>
      <c r="C365" s="5" t="b">
        <f t="shared" si="40"/>
        <v>1</v>
      </c>
      <c r="D365">
        <f>IF(C365,VLOOKUP($A365,RawData!$A$2:$D$27422,2,1),"")</f>
        <v>360</v>
      </c>
      <c r="E365">
        <f>IF($C365,INDEX(RawData!$A$1:$D$27422,$D365,1),"")</f>
        <v>358</v>
      </c>
      <c r="F365">
        <f t="shared" si="41"/>
        <v>365</v>
      </c>
      <c r="G365" s="6">
        <f>IF($C365,INDEX(RawData!$A$1:$D$27422,$D365,3),"")</f>
        <v>3.125</v>
      </c>
      <c r="H365" s="6">
        <f>IF($C365,INDEX(RawData!$A$1:$D$27422,$D365,4),"")</f>
        <v>89.841899667222506</v>
      </c>
      <c r="I365" s="5" t="b">
        <f t="shared" si="42"/>
        <v>1</v>
      </c>
      <c r="J365" s="4">
        <f t="shared" si="45"/>
        <v>335</v>
      </c>
      <c r="K365" s="4">
        <f t="shared" si="46"/>
        <v>395</v>
      </c>
      <c r="L365" s="4">
        <f t="shared" ca="1" si="47"/>
        <v>89.866496034929668</v>
      </c>
    </row>
    <row r="366" spans="1:12" x14ac:dyDescent="0.2">
      <c r="A366">
        <f t="shared" si="43"/>
        <v>359</v>
      </c>
      <c r="B366" s="4" t="b">
        <f t="shared" si="44"/>
        <v>1</v>
      </c>
      <c r="C366" s="5" t="b">
        <f t="shared" si="40"/>
        <v>1</v>
      </c>
      <c r="D366">
        <f>IF(C366,VLOOKUP($A366,RawData!$A$2:$D$27422,2,1),"")</f>
        <v>361</v>
      </c>
      <c r="E366">
        <f>IF($C366,INDEX(RawData!$A$1:$D$27422,$D366,1),"")</f>
        <v>359</v>
      </c>
      <c r="F366">
        <f t="shared" si="41"/>
        <v>366</v>
      </c>
      <c r="G366" s="6">
        <f>IF($C366,INDEX(RawData!$A$1:$D$27422,$D366,3),"")</f>
        <v>3.125</v>
      </c>
      <c r="H366" s="6">
        <f>IF($C366,INDEX(RawData!$A$1:$D$27422,$D366,4),"")</f>
        <v>89.803297438312995</v>
      </c>
      <c r="I366" s="5" t="b">
        <f t="shared" si="42"/>
        <v>1</v>
      </c>
      <c r="J366" s="4">
        <f t="shared" si="45"/>
        <v>336</v>
      </c>
      <c r="K366" s="4">
        <f t="shared" si="46"/>
        <v>396</v>
      </c>
      <c r="L366" s="4">
        <f t="shared" ca="1" si="47"/>
        <v>89.861282884212756</v>
      </c>
    </row>
    <row r="367" spans="1:12" x14ac:dyDescent="0.2">
      <c r="A367">
        <f t="shared" si="43"/>
        <v>360</v>
      </c>
      <c r="B367" s="4" t="b">
        <f t="shared" si="44"/>
        <v>1</v>
      </c>
      <c r="C367" s="5" t="b">
        <f t="shared" si="40"/>
        <v>1</v>
      </c>
      <c r="D367">
        <f>IF(C367,VLOOKUP($A367,RawData!$A$2:$D$27422,2,1),"")</f>
        <v>362</v>
      </c>
      <c r="E367">
        <f>IF($C367,INDEX(RawData!$A$1:$D$27422,$D367,1),"")</f>
        <v>360</v>
      </c>
      <c r="F367">
        <f t="shared" si="41"/>
        <v>367</v>
      </c>
      <c r="G367" s="6">
        <f>IF($C367,INDEX(RawData!$A$1:$D$27422,$D367,3),"")</f>
        <v>3.125</v>
      </c>
      <c r="H367" s="6">
        <f>IF($C367,INDEX(RawData!$A$1:$D$27422,$D367,4),"")</f>
        <v>89.770188236745497</v>
      </c>
      <c r="I367" s="5" t="b">
        <f t="shared" si="42"/>
        <v>1</v>
      </c>
      <c r="J367" s="4">
        <f t="shared" si="45"/>
        <v>337</v>
      </c>
      <c r="K367" s="4">
        <f t="shared" si="46"/>
        <v>397</v>
      </c>
      <c r="L367" s="4">
        <f t="shared" ca="1" si="47"/>
        <v>89.8557971076889</v>
      </c>
    </row>
    <row r="368" spans="1:12" x14ac:dyDescent="0.2">
      <c r="A368">
        <f t="shared" si="43"/>
        <v>361</v>
      </c>
      <c r="B368" s="4" t="b">
        <f t="shared" si="44"/>
        <v>1</v>
      </c>
      <c r="C368" s="5" t="b">
        <f t="shared" si="40"/>
        <v>1</v>
      </c>
      <c r="D368">
        <f>IF(C368,VLOOKUP($A368,RawData!$A$2:$D$27422,2,1),"")</f>
        <v>363</v>
      </c>
      <c r="E368">
        <f>IF($C368,INDEX(RawData!$A$1:$D$27422,$D368,1),"")</f>
        <v>361</v>
      </c>
      <c r="F368">
        <f t="shared" si="41"/>
        <v>368</v>
      </c>
      <c r="G368" s="6">
        <f>IF($C368,INDEX(RawData!$A$1:$D$27422,$D368,3),"")</f>
        <v>3.125</v>
      </c>
      <c r="H368" s="6">
        <f>IF($C368,INDEX(RawData!$A$1:$D$27422,$D368,4),"")</f>
        <v>89.737229236746103</v>
      </c>
      <c r="I368" s="5" t="b">
        <f t="shared" si="42"/>
        <v>1</v>
      </c>
      <c r="J368" s="4">
        <f t="shared" si="45"/>
        <v>338</v>
      </c>
      <c r="K368" s="4">
        <f t="shared" si="46"/>
        <v>398</v>
      </c>
      <c r="L368" s="4">
        <f t="shared" ca="1" si="47"/>
        <v>89.849953580371078</v>
      </c>
    </row>
    <row r="369" spans="1:12" x14ac:dyDescent="0.2">
      <c r="A369">
        <f t="shared" si="43"/>
        <v>362</v>
      </c>
      <c r="B369" s="4" t="b">
        <f t="shared" si="44"/>
        <v>1</v>
      </c>
      <c r="C369" s="5" t="b">
        <f t="shared" si="40"/>
        <v>1</v>
      </c>
      <c r="D369">
        <f>IF(C369,VLOOKUP($A369,RawData!$A$2:$D$27422,2,1),"")</f>
        <v>364</v>
      </c>
      <c r="E369">
        <f>IF($C369,INDEX(RawData!$A$1:$D$27422,$D369,1),"")</f>
        <v>362</v>
      </c>
      <c r="F369">
        <f t="shared" si="41"/>
        <v>369</v>
      </c>
      <c r="G369" s="6">
        <f>IF($C369,INDEX(RawData!$A$1:$D$27422,$D369,3),"")</f>
        <v>3.125</v>
      </c>
      <c r="H369" s="6">
        <f>IF($C369,INDEX(RawData!$A$1:$D$27422,$D369,4),"")</f>
        <v>89.709613035178606</v>
      </c>
      <c r="I369" s="5" t="b">
        <f t="shared" si="42"/>
        <v>1</v>
      </c>
      <c r="J369" s="4">
        <f t="shared" si="45"/>
        <v>339</v>
      </c>
      <c r="K369" s="4">
        <f t="shared" si="46"/>
        <v>399</v>
      </c>
      <c r="L369" s="4">
        <f t="shared" ca="1" si="47"/>
        <v>89.843925029602758</v>
      </c>
    </row>
    <row r="370" spans="1:12" x14ac:dyDescent="0.2">
      <c r="A370">
        <f t="shared" si="43"/>
        <v>363</v>
      </c>
      <c r="B370" s="4" t="b">
        <f t="shared" si="44"/>
        <v>1</v>
      </c>
      <c r="C370" s="5" t="b">
        <f t="shared" si="40"/>
        <v>1</v>
      </c>
      <c r="D370">
        <f>IF(C370,VLOOKUP($A370,RawData!$A$2:$D$27422,2,1),"")</f>
        <v>365</v>
      </c>
      <c r="E370">
        <f>IF($C370,INDEX(RawData!$A$1:$D$27422,$D370,1),"")</f>
        <v>363</v>
      </c>
      <c r="F370">
        <f t="shared" si="41"/>
        <v>370</v>
      </c>
      <c r="G370" s="6">
        <f>IF($C370,INDEX(RawData!$A$1:$D$27422,$D370,3),"")</f>
        <v>3.125</v>
      </c>
      <c r="H370" s="6">
        <f>IF($C370,INDEX(RawData!$A$1:$D$27422,$D370,4),"")</f>
        <v>89.692833604700297</v>
      </c>
      <c r="I370" s="5" t="b">
        <f t="shared" si="42"/>
        <v>1</v>
      </c>
      <c r="J370" s="4">
        <f t="shared" si="45"/>
        <v>340</v>
      </c>
      <c r="K370" s="4">
        <f t="shared" si="46"/>
        <v>400</v>
      </c>
      <c r="L370" s="4">
        <f t="shared" ca="1" si="47"/>
        <v>89.837628793614257</v>
      </c>
    </row>
    <row r="371" spans="1:12" x14ac:dyDescent="0.2">
      <c r="A371">
        <f t="shared" si="43"/>
        <v>364</v>
      </c>
      <c r="B371" s="4" t="b">
        <f t="shared" si="44"/>
        <v>1</v>
      </c>
      <c r="C371" s="5" t="b">
        <f t="shared" si="40"/>
        <v>1</v>
      </c>
      <c r="D371">
        <f>IF(C371,VLOOKUP($A371,RawData!$A$2:$D$27422,2,1),"")</f>
        <v>366</v>
      </c>
      <c r="E371">
        <f>IF($C371,INDEX(RawData!$A$1:$D$27422,$D371,1),"")</f>
        <v>364</v>
      </c>
      <c r="F371">
        <f t="shared" si="41"/>
        <v>371</v>
      </c>
      <c r="G371" s="6">
        <f>IF($C371,INDEX(RawData!$A$1:$D$27422,$D371,3),"")</f>
        <v>3.125</v>
      </c>
      <c r="H371" s="6">
        <f>IF($C371,INDEX(RawData!$A$1:$D$27422,$D371,4),"")</f>
        <v>89.676353632044794</v>
      </c>
      <c r="I371" s="5" t="b">
        <f t="shared" si="42"/>
        <v>1</v>
      </c>
      <c r="J371" s="4">
        <f t="shared" si="45"/>
        <v>341</v>
      </c>
      <c r="K371" s="4">
        <f t="shared" si="46"/>
        <v>401</v>
      </c>
      <c r="L371" s="4">
        <f t="shared" ca="1" si="47"/>
        <v>89.831062394139607</v>
      </c>
    </row>
    <row r="372" spans="1:12" x14ac:dyDescent="0.2">
      <c r="A372">
        <f t="shared" si="43"/>
        <v>365</v>
      </c>
      <c r="B372" s="4" t="b">
        <f t="shared" si="44"/>
        <v>1</v>
      </c>
      <c r="C372" s="5" t="b">
        <f t="shared" si="40"/>
        <v>1</v>
      </c>
      <c r="D372">
        <f>IF(C372,VLOOKUP($A372,RawData!$A$2:$D$27422,2,1),"")</f>
        <v>367</v>
      </c>
      <c r="E372">
        <f>IF($C372,INDEX(RawData!$A$1:$D$27422,$D372,1),"")</f>
        <v>365</v>
      </c>
      <c r="F372">
        <f t="shared" si="41"/>
        <v>372</v>
      </c>
      <c r="G372" s="6">
        <f>IF($C372,INDEX(RawData!$A$1:$D$27422,$D372,3),"")</f>
        <v>3.125</v>
      </c>
      <c r="H372" s="6">
        <f>IF($C372,INDEX(RawData!$A$1:$D$27422,$D372,4),"")</f>
        <v>89.665217403133795</v>
      </c>
      <c r="I372" s="5" t="b">
        <f t="shared" si="42"/>
        <v>1</v>
      </c>
      <c r="J372" s="4">
        <f t="shared" si="45"/>
        <v>342</v>
      </c>
      <c r="K372" s="4">
        <f t="shared" si="46"/>
        <v>402</v>
      </c>
      <c r="L372" s="4">
        <f t="shared" ca="1" si="47"/>
        <v>89.824313417590048</v>
      </c>
    </row>
    <row r="373" spans="1:12" x14ac:dyDescent="0.2">
      <c r="A373">
        <f t="shared" si="43"/>
        <v>366</v>
      </c>
      <c r="B373" s="4" t="b">
        <f t="shared" si="44"/>
        <v>1</v>
      </c>
      <c r="C373" s="5" t="b">
        <f t="shared" si="40"/>
        <v>1</v>
      </c>
      <c r="D373">
        <f>IF(C373,VLOOKUP($A373,RawData!$A$2:$D$27422,2,1),"")</f>
        <v>368</v>
      </c>
      <c r="E373">
        <f>IF($C373,INDEX(RawData!$A$1:$D$27422,$D373,1),"")</f>
        <v>366</v>
      </c>
      <c r="F373">
        <f t="shared" si="41"/>
        <v>373</v>
      </c>
      <c r="G373" s="6">
        <f>IF($C373,INDEX(RawData!$A$1:$D$27422,$D373,3),"")</f>
        <v>3.125</v>
      </c>
      <c r="H373" s="6">
        <f>IF($C373,INDEX(RawData!$A$1:$D$27422,$D373,4),"")</f>
        <v>89.654231403134006</v>
      </c>
      <c r="I373" s="5" t="b">
        <f t="shared" si="42"/>
        <v>1</v>
      </c>
      <c r="J373" s="4">
        <f t="shared" si="45"/>
        <v>343</v>
      </c>
      <c r="K373" s="4">
        <f t="shared" si="46"/>
        <v>403</v>
      </c>
      <c r="L373" s="4">
        <f t="shared" ca="1" si="47"/>
        <v>89.817209168512477</v>
      </c>
    </row>
    <row r="374" spans="1:12" x14ac:dyDescent="0.2">
      <c r="A374">
        <f t="shared" si="43"/>
        <v>367</v>
      </c>
      <c r="B374" s="4" t="b">
        <f t="shared" si="44"/>
        <v>1</v>
      </c>
      <c r="C374" s="5" t="b">
        <f t="shared" si="40"/>
        <v>1</v>
      </c>
      <c r="D374">
        <f>IF(C374,VLOOKUP($A374,RawData!$A$2:$D$27422,2,1),"")</f>
        <v>369</v>
      </c>
      <c r="E374">
        <f>IF($C374,INDEX(RawData!$A$1:$D$27422,$D374,1),"")</f>
        <v>367</v>
      </c>
      <c r="F374">
        <f t="shared" si="41"/>
        <v>374</v>
      </c>
      <c r="G374" s="6">
        <f>IF($C374,INDEX(RawData!$A$1:$D$27422,$D374,3),"")</f>
        <v>3.125</v>
      </c>
      <c r="H374" s="6">
        <f>IF($C374,INDEX(RawData!$A$1:$D$27422,$D374,4),"")</f>
        <v>89.643244430477907</v>
      </c>
      <c r="I374" s="5" t="b">
        <f t="shared" si="42"/>
        <v>1</v>
      </c>
      <c r="J374" s="4">
        <f t="shared" si="45"/>
        <v>344</v>
      </c>
      <c r="K374" s="4">
        <f t="shared" si="46"/>
        <v>404</v>
      </c>
      <c r="L374" s="4">
        <f t="shared" ca="1" si="47"/>
        <v>89.809832309573125</v>
      </c>
    </row>
    <row r="375" spans="1:12" x14ac:dyDescent="0.2">
      <c r="A375">
        <f t="shared" si="43"/>
        <v>368</v>
      </c>
      <c r="B375" s="4" t="b">
        <f t="shared" si="44"/>
        <v>1</v>
      </c>
      <c r="C375" s="5" t="b">
        <f t="shared" si="40"/>
        <v>1</v>
      </c>
      <c r="D375">
        <f>IF(C375,VLOOKUP($A375,RawData!$A$2:$D$27422,2,1),"")</f>
        <v>370</v>
      </c>
      <c r="E375">
        <f>IF($C375,INDEX(RawData!$A$1:$D$27422,$D375,1),"")</f>
        <v>368</v>
      </c>
      <c r="F375">
        <f t="shared" si="41"/>
        <v>375</v>
      </c>
      <c r="G375" s="6">
        <f>IF($C375,INDEX(RawData!$A$1:$D$27422,$D375,3),"")</f>
        <v>3.125</v>
      </c>
      <c r="H375" s="6">
        <f>IF($C375,INDEX(RawData!$A$1:$D$27422,$D375,4),"")</f>
        <v>89.632258403133505</v>
      </c>
      <c r="I375" s="5" t="b">
        <f t="shared" si="42"/>
        <v>1</v>
      </c>
      <c r="J375" s="4">
        <f t="shared" si="45"/>
        <v>345</v>
      </c>
      <c r="K375" s="4">
        <f t="shared" si="46"/>
        <v>405</v>
      </c>
      <c r="L375" s="4">
        <f t="shared" ca="1" si="47"/>
        <v>89.802185287147609</v>
      </c>
    </row>
    <row r="376" spans="1:12" x14ac:dyDescent="0.2">
      <c r="A376">
        <f t="shared" si="43"/>
        <v>369</v>
      </c>
      <c r="B376" s="4" t="b">
        <f t="shared" si="44"/>
        <v>1</v>
      </c>
      <c r="C376" s="5" t="b">
        <f t="shared" si="40"/>
        <v>1</v>
      </c>
      <c r="D376">
        <f>IF(C376,VLOOKUP($A376,RawData!$A$2:$D$27422,2,1),"")</f>
        <v>371</v>
      </c>
      <c r="E376">
        <f>IF($C376,INDEX(RawData!$A$1:$D$27422,$D376,1),"")</f>
        <v>369</v>
      </c>
      <c r="F376">
        <f t="shared" si="41"/>
        <v>376</v>
      </c>
      <c r="G376" s="6">
        <f>IF($C376,INDEX(RawData!$A$1:$D$27422,$D376,3),"")</f>
        <v>3.125</v>
      </c>
      <c r="H376" s="6">
        <f>IF($C376,INDEX(RawData!$A$1:$D$27422,$D376,4),"")</f>
        <v>89.621272403133801</v>
      </c>
      <c r="I376" s="5" t="b">
        <f t="shared" si="42"/>
        <v>1</v>
      </c>
      <c r="J376" s="4">
        <f t="shared" si="45"/>
        <v>346</v>
      </c>
      <c r="K376" s="4">
        <f t="shared" si="46"/>
        <v>406</v>
      </c>
      <c r="L376" s="4">
        <f t="shared" ca="1" si="47"/>
        <v>89.79426810078769</v>
      </c>
    </row>
    <row r="377" spans="1:12" x14ac:dyDescent="0.2">
      <c r="A377">
        <f t="shared" si="43"/>
        <v>370</v>
      </c>
      <c r="B377" s="4" t="b">
        <f t="shared" si="44"/>
        <v>1</v>
      </c>
      <c r="C377" s="5" t="b">
        <f t="shared" si="40"/>
        <v>1</v>
      </c>
      <c r="D377">
        <f>IF(C377,VLOOKUP($A377,RawData!$A$2:$D$27422,2,1),"")</f>
        <v>372</v>
      </c>
      <c r="E377">
        <f>IF($C377,INDEX(RawData!$A$1:$D$27422,$D377,1),"")</f>
        <v>370</v>
      </c>
      <c r="F377">
        <f t="shared" si="41"/>
        <v>377</v>
      </c>
      <c r="G377" s="6">
        <f>IF($C377,INDEX(RawData!$A$1:$D$27422,$D377,3),"")</f>
        <v>3.125</v>
      </c>
      <c r="H377" s="6">
        <f>IF($C377,INDEX(RawData!$A$1:$D$27422,$D377,4),"")</f>
        <v>89.615629201566804</v>
      </c>
      <c r="I377" s="5" t="b">
        <f t="shared" si="42"/>
        <v>1</v>
      </c>
      <c r="J377" s="4">
        <f t="shared" si="45"/>
        <v>347</v>
      </c>
      <c r="K377" s="4">
        <f t="shared" si="46"/>
        <v>407</v>
      </c>
      <c r="L377" s="4">
        <f t="shared" ca="1" si="47"/>
        <v>89.786168353298066</v>
      </c>
    </row>
    <row r="378" spans="1:12" x14ac:dyDescent="0.2">
      <c r="A378">
        <f t="shared" si="43"/>
        <v>371</v>
      </c>
      <c r="B378" s="4" t="b">
        <f t="shared" si="44"/>
        <v>1</v>
      </c>
      <c r="C378" s="5" t="b">
        <f t="shared" si="40"/>
        <v>1</v>
      </c>
      <c r="D378">
        <f>IF(C378,VLOOKUP($A378,RawData!$A$2:$D$27422,2,1),"")</f>
        <v>373</v>
      </c>
      <c r="E378">
        <f>IF($C378,INDEX(RawData!$A$1:$D$27422,$D378,1),"")</f>
        <v>371</v>
      </c>
      <c r="F378">
        <f t="shared" si="41"/>
        <v>378</v>
      </c>
      <c r="G378" s="6">
        <f>IF($C378,INDEX(RawData!$A$1:$D$27422,$D378,3),"")</f>
        <v>3.125</v>
      </c>
      <c r="H378" s="6">
        <f>IF($C378,INDEX(RawData!$A$1:$D$27422,$D378,4),"")</f>
        <v>89.610135228911204</v>
      </c>
      <c r="I378" s="5" t="b">
        <f t="shared" si="42"/>
        <v>1</v>
      </c>
      <c r="J378" s="4">
        <f t="shared" si="45"/>
        <v>348</v>
      </c>
      <c r="K378" s="4">
        <f t="shared" si="46"/>
        <v>408</v>
      </c>
      <c r="L378" s="4">
        <f t="shared" ca="1" si="47"/>
        <v>89.777888507447813</v>
      </c>
    </row>
    <row r="379" spans="1:12" x14ac:dyDescent="0.2">
      <c r="A379">
        <f t="shared" si="43"/>
        <v>372</v>
      </c>
      <c r="B379" s="4" t="b">
        <f t="shared" si="44"/>
        <v>1</v>
      </c>
      <c r="C379" s="5" t="b">
        <f t="shared" si="40"/>
        <v>1</v>
      </c>
      <c r="D379">
        <f>IF(C379,VLOOKUP($A379,RawData!$A$2:$D$27422,2,1),"")</f>
        <v>374</v>
      </c>
      <c r="E379">
        <f>IF($C379,INDEX(RawData!$A$1:$D$27422,$D379,1),"")</f>
        <v>372</v>
      </c>
      <c r="F379">
        <f t="shared" si="41"/>
        <v>379</v>
      </c>
      <c r="G379" s="6">
        <f>IF($C379,INDEX(RawData!$A$1:$D$27422,$D379,3),"")</f>
        <v>3.125</v>
      </c>
      <c r="H379" s="6">
        <f>IF($C379,INDEX(RawData!$A$1:$D$27422,$D379,4),"")</f>
        <v>89.604642201566904</v>
      </c>
      <c r="I379" s="5" t="b">
        <f t="shared" si="42"/>
        <v>1</v>
      </c>
      <c r="J379" s="4">
        <f t="shared" si="45"/>
        <v>349</v>
      </c>
      <c r="K379" s="4">
        <f t="shared" si="46"/>
        <v>409</v>
      </c>
      <c r="L379" s="4">
        <f t="shared" ca="1" si="47"/>
        <v>89.769691323815536</v>
      </c>
    </row>
    <row r="380" spans="1:12" x14ac:dyDescent="0.2">
      <c r="A380">
        <f t="shared" si="43"/>
        <v>373</v>
      </c>
      <c r="B380" s="4" t="b">
        <f t="shared" si="44"/>
        <v>1</v>
      </c>
      <c r="C380" s="5" t="b">
        <f t="shared" si="40"/>
        <v>1</v>
      </c>
      <c r="D380">
        <f>IF(C380,VLOOKUP($A380,RawData!$A$2:$D$27422,2,1),"")</f>
        <v>375</v>
      </c>
      <c r="E380">
        <f>IF($C380,INDEX(RawData!$A$1:$D$27422,$D380,1),"")</f>
        <v>373</v>
      </c>
      <c r="F380">
        <f t="shared" si="41"/>
        <v>380</v>
      </c>
      <c r="G380" s="6">
        <f>IF($C380,INDEX(RawData!$A$1:$D$27422,$D380,3),"")</f>
        <v>3.125</v>
      </c>
      <c r="H380" s="6">
        <f>IF($C380,INDEX(RawData!$A$1:$D$27422,$D380,4),"")</f>
        <v>89.599149201567002</v>
      </c>
      <c r="I380" s="5" t="b">
        <f t="shared" si="42"/>
        <v>1</v>
      </c>
      <c r="J380" s="4">
        <f t="shared" si="45"/>
        <v>350</v>
      </c>
      <c r="K380" s="4">
        <f t="shared" si="46"/>
        <v>410</v>
      </c>
      <c r="L380" s="4">
        <f t="shared" ca="1" si="47"/>
        <v>89.761671776223196</v>
      </c>
    </row>
    <row r="381" spans="1:12" x14ac:dyDescent="0.2">
      <c r="A381">
        <f t="shared" si="43"/>
        <v>374</v>
      </c>
      <c r="B381" s="4" t="b">
        <f t="shared" si="44"/>
        <v>1</v>
      </c>
      <c r="C381" s="5" t="b">
        <f t="shared" si="40"/>
        <v>1</v>
      </c>
      <c r="D381">
        <f>IF(C381,VLOOKUP($A381,RawData!$A$2:$D$27422,2,1),"")</f>
        <v>376</v>
      </c>
      <c r="E381">
        <f>IF($C381,INDEX(RawData!$A$1:$D$27422,$D381,1),"")</f>
        <v>374</v>
      </c>
      <c r="F381">
        <f t="shared" si="41"/>
        <v>381</v>
      </c>
      <c r="G381" s="6">
        <f>IF($C381,INDEX(RawData!$A$1:$D$27422,$D381,3),"")</f>
        <v>3.125</v>
      </c>
      <c r="H381" s="6">
        <f>IF($C381,INDEX(RawData!$A$1:$D$27422,$D381,4),"")</f>
        <v>89.593656201566901</v>
      </c>
      <c r="I381" s="5" t="b">
        <f t="shared" si="42"/>
        <v>1</v>
      </c>
      <c r="J381" s="4">
        <f t="shared" si="45"/>
        <v>351</v>
      </c>
      <c r="K381" s="4">
        <f t="shared" si="46"/>
        <v>411</v>
      </c>
      <c r="L381" s="4">
        <f t="shared" ca="1" si="47"/>
        <v>89.753832342936647</v>
      </c>
    </row>
    <row r="382" spans="1:12" x14ac:dyDescent="0.2">
      <c r="A382">
        <f t="shared" si="43"/>
        <v>375</v>
      </c>
      <c r="B382" s="4" t="b">
        <f t="shared" si="44"/>
        <v>1</v>
      </c>
      <c r="C382" s="5" t="b">
        <f t="shared" si="40"/>
        <v>1</v>
      </c>
      <c r="D382">
        <f>IF(C382,VLOOKUP($A382,RawData!$A$2:$D$27422,2,1),"")</f>
        <v>377</v>
      </c>
      <c r="E382">
        <f>IF($C382,INDEX(RawData!$A$1:$D$27422,$D382,1),"")</f>
        <v>375</v>
      </c>
      <c r="F382">
        <f t="shared" si="41"/>
        <v>382</v>
      </c>
      <c r="G382" s="6">
        <f>IF($C382,INDEX(RawData!$A$1:$D$27422,$D382,3),"")</f>
        <v>3.125</v>
      </c>
      <c r="H382" s="6">
        <f>IF($C382,INDEX(RawData!$A$1:$D$27422,$D382,4),"")</f>
        <v>89.582820403133496</v>
      </c>
      <c r="I382" s="5" t="b">
        <f t="shared" si="42"/>
        <v>1</v>
      </c>
      <c r="J382" s="4">
        <f t="shared" si="45"/>
        <v>352</v>
      </c>
      <c r="K382" s="4">
        <f t="shared" si="46"/>
        <v>412</v>
      </c>
      <c r="L382" s="4">
        <f t="shared" ca="1" si="47"/>
        <v>89.746260595318617</v>
      </c>
    </row>
    <row r="383" spans="1:12" x14ac:dyDescent="0.2">
      <c r="A383">
        <f t="shared" si="43"/>
        <v>376</v>
      </c>
      <c r="B383" s="4" t="b">
        <f t="shared" si="44"/>
        <v>1</v>
      </c>
      <c r="C383" s="5" t="b">
        <f t="shared" si="40"/>
        <v>1</v>
      </c>
      <c r="D383">
        <f>IF(C383,VLOOKUP($A383,RawData!$A$2:$D$27422,2,1),"")</f>
        <v>378</v>
      </c>
      <c r="E383">
        <f>IF($C383,INDEX(RawData!$A$1:$D$27422,$D383,1),"")</f>
        <v>376</v>
      </c>
      <c r="F383">
        <f t="shared" si="41"/>
        <v>383</v>
      </c>
      <c r="G383" s="6">
        <f>IF($C383,INDEX(RawData!$A$1:$D$27422,$D383,3),"")</f>
        <v>3.125</v>
      </c>
      <c r="H383" s="6">
        <f>IF($C383,INDEX(RawData!$A$1:$D$27422,$D383,4),"")</f>
        <v>89.582520000000002</v>
      </c>
      <c r="I383" s="5" t="b">
        <f t="shared" si="42"/>
        <v>1</v>
      </c>
      <c r="J383" s="4">
        <f t="shared" si="45"/>
        <v>353</v>
      </c>
      <c r="K383" s="4">
        <f t="shared" si="46"/>
        <v>413</v>
      </c>
      <c r="L383" s="4">
        <f t="shared" ca="1" si="47"/>
        <v>89.739046598046286</v>
      </c>
    </row>
    <row r="384" spans="1:12" x14ac:dyDescent="0.2">
      <c r="A384">
        <f t="shared" si="43"/>
        <v>377</v>
      </c>
      <c r="B384" s="4" t="b">
        <f t="shared" si="44"/>
        <v>1</v>
      </c>
      <c r="C384" s="5" t="b">
        <f t="shared" si="40"/>
        <v>1</v>
      </c>
      <c r="D384">
        <f>IF(C384,VLOOKUP($A384,RawData!$A$2:$D$27422,2,1),"")</f>
        <v>379</v>
      </c>
      <c r="E384">
        <f>IF($C384,INDEX(RawData!$A$1:$D$27422,$D384,1),"")</f>
        <v>377</v>
      </c>
      <c r="F384">
        <f t="shared" si="41"/>
        <v>384</v>
      </c>
      <c r="G384" s="6">
        <f>IF($C384,INDEX(RawData!$A$1:$D$27422,$D384,3),"")</f>
        <v>3.125</v>
      </c>
      <c r="H384" s="6">
        <f>IF($C384,INDEX(RawData!$A$1:$D$27422,$D384,4),"")</f>
        <v>89.582520000000002</v>
      </c>
      <c r="I384" s="5" t="b">
        <f t="shared" si="42"/>
        <v>1</v>
      </c>
      <c r="J384" s="4">
        <f t="shared" si="45"/>
        <v>354</v>
      </c>
      <c r="K384" s="4">
        <f t="shared" si="46"/>
        <v>414</v>
      </c>
      <c r="L384" s="4">
        <f t="shared" ca="1" si="47"/>
        <v>89.73228040074828</v>
      </c>
    </row>
    <row r="385" spans="1:12" x14ac:dyDescent="0.2">
      <c r="A385">
        <f t="shared" si="43"/>
        <v>378</v>
      </c>
      <c r="B385" s="4" t="b">
        <f t="shared" si="44"/>
        <v>1</v>
      </c>
      <c r="C385" s="5" t="b">
        <f t="shared" si="40"/>
        <v>1</v>
      </c>
      <c r="D385">
        <f>IF(C385,VLOOKUP($A385,RawData!$A$2:$D$27422,2,1),"")</f>
        <v>380</v>
      </c>
      <c r="E385">
        <f>IF($C385,INDEX(RawData!$A$1:$D$27422,$D385,1),"")</f>
        <v>378</v>
      </c>
      <c r="F385">
        <f t="shared" si="41"/>
        <v>385</v>
      </c>
      <c r="G385" s="6">
        <f>IF($C385,INDEX(RawData!$A$1:$D$27422,$D385,3),"")</f>
        <v>3.125</v>
      </c>
      <c r="H385" s="6">
        <f>IF($C385,INDEX(RawData!$A$1:$D$27422,$D385,4),"")</f>
        <v>89.582520000000002</v>
      </c>
      <c r="I385" s="5" t="b">
        <f t="shared" si="42"/>
        <v>1</v>
      </c>
      <c r="J385" s="4">
        <f t="shared" si="45"/>
        <v>355</v>
      </c>
      <c r="K385" s="4">
        <f t="shared" si="46"/>
        <v>415</v>
      </c>
      <c r="L385" s="4">
        <f t="shared" ca="1" si="47"/>
        <v>89.726052052604899</v>
      </c>
    </row>
    <row r="386" spans="1:12" x14ac:dyDescent="0.2">
      <c r="A386">
        <f t="shared" si="43"/>
        <v>379</v>
      </c>
      <c r="B386" s="4" t="b">
        <f t="shared" si="44"/>
        <v>1</v>
      </c>
      <c r="C386" s="5" t="b">
        <f t="shared" si="40"/>
        <v>1</v>
      </c>
      <c r="D386">
        <f>IF(C386,VLOOKUP($A386,RawData!$A$2:$D$27422,2,1),"")</f>
        <v>381</v>
      </c>
      <c r="E386">
        <f>IF($C386,INDEX(RawData!$A$1:$D$27422,$D386,1),"")</f>
        <v>379</v>
      </c>
      <c r="F386">
        <f t="shared" si="41"/>
        <v>386</v>
      </c>
      <c r="G386" s="6">
        <f>IF($C386,INDEX(RawData!$A$1:$D$27422,$D386,3),"")</f>
        <v>3.125</v>
      </c>
      <c r="H386" s="6">
        <f>IF($C386,INDEX(RawData!$A$1:$D$27422,$D386,4),"")</f>
        <v>89.582520000000002</v>
      </c>
      <c r="I386" s="5" t="b">
        <f t="shared" si="42"/>
        <v>1</v>
      </c>
      <c r="J386" s="4">
        <f t="shared" si="45"/>
        <v>356</v>
      </c>
      <c r="K386" s="4">
        <f t="shared" si="46"/>
        <v>416</v>
      </c>
      <c r="L386" s="4">
        <f t="shared" ca="1" si="47"/>
        <v>89.720276413132225</v>
      </c>
    </row>
    <row r="387" spans="1:12" x14ac:dyDescent="0.2">
      <c r="A387">
        <f t="shared" si="43"/>
        <v>380</v>
      </c>
      <c r="B387" s="4" t="b">
        <f t="shared" si="44"/>
        <v>1</v>
      </c>
      <c r="C387" s="5" t="b">
        <f t="shared" si="40"/>
        <v>1</v>
      </c>
      <c r="D387">
        <f>IF(C387,VLOOKUP($A387,RawData!$A$2:$D$27422,2,1),"")</f>
        <v>382</v>
      </c>
      <c r="E387">
        <f>IF($C387,INDEX(RawData!$A$1:$D$27422,$D387,1),"")</f>
        <v>380</v>
      </c>
      <c r="F387">
        <f t="shared" si="41"/>
        <v>387</v>
      </c>
      <c r="G387" s="6">
        <f>IF($C387,INDEX(RawData!$A$1:$D$27422,$D387,3),"")</f>
        <v>3.125</v>
      </c>
      <c r="H387" s="6">
        <f>IF($C387,INDEX(RawData!$A$1:$D$27422,$D387,4),"")</f>
        <v>89.582520000000002</v>
      </c>
      <c r="I387" s="5" t="b">
        <f t="shared" si="42"/>
        <v>1</v>
      </c>
      <c r="J387" s="4">
        <f t="shared" si="45"/>
        <v>357</v>
      </c>
      <c r="K387" s="4">
        <f t="shared" si="46"/>
        <v>417</v>
      </c>
      <c r="L387" s="4">
        <f t="shared" ca="1" si="47"/>
        <v>89.715038638311057</v>
      </c>
    </row>
    <row r="388" spans="1:12" x14ac:dyDescent="0.2">
      <c r="A388">
        <f t="shared" si="43"/>
        <v>381</v>
      </c>
      <c r="B388" s="4" t="b">
        <f t="shared" si="44"/>
        <v>1</v>
      </c>
      <c r="C388" s="5" t="b">
        <f t="shared" si="40"/>
        <v>1</v>
      </c>
      <c r="D388">
        <f>IF(C388,VLOOKUP($A388,RawData!$A$2:$D$27422,2,1),"")</f>
        <v>383</v>
      </c>
      <c r="E388">
        <f>IF($C388,INDEX(RawData!$A$1:$D$27422,$D388,1),"")</f>
        <v>381</v>
      </c>
      <c r="F388">
        <f t="shared" si="41"/>
        <v>388</v>
      </c>
      <c r="G388" s="6">
        <f>IF($C388,INDEX(RawData!$A$1:$D$27422,$D388,3),"")</f>
        <v>3.125</v>
      </c>
      <c r="H388" s="6">
        <f>IF($C388,INDEX(RawData!$A$1:$D$27422,$D388,4),"")</f>
        <v>89.587862798433093</v>
      </c>
      <c r="I388" s="5" t="b">
        <f t="shared" si="42"/>
        <v>1</v>
      </c>
      <c r="J388" s="4">
        <f t="shared" si="45"/>
        <v>358</v>
      </c>
      <c r="K388" s="4">
        <f t="shared" si="46"/>
        <v>418</v>
      </c>
      <c r="L388" s="4">
        <f t="shared" ca="1" si="47"/>
        <v>89.710516349132703</v>
      </c>
    </row>
    <row r="389" spans="1:12" x14ac:dyDescent="0.2">
      <c r="A389">
        <f t="shared" si="43"/>
        <v>382</v>
      </c>
      <c r="B389" s="4" t="b">
        <f t="shared" si="44"/>
        <v>1</v>
      </c>
      <c r="C389" s="5" t="b">
        <f t="shared" si="40"/>
        <v>1</v>
      </c>
      <c r="D389">
        <f>IF(C389,VLOOKUP($A389,RawData!$A$2:$D$27422,2,1),"")</f>
        <v>384</v>
      </c>
      <c r="E389">
        <f>IF($C389,INDEX(RawData!$A$1:$D$27422,$D389,1),"")</f>
        <v>382</v>
      </c>
      <c r="F389">
        <f t="shared" si="41"/>
        <v>389</v>
      </c>
      <c r="G389" s="6">
        <f>IF($C389,INDEX(RawData!$A$1:$D$27422,$D389,3),"")</f>
        <v>3.125</v>
      </c>
      <c r="H389" s="6">
        <f>IF($C389,INDEX(RawData!$A$1:$D$27422,$D389,4),"")</f>
        <v>89.593355798433194</v>
      </c>
      <c r="I389" s="5" t="b">
        <f t="shared" si="42"/>
        <v>1</v>
      </c>
      <c r="J389" s="4">
        <f t="shared" si="45"/>
        <v>359</v>
      </c>
      <c r="K389" s="4">
        <f t="shared" si="46"/>
        <v>419</v>
      </c>
      <c r="L389" s="4">
        <f t="shared" ca="1" si="47"/>
        <v>89.706626882930891</v>
      </c>
    </row>
    <row r="390" spans="1:12" x14ac:dyDescent="0.2">
      <c r="A390">
        <f t="shared" si="43"/>
        <v>383</v>
      </c>
      <c r="B390" s="4" t="b">
        <f t="shared" si="44"/>
        <v>1</v>
      </c>
      <c r="C390" s="5" t="b">
        <f t="shared" si="40"/>
        <v>1</v>
      </c>
      <c r="D390">
        <f>IF(C390,VLOOKUP($A390,RawData!$A$2:$D$27422,2,1),"")</f>
        <v>385</v>
      </c>
      <c r="E390">
        <f>IF($C390,INDEX(RawData!$A$1:$D$27422,$D390,1),"")</f>
        <v>383</v>
      </c>
      <c r="F390">
        <f t="shared" si="41"/>
        <v>390</v>
      </c>
      <c r="G390" s="6">
        <f>IF($C390,INDEX(RawData!$A$1:$D$27422,$D390,3),"")</f>
        <v>3.125</v>
      </c>
      <c r="H390" s="6">
        <f>IF($C390,INDEX(RawData!$A$1:$D$27422,$D390,4),"")</f>
        <v>89.598848798433096</v>
      </c>
      <c r="I390" s="5" t="b">
        <f t="shared" si="42"/>
        <v>1</v>
      </c>
      <c r="J390" s="4">
        <f t="shared" si="45"/>
        <v>360</v>
      </c>
      <c r="K390" s="4">
        <f t="shared" si="46"/>
        <v>420</v>
      </c>
      <c r="L390" s="4">
        <f t="shared" ca="1" si="47"/>
        <v>89.703367777384798</v>
      </c>
    </row>
    <row r="391" spans="1:12" x14ac:dyDescent="0.2">
      <c r="A391">
        <f t="shared" si="43"/>
        <v>384</v>
      </c>
      <c r="B391" s="4" t="b">
        <f t="shared" si="44"/>
        <v>1</v>
      </c>
      <c r="C391" s="5" t="b">
        <f t="shared" ref="C391:C454" si="48">IF(AND(B391,A391&lt;=$G$1),TRUE(),FALSE())</f>
        <v>1</v>
      </c>
      <c r="D391">
        <f>IF(C391,VLOOKUP($A391,RawData!$A$2:$D$27422,2,1),"")</f>
        <v>386</v>
      </c>
      <c r="E391">
        <f>IF($C391,INDEX(RawData!$A$1:$D$27422,$D391,1),"")</f>
        <v>384</v>
      </c>
      <c r="F391">
        <f t="shared" ref="F391:F454" si="49">IF(C391,ROW(),"")</f>
        <v>391</v>
      </c>
      <c r="G391" s="6">
        <f>IF($C391,INDEX(RawData!$A$1:$D$27422,$D391,3),"")</f>
        <v>3.125</v>
      </c>
      <c r="H391" s="6">
        <f>IF($C391,INDEX(RawData!$A$1:$D$27422,$D391,4),"")</f>
        <v>89.604341798433097</v>
      </c>
      <c r="I391" s="5" t="b">
        <f t="shared" ref="I391:I454" si="50">IF(C391,IF(E391-$E$7&gt;=$C$1/2,TRUE(),FALSE()),"")</f>
        <v>1</v>
      </c>
      <c r="J391" s="4">
        <f t="shared" si="45"/>
        <v>361</v>
      </c>
      <c r="K391" s="4">
        <f t="shared" si="46"/>
        <v>421</v>
      </c>
      <c r="L391" s="4">
        <f t="shared" ca="1" si="47"/>
        <v>89.700826619353975</v>
      </c>
    </row>
    <row r="392" spans="1:12" x14ac:dyDescent="0.2">
      <c r="A392">
        <f t="shared" ref="A392:A455" si="51">A391+$C$4</f>
        <v>385</v>
      </c>
      <c r="B392" s="4" t="b">
        <f t="shared" ref="B392:B455" si="52">IF(ROW()&lt;7+$G$4,TRUE(),FALSE())</f>
        <v>1</v>
      </c>
      <c r="C392" s="5" t="b">
        <f t="shared" si="48"/>
        <v>1</v>
      </c>
      <c r="D392">
        <f>IF(C392,VLOOKUP($A392,RawData!$A$2:$D$27422,2,1),"")</f>
        <v>387</v>
      </c>
      <c r="E392">
        <f>IF($C392,INDEX(RawData!$A$1:$D$27422,$D392,1),"")</f>
        <v>385</v>
      </c>
      <c r="F392">
        <f t="shared" si="49"/>
        <v>392</v>
      </c>
      <c r="G392" s="6">
        <f>IF($C392,INDEX(RawData!$A$1:$D$27422,$D392,3),"")</f>
        <v>3.125</v>
      </c>
      <c r="H392" s="6">
        <f>IF($C392,INDEX(RawData!$A$1:$D$27422,$D392,4),"")</f>
        <v>89.609834798432999</v>
      </c>
      <c r="I392" s="5" t="b">
        <f t="shared" si="50"/>
        <v>1</v>
      </c>
      <c r="J392" s="4">
        <f t="shared" ref="J392:J455" si="53">IF(C392,IF(I392,VLOOKUP(ROUND($E392,0)-$C$2,$E$7:$F$27427,2),#N/A),#N/A)</f>
        <v>362</v>
      </c>
      <c r="K392" s="4">
        <f t="shared" ref="K392:K455" si="54">IF(C392,IF(I392,VLOOKUP(FLOOR($E392+$C$2,1),$E$7:$F$27427,2),#N/A),#N/A)</f>
        <v>422</v>
      </c>
      <c r="L392" s="4">
        <f t="shared" ref="L392:L455" ca="1" si="55">IF(C392,IF(I392,AVERAGE(OFFSET($H$1:$H$27000,$J392-1,0,($K392-$J392)+1,1)),#N/A),#N/A)</f>
        <v>89.69909347396397</v>
      </c>
    </row>
    <row r="393" spans="1:12" x14ac:dyDescent="0.2">
      <c r="A393">
        <f t="shared" si="51"/>
        <v>386</v>
      </c>
      <c r="B393" s="4" t="b">
        <f t="shared" si="52"/>
        <v>1</v>
      </c>
      <c r="C393" s="5" t="b">
        <f t="shared" si="48"/>
        <v>1</v>
      </c>
      <c r="D393">
        <f>IF(C393,VLOOKUP($A393,RawData!$A$2:$D$27422,2,1),"")</f>
        <v>388</v>
      </c>
      <c r="E393">
        <f>IF($C393,INDEX(RawData!$A$1:$D$27422,$D393,1),"")</f>
        <v>386</v>
      </c>
      <c r="F393">
        <f t="shared" si="49"/>
        <v>393</v>
      </c>
      <c r="G393" s="6">
        <f>IF($C393,INDEX(RawData!$A$1:$D$27422,$D393,3),"")</f>
        <v>3.125</v>
      </c>
      <c r="H393" s="6">
        <f>IF($C393,INDEX(RawData!$A$1:$D$27422,$D393,4),"")</f>
        <v>89.609984999999995</v>
      </c>
      <c r="I393" s="5" t="b">
        <f t="shared" si="50"/>
        <v>1</v>
      </c>
      <c r="J393" s="4">
        <f t="shared" si="53"/>
        <v>363</v>
      </c>
      <c r="K393" s="4">
        <f t="shared" si="54"/>
        <v>423</v>
      </c>
      <c r="L393" s="4">
        <f t="shared" ca="1" si="55"/>
        <v>89.69808320117906</v>
      </c>
    </row>
    <row r="394" spans="1:12" x14ac:dyDescent="0.2">
      <c r="A394">
        <f t="shared" si="51"/>
        <v>387</v>
      </c>
      <c r="B394" s="4" t="b">
        <f t="shared" si="52"/>
        <v>1</v>
      </c>
      <c r="C394" s="5" t="b">
        <f t="shared" si="48"/>
        <v>1</v>
      </c>
      <c r="D394">
        <f>IF(C394,VLOOKUP($A394,RawData!$A$2:$D$27422,2,1),"")</f>
        <v>389</v>
      </c>
      <c r="E394">
        <f>IF($C394,INDEX(RawData!$A$1:$D$27422,$D394,1),"")</f>
        <v>387</v>
      </c>
      <c r="F394">
        <f t="shared" si="49"/>
        <v>394</v>
      </c>
      <c r="G394" s="6">
        <f>IF($C394,INDEX(RawData!$A$1:$D$27422,$D394,3),"")</f>
        <v>3.125</v>
      </c>
      <c r="H394" s="6">
        <f>IF($C394,INDEX(RawData!$A$1:$D$27422,$D394,4),"")</f>
        <v>89.615328771089096</v>
      </c>
      <c r="I394" s="5" t="b">
        <f t="shared" si="50"/>
        <v>1</v>
      </c>
      <c r="J394" s="4">
        <f t="shared" si="53"/>
        <v>364</v>
      </c>
      <c r="K394" s="4">
        <f t="shared" si="54"/>
        <v>424</v>
      </c>
      <c r="L394" s="4">
        <f t="shared" ca="1" si="55"/>
        <v>89.697880925089805</v>
      </c>
    </row>
    <row r="395" spans="1:12" x14ac:dyDescent="0.2">
      <c r="A395">
        <f t="shared" si="51"/>
        <v>388</v>
      </c>
      <c r="B395" s="4" t="b">
        <f t="shared" si="52"/>
        <v>1</v>
      </c>
      <c r="C395" s="5" t="b">
        <f t="shared" si="48"/>
        <v>1</v>
      </c>
      <c r="D395">
        <f>IF(C395,VLOOKUP($A395,RawData!$A$2:$D$27422,2,1),"")</f>
        <v>390</v>
      </c>
      <c r="E395">
        <f>IF($C395,INDEX(RawData!$A$1:$D$27422,$D395,1),"")</f>
        <v>388</v>
      </c>
      <c r="F395">
        <f t="shared" si="49"/>
        <v>395</v>
      </c>
      <c r="G395" s="6">
        <f>IF($C395,INDEX(RawData!$A$1:$D$27422,$D395,3),"")</f>
        <v>3.125</v>
      </c>
      <c r="H395" s="6">
        <f>IF($C395,INDEX(RawData!$A$1:$D$27422,$D395,4),"")</f>
        <v>89.626164596866303</v>
      </c>
      <c r="I395" s="5" t="b">
        <f t="shared" si="50"/>
        <v>1</v>
      </c>
      <c r="J395" s="4">
        <f t="shared" si="53"/>
        <v>365</v>
      </c>
      <c r="K395" s="4">
        <f t="shared" si="54"/>
        <v>425</v>
      </c>
      <c r="L395" s="4">
        <f t="shared" ca="1" si="55"/>
        <v>89.698576710821669</v>
      </c>
    </row>
    <row r="396" spans="1:12" x14ac:dyDescent="0.2">
      <c r="A396">
        <f t="shared" si="51"/>
        <v>389</v>
      </c>
      <c r="B396" s="4" t="b">
        <f t="shared" si="52"/>
        <v>1</v>
      </c>
      <c r="C396" s="5" t="b">
        <f t="shared" si="48"/>
        <v>1</v>
      </c>
      <c r="D396">
        <f>IF(C396,VLOOKUP($A396,RawData!$A$2:$D$27422,2,1),"")</f>
        <v>391</v>
      </c>
      <c r="E396">
        <f>IF($C396,INDEX(RawData!$A$1:$D$27422,$D396,1),"")</f>
        <v>389</v>
      </c>
      <c r="F396">
        <f t="shared" si="49"/>
        <v>396</v>
      </c>
      <c r="G396" s="6">
        <f>IF($C396,INDEX(RawData!$A$1:$D$27422,$D396,3),"")</f>
        <v>3.125</v>
      </c>
      <c r="H396" s="6">
        <f>IF($C396,INDEX(RawData!$A$1:$D$27422,$D396,4),"")</f>
        <v>89.626464999999996</v>
      </c>
      <c r="I396" s="5" t="b">
        <f t="shared" si="50"/>
        <v>1</v>
      </c>
      <c r="J396" s="4">
        <f t="shared" si="53"/>
        <v>366</v>
      </c>
      <c r="K396" s="4">
        <f t="shared" si="54"/>
        <v>426</v>
      </c>
      <c r="L396" s="4">
        <f t="shared" ca="1" si="55"/>
        <v>89.700260608003248</v>
      </c>
    </row>
    <row r="397" spans="1:12" x14ac:dyDescent="0.2">
      <c r="A397">
        <f t="shared" si="51"/>
        <v>390</v>
      </c>
      <c r="B397" s="4" t="b">
        <f t="shared" si="52"/>
        <v>1</v>
      </c>
      <c r="C397" s="5" t="b">
        <f t="shared" si="48"/>
        <v>1</v>
      </c>
      <c r="D397">
        <f>IF(C397,VLOOKUP($A397,RawData!$A$2:$D$27422,2,1),"")</f>
        <v>392</v>
      </c>
      <c r="E397">
        <f>IF($C397,INDEX(RawData!$A$1:$D$27422,$D397,1),"")</f>
        <v>390</v>
      </c>
      <c r="F397">
        <f t="shared" si="49"/>
        <v>397</v>
      </c>
      <c r="G397" s="6">
        <f>IF($C397,INDEX(RawData!$A$1:$D$27422,$D397,3),"")</f>
        <v>3.125</v>
      </c>
      <c r="H397" s="6">
        <f>IF($C397,INDEX(RawData!$A$1:$D$27422,$D397,4),"")</f>
        <v>89.631807798433002</v>
      </c>
      <c r="I397" s="5" t="b">
        <f t="shared" si="50"/>
        <v>1</v>
      </c>
      <c r="J397" s="4">
        <f t="shared" si="53"/>
        <v>367</v>
      </c>
      <c r="K397" s="4">
        <f t="shared" si="54"/>
        <v>427</v>
      </c>
      <c r="L397" s="4">
        <f t="shared" ca="1" si="55"/>
        <v>89.702847492095742</v>
      </c>
    </row>
    <row r="398" spans="1:12" x14ac:dyDescent="0.2">
      <c r="A398">
        <f t="shared" si="51"/>
        <v>391</v>
      </c>
      <c r="B398" s="4" t="b">
        <f t="shared" si="52"/>
        <v>1</v>
      </c>
      <c r="C398" s="5" t="b">
        <f t="shared" si="48"/>
        <v>1</v>
      </c>
      <c r="D398">
        <f>IF(C398,VLOOKUP($A398,RawData!$A$2:$D$27422,2,1),"")</f>
        <v>393</v>
      </c>
      <c r="E398">
        <f>IF($C398,INDEX(RawData!$A$1:$D$27422,$D398,1),"")</f>
        <v>391</v>
      </c>
      <c r="F398">
        <f t="shared" si="49"/>
        <v>398</v>
      </c>
      <c r="G398" s="6">
        <f>IF($C398,INDEX(RawData!$A$1:$D$27422,$D398,3),"")</f>
        <v>3.125</v>
      </c>
      <c r="H398" s="6">
        <f>IF($C398,INDEX(RawData!$A$1:$D$27422,$D398,4),"")</f>
        <v>89.637300798433102</v>
      </c>
      <c r="I398" s="5" t="b">
        <f t="shared" si="50"/>
        <v>1</v>
      </c>
      <c r="J398" s="4">
        <f t="shared" si="53"/>
        <v>368</v>
      </c>
      <c r="K398" s="4">
        <f t="shared" si="54"/>
        <v>428</v>
      </c>
      <c r="L398" s="4">
        <f t="shared" ca="1" si="55"/>
        <v>89.706159711114125</v>
      </c>
    </row>
    <row r="399" spans="1:12" x14ac:dyDescent="0.2">
      <c r="A399">
        <f t="shared" si="51"/>
        <v>392</v>
      </c>
      <c r="B399" s="4" t="b">
        <f t="shared" si="52"/>
        <v>1</v>
      </c>
      <c r="C399" s="5" t="b">
        <f t="shared" si="48"/>
        <v>1</v>
      </c>
      <c r="D399">
        <f>IF(C399,VLOOKUP($A399,RawData!$A$2:$D$27422,2,1),"")</f>
        <v>394</v>
      </c>
      <c r="E399">
        <f>IF($C399,INDEX(RawData!$A$1:$D$27422,$D399,1),"")</f>
        <v>392</v>
      </c>
      <c r="F399">
        <f t="shared" si="49"/>
        <v>399</v>
      </c>
      <c r="G399" s="6">
        <f>IF($C399,INDEX(RawData!$A$1:$D$27422,$D399,3),"")</f>
        <v>3.125</v>
      </c>
      <c r="H399" s="6">
        <f>IF($C399,INDEX(RawData!$A$1:$D$27422,$D399,4),"")</f>
        <v>89.648136596865996</v>
      </c>
      <c r="I399" s="5" t="b">
        <f t="shared" si="50"/>
        <v>1</v>
      </c>
      <c r="J399" s="4">
        <f t="shared" si="53"/>
        <v>369</v>
      </c>
      <c r="K399" s="4">
        <f t="shared" si="54"/>
        <v>429</v>
      </c>
      <c r="L399" s="4">
        <f t="shared" ca="1" si="55"/>
        <v>89.710279942773283</v>
      </c>
    </row>
    <row r="400" spans="1:12" x14ac:dyDescent="0.2">
      <c r="A400">
        <f t="shared" si="51"/>
        <v>393</v>
      </c>
      <c r="B400" s="4" t="b">
        <f t="shared" si="52"/>
        <v>1</v>
      </c>
      <c r="C400" s="5" t="b">
        <f t="shared" si="48"/>
        <v>1</v>
      </c>
      <c r="D400">
        <f>IF(C400,VLOOKUP($A400,RawData!$A$2:$D$27422,2,1),"")</f>
        <v>395</v>
      </c>
      <c r="E400">
        <f>IF($C400,INDEX(RawData!$A$1:$D$27422,$D400,1),"")</f>
        <v>393</v>
      </c>
      <c r="F400">
        <f t="shared" si="49"/>
        <v>400</v>
      </c>
      <c r="G400" s="6">
        <f>IF($C400,INDEX(RawData!$A$1:$D$27422,$D400,3),"")</f>
        <v>3.125</v>
      </c>
      <c r="H400" s="6">
        <f>IF($C400,INDEX(RawData!$A$1:$D$27422,$D400,4),"")</f>
        <v>89.653780771089004</v>
      </c>
      <c r="I400" s="5" t="b">
        <f t="shared" si="50"/>
        <v>1</v>
      </c>
      <c r="J400" s="4">
        <f t="shared" si="53"/>
        <v>370</v>
      </c>
      <c r="K400" s="4">
        <f t="shared" si="54"/>
        <v>430</v>
      </c>
      <c r="L400" s="4">
        <f t="shared" ca="1" si="55"/>
        <v>89.715035460178001</v>
      </c>
    </row>
    <row r="401" spans="1:12" x14ac:dyDescent="0.2">
      <c r="A401">
        <f t="shared" si="51"/>
        <v>394</v>
      </c>
      <c r="B401" s="4" t="b">
        <f t="shared" si="52"/>
        <v>1</v>
      </c>
      <c r="C401" s="5" t="b">
        <f t="shared" si="48"/>
        <v>1</v>
      </c>
      <c r="D401">
        <f>IF(C401,VLOOKUP($A401,RawData!$A$2:$D$27422,2,1),"")</f>
        <v>396</v>
      </c>
      <c r="E401">
        <f>IF($C401,INDEX(RawData!$A$1:$D$27422,$D401,1),"")</f>
        <v>394</v>
      </c>
      <c r="F401">
        <f t="shared" si="49"/>
        <v>401</v>
      </c>
      <c r="G401" s="6">
        <f>IF($C401,INDEX(RawData!$A$1:$D$27422,$D401,3),"")</f>
        <v>3.125</v>
      </c>
      <c r="H401" s="6">
        <f>IF($C401,INDEX(RawData!$A$1:$D$27422,$D401,4),"")</f>
        <v>89.664616596866495</v>
      </c>
      <c r="I401" s="5" t="b">
        <f t="shared" si="50"/>
        <v>1</v>
      </c>
      <c r="J401" s="4">
        <f t="shared" si="53"/>
        <v>371</v>
      </c>
      <c r="K401" s="4">
        <f t="shared" si="54"/>
        <v>431</v>
      </c>
      <c r="L401" s="4">
        <f t="shared" ca="1" si="55"/>
        <v>89.720246148574134</v>
      </c>
    </row>
    <row r="402" spans="1:12" x14ac:dyDescent="0.2">
      <c r="A402">
        <f t="shared" si="51"/>
        <v>395</v>
      </c>
      <c r="B402" s="4" t="b">
        <f t="shared" si="52"/>
        <v>1</v>
      </c>
      <c r="C402" s="5" t="b">
        <f t="shared" si="48"/>
        <v>1</v>
      </c>
      <c r="D402">
        <f>IF(C402,VLOOKUP($A402,RawData!$A$2:$D$27422,2,1),"")</f>
        <v>397</v>
      </c>
      <c r="E402">
        <f>IF($C402,INDEX(RawData!$A$1:$D$27422,$D402,1),"")</f>
        <v>395</v>
      </c>
      <c r="F402">
        <f t="shared" si="49"/>
        <v>402</v>
      </c>
      <c r="G402" s="6">
        <f>IF($C402,INDEX(RawData!$A$1:$D$27422,$D402,3),"")</f>
        <v>3.125</v>
      </c>
      <c r="H402" s="6">
        <f>IF($C402,INDEX(RawData!$A$1:$D$27422,$D402,4),"")</f>
        <v>89.675602596866298</v>
      </c>
      <c r="I402" s="5" t="b">
        <f t="shared" si="50"/>
        <v>1</v>
      </c>
      <c r="J402" s="4">
        <f t="shared" si="53"/>
        <v>372</v>
      </c>
      <c r="K402" s="4">
        <f t="shared" si="54"/>
        <v>432</v>
      </c>
      <c r="L402" s="4">
        <f t="shared" ca="1" si="55"/>
        <v>89.725907114762308</v>
      </c>
    </row>
    <row r="403" spans="1:12" x14ac:dyDescent="0.2">
      <c r="A403">
        <f t="shared" si="51"/>
        <v>396</v>
      </c>
      <c r="B403" s="4" t="b">
        <f t="shared" si="52"/>
        <v>1</v>
      </c>
      <c r="C403" s="5" t="b">
        <f t="shared" si="48"/>
        <v>1</v>
      </c>
      <c r="D403">
        <f>IF(C403,VLOOKUP($A403,RawData!$A$2:$D$27422,2,1),"")</f>
        <v>398</v>
      </c>
      <c r="E403">
        <f>IF($C403,INDEX(RawData!$A$1:$D$27422,$D403,1),"")</f>
        <v>396</v>
      </c>
      <c r="F403">
        <f t="shared" si="49"/>
        <v>403</v>
      </c>
      <c r="G403" s="6">
        <f>IF($C403,INDEX(RawData!$A$1:$D$27422,$D403,3),"")</f>
        <v>3.125</v>
      </c>
      <c r="H403" s="6">
        <f>IF($C403,INDEX(RawData!$A$1:$D$27422,$D403,4),"")</f>
        <v>89.681245798433196</v>
      </c>
      <c r="I403" s="5" t="b">
        <f t="shared" si="50"/>
        <v>1</v>
      </c>
      <c r="J403" s="4">
        <f t="shared" si="53"/>
        <v>373</v>
      </c>
      <c r="K403" s="4">
        <f t="shared" si="54"/>
        <v>433</v>
      </c>
      <c r="L403" s="4">
        <f t="shared" ca="1" si="55"/>
        <v>89.732018327748634</v>
      </c>
    </row>
    <row r="404" spans="1:12" x14ac:dyDescent="0.2">
      <c r="A404">
        <f t="shared" si="51"/>
        <v>397</v>
      </c>
      <c r="B404" s="4" t="b">
        <f t="shared" si="52"/>
        <v>1</v>
      </c>
      <c r="C404" s="5" t="b">
        <f t="shared" si="48"/>
        <v>1</v>
      </c>
      <c r="D404">
        <f>IF(C404,VLOOKUP($A404,RawData!$A$2:$D$27422,2,1),"")</f>
        <v>399</v>
      </c>
      <c r="E404">
        <f>IF($C404,INDEX(RawData!$A$1:$D$27422,$D404,1),"")</f>
        <v>397</v>
      </c>
      <c r="F404">
        <f t="shared" si="49"/>
        <v>404</v>
      </c>
      <c r="G404" s="6">
        <f>IF($C404,INDEX(RawData!$A$1:$D$27422,$D404,3),"")</f>
        <v>3.125</v>
      </c>
      <c r="H404" s="6">
        <f>IF($C404,INDEX(RawData!$A$1:$D$27422,$D404,4),"")</f>
        <v>89.686739771088895</v>
      </c>
      <c r="I404" s="5" t="b">
        <f t="shared" si="50"/>
        <v>1</v>
      </c>
      <c r="J404" s="4">
        <f t="shared" si="53"/>
        <v>374</v>
      </c>
      <c r="K404" s="4">
        <f t="shared" si="54"/>
        <v>434</v>
      </c>
      <c r="L404" s="4">
        <f t="shared" ca="1" si="55"/>
        <v>89.738579802581768</v>
      </c>
    </row>
    <row r="405" spans="1:12" x14ac:dyDescent="0.2">
      <c r="A405">
        <f t="shared" si="51"/>
        <v>398</v>
      </c>
      <c r="B405" s="4" t="b">
        <f t="shared" si="52"/>
        <v>1</v>
      </c>
      <c r="C405" s="5" t="b">
        <f t="shared" si="48"/>
        <v>1</v>
      </c>
      <c r="D405">
        <f>IF(C405,VLOOKUP($A405,RawData!$A$2:$D$27422,2,1),"")</f>
        <v>400</v>
      </c>
      <c r="E405">
        <f>IF($C405,INDEX(RawData!$A$1:$D$27422,$D405,1),"")</f>
        <v>398</v>
      </c>
      <c r="F405">
        <f t="shared" si="49"/>
        <v>405</v>
      </c>
      <c r="G405" s="6">
        <f>IF($C405,INDEX(RawData!$A$1:$D$27422,$D405,3),"")</f>
        <v>3.125</v>
      </c>
      <c r="H405" s="6">
        <f>IF($C405,INDEX(RawData!$A$1:$D$27422,$D405,4),"")</f>
        <v>89.697575596866201</v>
      </c>
      <c r="I405" s="5" t="b">
        <f t="shared" si="50"/>
        <v>1</v>
      </c>
      <c r="J405" s="4">
        <f t="shared" si="53"/>
        <v>375</v>
      </c>
      <c r="K405" s="4">
        <f t="shared" si="54"/>
        <v>435</v>
      </c>
      <c r="L405" s="4">
        <f t="shared" ca="1" si="55"/>
        <v>89.745503952850427</v>
      </c>
    </row>
    <row r="406" spans="1:12" x14ac:dyDescent="0.2">
      <c r="A406">
        <f t="shared" si="51"/>
        <v>399</v>
      </c>
      <c r="B406" s="4" t="b">
        <f t="shared" si="52"/>
        <v>1</v>
      </c>
      <c r="C406" s="5" t="b">
        <f t="shared" si="48"/>
        <v>1</v>
      </c>
      <c r="D406">
        <f>IF(C406,VLOOKUP($A406,RawData!$A$2:$D$27422,2,1),"")</f>
        <v>401</v>
      </c>
      <c r="E406">
        <f>IF($C406,INDEX(RawData!$A$1:$D$27422,$D406,1),"")</f>
        <v>399</v>
      </c>
      <c r="F406">
        <f t="shared" si="49"/>
        <v>406</v>
      </c>
      <c r="G406" s="6">
        <f>IF($C406,INDEX(RawData!$A$1:$D$27422,$D406,3),"")</f>
        <v>3.125</v>
      </c>
      <c r="H406" s="6">
        <f>IF($C406,INDEX(RawData!$A$1:$D$27422,$D406,4),"")</f>
        <v>89.703218798432999</v>
      </c>
      <c r="I406" s="5" t="b">
        <f t="shared" si="50"/>
        <v>1</v>
      </c>
      <c r="J406" s="4">
        <f t="shared" si="53"/>
        <v>376</v>
      </c>
      <c r="K406" s="4">
        <f t="shared" si="54"/>
        <v>436</v>
      </c>
      <c r="L406" s="4">
        <f t="shared" ca="1" si="55"/>
        <v>89.752875887148249</v>
      </c>
    </row>
    <row r="407" spans="1:12" x14ac:dyDescent="0.2">
      <c r="A407">
        <f t="shared" si="51"/>
        <v>400</v>
      </c>
      <c r="B407" s="4" t="b">
        <f t="shared" si="52"/>
        <v>1</v>
      </c>
      <c r="C407" s="5" t="b">
        <f t="shared" si="48"/>
        <v>1</v>
      </c>
      <c r="D407">
        <f>IF(C407,VLOOKUP($A407,RawData!$A$2:$D$27422,2,1),"")</f>
        <v>402</v>
      </c>
      <c r="E407">
        <f>IF($C407,INDEX(RawData!$A$1:$D$27422,$D407,1),"")</f>
        <v>400</v>
      </c>
      <c r="F407">
        <f t="shared" si="49"/>
        <v>407</v>
      </c>
      <c r="G407" s="6">
        <f>IF($C407,INDEX(RawData!$A$1:$D$27422,$D407,3),"")</f>
        <v>3.125</v>
      </c>
      <c r="H407" s="6">
        <f>IF($C407,INDEX(RawData!$A$1:$D$27422,$D407,4),"")</f>
        <v>89.714054596866305</v>
      </c>
      <c r="I407" s="5" t="b">
        <f t="shared" si="50"/>
        <v>1</v>
      </c>
      <c r="J407" s="4">
        <f t="shared" si="53"/>
        <v>377</v>
      </c>
      <c r="K407" s="4">
        <f t="shared" si="54"/>
        <v>437</v>
      </c>
      <c r="L407" s="4">
        <f t="shared" ca="1" si="55"/>
        <v>89.760698083292851</v>
      </c>
    </row>
    <row r="408" spans="1:12" x14ac:dyDescent="0.2">
      <c r="A408">
        <f t="shared" si="51"/>
        <v>401</v>
      </c>
      <c r="B408" s="4" t="b">
        <f t="shared" si="52"/>
        <v>1</v>
      </c>
      <c r="C408" s="5" t="b">
        <f t="shared" si="48"/>
        <v>1</v>
      </c>
      <c r="D408">
        <f>IF(C408,VLOOKUP($A408,RawData!$A$2:$D$27422,2,1),"")</f>
        <v>403</v>
      </c>
      <c r="E408">
        <f>IF($C408,INDEX(RawData!$A$1:$D$27422,$D408,1),"")</f>
        <v>401</v>
      </c>
      <c r="F408">
        <f t="shared" si="49"/>
        <v>408</v>
      </c>
      <c r="G408" s="6">
        <f>IF($C408,INDEX(RawData!$A$1:$D$27422,$D408,3),"")</f>
        <v>3.125</v>
      </c>
      <c r="H408" s="6">
        <f>IF($C408,INDEX(RawData!$A$1:$D$27422,$D408,4),"")</f>
        <v>89.725041569522304</v>
      </c>
      <c r="I408" s="5" t="b">
        <f t="shared" si="50"/>
        <v>1</v>
      </c>
      <c r="J408" s="4">
        <f t="shared" si="53"/>
        <v>378</v>
      </c>
      <c r="K408" s="4">
        <f t="shared" si="54"/>
        <v>438</v>
      </c>
      <c r="L408" s="4">
        <f t="shared" ca="1" si="55"/>
        <v>89.768795352068253</v>
      </c>
    </row>
    <row r="409" spans="1:12" x14ac:dyDescent="0.2">
      <c r="A409">
        <f t="shared" si="51"/>
        <v>402</v>
      </c>
      <c r="B409" s="4" t="b">
        <f t="shared" si="52"/>
        <v>1</v>
      </c>
      <c r="C409" s="5" t="b">
        <f t="shared" si="48"/>
        <v>1</v>
      </c>
      <c r="D409">
        <f>IF(C409,VLOOKUP($A409,RawData!$A$2:$D$27422,2,1),"")</f>
        <v>404</v>
      </c>
      <c r="E409">
        <f>IF($C409,INDEX(RawData!$A$1:$D$27422,$D409,1),"")</f>
        <v>402</v>
      </c>
      <c r="F409">
        <f t="shared" si="49"/>
        <v>409</v>
      </c>
      <c r="G409" s="6">
        <f>IF($C409,INDEX(RawData!$A$1:$D$27422,$D409,3),"")</f>
        <v>3.125</v>
      </c>
      <c r="H409" s="6">
        <f>IF($C409,INDEX(RawData!$A$1:$D$27422,$D409,4),"")</f>
        <v>89.736027596866194</v>
      </c>
      <c r="I409" s="5" t="b">
        <f t="shared" si="50"/>
        <v>1</v>
      </c>
      <c r="J409" s="4">
        <f t="shared" si="53"/>
        <v>379</v>
      </c>
      <c r="K409" s="4">
        <f t="shared" si="54"/>
        <v>439</v>
      </c>
      <c r="L409" s="4">
        <f t="shared" ca="1" si="55"/>
        <v>89.777250387134529</v>
      </c>
    </row>
    <row r="410" spans="1:12" x14ac:dyDescent="0.2">
      <c r="A410">
        <f t="shared" si="51"/>
        <v>403</v>
      </c>
      <c r="B410" s="4" t="b">
        <f t="shared" si="52"/>
        <v>1</v>
      </c>
      <c r="C410" s="5" t="b">
        <f t="shared" si="48"/>
        <v>1</v>
      </c>
      <c r="D410">
        <f>IF(C410,VLOOKUP($A410,RawData!$A$2:$D$27422,2,1),"")</f>
        <v>405</v>
      </c>
      <c r="E410">
        <f>IF($C410,INDEX(RawData!$A$1:$D$27422,$D410,1),"")</f>
        <v>403</v>
      </c>
      <c r="F410">
        <f t="shared" si="49"/>
        <v>410</v>
      </c>
      <c r="G410" s="6">
        <f>IF($C410,INDEX(RawData!$A$1:$D$27422,$D410,3),"")</f>
        <v>3.125</v>
      </c>
      <c r="H410" s="6">
        <f>IF($C410,INDEX(RawData!$A$1:$D$27422,$D410,4),"")</f>
        <v>89.747013596866296</v>
      </c>
      <c r="I410" s="5" t="b">
        <f t="shared" si="50"/>
        <v>1</v>
      </c>
      <c r="J410" s="4">
        <f t="shared" si="53"/>
        <v>380</v>
      </c>
      <c r="K410" s="4">
        <f t="shared" si="54"/>
        <v>440</v>
      </c>
      <c r="L410" s="4">
        <f t="shared" ca="1" si="55"/>
        <v>89.786153206678222</v>
      </c>
    </row>
    <row r="411" spans="1:12" x14ac:dyDescent="0.2">
      <c r="A411">
        <f t="shared" si="51"/>
        <v>404</v>
      </c>
      <c r="B411" s="4" t="b">
        <f t="shared" si="52"/>
        <v>1</v>
      </c>
      <c r="C411" s="5" t="b">
        <f t="shared" si="48"/>
        <v>1</v>
      </c>
      <c r="D411">
        <f>IF(C411,VLOOKUP($A411,RawData!$A$2:$D$27422,2,1),"")</f>
        <v>406</v>
      </c>
      <c r="E411">
        <f>IF($C411,INDEX(RawData!$A$1:$D$27422,$D411,1),"")</f>
        <v>404</v>
      </c>
      <c r="F411">
        <f t="shared" si="49"/>
        <v>411</v>
      </c>
      <c r="G411" s="6">
        <f>IF($C411,INDEX(RawData!$A$1:$D$27422,$D411,3),"")</f>
        <v>3.125</v>
      </c>
      <c r="H411" s="6">
        <f>IF($C411,INDEX(RawData!$A$1:$D$27422,$D411,4),"")</f>
        <v>89.752657771088806</v>
      </c>
      <c r="I411" s="5" t="b">
        <f t="shared" si="50"/>
        <v>1</v>
      </c>
      <c r="J411" s="4">
        <f t="shared" si="53"/>
        <v>381</v>
      </c>
      <c r="K411" s="4">
        <f t="shared" si="54"/>
        <v>441</v>
      </c>
      <c r="L411" s="4">
        <f t="shared" ca="1" si="55"/>
        <v>89.795418701209172</v>
      </c>
    </row>
    <row r="412" spans="1:12" x14ac:dyDescent="0.2">
      <c r="A412">
        <f t="shared" si="51"/>
        <v>405</v>
      </c>
      <c r="B412" s="4" t="b">
        <f t="shared" si="52"/>
        <v>1</v>
      </c>
      <c r="C412" s="5" t="b">
        <f t="shared" si="48"/>
        <v>1</v>
      </c>
      <c r="D412">
        <f>IF(C412,VLOOKUP($A412,RawData!$A$2:$D$27422,2,1),"")</f>
        <v>407</v>
      </c>
      <c r="E412">
        <f>IF($C412,INDEX(RawData!$A$1:$D$27422,$D412,1),"")</f>
        <v>405</v>
      </c>
      <c r="F412">
        <f t="shared" si="49"/>
        <v>412</v>
      </c>
      <c r="G412" s="6">
        <f>IF($C412,INDEX(RawData!$A$1:$D$27422,$D412,3),"")</f>
        <v>3.125</v>
      </c>
      <c r="H412" s="6">
        <f>IF($C412,INDEX(RawData!$A$1:$D$27422,$D412,4),"")</f>
        <v>89.763493596866297</v>
      </c>
      <c r="I412" s="5" t="b">
        <f t="shared" si="50"/>
        <v>1</v>
      </c>
      <c r="J412" s="4">
        <f t="shared" si="53"/>
        <v>382</v>
      </c>
      <c r="K412" s="4">
        <f t="shared" si="54"/>
        <v>442</v>
      </c>
      <c r="L412" s="4">
        <f t="shared" ca="1" si="55"/>
        <v>89.805131995714447</v>
      </c>
    </row>
    <row r="413" spans="1:12" x14ac:dyDescent="0.2">
      <c r="A413">
        <f t="shared" si="51"/>
        <v>406</v>
      </c>
      <c r="B413" s="4" t="b">
        <f t="shared" si="52"/>
        <v>1</v>
      </c>
      <c r="C413" s="5" t="b">
        <f t="shared" si="48"/>
        <v>1</v>
      </c>
      <c r="D413">
        <f>IF(C413,VLOOKUP($A413,RawData!$A$2:$D$27422,2,1),"")</f>
        <v>408</v>
      </c>
      <c r="E413">
        <f>IF($C413,INDEX(RawData!$A$1:$D$27422,$D413,1),"")</f>
        <v>406</v>
      </c>
      <c r="F413">
        <f t="shared" si="49"/>
        <v>413</v>
      </c>
      <c r="G413" s="6">
        <f>IF($C413,INDEX(RawData!$A$1:$D$27422,$D413,3),"")</f>
        <v>3.125</v>
      </c>
      <c r="H413" s="6">
        <f>IF($C413,INDEX(RawData!$A$1:$D$27422,$D413,4),"")</f>
        <v>89.774479596866499</v>
      </c>
      <c r="I413" s="5" t="b">
        <f t="shared" si="50"/>
        <v>1</v>
      </c>
      <c r="J413" s="4">
        <f t="shared" si="53"/>
        <v>383</v>
      </c>
      <c r="K413" s="4">
        <f t="shared" si="54"/>
        <v>443</v>
      </c>
      <c r="L413" s="4">
        <f t="shared" ca="1" si="55"/>
        <v>89.815295536569636</v>
      </c>
    </row>
    <row r="414" spans="1:12" x14ac:dyDescent="0.2">
      <c r="A414">
        <f t="shared" si="51"/>
        <v>407</v>
      </c>
      <c r="B414" s="4" t="b">
        <f t="shared" si="52"/>
        <v>1</v>
      </c>
      <c r="C414" s="5" t="b">
        <f t="shared" si="48"/>
        <v>1</v>
      </c>
      <c r="D414">
        <f>IF(C414,VLOOKUP($A414,RawData!$A$2:$D$27422,2,1),"")</f>
        <v>409</v>
      </c>
      <c r="E414">
        <f>IF($C414,INDEX(RawData!$A$1:$D$27422,$D414,1),"")</f>
        <v>407</v>
      </c>
      <c r="F414">
        <f t="shared" si="49"/>
        <v>414</v>
      </c>
      <c r="G414" s="6">
        <f>IF($C414,INDEX(RawData!$A$1:$D$27422,$D414,3),"")</f>
        <v>3.125</v>
      </c>
      <c r="H414" s="6">
        <f>IF($C414,INDEX(RawData!$A$1:$D$27422,$D414,4),"")</f>
        <v>89.7854665695221</v>
      </c>
      <c r="I414" s="5" t="b">
        <f t="shared" si="50"/>
        <v>1</v>
      </c>
      <c r="J414" s="4">
        <f t="shared" si="53"/>
        <v>384</v>
      </c>
      <c r="K414" s="4">
        <f t="shared" si="54"/>
        <v>444</v>
      </c>
      <c r="L414" s="4">
        <f t="shared" ca="1" si="55"/>
        <v>89.825821752412054</v>
      </c>
    </row>
    <row r="415" spans="1:12" x14ac:dyDescent="0.2">
      <c r="A415">
        <f t="shared" si="51"/>
        <v>408</v>
      </c>
      <c r="B415" s="4" t="b">
        <f t="shared" si="52"/>
        <v>1</v>
      </c>
      <c r="C415" s="5" t="b">
        <f t="shared" si="48"/>
        <v>1</v>
      </c>
      <c r="D415">
        <f>IF(C415,VLOOKUP($A415,RawData!$A$2:$D$27422,2,1),"")</f>
        <v>410</v>
      </c>
      <c r="E415">
        <f>IF($C415,INDEX(RawData!$A$1:$D$27422,$D415,1),"")</f>
        <v>408</v>
      </c>
      <c r="F415">
        <f t="shared" si="49"/>
        <v>415</v>
      </c>
      <c r="G415" s="6">
        <f>IF($C415,INDEX(RawData!$A$1:$D$27422,$D415,3),"")</f>
        <v>3.125</v>
      </c>
      <c r="H415" s="6">
        <f>IF($C415,INDEX(RawData!$A$1:$D$27422,$D415,4),"")</f>
        <v>89.801795395299706</v>
      </c>
      <c r="I415" s="5" t="b">
        <f t="shared" si="50"/>
        <v>1</v>
      </c>
      <c r="J415" s="4">
        <f t="shared" si="53"/>
        <v>385</v>
      </c>
      <c r="K415" s="4">
        <f t="shared" si="54"/>
        <v>445</v>
      </c>
      <c r="L415" s="4">
        <f t="shared" ca="1" si="55"/>
        <v>89.836708165424071</v>
      </c>
    </row>
    <row r="416" spans="1:12" x14ac:dyDescent="0.2">
      <c r="A416">
        <f t="shared" si="51"/>
        <v>409</v>
      </c>
      <c r="B416" s="4" t="b">
        <f t="shared" si="52"/>
        <v>1</v>
      </c>
      <c r="C416" s="5" t="b">
        <f t="shared" si="48"/>
        <v>1</v>
      </c>
      <c r="D416">
        <f>IF(C416,VLOOKUP($A416,RawData!$A$2:$D$27422,2,1),"")</f>
        <v>411</v>
      </c>
      <c r="E416">
        <f>IF($C416,INDEX(RawData!$A$1:$D$27422,$D416,1),"")</f>
        <v>409</v>
      </c>
      <c r="F416">
        <f t="shared" si="49"/>
        <v>416</v>
      </c>
      <c r="G416" s="6">
        <f>IF($C416,INDEX(RawData!$A$1:$D$27422,$D416,3),"")</f>
        <v>3.125</v>
      </c>
      <c r="H416" s="6">
        <f>IF($C416,INDEX(RawData!$A$1:$D$27422,$D416,4),"")</f>
        <v>89.812931596865994</v>
      </c>
      <c r="I416" s="5" t="b">
        <f t="shared" si="50"/>
        <v>1</v>
      </c>
      <c r="J416" s="4">
        <f t="shared" si="53"/>
        <v>386</v>
      </c>
      <c r="K416" s="4">
        <f t="shared" si="54"/>
        <v>446</v>
      </c>
      <c r="L416" s="4">
        <f t="shared" ca="1" si="55"/>
        <v>89.847867204243002</v>
      </c>
    </row>
    <row r="417" spans="1:12" x14ac:dyDescent="0.2">
      <c r="A417">
        <f t="shared" si="51"/>
        <v>410</v>
      </c>
      <c r="B417" s="4" t="b">
        <f t="shared" si="52"/>
        <v>1</v>
      </c>
      <c r="C417" s="5" t="b">
        <f t="shared" si="48"/>
        <v>1</v>
      </c>
      <c r="D417">
        <f>IF(C417,VLOOKUP($A417,RawData!$A$2:$D$27422,2,1),"")</f>
        <v>412</v>
      </c>
      <c r="E417">
        <f>IF($C417,INDEX(RawData!$A$1:$D$27422,$D417,1),"")</f>
        <v>410</v>
      </c>
      <c r="F417">
        <f t="shared" si="49"/>
        <v>417</v>
      </c>
      <c r="G417" s="6">
        <f>IF($C417,INDEX(RawData!$A$1:$D$27422,$D417,3),"")</f>
        <v>3.125</v>
      </c>
      <c r="H417" s="6">
        <f>IF($C417,INDEX(RawData!$A$1:$D$27422,$D417,4),"")</f>
        <v>89.823918569522107</v>
      </c>
      <c r="I417" s="5" t="b">
        <f t="shared" si="50"/>
        <v>1</v>
      </c>
      <c r="J417" s="4">
        <f t="shared" si="53"/>
        <v>387</v>
      </c>
      <c r="K417" s="4">
        <f t="shared" si="54"/>
        <v>447</v>
      </c>
      <c r="L417" s="4">
        <f t="shared" ca="1" si="55"/>
        <v>89.859296391051188</v>
      </c>
    </row>
    <row r="418" spans="1:12" x14ac:dyDescent="0.2">
      <c r="A418">
        <f t="shared" si="51"/>
        <v>411</v>
      </c>
      <c r="B418" s="4" t="b">
        <f t="shared" si="52"/>
        <v>1</v>
      </c>
      <c r="C418" s="5" t="b">
        <f t="shared" si="48"/>
        <v>1</v>
      </c>
      <c r="D418">
        <f>IF(C418,VLOOKUP($A418,RawData!$A$2:$D$27422,2,1),"")</f>
        <v>413</v>
      </c>
      <c r="E418">
        <f>IF($C418,INDEX(RawData!$A$1:$D$27422,$D418,1),"")</f>
        <v>411</v>
      </c>
      <c r="F418">
        <f t="shared" si="49"/>
        <v>418</v>
      </c>
      <c r="G418" s="6">
        <f>IF($C418,INDEX(RawData!$A$1:$D$27422,$D418,3),"")</f>
        <v>3.125</v>
      </c>
      <c r="H418" s="6">
        <f>IF($C418,INDEX(RawData!$A$1:$D$27422,$D418,4),"")</f>
        <v>89.840247395299102</v>
      </c>
      <c r="I418" s="5" t="b">
        <f t="shared" si="50"/>
        <v>1</v>
      </c>
      <c r="J418" s="4">
        <f t="shared" si="53"/>
        <v>388</v>
      </c>
      <c r="K418" s="4">
        <f t="shared" si="54"/>
        <v>448</v>
      </c>
      <c r="L418" s="4">
        <f t="shared" ca="1" si="55"/>
        <v>89.871083328205088</v>
      </c>
    </row>
    <row r="419" spans="1:12" x14ac:dyDescent="0.2">
      <c r="A419">
        <f t="shared" si="51"/>
        <v>412</v>
      </c>
      <c r="B419" s="4" t="b">
        <f t="shared" si="52"/>
        <v>1</v>
      </c>
      <c r="C419" s="5" t="b">
        <f t="shared" si="48"/>
        <v>1</v>
      </c>
      <c r="D419">
        <f>IF(C419,VLOOKUP($A419,RawData!$A$2:$D$27422,2,1),"")</f>
        <v>414</v>
      </c>
      <c r="E419">
        <f>IF($C419,INDEX(RawData!$A$1:$D$27422,$D419,1),"")</f>
        <v>412</v>
      </c>
      <c r="F419">
        <f t="shared" si="49"/>
        <v>419</v>
      </c>
      <c r="G419" s="6">
        <f>IF($C419,INDEX(RawData!$A$1:$D$27422,$D419,3),"")</f>
        <v>3.125</v>
      </c>
      <c r="H419" s="6">
        <f>IF($C419,INDEX(RawData!$A$1:$D$27422,$D419,4),"")</f>
        <v>89.851384569522097</v>
      </c>
      <c r="I419" s="5" t="b">
        <f t="shared" si="50"/>
        <v>1</v>
      </c>
      <c r="J419" s="4">
        <f t="shared" si="53"/>
        <v>389</v>
      </c>
      <c r="K419" s="4">
        <f t="shared" si="54"/>
        <v>449</v>
      </c>
      <c r="L419" s="4">
        <f t="shared" ca="1" si="55"/>
        <v>89.883142891614199</v>
      </c>
    </row>
    <row r="420" spans="1:12" x14ac:dyDescent="0.2">
      <c r="A420">
        <f t="shared" si="51"/>
        <v>413</v>
      </c>
      <c r="B420" s="4" t="b">
        <f t="shared" si="52"/>
        <v>1</v>
      </c>
      <c r="C420" s="5" t="b">
        <f t="shared" si="48"/>
        <v>1</v>
      </c>
      <c r="D420">
        <f>IF(C420,VLOOKUP($A420,RawData!$A$2:$D$27422,2,1),"")</f>
        <v>415</v>
      </c>
      <c r="E420">
        <f>IF($C420,INDEX(RawData!$A$1:$D$27422,$D420,1),"")</f>
        <v>413</v>
      </c>
      <c r="F420">
        <f t="shared" si="49"/>
        <v>420</v>
      </c>
      <c r="G420" s="6">
        <f>IF($C420,INDEX(RawData!$A$1:$D$27422,$D420,3),"")</f>
        <v>3.125</v>
      </c>
      <c r="H420" s="6">
        <f>IF($C420,INDEX(RawData!$A$1:$D$27422,$D420,4),"")</f>
        <v>89.862370596866498</v>
      </c>
      <c r="I420" s="5" t="b">
        <f t="shared" si="50"/>
        <v>1</v>
      </c>
      <c r="J420" s="4">
        <f t="shared" si="53"/>
        <v>390</v>
      </c>
      <c r="K420" s="4">
        <f t="shared" si="54"/>
        <v>450</v>
      </c>
      <c r="L420" s="4">
        <f t="shared" ca="1" si="55"/>
        <v>89.895472603012536</v>
      </c>
    </row>
    <row r="421" spans="1:12" x14ac:dyDescent="0.2">
      <c r="A421">
        <f t="shared" si="51"/>
        <v>414</v>
      </c>
      <c r="B421" s="4" t="b">
        <f t="shared" si="52"/>
        <v>1</v>
      </c>
      <c r="C421" s="5" t="b">
        <f t="shared" si="48"/>
        <v>1</v>
      </c>
      <c r="D421">
        <f>IF(C421,VLOOKUP($A421,RawData!$A$2:$D$27422,2,1),"")</f>
        <v>416</v>
      </c>
      <c r="E421">
        <f>IF($C421,INDEX(RawData!$A$1:$D$27422,$D421,1),"")</f>
        <v>414</v>
      </c>
      <c r="F421">
        <f t="shared" si="49"/>
        <v>421</v>
      </c>
      <c r="G421" s="6">
        <f>IF($C421,INDEX(RawData!$A$1:$D$27422,$D421,3),"")</f>
        <v>3.125</v>
      </c>
      <c r="H421" s="6">
        <f>IF($C421,INDEX(RawData!$A$1:$D$27422,$D421,4),"")</f>
        <v>89.873356596866302</v>
      </c>
      <c r="I421" s="5" t="b">
        <f t="shared" si="50"/>
        <v>1</v>
      </c>
      <c r="J421" s="4">
        <f t="shared" si="53"/>
        <v>391</v>
      </c>
      <c r="K421" s="4">
        <f t="shared" si="54"/>
        <v>451</v>
      </c>
      <c r="L421" s="4">
        <f t="shared" ca="1" si="55"/>
        <v>89.908072477897065</v>
      </c>
    </row>
    <row r="422" spans="1:12" x14ac:dyDescent="0.2">
      <c r="A422">
        <f t="shared" si="51"/>
        <v>415</v>
      </c>
      <c r="B422" s="4" t="b">
        <f t="shared" si="52"/>
        <v>1</v>
      </c>
      <c r="C422" s="5" t="b">
        <f t="shared" si="48"/>
        <v>1</v>
      </c>
      <c r="D422">
        <f>IF(C422,VLOOKUP($A422,RawData!$A$2:$D$27422,2,1),"")</f>
        <v>417</v>
      </c>
      <c r="E422">
        <f>IF($C422,INDEX(RawData!$A$1:$D$27422,$D422,1),"")</f>
        <v>415</v>
      </c>
      <c r="F422">
        <f t="shared" si="49"/>
        <v>422</v>
      </c>
      <c r="G422" s="6">
        <f>IF($C422,INDEX(RawData!$A$1:$D$27422,$D422,3),"")</f>
        <v>3.125</v>
      </c>
      <c r="H422" s="6">
        <f>IF($C422,INDEX(RawData!$A$1:$D$27422,$D422,4),"")</f>
        <v>89.889686367955207</v>
      </c>
      <c r="I422" s="5" t="b">
        <f t="shared" si="50"/>
        <v>1</v>
      </c>
      <c r="J422" s="4">
        <f t="shared" si="53"/>
        <v>392</v>
      </c>
      <c r="K422" s="4">
        <f t="shared" si="54"/>
        <v>452</v>
      </c>
      <c r="L422" s="4">
        <f t="shared" ca="1" si="55"/>
        <v>89.920942516716011</v>
      </c>
    </row>
    <row r="423" spans="1:12" x14ac:dyDescent="0.2">
      <c r="A423">
        <f t="shared" si="51"/>
        <v>416</v>
      </c>
      <c r="B423" s="4" t="b">
        <f t="shared" si="52"/>
        <v>1</v>
      </c>
      <c r="C423" s="5" t="b">
        <f t="shared" si="48"/>
        <v>1</v>
      </c>
      <c r="D423">
        <f>IF(C423,VLOOKUP($A423,RawData!$A$2:$D$27422,2,1),"")</f>
        <v>418</v>
      </c>
      <c r="E423">
        <f>IF($C423,INDEX(RawData!$A$1:$D$27422,$D423,1),"")</f>
        <v>416</v>
      </c>
      <c r="F423">
        <f t="shared" si="49"/>
        <v>423</v>
      </c>
      <c r="G423" s="6">
        <f>IF($C423,INDEX(RawData!$A$1:$D$27422,$D423,3),"")</f>
        <v>3.125</v>
      </c>
      <c r="H423" s="6">
        <f>IF($C423,INDEX(RawData!$A$1:$D$27422,$D423,4),"")</f>
        <v>89.900822596866007</v>
      </c>
      <c r="I423" s="5" t="b">
        <f t="shared" si="50"/>
        <v>1</v>
      </c>
      <c r="J423" s="4">
        <f t="shared" si="53"/>
        <v>393</v>
      </c>
      <c r="K423" s="4">
        <f t="shared" si="54"/>
        <v>453</v>
      </c>
      <c r="L423" s="4">
        <f t="shared" ca="1" si="55"/>
        <v>89.934082703524197</v>
      </c>
    </row>
    <row r="424" spans="1:12" x14ac:dyDescent="0.2">
      <c r="A424">
        <f t="shared" si="51"/>
        <v>417</v>
      </c>
      <c r="B424" s="4" t="b">
        <f t="shared" si="52"/>
        <v>1</v>
      </c>
      <c r="C424" s="5" t="b">
        <f t="shared" si="48"/>
        <v>1</v>
      </c>
      <c r="D424">
        <f>IF(C424,VLOOKUP($A424,RawData!$A$2:$D$27422,2,1),"")</f>
        <v>419</v>
      </c>
      <c r="E424">
        <f>IF($C424,INDEX(RawData!$A$1:$D$27422,$D424,1),"")</f>
        <v>417</v>
      </c>
      <c r="F424">
        <f t="shared" si="49"/>
        <v>424</v>
      </c>
      <c r="G424" s="6">
        <f>IF($C424,INDEX(RawData!$A$1:$D$27422,$D424,3),"")</f>
        <v>3.125</v>
      </c>
      <c r="H424" s="6">
        <f>IF($C424,INDEX(RawData!$A$1:$D$27422,$D424,4),"")</f>
        <v>89.911808596866294</v>
      </c>
      <c r="I424" s="5" t="b">
        <f t="shared" si="50"/>
        <v>1</v>
      </c>
      <c r="J424" s="4">
        <f t="shared" si="53"/>
        <v>394</v>
      </c>
      <c r="K424" s="4">
        <f t="shared" si="54"/>
        <v>454</v>
      </c>
      <c r="L424" s="4">
        <f t="shared" ca="1" si="55"/>
        <v>89.947580640678098</v>
      </c>
    </row>
    <row r="425" spans="1:12" x14ac:dyDescent="0.2">
      <c r="A425">
        <f t="shared" si="51"/>
        <v>418</v>
      </c>
      <c r="B425" s="4" t="b">
        <f t="shared" si="52"/>
        <v>1</v>
      </c>
      <c r="C425" s="5" t="b">
        <f t="shared" si="48"/>
        <v>1</v>
      </c>
      <c r="D425">
        <f>IF(C425,VLOOKUP($A425,RawData!$A$2:$D$27422,2,1),"")</f>
        <v>420</v>
      </c>
      <c r="E425">
        <f>IF($C425,INDEX(RawData!$A$1:$D$27422,$D425,1),"")</f>
        <v>418</v>
      </c>
      <c r="F425">
        <f t="shared" si="49"/>
        <v>425</v>
      </c>
      <c r="G425" s="6">
        <f>IF($C425,INDEX(RawData!$A$1:$D$27422,$D425,3),"")</f>
        <v>3.125</v>
      </c>
      <c r="H425" s="6">
        <f>IF($C425,INDEX(RawData!$A$1:$D$27422,$D425,4),"")</f>
        <v>89.928138367954901</v>
      </c>
      <c r="I425" s="5" t="b">
        <f t="shared" si="50"/>
        <v>1</v>
      </c>
      <c r="J425" s="4">
        <f t="shared" si="53"/>
        <v>395</v>
      </c>
      <c r="K425" s="4">
        <f t="shared" si="54"/>
        <v>455</v>
      </c>
      <c r="L425" s="4">
        <f t="shared" ca="1" si="55"/>
        <v>89.961351188142018</v>
      </c>
    </row>
    <row r="426" spans="1:12" x14ac:dyDescent="0.2">
      <c r="A426">
        <f t="shared" si="51"/>
        <v>419</v>
      </c>
      <c r="B426" s="4" t="b">
        <f t="shared" si="52"/>
        <v>1</v>
      </c>
      <c r="C426" s="5" t="b">
        <f t="shared" si="48"/>
        <v>1</v>
      </c>
      <c r="D426">
        <f>IF(C426,VLOOKUP($A426,RawData!$A$2:$D$27422,2,1),"")</f>
        <v>421</v>
      </c>
      <c r="E426">
        <f>IF($C426,INDEX(RawData!$A$1:$D$27422,$D426,1),"")</f>
        <v>419</v>
      </c>
      <c r="F426">
        <f t="shared" si="49"/>
        <v>426</v>
      </c>
      <c r="G426" s="6">
        <f>IF($C426,INDEX(RawData!$A$1:$D$27422,$D426,3),"")</f>
        <v>3.125</v>
      </c>
      <c r="H426" s="6">
        <f>IF($C426,INDEX(RawData!$A$1:$D$27422,$D426,4),"")</f>
        <v>89.944617395299403</v>
      </c>
      <c r="I426" s="5" t="b">
        <f t="shared" si="50"/>
        <v>1</v>
      </c>
      <c r="J426" s="4">
        <f t="shared" si="53"/>
        <v>396</v>
      </c>
      <c r="K426" s="4">
        <f t="shared" si="54"/>
        <v>456</v>
      </c>
      <c r="L426" s="4">
        <f t="shared" ca="1" si="55"/>
        <v>89.975304296287391</v>
      </c>
    </row>
    <row r="427" spans="1:12" x14ac:dyDescent="0.2">
      <c r="A427">
        <f t="shared" si="51"/>
        <v>420</v>
      </c>
      <c r="B427" s="4" t="b">
        <f t="shared" si="52"/>
        <v>1</v>
      </c>
      <c r="C427" s="5" t="b">
        <f t="shared" si="48"/>
        <v>1</v>
      </c>
      <c r="D427">
        <f>IF(C427,VLOOKUP($A427,RawData!$A$2:$D$27422,2,1),"")</f>
        <v>422</v>
      </c>
      <c r="E427">
        <f>IF($C427,INDEX(RawData!$A$1:$D$27422,$D427,1),"")</f>
        <v>420</v>
      </c>
      <c r="F427">
        <f t="shared" si="49"/>
        <v>427</v>
      </c>
      <c r="G427" s="6">
        <f>IF($C427,INDEX(RawData!$A$1:$D$27422,$D427,3),"")</f>
        <v>3.125</v>
      </c>
      <c r="H427" s="6">
        <f>IF($C427,INDEX(RawData!$A$1:$D$27422,$D427,4),"")</f>
        <v>89.961097367955503</v>
      </c>
      <c r="I427" s="5" t="b">
        <f t="shared" si="50"/>
        <v>1</v>
      </c>
      <c r="J427" s="4">
        <f t="shared" si="53"/>
        <v>397</v>
      </c>
      <c r="K427" s="4">
        <f t="shared" si="54"/>
        <v>457</v>
      </c>
      <c r="L427" s="4">
        <f t="shared" ca="1" si="55"/>
        <v>89.989612692457669</v>
      </c>
    </row>
    <row r="428" spans="1:12" x14ac:dyDescent="0.2">
      <c r="A428">
        <f t="shared" si="51"/>
        <v>421</v>
      </c>
      <c r="B428" s="4" t="b">
        <f t="shared" si="52"/>
        <v>1</v>
      </c>
      <c r="C428" s="5" t="b">
        <f t="shared" si="48"/>
        <v>1</v>
      </c>
      <c r="D428">
        <f>IF(C428,VLOOKUP($A428,RawData!$A$2:$D$27422,2,1),"")</f>
        <v>423</v>
      </c>
      <c r="E428">
        <f>IF($C428,INDEX(RawData!$A$1:$D$27422,$D428,1),"")</f>
        <v>421</v>
      </c>
      <c r="F428">
        <f t="shared" si="49"/>
        <v>428</v>
      </c>
      <c r="G428" s="6">
        <f>IF($C428,INDEX(RawData!$A$1:$D$27422,$D428,3),"")</f>
        <v>3.125</v>
      </c>
      <c r="H428" s="6">
        <f>IF($C428,INDEX(RawData!$A$1:$D$27422,$D428,4),"")</f>
        <v>89.972233596866303</v>
      </c>
      <c r="I428" s="5" t="b">
        <f t="shared" si="50"/>
        <v>1</v>
      </c>
      <c r="J428" s="4">
        <f t="shared" si="53"/>
        <v>398</v>
      </c>
      <c r="K428" s="4">
        <f t="shared" si="54"/>
        <v>458</v>
      </c>
      <c r="L428" s="4">
        <f t="shared" ca="1" si="55"/>
        <v>90.004193714883172</v>
      </c>
    </row>
    <row r="429" spans="1:12" x14ac:dyDescent="0.2">
      <c r="A429">
        <f t="shared" si="51"/>
        <v>422</v>
      </c>
      <c r="B429" s="4" t="b">
        <f t="shared" si="52"/>
        <v>1</v>
      </c>
      <c r="C429" s="5" t="b">
        <f t="shared" si="48"/>
        <v>1</v>
      </c>
      <c r="D429">
        <f>IF(C429,VLOOKUP($A429,RawData!$A$2:$D$27422,2,1),"")</f>
        <v>424</v>
      </c>
      <c r="E429">
        <f>IF($C429,INDEX(RawData!$A$1:$D$27422,$D429,1),"")</f>
        <v>422</v>
      </c>
      <c r="F429">
        <f t="shared" si="49"/>
        <v>429</v>
      </c>
      <c r="G429" s="6">
        <f>IF($C429,INDEX(RawData!$A$1:$D$27422,$D429,3),"")</f>
        <v>3.125</v>
      </c>
      <c r="H429" s="6">
        <f>IF($C429,INDEX(RawData!$A$1:$D$27422,$D429,4),"")</f>
        <v>89.988563367955194</v>
      </c>
      <c r="I429" s="5" t="b">
        <f t="shared" si="50"/>
        <v>1</v>
      </c>
      <c r="J429" s="4">
        <f t="shared" si="53"/>
        <v>399</v>
      </c>
      <c r="K429" s="4">
        <f t="shared" si="54"/>
        <v>459</v>
      </c>
      <c r="L429" s="4">
        <f t="shared" ca="1" si="55"/>
        <v>90.019044885297916</v>
      </c>
    </row>
    <row r="430" spans="1:12" x14ac:dyDescent="0.2">
      <c r="A430">
        <f t="shared" si="51"/>
        <v>423</v>
      </c>
      <c r="B430" s="4" t="b">
        <f t="shared" si="52"/>
        <v>1</v>
      </c>
      <c r="C430" s="5" t="b">
        <f t="shared" si="48"/>
        <v>1</v>
      </c>
      <c r="D430">
        <f>IF(C430,VLOOKUP($A430,RawData!$A$2:$D$27422,2,1),"")</f>
        <v>425</v>
      </c>
      <c r="E430">
        <f>IF($C430,INDEX(RawData!$A$1:$D$27422,$D430,1),"")</f>
        <v>423</v>
      </c>
      <c r="F430">
        <f t="shared" si="49"/>
        <v>430</v>
      </c>
      <c r="G430" s="6">
        <f>IF($C430,INDEX(RawData!$A$1:$D$27422,$D430,3),"")</f>
        <v>3.125</v>
      </c>
      <c r="H430" s="6">
        <f>IF($C430,INDEX(RawData!$A$1:$D$27422,$D430,4),"")</f>
        <v>89.999699596865995</v>
      </c>
      <c r="I430" s="5" t="b">
        <f t="shared" si="50"/>
        <v>1</v>
      </c>
      <c r="J430" s="4">
        <f t="shared" si="53"/>
        <v>400</v>
      </c>
      <c r="K430" s="4">
        <f t="shared" si="54"/>
        <v>460</v>
      </c>
      <c r="L430" s="4">
        <f t="shared" ca="1" si="55"/>
        <v>90.034078632339259</v>
      </c>
    </row>
    <row r="431" spans="1:12" x14ac:dyDescent="0.2">
      <c r="A431">
        <f t="shared" si="51"/>
        <v>424</v>
      </c>
      <c r="B431" s="4" t="b">
        <f t="shared" si="52"/>
        <v>1</v>
      </c>
      <c r="C431" s="5" t="b">
        <f t="shared" si="48"/>
        <v>1</v>
      </c>
      <c r="D431">
        <f>IF(C431,VLOOKUP($A431,RawData!$A$2:$D$27422,2,1),"")</f>
        <v>426</v>
      </c>
      <c r="E431">
        <f>IF($C431,INDEX(RawData!$A$1:$D$27422,$D431,1),"")</f>
        <v>424</v>
      </c>
      <c r="F431">
        <f t="shared" si="49"/>
        <v>431</v>
      </c>
      <c r="G431" s="6">
        <f>IF($C431,INDEX(RawData!$A$1:$D$27422,$D431,3),"")</f>
        <v>3.125</v>
      </c>
      <c r="H431" s="6">
        <f>IF($C431,INDEX(RawData!$A$1:$D$27422,$D431,4),"")</f>
        <v>90.010685596866296</v>
      </c>
      <c r="I431" s="5" t="b">
        <f t="shared" si="50"/>
        <v>1</v>
      </c>
      <c r="J431" s="4">
        <f t="shared" si="53"/>
        <v>401</v>
      </c>
      <c r="K431" s="4">
        <f t="shared" si="54"/>
        <v>461</v>
      </c>
      <c r="L431" s="4">
        <f t="shared" ca="1" si="55"/>
        <v>90.049380065049078</v>
      </c>
    </row>
    <row r="432" spans="1:12" x14ac:dyDescent="0.2">
      <c r="A432">
        <f t="shared" si="51"/>
        <v>425</v>
      </c>
      <c r="B432" s="4" t="b">
        <f t="shared" si="52"/>
        <v>1</v>
      </c>
      <c r="C432" s="5" t="b">
        <f t="shared" si="48"/>
        <v>1</v>
      </c>
      <c r="D432">
        <f>IF(C432,VLOOKUP($A432,RawData!$A$2:$D$27422,2,1),"")</f>
        <v>427</v>
      </c>
      <c r="E432">
        <f>IF($C432,INDEX(RawData!$A$1:$D$27422,$D432,1),"")</f>
        <v>425</v>
      </c>
      <c r="F432">
        <f t="shared" si="49"/>
        <v>432</v>
      </c>
      <c r="G432" s="6">
        <f>IF($C432,INDEX(RawData!$A$1:$D$27422,$D432,3),"")</f>
        <v>3.125</v>
      </c>
      <c r="H432" s="6">
        <f>IF($C432,INDEX(RawData!$A$1:$D$27422,$D432,4),"")</f>
        <v>90.021672569522295</v>
      </c>
      <c r="I432" s="5" t="b">
        <f t="shared" si="50"/>
        <v>1</v>
      </c>
      <c r="J432" s="4">
        <f t="shared" si="53"/>
        <v>402</v>
      </c>
      <c r="K432" s="4">
        <f t="shared" si="54"/>
        <v>462</v>
      </c>
      <c r="L432" s="4">
        <f t="shared" ca="1" si="55"/>
        <v>90.064864058440335</v>
      </c>
    </row>
    <row r="433" spans="1:12" x14ac:dyDescent="0.2">
      <c r="A433">
        <f t="shared" si="51"/>
        <v>426</v>
      </c>
      <c r="B433" s="4" t="b">
        <f t="shared" si="52"/>
        <v>1</v>
      </c>
      <c r="C433" s="5" t="b">
        <f t="shared" si="48"/>
        <v>1</v>
      </c>
      <c r="D433">
        <f>IF(C433,VLOOKUP($A433,RawData!$A$2:$D$27422,2,1),"")</f>
        <v>428</v>
      </c>
      <c r="E433">
        <f>IF($C433,INDEX(RawData!$A$1:$D$27422,$D433,1),"")</f>
        <v>426</v>
      </c>
      <c r="F433">
        <f t="shared" si="49"/>
        <v>433</v>
      </c>
      <c r="G433" s="6">
        <f>IF($C433,INDEX(RawData!$A$1:$D$27422,$D433,3),"")</f>
        <v>3.125</v>
      </c>
      <c r="H433" s="6">
        <f>IF($C433,INDEX(RawData!$A$1:$D$27422,$D433,4),"")</f>
        <v>90.038001395299403</v>
      </c>
      <c r="I433" s="5" t="b">
        <f t="shared" si="50"/>
        <v>1</v>
      </c>
      <c r="J433" s="4">
        <f t="shared" si="53"/>
        <v>403</v>
      </c>
      <c r="K433" s="4">
        <f t="shared" si="54"/>
        <v>463</v>
      </c>
      <c r="L433" s="4">
        <f t="shared" ca="1" si="55"/>
        <v>90.080528166137412</v>
      </c>
    </row>
    <row r="434" spans="1:12" x14ac:dyDescent="0.2">
      <c r="A434">
        <f t="shared" si="51"/>
        <v>427</v>
      </c>
      <c r="B434" s="4" t="b">
        <f t="shared" si="52"/>
        <v>1</v>
      </c>
      <c r="C434" s="5" t="b">
        <f t="shared" si="48"/>
        <v>1</v>
      </c>
      <c r="D434">
        <f>IF(C434,VLOOKUP($A434,RawData!$A$2:$D$27422,2,1),"")</f>
        <v>429</v>
      </c>
      <c r="E434">
        <f>IF($C434,INDEX(RawData!$A$1:$D$27422,$D434,1),"")</f>
        <v>427</v>
      </c>
      <c r="F434">
        <f t="shared" si="49"/>
        <v>434</v>
      </c>
      <c r="G434" s="6">
        <f>IF($C434,INDEX(RawData!$A$1:$D$27422,$D434,3),"")</f>
        <v>3.125</v>
      </c>
      <c r="H434" s="6">
        <f>IF($C434,INDEX(RawData!$A$1:$D$27422,$D434,4),"")</f>
        <v>90.054481367955503</v>
      </c>
      <c r="I434" s="5" t="b">
        <f t="shared" si="50"/>
        <v>1</v>
      </c>
      <c r="J434" s="4">
        <f t="shared" si="53"/>
        <v>404</v>
      </c>
      <c r="K434" s="4">
        <f t="shared" si="54"/>
        <v>464</v>
      </c>
      <c r="L434" s="4">
        <f t="shared" ca="1" si="55"/>
        <v>90.09663514916727</v>
      </c>
    </row>
    <row r="435" spans="1:12" x14ac:dyDescent="0.2">
      <c r="A435">
        <f t="shared" si="51"/>
        <v>428</v>
      </c>
      <c r="B435" s="4" t="b">
        <f t="shared" si="52"/>
        <v>1</v>
      </c>
      <c r="C435" s="5" t="b">
        <f t="shared" si="48"/>
        <v>1</v>
      </c>
      <c r="D435">
        <f>IF(C435,VLOOKUP($A435,RawData!$A$2:$D$27422,2,1),"")</f>
        <v>430</v>
      </c>
      <c r="E435">
        <f>IF($C435,INDEX(RawData!$A$1:$D$27422,$D435,1),"")</f>
        <v>428</v>
      </c>
      <c r="F435">
        <f t="shared" si="49"/>
        <v>435</v>
      </c>
      <c r="G435" s="6">
        <f>IF($C435,INDEX(RawData!$A$1:$D$27422,$D435,3),"")</f>
        <v>3.125</v>
      </c>
      <c r="H435" s="6">
        <f>IF($C435,INDEX(RawData!$A$1:$D$27422,$D435,4),"")</f>
        <v>90.065617596866005</v>
      </c>
      <c r="I435" s="5" t="b">
        <f t="shared" si="50"/>
        <v>1</v>
      </c>
      <c r="J435" s="4">
        <f t="shared" si="53"/>
        <v>405</v>
      </c>
      <c r="K435" s="4">
        <f t="shared" si="54"/>
        <v>465</v>
      </c>
      <c r="L435" s="4">
        <f t="shared" ca="1" si="55"/>
        <v>90.113192378547041</v>
      </c>
    </row>
    <row r="436" spans="1:12" x14ac:dyDescent="0.2">
      <c r="A436">
        <f t="shared" si="51"/>
        <v>429</v>
      </c>
      <c r="B436" s="4" t="b">
        <f t="shared" si="52"/>
        <v>1</v>
      </c>
      <c r="C436" s="5" t="b">
        <f t="shared" si="48"/>
        <v>1</v>
      </c>
      <c r="D436">
        <f>IF(C436,VLOOKUP($A436,RawData!$A$2:$D$27422,2,1),"")</f>
        <v>431</v>
      </c>
      <c r="E436">
        <f>IF($C436,INDEX(RawData!$A$1:$D$27422,$D436,1),"")</f>
        <v>429</v>
      </c>
      <c r="F436">
        <f t="shared" si="49"/>
        <v>436</v>
      </c>
      <c r="G436" s="6">
        <f>IF($C436,INDEX(RawData!$A$1:$D$27422,$D436,3),"")</f>
        <v>3.125</v>
      </c>
      <c r="H436" s="6">
        <f>IF($C436,INDEX(RawData!$A$1:$D$27422,$D436,4),"")</f>
        <v>90.081946395299397</v>
      </c>
      <c r="I436" s="5" t="b">
        <f t="shared" si="50"/>
        <v>1</v>
      </c>
      <c r="J436" s="4">
        <f t="shared" si="53"/>
        <v>406</v>
      </c>
      <c r="K436" s="4">
        <f t="shared" si="54"/>
        <v>466</v>
      </c>
      <c r="L436" s="4">
        <f t="shared" ca="1" si="55"/>
        <v>90.129674332671087</v>
      </c>
    </row>
    <row r="437" spans="1:12" x14ac:dyDescent="0.2">
      <c r="A437">
        <f t="shared" si="51"/>
        <v>430</v>
      </c>
      <c r="B437" s="4" t="b">
        <f t="shared" si="52"/>
        <v>1</v>
      </c>
      <c r="C437" s="5" t="b">
        <f t="shared" si="48"/>
        <v>1</v>
      </c>
      <c r="D437">
        <f>IF(C437,VLOOKUP($A437,RawData!$A$2:$D$27422,2,1),"")</f>
        <v>432</v>
      </c>
      <c r="E437">
        <f>IF($C437,INDEX(RawData!$A$1:$D$27422,$D437,1),"")</f>
        <v>430</v>
      </c>
      <c r="F437">
        <f t="shared" si="49"/>
        <v>437</v>
      </c>
      <c r="G437" s="6">
        <f>IF($C437,INDEX(RawData!$A$1:$D$27422,$D437,3),"")</f>
        <v>3.125</v>
      </c>
      <c r="H437" s="6">
        <f>IF($C437,INDEX(RawData!$A$1:$D$27422,$D437,4),"")</f>
        <v>90.0984263679549</v>
      </c>
      <c r="I437" s="5" t="b">
        <f t="shared" si="50"/>
        <v>1</v>
      </c>
      <c r="J437" s="4">
        <f t="shared" si="53"/>
        <v>407</v>
      </c>
      <c r="K437" s="4">
        <f t="shared" si="54"/>
        <v>467</v>
      </c>
      <c r="L437" s="4">
        <f t="shared" ca="1" si="55"/>
        <v>90.145978650755254</v>
      </c>
    </row>
    <row r="438" spans="1:12" x14ac:dyDescent="0.2">
      <c r="A438">
        <f t="shared" si="51"/>
        <v>431</v>
      </c>
      <c r="B438" s="4" t="b">
        <f t="shared" si="52"/>
        <v>1</v>
      </c>
      <c r="C438" s="5" t="b">
        <f t="shared" si="48"/>
        <v>1</v>
      </c>
      <c r="D438">
        <f>IF(C438,VLOOKUP($A438,RawData!$A$2:$D$27422,2,1),"")</f>
        <v>433</v>
      </c>
      <c r="E438">
        <f>IF($C438,INDEX(RawData!$A$1:$D$27422,$D438,1),"")</f>
        <v>431</v>
      </c>
      <c r="F438">
        <f t="shared" si="49"/>
        <v>438</v>
      </c>
      <c r="G438" s="6">
        <f>IF($C438,INDEX(RawData!$A$1:$D$27422,$D438,3),"")</f>
        <v>3.125</v>
      </c>
      <c r="H438" s="6">
        <f>IF($C438,INDEX(RawData!$A$1:$D$27422,$D438,4),"")</f>
        <v>90.109562596866297</v>
      </c>
      <c r="I438" s="5" t="b">
        <f t="shared" si="50"/>
        <v>1</v>
      </c>
      <c r="J438" s="4">
        <f t="shared" si="53"/>
        <v>408</v>
      </c>
      <c r="K438" s="4">
        <f t="shared" si="54"/>
        <v>468</v>
      </c>
      <c r="L438" s="4">
        <f t="shared" ca="1" si="55"/>
        <v>90.162015283619198</v>
      </c>
    </row>
    <row r="439" spans="1:12" x14ac:dyDescent="0.2">
      <c r="A439">
        <f t="shared" si="51"/>
        <v>432</v>
      </c>
      <c r="B439" s="4" t="b">
        <f t="shared" si="52"/>
        <v>1</v>
      </c>
      <c r="C439" s="5" t="b">
        <f t="shared" si="48"/>
        <v>1</v>
      </c>
      <c r="D439">
        <f>IF(C439,VLOOKUP($A439,RawData!$A$2:$D$27422,2,1),"")</f>
        <v>434</v>
      </c>
      <c r="E439">
        <f>IF($C439,INDEX(RawData!$A$1:$D$27422,$D439,1),"")</f>
        <v>432</v>
      </c>
      <c r="F439">
        <f t="shared" si="49"/>
        <v>439</v>
      </c>
      <c r="G439" s="6">
        <f>IF($C439,INDEX(RawData!$A$1:$D$27422,$D439,3),"")</f>
        <v>3.125</v>
      </c>
      <c r="H439" s="6">
        <f>IF($C439,INDEX(RawData!$A$1:$D$27422,$D439,4),"")</f>
        <v>90.125892367955501</v>
      </c>
      <c r="I439" s="5" t="b">
        <f t="shared" si="50"/>
        <v>1</v>
      </c>
      <c r="J439" s="4">
        <f t="shared" si="53"/>
        <v>409</v>
      </c>
      <c r="K439" s="4">
        <f t="shared" si="54"/>
        <v>469</v>
      </c>
      <c r="L439" s="4">
        <f t="shared" ca="1" si="55"/>
        <v>90.177518976473138</v>
      </c>
    </row>
    <row r="440" spans="1:12" x14ac:dyDescent="0.2">
      <c r="A440">
        <f t="shared" si="51"/>
        <v>433</v>
      </c>
      <c r="B440" s="4" t="b">
        <f t="shared" si="52"/>
        <v>1</v>
      </c>
      <c r="C440" s="5" t="b">
        <f t="shared" si="48"/>
        <v>1</v>
      </c>
      <c r="D440">
        <f>IF(C440,VLOOKUP($A440,RawData!$A$2:$D$27422,2,1),"")</f>
        <v>435</v>
      </c>
      <c r="E440">
        <f>IF($C440,INDEX(RawData!$A$1:$D$27422,$D440,1),"")</f>
        <v>433</v>
      </c>
      <c r="F440">
        <f t="shared" si="49"/>
        <v>440</v>
      </c>
      <c r="G440" s="6">
        <f>IF($C440,INDEX(RawData!$A$1:$D$27422,$D440,3),"")</f>
        <v>3.125</v>
      </c>
      <c r="H440" s="6">
        <f>IF($C440,INDEX(RawData!$A$1:$D$27422,$D440,4),"")</f>
        <v>90.147714193732497</v>
      </c>
      <c r="I440" s="5" t="b">
        <f t="shared" si="50"/>
        <v>1</v>
      </c>
      <c r="J440" s="4">
        <f t="shared" si="53"/>
        <v>410</v>
      </c>
      <c r="K440" s="4">
        <f t="shared" si="54"/>
        <v>470</v>
      </c>
      <c r="L440" s="4">
        <f t="shared" ca="1" si="55"/>
        <v>90.192307183684278</v>
      </c>
    </row>
    <row r="441" spans="1:12" x14ac:dyDescent="0.2">
      <c r="A441">
        <f t="shared" si="51"/>
        <v>434</v>
      </c>
      <c r="B441" s="4" t="b">
        <f t="shared" si="52"/>
        <v>1</v>
      </c>
      <c r="C441" s="5" t="b">
        <f t="shared" si="48"/>
        <v>1</v>
      </c>
      <c r="D441">
        <f>IF(C441,VLOOKUP($A441,RawData!$A$2:$D$27422,2,1),"")</f>
        <v>436</v>
      </c>
      <c r="E441">
        <f>IF($C441,INDEX(RawData!$A$1:$D$27422,$D441,1),"")</f>
        <v>434</v>
      </c>
      <c r="F441">
        <f t="shared" si="49"/>
        <v>441</v>
      </c>
      <c r="G441" s="6">
        <f>IF($C441,INDEX(RawData!$A$1:$D$27422,$D441,3),"")</f>
        <v>3.125</v>
      </c>
      <c r="H441" s="6">
        <f>IF($C441,INDEX(RawData!$A$1:$D$27422,$D441,4),"")</f>
        <v>90.164344367955195</v>
      </c>
      <c r="I441" s="5" t="b">
        <f t="shared" si="50"/>
        <v>1</v>
      </c>
      <c r="J441" s="4">
        <f t="shared" si="53"/>
        <v>411</v>
      </c>
      <c r="K441" s="4">
        <f t="shared" si="54"/>
        <v>471</v>
      </c>
      <c r="L441" s="4">
        <f t="shared" ca="1" si="55"/>
        <v>90.206637757583209</v>
      </c>
    </row>
    <row r="442" spans="1:12" x14ac:dyDescent="0.2">
      <c r="A442">
        <f t="shared" si="51"/>
        <v>435</v>
      </c>
      <c r="B442" s="4" t="b">
        <f t="shared" si="52"/>
        <v>1</v>
      </c>
      <c r="C442" s="5" t="b">
        <f t="shared" si="48"/>
        <v>1</v>
      </c>
      <c r="D442">
        <f>IF(C442,VLOOKUP($A442,RawData!$A$2:$D$27422,2,1),"")</f>
        <v>437</v>
      </c>
      <c r="E442">
        <f>IF($C442,INDEX(RawData!$A$1:$D$27422,$D442,1),"")</f>
        <v>435</v>
      </c>
      <c r="F442">
        <f t="shared" si="49"/>
        <v>442</v>
      </c>
      <c r="G442" s="6">
        <f>IF($C442,INDEX(RawData!$A$1:$D$27422,$D442,3),"")</f>
        <v>3.125</v>
      </c>
      <c r="H442" s="6">
        <f>IF($C442,INDEX(RawData!$A$1:$D$27422,$D442,4),"")</f>
        <v>90.186167166387904</v>
      </c>
      <c r="I442" s="5" t="b">
        <f t="shared" si="50"/>
        <v>1</v>
      </c>
      <c r="J442" s="4">
        <f t="shared" si="53"/>
        <v>412</v>
      </c>
      <c r="K442" s="4">
        <f t="shared" si="54"/>
        <v>472</v>
      </c>
      <c r="L442" s="4">
        <f t="shared" ca="1" si="55"/>
        <v>90.220605640549678</v>
      </c>
    </row>
    <row r="443" spans="1:12" x14ac:dyDescent="0.2">
      <c r="A443">
        <f t="shared" si="51"/>
        <v>436</v>
      </c>
      <c r="B443" s="4" t="b">
        <f t="shared" si="52"/>
        <v>1</v>
      </c>
      <c r="C443" s="5" t="b">
        <f t="shared" si="48"/>
        <v>1</v>
      </c>
      <c r="D443">
        <f>IF(C443,VLOOKUP($A443,RawData!$A$2:$D$27422,2,1),"")</f>
        <v>438</v>
      </c>
      <c r="E443">
        <f>IF($C443,INDEX(RawData!$A$1:$D$27422,$D443,1),"")</f>
        <v>436</v>
      </c>
      <c r="F443">
        <f t="shared" si="49"/>
        <v>443</v>
      </c>
      <c r="G443" s="6">
        <f>IF($C443,INDEX(RawData!$A$1:$D$27422,$D443,3),"")</f>
        <v>3.125</v>
      </c>
      <c r="H443" s="6">
        <f>IF($C443,INDEX(RawData!$A$1:$D$27422,$D443,4),"")</f>
        <v>90.202796395299401</v>
      </c>
      <c r="I443" s="5" t="b">
        <f t="shared" si="50"/>
        <v>1</v>
      </c>
      <c r="J443" s="4">
        <f t="shared" si="53"/>
        <v>413</v>
      </c>
      <c r="K443" s="4">
        <f t="shared" si="54"/>
        <v>473</v>
      </c>
      <c r="L443" s="4">
        <f t="shared" ca="1" si="55"/>
        <v>90.23412573903876</v>
      </c>
    </row>
    <row r="444" spans="1:12" x14ac:dyDescent="0.2">
      <c r="A444">
        <f t="shared" si="51"/>
        <v>437</v>
      </c>
      <c r="B444" s="4" t="b">
        <f t="shared" si="52"/>
        <v>1</v>
      </c>
      <c r="C444" s="5" t="b">
        <f t="shared" si="48"/>
        <v>1</v>
      </c>
      <c r="D444">
        <f>IF(C444,VLOOKUP($A444,RawData!$A$2:$D$27422,2,1),"")</f>
        <v>439</v>
      </c>
      <c r="E444">
        <f>IF($C444,INDEX(RawData!$A$1:$D$27422,$D444,1),"")</f>
        <v>437</v>
      </c>
      <c r="F444">
        <f t="shared" si="49"/>
        <v>444</v>
      </c>
      <c r="G444" s="6">
        <f>IF($C444,INDEX(RawData!$A$1:$D$27422,$D444,3),"")</f>
        <v>3.125</v>
      </c>
      <c r="H444" s="6">
        <f>IF($C444,INDEX(RawData!$A$1:$D$27422,$D444,4),"")</f>
        <v>90.224619166387896</v>
      </c>
      <c r="I444" s="5" t="b">
        <f t="shared" si="50"/>
        <v>1</v>
      </c>
      <c r="J444" s="4">
        <f t="shared" si="53"/>
        <v>414</v>
      </c>
      <c r="K444" s="4">
        <f t="shared" si="54"/>
        <v>474</v>
      </c>
      <c r="L444" s="4">
        <f t="shared" ca="1" si="55"/>
        <v>90.247370749400147</v>
      </c>
    </row>
    <row r="445" spans="1:12" x14ac:dyDescent="0.2">
      <c r="A445">
        <f t="shared" si="51"/>
        <v>438</v>
      </c>
      <c r="B445" s="4" t="b">
        <f t="shared" si="52"/>
        <v>1</v>
      </c>
      <c r="C445" s="5" t="b">
        <f t="shared" si="48"/>
        <v>1</v>
      </c>
      <c r="D445">
        <f>IF(C445,VLOOKUP($A445,RawData!$A$2:$D$27422,2,1),"")</f>
        <v>440</v>
      </c>
      <c r="E445">
        <f>IF($C445,INDEX(RawData!$A$1:$D$27422,$D445,1),"")</f>
        <v>438</v>
      </c>
      <c r="F445">
        <f t="shared" si="49"/>
        <v>445</v>
      </c>
      <c r="G445" s="6">
        <f>IF($C445,INDEX(RawData!$A$1:$D$27422,$D445,3),"")</f>
        <v>3.125</v>
      </c>
      <c r="H445" s="6">
        <f>IF($C445,INDEX(RawData!$A$1:$D$27422,$D445,4),"")</f>
        <v>90.246591193732499</v>
      </c>
      <c r="I445" s="5" t="b">
        <f t="shared" si="50"/>
        <v>1</v>
      </c>
      <c r="J445" s="4">
        <f t="shared" si="53"/>
        <v>415</v>
      </c>
      <c r="K445" s="4">
        <f t="shared" si="54"/>
        <v>475</v>
      </c>
      <c r="L445" s="4">
        <f t="shared" ca="1" si="55"/>
        <v>90.260345595827118</v>
      </c>
    </row>
    <row r="446" spans="1:12" x14ac:dyDescent="0.2">
      <c r="A446">
        <f t="shared" si="51"/>
        <v>439</v>
      </c>
      <c r="B446" s="4" t="b">
        <f t="shared" si="52"/>
        <v>1</v>
      </c>
      <c r="C446" s="5" t="b">
        <f t="shared" si="48"/>
        <v>1</v>
      </c>
      <c r="D446">
        <f>IF(C446,VLOOKUP($A446,RawData!$A$2:$D$27422,2,1),"")</f>
        <v>441</v>
      </c>
      <c r="E446">
        <f>IF($C446,INDEX(RawData!$A$1:$D$27422,$D446,1),"")</f>
        <v>439</v>
      </c>
      <c r="F446">
        <f t="shared" si="49"/>
        <v>446</v>
      </c>
      <c r="G446" s="6">
        <f>IF($C446,INDEX(RawData!$A$1:$D$27422,$D446,3),"")</f>
        <v>3.125</v>
      </c>
      <c r="H446" s="6">
        <f>IF($C446,INDEX(RawData!$A$1:$D$27422,$D446,4),"")</f>
        <v>90.263221367955495</v>
      </c>
      <c r="I446" s="5" t="b">
        <f t="shared" si="50"/>
        <v>1</v>
      </c>
      <c r="J446" s="4">
        <f t="shared" si="53"/>
        <v>416</v>
      </c>
      <c r="K446" s="4">
        <f t="shared" si="54"/>
        <v>476</v>
      </c>
      <c r="L446" s="4">
        <f t="shared" ca="1" si="55"/>
        <v>90.27296270740527</v>
      </c>
    </row>
    <row r="447" spans="1:12" x14ac:dyDescent="0.2">
      <c r="A447">
        <f t="shared" si="51"/>
        <v>440</v>
      </c>
      <c r="B447" s="4" t="b">
        <f t="shared" si="52"/>
        <v>1</v>
      </c>
      <c r="C447" s="5" t="b">
        <f t="shared" si="48"/>
        <v>1</v>
      </c>
      <c r="D447">
        <f>IF(C447,VLOOKUP($A447,RawData!$A$2:$D$27422,2,1),"")</f>
        <v>442</v>
      </c>
      <c r="E447">
        <f>IF($C447,INDEX(RawData!$A$1:$D$27422,$D447,1),"")</f>
        <v>440</v>
      </c>
      <c r="F447">
        <f t="shared" si="49"/>
        <v>447</v>
      </c>
      <c r="G447" s="6">
        <f>IF($C447,INDEX(RawData!$A$1:$D$27422,$D447,3),"")</f>
        <v>3.125</v>
      </c>
      <c r="H447" s="6">
        <f>IF($C447,INDEX(RawData!$A$1:$D$27422,$D447,4),"")</f>
        <v>90.2797003952994</v>
      </c>
      <c r="I447" s="5" t="b">
        <f t="shared" si="50"/>
        <v>1</v>
      </c>
      <c r="J447" s="4">
        <f t="shared" si="53"/>
        <v>417</v>
      </c>
      <c r="K447" s="4">
        <f t="shared" si="54"/>
        <v>477</v>
      </c>
      <c r="L447" s="4">
        <f t="shared" ca="1" si="55"/>
        <v>90.285219622262105</v>
      </c>
    </row>
    <row r="448" spans="1:12" x14ac:dyDescent="0.2">
      <c r="A448">
        <f t="shared" si="51"/>
        <v>441</v>
      </c>
      <c r="B448" s="4" t="b">
        <f t="shared" si="52"/>
        <v>1</v>
      </c>
      <c r="C448" s="5" t="b">
        <f t="shared" si="48"/>
        <v>1</v>
      </c>
      <c r="D448">
        <f>IF(C448,VLOOKUP($A448,RawData!$A$2:$D$27422,2,1),"")</f>
        <v>443</v>
      </c>
      <c r="E448">
        <f>IF($C448,INDEX(RawData!$A$1:$D$27422,$D448,1),"")</f>
        <v>441</v>
      </c>
      <c r="F448">
        <f t="shared" si="49"/>
        <v>448</v>
      </c>
      <c r="G448" s="6">
        <f>IF($C448,INDEX(RawData!$A$1:$D$27422,$D448,3),"")</f>
        <v>3.125</v>
      </c>
      <c r="H448" s="6">
        <f>IF($C448,INDEX(RawData!$A$1:$D$27422,$D448,4),"")</f>
        <v>90.301523166388293</v>
      </c>
      <c r="I448" s="5" t="b">
        <f t="shared" si="50"/>
        <v>1</v>
      </c>
      <c r="J448" s="4">
        <f t="shared" si="53"/>
        <v>418</v>
      </c>
      <c r="K448" s="4">
        <f t="shared" si="54"/>
        <v>478</v>
      </c>
      <c r="L448" s="4">
        <f t="shared" ca="1" si="55"/>
        <v>90.29702872164772</v>
      </c>
    </row>
    <row r="449" spans="1:12" x14ac:dyDescent="0.2">
      <c r="A449">
        <f t="shared" si="51"/>
        <v>442</v>
      </c>
      <c r="B449" s="4" t="b">
        <f t="shared" si="52"/>
        <v>1</v>
      </c>
      <c r="C449" s="5" t="b">
        <f t="shared" si="48"/>
        <v>1</v>
      </c>
      <c r="D449">
        <f>IF(C449,VLOOKUP($A449,RawData!$A$2:$D$27422,2,1),"")</f>
        <v>444</v>
      </c>
      <c r="E449">
        <f>IF($C449,INDEX(RawData!$A$1:$D$27422,$D449,1),"")</f>
        <v>442</v>
      </c>
      <c r="F449">
        <f t="shared" si="49"/>
        <v>449</v>
      </c>
      <c r="G449" s="6">
        <f>IF($C449,INDEX(RawData!$A$1:$D$27422,$D449,3),"")</f>
        <v>3.125</v>
      </c>
      <c r="H449" s="6">
        <f>IF($C449,INDEX(RawData!$A$1:$D$27422,$D449,4),"")</f>
        <v>90.323496166387898</v>
      </c>
      <c r="I449" s="5" t="b">
        <f t="shared" si="50"/>
        <v>1</v>
      </c>
      <c r="J449" s="4">
        <f t="shared" si="53"/>
        <v>419</v>
      </c>
      <c r="K449" s="4">
        <f t="shared" si="54"/>
        <v>479</v>
      </c>
      <c r="L449" s="4">
        <f t="shared" ca="1" si="55"/>
        <v>90.308299987375605</v>
      </c>
    </row>
    <row r="450" spans="1:12" x14ac:dyDescent="0.2">
      <c r="A450">
        <f t="shared" si="51"/>
        <v>443</v>
      </c>
      <c r="B450" s="4" t="b">
        <f t="shared" si="52"/>
        <v>1</v>
      </c>
      <c r="C450" s="5" t="b">
        <f t="shared" si="48"/>
        <v>1</v>
      </c>
      <c r="D450">
        <f>IF(C450,VLOOKUP($A450,RawData!$A$2:$D$27422,2,1),"")</f>
        <v>445</v>
      </c>
      <c r="E450">
        <f>IF($C450,INDEX(RawData!$A$1:$D$27422,$D450,1),"")</f>
        <v>443</v>
      </c>
      <c r="F450">
        <f t="shared" si="49"/>
        <v>450</v>
      </c>
      <c r="G450" s="6">
        <f>IF($C450,INDEX(RawData!$A$1:$D$27422,$D450,3),"")</f>
        <v>3.125</v>
      </c>
      <c r="H450" s="6">
        <f>IF($C450,INDEX(RawData!$A$1:$D$27422,$D450,4),"")</f>
        <v>90.345468193732501</v>
      </c>
      <c r="I450" s="5" t="b">
        <f t="shared" si="50"/>
        <v>1</v>
      </c>
      <c r="J450" s="4">
        <f t="shared" si="53"/>
        <v>420</v>
      </c>
      <c r="K450" s="4">
        <f t="shared" si="54"/>
        <v>480</v>
      </c>
      <c r="L450" s="4">
        <f t="shared" ca="1" si="55"/>
        <v>90.319118512990769</v>
      </c>
    </row>
    <row r="451" spans="1:12" x14ac:dyDescent="0.2">
      <c r="A451">
        <f t="shared" si="51"/>
        <v>444</v>
      </c>
      <c r="B451" s="4" t="b">
        <f t="shared" si="52"/>
        <v>1</v>
      </c>
      <c r="C451" s="5" t="b">
        <f t="shared" si="48"/>
        <v>1</v>
      </c>
      <c r="D451">
        <f>IF(C451,VLOOKUP($A451,RawData!$A$2:$D$27422,2,1),"")</f>
        <v>446</v>
      </c>
      <c r="E451">
        <f>IF($C451,INDEX(RawData!$A$1:$D$27422,$D451,1),"")</f>
        <v>444</v>
      </c>
      <c r="F451">
        <f t="shared" si="49"/>
        <v>451</v>
      </c>
      <c r="G451" s="6">
        <f>IF($C451,INDEX(RawData!$A$1:$D$27422,$D451,3),"")</f>
        <v>3.125</v>
      </c>
      <c r="H451" s="6">
        <f>IF($C451,INDEX(RawData!$A$1:$D$27422,$D451,4),"")</f>
        <v>90.367441166388801</v>
      </c>
      <c r="I451" s="5" t="b">
        <f t="shared" si="50"/>
        <v>1</v>
      </c>
      <c r="J451" s="4">
        <f t="shared" si="53"/>
        <v>421</v>
      </c>
      <c r="K451" s="4">
        <f t="shared" si="54"/>
        <v>481</v>
      </c>
      <c r="L451" s="4">
        <f t="shared" ca="1" si="55"/>
        <v>90.32939920494816</v>
      </c>
    </row>
    <row r="452" spans="1:12" x14ac:dyDescent="0.2">
      <c r="A452">
        <f t="shared" si="51"/>
        <v>445</v>
      </c>
      <c r="B452" s="4" t="b">
        <f t="shared" si="52"/>
        <v>1</v>
      </c>
      <c r="C452" s="5" t="b">
        <f t="shared" si="48"/>
        <v>1</v>
      </c>
      <c r="D452">
        <f>IF(C452,VLOOKUP($A452,RawData!$A$2:$D$27422,2,1),"")</f>
        <v>447</v>
      </c>
      <c r="E452">
        <f>IF($C452,INDEX(RawData!$A$1:$D$27422,$D452,1),"")</f>
        <v>445</v>
      </c>
      <c r="F452">
        <f t="shared" si="49"/>
        <v>452</v>
      </c>
      <c r="G452" s="6">
        <f>IF($C452,INDEX(RawData!$A$1:$D$27422,$D452,3),"")</f>
        <v>3.125</v>
      </c>
      <c r="H452" s="6">
        <f>IF($C452,INDEX(RawData!$A$1:$D$27422,$D452,4),"")</f>
        <v>90.389414166388306</v>
      </c>
      <c r="I452" s="5" t="b">
        <f t="shared" si="50"/>
        <v>1</v>
      </c>
      <c r="J452" s="4">
        <f t="shared" si="53"/>
        <v>422</v>
      </c>
      <c r="K452" s="4">
        <f t="shared" si="54"/>
        <v>482</v>
      </c>
      <c r="L452" s="4">
        <f t="shared" ca="1" si="55"/>
        <v>90.339139585878385</v>
      </c>
    </row>
    <row r="453" spans="1:12" x14ac:dyDescent="0.2">
      <c r="A453">
        <f t="shared" si="51"/>
        <v>446</v>
      </c>
      <c r="B453" s="4" t="b">
        <f t="shared" si="52"/>
        <v>1</v>
      </c>
      <c r="C453" s="5" t="b">
        <f t="shared" si="48"/>
        <v>1</v>
      </c>
      <c r="D453">
        <f>IF(C453,VLOOKUP($A453,RawData!$A$2:$D$27422,2,1),"")</f>
        <v>448</v>
      </c>
      <c r="E453">
        <f>IF($C453,INDEX(RawData!$A$1:$D$27422,$D453,1),"")</f>
        <v>446</v>
      </c>
      <c r="F453">
        <f t="shared" si="49"/>
        <v>453</v>
      </c>
      <c r="G453" s="6">
        <f>IF($C453,INDEX(RawData!$A$1:$D$27422,$D453,3),"")</f>
        <v>3.125</v>
      </c>
      <c r="H453" s="6">
        <f>IF($C453,INDEX(RawData!$A$1:$D$27422,$D453,4),"")</f>
        <v>90.411386193732895</v>
      </c>
      <c r="I453" s="5" t="b">
        <f t="shared" si="50"/>
        <v>1</v>
      </c>
      <c r="J453" s="4">
        <f t="shared" si="53"/>
        <v>423</v>
      </c>
      <c r="K453" s="4">
        <f t="shared" si="54"/>
        <v>483</v>
      </c>
      <c r="L453" s="4">
        <f t="shared" ca="1" si="55"/>
        <v>90.348164465668944</v>
      </c>
    </row>
    <row r="454" spans="1:12" x14ac:dyDescent="0.2">
      <c r="A454">
        <f t="shared" si="51"/>
        <v>447</v>
      </c>
      <c r="B454" s="4" t="b">
        <f t="shared" si="52"/>
        <v>1</v>
      </c>
      <c r="C454" s="5" t="b">
        <f t="shared" si="48"/>
        <v>1</v>
      </c>
      <c r="D454">
        <f>IF(C454,VLOOKUP($A454,RawData!$A$2:$D$27422,2,1),"")</f>
        <v>449</v>
      </c>
      <c r="E454">
        <f>IF($C454,INDEX(RawData!$A$1:$D$27422,$D454,1),"")</f>
        <v>447</v>
      </c>
      <c r="F454">
        <f t="shared" si="49"/>
        <v>454</v>
      </c>
      <c r="G454" s="6">
        <f>IF($C454,INDEX(RawData!$A$1:$D$27422,$D454,3),"")</f>
        <v>3.125</v>
      </c>
      <c r="H454" s="6">
        <f>IF($C454,INDEX(RawData!$A$1:$D$27422,$D454,4),"")</f>
        <v>90.433359166387902</v>
      </c>
      <c r="I454" s="5" t="b">
        <f t="shared" si="50"/>
        <v>1</v>
      </c>
      <c r="J454" s="4">
        <f t="shared" si="53"/>
        <v>424</v>
      </c>
      <c r="K454" s="4">
        <f t="shared" si="54"/>
        <v>484</v>
      </c>
      <c r="L454" s="4">
        <f t="shared" ca="1" si="55"/>
        <v>90.356556522034722</v>
      </c>
    </row>
    <row r="455" spans="1:12" x14ac:dyDescent="0.2">
      <c r="A455">
        <f t="shared" si="51"/>
        <v>448</v>
      </c>
      <c r="B455" s="4" t="b">
        <f t="shared" si="52"/>
        <v>1</v>
      </c>
      <c r="C455" s="5" t="b">
        <f t="shared" ref="C455:C518" si="56">IF(AND(B455,A455&lt;=$G$1),TRUE(),FALSE())</f>
        <v>1</v>
      </c>
      <c r="D455">
        <f>IF(C455,VLOOKUP($A455,RawData!$A$2:$D$27422,2,1),"")</f>
        <v>450</v>
      </c>
      <c r="E455">
        <f>IF($C455,INDEX(RawData!$A$1:$D$27422,$D455,1),"")</f>
        <v>448</v>
      </c>
      <c r="F455">
        <f t="shared" ref="F455:F518" si="57">IF(C455,ROW(),"")</f>
        <v>455</v>
      </c>
      <c r="G455" s="6">
        <f>IF($C455,INDEX(RawData!$A$1:$D$27422,$D455,3),"")</f>
        <v>3.125</v>
      </c>
      <c r="H455" s="6">
        <f>IF($C455,INDEX(RawData!$A$1:$D$27422,$D455,4),"")</f>
        <v>90.455332166388303</v>
      </c>
      <c r="I455" s="5" t="b">
        <f t="shared" ref="I455:I518" si="58">IF(C455,IF(E455-$E$7&gt;=$C$1/2,TRUE(),FALSE()),"")</f>
        <v>1</v>
      </c>
      <c r="J455" s="4">
        <f t="shared" si="53"/>
        <v>425</v>
      </c>
      <c r="K455" s="4">
        <f t="shared" si="54"/>
        <v>485</v>
      </c>
      <c r="L455" s="4">
        <f t="shared" ca="1" si="55"/>
        <v>90.364318217744753</v>
      </c>
    </row>
    <row r="456" spans="1:12" x14ac:dyDescent="0.2">
      <c r="A456">
        <f t="shared" ref="A456:A519" si="59">A455+$C$4</f>
        <v>449</v>
      </c>
      <c r="B456" s="4" t="b">
        <f t="shared" ref="B456:B519" si="60">IF(ROW()&lt;7+$G$4,TRUE(),FALSE())</f>
        <v>1</v>
      </c>
      <c r="C456" s="5" t="b">
        <f t="shared" si="56"/>
        <v>1</v>
      </c>
      <c r="D456">
        <f>IF(C456,VLOOKUP($A456,RawData!$A$2:$D$27422,2,1),"")</f>
        <v>451</v>
      </c>
      <c r="E456">
        <f>IF($C456,INDEX(RawData!$A$1:$D$27422,$D456,1),"")</f>
        <v>449</v>
      </c>
      <c r="F456">
        <f t="shared" si="57"/>
        <v>456</v>
      </c>
      <c r="G456" s="6">
        <f>IF($C456,INDEX(RawData!$A$1:$D$27422,$D456,3),"")</f>
        <v>3.125</v>
      </c>
      <c r="H456" s="6">
        <f>IF($C456,INDEX(RawData!$A$1:$D$27422,$D456,4),"")</f>
        <v>90.477304193732095</v>
      </c>
      <c r="I456" s="5" t="b">
        <f t="shared" si="58"/>
        <v>1</v>
      </c>
      <c r="J456" s="4">
        <f t="shared" ref="J456:J519" si="61">IF(C456,IF(I456,VLOOKUP(ROUND($E456,0)-$C$2,$E$7:$F$27427,2),#N/A),#N/A)</f>
        <v>426</v>
      </c>
      <c r="K456" s="4">
        <f t="shared" ref="K456:K519" si="62">IF(C456,IF(I456,VLOOKUP(FLOOR($E456+$C$2,1),$E$7:$F$27427,2),#N/A),#N/A)</f>
        <v>486</v>
      </c>
      <c r="L456" s="4">
        <f t="shared" ref="L456:L519" ca="1" si="63">IF(C456,IF(I456,AVERAGE(OFFSET($H$1:$H$27000,$J456-1,0,($K456-$J456)+1,1)),#N/A),#N/A)</f>
        <v>90.371186776275195</v>
      </c>
    </row>
    <row r="457" spans="1:12" x14ac:dyDescent="0.2">
      <c r="A457">
        <f t="shared" si="59"/>
        <v>450</v>
      </c>
      <c r="B457" s="4" t="b">
        <f t="shared" si="60"/>
        <v>1</v>
      </c>
      <c r="C457" s="5" t="b">
        <f t="shared" si="56"/>
        <v>1</v>
      </c>
      <c r="D457">
        <f>IF(C457,VLOOKUP($A457,RawData!$A$2:$D$27422,2,1),"")</f>
        <v>452</v>
      </c>
      <c r="E457">
        <f>IF($C457,INDEX(RawData!$A$1:$D$27422,$D457,1),"")</f>
        <v>450</v>
      </c>
      <c r="F457">
        <f t="shared" si="57"/>
        <v>457</v>
      </c>
      <c r="G457" s="6">
        <f>IF($C457,INDEX(RawData!$A$1:$D$27422,$D457,3),"")</f>
        <v>3.125</v>
      </c>
      <c r="H457" s="6">
        <f>IF($C457,INDEX(RawData!$A$1:$D$27422,$D457,4),"")</f>
        <v>90.499277166388296</v>
      </c>
      <c r="I457" s="5" t="b">
        <f t="shared" si="58"/>
        <v>1</v>
      </c>
      <c r="J457" s="4">
        <f t="shared" si="61"/>
        <v>427</v>
      </c>
      <c r="K457" s="4">
        <f t="shared" si="62"/>
        <v>487</v>
      </c>
      <c r="L457" s="4">
        <f t="shared" ca="1" si="63"/>
        <v>90.377154826160663</v>
      </c>
    </row>
    <row r="458" spans="1:12" x14ac:dyDescent="0.2">
      <c r="A458">
        <f t="shared" si="59"/>
        <v>451</v>
      </c>
      <c r="B458" s="4" t="b">
        <f t="shared" si="60"/>
        <v>1</v>
      </c>
      <c r="C458" s="5" t="b">
        <f t="shared" si="56"/>
        <v>1</v>
      </c>
      <c r="D458">
        <f>IF(C458,VLOOKUP($A458,RawData!$A$2:$D$27422,2,1),"")</f>
        <v>453</v>
      </c>
      <c r="E458">
        <f>IF($C458,INDEX(RawData!$A$1:$D$27422,$D458,1),"")</f>
        <v>451</v>
      </c>
      <c r="F458">
        <f t="shared" si="57"/>
        <v>458</v>
      </c>
      <c r="G458" s="6">
        <f>IF($C458,INDEX(RawData!$A$1:$D$27422,$D458,3),"")</f>
        <v>3.125</v>
      </c>
      <c r="H458" s="6">
        <f>IF($C458,INDEX(RawData!$A$1:$D$27422,$D458,4),"")</f>
        <v>90.521250166388697</v>
      </c>
      <c r="I458" s="5" t="b">
        <f t="shared" si="58"/>
        <v>1</v>
      </c>
      <c r="J458" s="4">
        <f t="shared" si="61"/>
        <v>428</v>
      </c>
      <c r="K458" s="4">
        <f t="shared" si="62"/>
        <v>488</v>
      </c>
      <c r="L458" s="4">
        <f t="shared" ca="1" si="63"/>
        <v>90.382222351904232</v>
      </c>
    </row>
    <row r="459" spans="1:12" x14ac:dyDescent="0.2">
      <c r="A459">
        <f t="shared" si="59"/>
        <v>452</v>
      </c>
      <c r="B459" s="4" t="b">
        <f t="shared" si="60"/>
        <v>1</v>
      </c>
      <c r="C459" s="5" t="b">
        <f t="shared" si="56"/>
        <v>1</v>
      </c>
      <c r="D459">
        <f>IF(C459,VLOOKUP($A459,RawData!$A$2:$D$27422,2,1),"")</f>
        <v>454</v>
      </c>
      <c r="E459">
        <f>IF($C459,INDEX(RawData!$A$1:$D$27422,$D459,1),"")</f>
        <v>452</v>
      </c>
      <c r="F459">
        <f t="shared" si="57"/>
        <v>459</v>
      </c>
      <c r="G459" s="6">
        <f>IF($C459,INDEX(RawData!$A$1:$D$27422,$D459,3),"")</f>
        <v>3.125</v>
      </c>
      <c r="H459" s="6">
        <f>IF($C459,INDEX(RawData!$A$1:$D$27422,$D459,4),"")</f>
        <v>90.543222193732504</v>
      </c>
      <c r="I459" s="5" t="b">
        <f t="shared" si="58"/>
        <v>1</v>
      </c>
      <c r="J459" s="4">
        <f t="shared" si="61"/>
        <v>429</v>
      </c>
      <c r="K459" s="4">
        <f t="shared" si="62"/>
        <v>489</v>
      </c>
      <c r="L459" s="4">
        <f t="shared" ca="1" si="63"/>
        <v>90.386476955862364</v>
      </c>
    </row>
    <row r="460" spans="1:12" x14ac:dyDescent="0.2">
      <c r="A460">
        <f t="shared" si="59"/>
        <v>453</v>
      </c>
      <c r="B460" s="4" t="b">
        <f t="shared" si="60"/>
        <v>1</v>
      </c>
      <c r="C460" s="5" t="b">
        <f t="shared" si="56"/>
        <v>1</v>
      </c>
      <c r="D460">
        <f>IF(C460,VLOOKUP($A460,RawData!$A$2:$D$27422,2,1),"")</f>
        <v>455</v>
      </c>
      <c r="E460">
        <f>IF($C460,INDEX(RawData!$A$1:$D$27422,$D460,1),"")</f>
        <v>453</v>
      </c>
      <c r="F460">
        <f t="shared" si="57"/>
        <v>460</v>
      </c>
      <c r="G460" s="6">
        <f>IF($C460,INDEX(RawData!$A$1:$D$27422,$D460,3),"")</f>
        <v>3.125</v>
      </c>
      <c r="H460" s="6">
        <f>IF($C460,INDEX(RawData!$A$1:$D$27422,$D460,4),"")</f>
        <v>90.565195166388307</v>
      </c>
      <c r="I460" s="5" t="b">
        <f t="shared" si="58"/>
        <v>1</v>
      </c>
      <c r="J460" s="4">
        <f t="shared" si="61"/>
        <v>430</v>
      </c>
      <c r="K460" s="4">
        <f t="shared" si="62"/>
        <v>490</v>
      </c>
      <c r="L460" s="4">
        <f t="shared" ca="1" si="63"/>
        <v>90.389745911139798</v>
      </c>
    </row>
    <row r="461" spans="1:12" x14ac:dyDescent="0.2">
      <c r="A461">
        <f t="shared" si="59"/>
        <v>454</v>
      </c>
      <c r="B461" s="4" t="b">
        <f t="shared" si="60"/>
        <v>1</v>
      </c>
      <c r="C461" s="5" t="b">
        <f t="shared" si="56"/>
        <v>1</v>
      </c>
      <c r="D461">
        <f>IF(C461,VLOOKUP($A461,RawData!$A$2:$D$27422,2,1),"")</f>
        <v>456</v>
      </c>
      <c r="E461">
        <f>IF($C461,INDEX(RawData!$A$1:$D$27422,$D461,1),"")</f>
        <v>454</v>
      </c>
      <c r="F461">
        <f t="shared" si="57"/>
        <v>461</v>
      </c>
      <c r="G461" s="6">
        <f>IF($C461,INDEX(RawData!$A$1:$D$27422,$D461,3),"")</f>
        <v>3.125</v>
      </c>
      <c r="H461" s="6">
        <f>IF($C461,INDEX(RawData!$A$1:$D$27422,$D461,4),"")</f>
        <v>90.587168166387897</v>
      </c>
      <c r="I461" s="5" t="b">
        <f t="shared" si="58"/>
        <v>1</v>
      </c>
      <c r="J461" s="4">
        <f t="shared" si="61"/>
        <v>431</v>
      </c>
      <c r="K461" s="4">
        <f t="shared" si="62"/>
        <v>491</v>
      </c>
      <c r="L461" s="4">
        <f t="shared" ca="1" si="63"/>
        <v>90.392199466365852</v>
      </c>
    </row>
    <row r="462" spans="1:12" x14ac:dyDescent="0.2">
      <c r="A462">
        <f t="shared" si="59"/>
        <v>455</v>
      </c>
      <c r="B462" s="4" t="b">
        <f t="shared" si="60"/>
        <v>1</v>
      </c>
      <c r="C462" s="5" t="b">
        <f t="shared" si="56"/>
        <v>1</v>
      </c>
      <c r="D462">
        <f>IF(C462,VLOOKUP($A462,RawData!$A$2:$D$27422,2,1),"")</f>
        <v>457</v>
      </c>
      <c r="E462">
        <f>IF($C462,INDEX(RawData!$A$1:$D$27422,$D462,1),"")</f>
        <v>455</v>
      </c>
      <c r="F462">
        <f t="shared" si="57"/>
        <v>462</v>
      </c>
      <c r="G462" s="6">
        <f>IF($C462,INDEX(RawData!$A$1:$D$27422,$D462,3),"")</f>
        <v>3.125</v>
      </c>
      <c r="H462" s="6">
        <f>IF($C462,INDEX(RawData!$A$1:$D$27422,$D462,4),"")</f>
        <v>90.6091401937325</v>
      </c>
      <c r="I462" s="5" t="b">
        <f t="shared" si="58"/>
        <v>1</v>
      </c>
      <c r="J462" s="4">
        <f t="shared" si="61"/>
        <v>432</v>
      </c>
      <c r="K462" s="4">
        <f t="shared" si="62"/>
        <v>492</v>
      </c>
      <c r="L462" s="4">
        <f t="shared" ca="1" si="63"/>
        <v>90.394017751791594</v>
      </c>
    </row>
    <row r="463" spans="1:12" x14ac:dyDescent="0.2">
      <c r="A463">
        <f t="shared" si="59"/>
        <v>456</v>
      </c>
      <c r="B463" s="4" t="b">
        <f t="shared" si="60"/>
        <v>1</v>
      </c>
      <c r="C463" s="5" t="b">
        <f t="shared" si="56"/>
        <v>1</v>
      </c>
      <c r="D463">
        <f>IF(C463,VLOOKUP($A463,RawData!$A$2:$D$27422,2,1),"")</f>
        <v>458</v>
      </c>
      <c r="E463">
        <f>IF($C463,INDEX(RawData!$A$1:$D$27422,$D463,1),"")</f>
        <v>456</v>
      </c>
      <c r="F463">
        <f t="shared" si="57"/>
        <v>463</v>
      </c>
      <c r="G463" s="6">
        <f>IF($C463,INDEX(RawData!$A$1:$D$27422,$D463,3),"")</f>
        <v>3.125</v>
      </c>
      <c r="H463" s="6">
        <f>IF($C463,INDEX(RawData!$A$1:$D$27422,$D463,4),"")</f>
        <v>90.631113166387905</v>
      </c>
      <c r="I463" s="5" t="b">
        <f t="shared" si="58"/>
        <v>1</v>
      </c>
      <c r="J463" s="4">
        <f t="shared" si="61"/>
        <v>433</v>
      </c>
      <c r="K463" s="4">
        <f t="shared" si="62"/>
        <v>493</v>
      </c>
      <c r="L463" s="4">
        <f t="shared" ca="1" si="63"/>
        <v>90.395380834783765</v>
      </c>
    </row>
    <row r="464" spans="1:12" x14ac:dyDescent="0.2">
      <c r="A464">
        <f t="shared" si="59"/>
        <v>457</v>
      </c>
      <c r="B464" s="4" t="b">
        <f t="shared" si="60"/>
        <v>1</v>
      </c>
      <c r="C464" s="5" t="b">
        <f t="shared" si="56"/>
        <v>1</v>
      </c>
      <c r="D464">
        <f>IF(C464,VLOOKUP($A464,RawData!$A$2:$D$27422,2,1),"")</f>
        <v>459</v>
      </c>
      <c r="E464">
        <f>IF($C464,INDEX(RawData!$A$1:$D$27422,$D464,1),"")</f>
        <v>457</v>
      </c>
      <c r="F464">
        <f t="shared" si="57"/>
        <v>464</v>
      </c>
      <c r="G464" s="6">
        <f>IF($C464,INDEX(RawData!$A$1:$D$27422,$D464,3),"")</f>
        <v>3.125</v>
      </c>
      <c r="H464" s="6">
        <f>IF($C464,INDEX(RawData!$A$1:$D$27422,$D464,4),"")</f>
        <v>90.663771763254601</v>
      </c>
      <c r="I464" s="5" t="b">
        <f t="shared" si="58"/>
        <v>1</v>
      </c>
      <c r="J464" s="4">
        <f t="shared" si="61"/>
        <v>434</v>
      </c>
      <c r="K464" s="4">
        <f t="shared" si="62"/>
        <v>494</v>
      </c>
      <c r="L464" s="4">
        <f t="shared" ca="1" si="63"/>
        <v>90.396206084118205</v>
      </c>
    </row>
    <row r="465" spans="1:12" x14ac:dyDescent="0.2">
      <c r="A465">
        <f t="shared" si="59"/>
        <v>458</v>
      </c>
      <c r="B465" s="4" t="b">
        <f t="shared" si="60"/>
        <v>1</v>
      </c>
      <c r="C465" s="5" t="b">
        <f t="shared" si="56"/>
        <v>1</v>
      </c>
      <c r="D465">
        <f>IF(C465,VLOOKUP($A465,RawData!$A$2:$D$27422,2,1),"")</f>
        <v>460</v>
      </c>
      <c r="E465">
        <f>IF($C465,INDEX(RawData!$A$1:$D$27422,$D465,1),"")</f>
        <v>458</v>
      </c>
      <c r="F465">
        <f t="shared" si="57"/>
        <v>465</v>
      </c>
      <c r="G465" s="6">
        <f>IF($C465,INDEX(RawData!$A$1:$D$27422,$D465,3),"")</f>
        <v>3.125</v>
      </c>
      <c r="H465" s="6">
        <f>IF($C465,INDEX(RawData!$A$1:$D$27422,$D465,4),"")</f>
        <v>90.696730763255204</v>
      </c>
      <c r="I465" s="5" t="b">
        <f t="shared" si="58"/>
        <v>1</v>
      </c>
      <c r="J465" s="4">
        <f t="shared" si="61"/>
        <v>435</v>
      </c>
      <c r="K465" s="4">
        <f t="shared" si="62"/>
        <v>495</v>
      </c>
      <c r="L465" s="4">
        <f t="shared" ca="1" si="63"/>
        <v>90.396666180199418</v>
      </c>
    </row>
    <row r="466" spans="1:12" x14ac:dyDescent="0.2">
      <c r="A466">
        <f t="shared" si="59"/>
        <v>459</v>
      </c>
      <c r="B466" s="4" t="b">
        <f t="shared" si="60"/>
        <v>1</v>
      </c>
      <c r="C466" s="5" t="b">
        <f t="shared" si="56"/>
        <v>1</v>
      </c>
      <c r="D466">
        <f>IF(C466,VLOOKUP($A466,RawData!$A$2:$D$27422,2,1),"")</f>
        <v>461</v>
      </c>
      <c r="E466">
        <f>IF($C466,INDEX(RawData!$A$1:$D$27422,$D466,1),"")</f>
        <v>459</v>
      </c>
      <c r="F466">
        <f t="shared" si="57"/>
        <v>466</v>
      </c>
      <c r="G466" s="6">
        <f>IF($C466,INDEX(RawData!$A$1:$D$27422,$D466,3),"")</f>
        <v>3.125</v>
      </c>
      <c r="H466" s="6">
        <f>IF($C466,INDEX(RawData!$A$1:$D$27422,$D466,4),"")</f>
        <v>90.702974798433104</v>
      </c>
      <c r="I466" s="5" t="b">
        <f t="shared" si="58"/>
        <v>1</v>
      </c>
      <c r="J466" s="4">
        <f t="shared" si="61"/>
        <v>436</v>
      </c>
      <c r="K466" s="4">
        <f t="shared" si="62"/>
        <v>496</v>
      </c>
      <c r="L466" s="4">
        <f t="shared" ca="1" si="63"/>
        <v>90.39694125238195</v>
      </c>
    </row>
    <row r="467" spans="1:12" x14ac:dyDescent="0.2">
      <c r="A467">
        <f t="shared" si="59"/>
        <v>460</v>
      </c>
      <c r="B467" s="4" t="b">
        <f t="shared" si="60"/>
        <v>1</v>
      </c>
      <c r="C467" s="5" t="b">
        <f t="shared" si="56"/>
        <v>1</v>
      </c>
      <c r="D467">
        <f>IF(C467,VLOOKUP($A467,RawData!$A$2:$D$27422,2,1),"")</f>
        <v>462</v>
      </c>
      <c r="E467">
        <f>IF($C467,INDEX(RawData!$A$1:$D$27422,$D467,1),"")</f>
        <v>460</v>
      </c>
      <c r="F467">
        <f t="shared" si="57"/>
        <v>467</v>
      </c>
      <c r="G467" s="6">
        <f>IF($C467,INDEX(RawData!$A$1:$D$27422,$D467,3),"")</f>
        <v>3.125</v>
      </c>
      <c r="H467" s="6">
        <f>IF($C467,INDEX(RawData!$A$1:$D$27422,$D467,4),"")</f>
        <v>90.697782201566895</v>
      </c>
      <c r="I467" s="5" t="b">
        <f t="shared" si="58"/>
        <v>1</v>
      </c>
      <c r="J467" s="4">
        <f t="shared" si="61"/>
        <v>437</v>
      </c>
      <c r="K467" s="4">
        <f t="shared" si="62"/>
        <v>497</v>
      </c>
      <c r="L467" s="4">
        <f t="shared" ca="1" si="63"/>
        <v>90.396948639344274</v>
      </c>
    </row>
    <row r="468" spans="1:12" x14ac:dyDescent="0.2">
      <c r="A468">
        <f t="shared" si="59"/>
        <v>461</v>
      </c>
      <c r="B468" s="4" t="b">
        <f t="shared" si="60"/>
        <v>1</v>
      </c>
      <c r="C468" s="5" t="b">
        <f t="shared" si="56"/>
        <v>1</v>
      </c>
      <c r="D468">
        <f>IF(C468,VLOOKUP($A468,RawData!$A$2:$D$27422,2,1),"")</f>
        <v>463</v>
      </c>
      <c r="E468">
        <f>IF($C468,INDEX(RawData!$A$1:$D$27422,$D468,1),"")</f>
        <v>461</v>
      </c>
      <c r="F468">
        <f t="shared" si="57"/>
        <v>468</v>
      </c>
      <c r="G468" s="6">
        <f>IF($C468,INDEX(RawData!$A$1:$D$27422,$D468,3),"")</f>
        <v>3.125</v>
      </c>
      <c r="H468" s="6">
        <f>IF($C468,INDEX(RawData!$A$1:$D$27422,$D468,4),"")</f>
        <v>90.692289201566993</v>
      </c>
      <c r="I468" s="5" t="b">
        <f t="shared" si="58"/>
        <v>1</v>
      </c>
      <c r="J468" s="4">
        <f t="shared" si="61"/>
        <v>438</v>
      </c>
      <c r="K468" s="4">
        <f t="shared" si="62"/>
        <v>498</v>
      </c>
      <c r="L468" s="4">
        <f t="shared" ca="1" si="63"/>
        <v>90.396685862820405</v>
      </c>
    </row>
    <row r="469" spans="1:12" x14ac:dyDescent="0.2">
      <c r="A469">
        <f t="shared" si="59"/>
        <v>462</v>
      </c>
      <c r="B469" s="4" t="b">
        <f t="shared" si="60"/>
        <v>1</v>
      </c>
      <c r="C469" s="5" t="b">
        <f t="shared" si="56"/>
        <v>1</v>
      </c>
      <c r="D469">
        <f>IF(C469,VLOOKUP($A469,RawData!$A$2:$D$27422,2,1),"")</f>
        <v>464</v>
      </c>
      <c r="E469">
        <f>IF($C469,INDEX(RawData!$A$1:$D$27422,$D469,1),"")</f>
        <v>462</v>
      </c>
      <c r="F469">
        <f t="shared" si="57"/>
        <v>469</v>
      </c>
      <c r="G469" s="6">
        <f>IF($C469,INDEX(RawData!$A$1:$D$27422,$D469,3),"")</f>
        <v>3.125</v>
      </c>
      <c r="H469" s="6">
        <f>IF($C469,INDEX(RawData!$A$1:$D$27422,$D469,4),"")</f>
        <v>90.670766833611694</v>
      </c>
      <c r="I469" s="5" t="b">
        <f t="shared" si="58"/>
        <v>1</v>
      </c>
      <c r="J469" s="4">
        <f t="shared" si="61"/>
        <v>439</v>
      </c>
      <c r="K469" s="4">
        <f t="shared" si="62"/>
        <v>499</v>
      </c>
      <c r="L469" s="4">
        <f t="shared" ca="1" si="63"/>
        <v>90.396328127971586</v>
      </c>
    </row>
    <row r="470" spans="1:12" x14ac:dyDescent="0.2">
      <c r="A470">
        <f t="shared" si="59"/>
        <v>463</v>
      </c>
      <c r="B470" s="4" t="b">
        <f t="shared" si="60"/>
        <v>1</v>
      </c>
      <c r="C470" s="5" t="b">
        <f t="shared" si="56"/>
        <v>1</v>
      </c>
      <c r="D470">
        <f>IF(C470,VLOOKUP($A470,RawData!$A$2:$D$27422,2,1),"")</f>
        <v>465</v>
      </c>
      <c r="E470">
        <f>IF($C470,INDEX(RawData!$A$1:$D$27422,$D470,1),"")</f>
        <v>463</v>
      </c>
      <c r="F470">
        <f t="shared" si="57"/>
        <v>470</v>
      </c>
      <c r="G470" s="6">
        <f>IF($C470,INDEX(RawData!$A$1:$D$27422,$D470,3),"")</f>
        <v>3.125</v>
      </c>
      <c r="H470" s="6">
        <f>IF($C470,INDEX(RawData!$A$1:$D$27422,$D470,4),"")</f>
        <v>90.638108236744799</v>
      </c>
      <c r="I470" s="5" t="b">
        <f t="shared" si="58"/>
        <v>1</v>
      </c>
      <c r="J470" s="4">
        <f t="shared" si="61"/>
        <v>440</v>
      </c>
      <c r="K470" s="4">
        <f t="shared" si="62"/>
        <v>500</v>
      </c>
      <c r="L470" s="4">
        <f t="shared" ca="1" si="63"/>
        <v>90.395792741585993</v>
      </c>
    </row>
    <row r="471" spans="1:12" x14ac:dyDescent="0.2">
      <c r="A471">
        <f t="shared" si="59"/>
        <v>464</v>
      </c>
      <c r="B471" s="4" t="b">
        <f t="shared" si="60"/>
        <v>1</v>
      </c>
      <c r="C471" s="5" t="b">
        <f t="shared" si="56"/>
        <v>1</v>
      </c>
      <c r="D471">
        <f>IF(C471,VLOOKUP($A471,RawData!$A$2:$D$27422,2,1),"")</f>
        <v>466</v>
      </c>
      <c r="E471">
        <f>IF($C471,INDEX(RawData!$A$1:$D$27422,$D471,1),"")</f>
        <v>464</v>
      </c>
      <c r="F471">
        <f t="shared" si="57"/>
        <v>471</v>
      </c>
      <c r="G471" s="6">
        <f>IF($C471,INDEX(RawData!$A$1:$D$27422,$D471,3),"")</f>
        <v>3.125</v>
      </c>
      <c r="H471" s="6">
        <f>IF($C471,INDEX(RawData!$A$1:$D$27422,$D471,4),"")</f>
        <v>90.621178604700603</v>
      </c>
      <c r="I471" s="5" t="b">
        <f t="shared" si="58"/>
        <v>1</v>
      </c>
      <c r="J471" s="4">
        <f t="shared" si="61"/>
        <v>441</v>
      </c>
      <c r="K471" s="4">
        <f t="shared" si="62"/>
        <v>501</v>
      </c>
      <c r="L471" s="4">
        <f t="shared" ca="1" si="63"/>
        <v>90.394902082672346</v>
      </c>
    </row>
    <row r="472" spans="1:12" x14ac:dyDescent="0.2">
      <c r="A472">
        <f t="shared" si="59"/>
        <v>465</v>
      </c>
      <c r="B472" s="4" t="b">
        <f t="shared" si="60"/>
        <v>1</v>
      </c>
      <c r="C472" s="5" t="b">
        <f t="shared" si="56"/>
        <v>1</v>
      </c>
      <c r="D472">
        <f>IF(C472,VLOOKUP($A472,RawData!$A$2:$D$27422,2,1),"")</f>
        <v>467</v>
      </c>
      <c r="E472">
        <f>IF($C472,INDEX(RawData!$A$1:$D$27422,$D472,1),"")</f>
        <v>465</v>
      </c>
      <c r="F472">
        <f t="shared" si="57"/>
        <v>472</v>
      </c>
      <c r="G472" s="6">
        <f>IF($C472,INDEX(RawData!$A$1:$D$27422,$D472,3),"")</f>
        <v>3.125</v>
      </c>
      <c r="H472" s="6">
        <f>IF($C472,INDEX(RawData!$A$1:$D$27422,$D472,4),"")</f>
        <v>90.604698632044503</v>
      </c>
      <c r="I472" s="5" t="b">
        <f t="shared" si="58"/>
        <v>1</v>
      </c>
      <c r="J472" s="4">
        <f t="shared" si="61"/>
        <v>442</v>
      </c>
      <c r="K472" s="4">
        <f t="shared" si="62"/>
        <v>502</v>
      </c>
      <c r="L472" s="4">
        <f t="shared" ca="1" si="63"/>
        <v>90.393738797951769</v>
      </c>
    </row>
    <row r="473" spans="1:12" x14ac:dyDescent="0.2">
      <c r="A473">
        <f t="shared" si="59"/>
        <v>466</v>
      </c>
      <c r="B473" s="4" t="b">
        <f t="shared" si="60"/>
        <v>1</v>
      </c>
      <c r="C473" s="5" t="b">
        <f t="shared" si="56"/>
        <v>1</v>
      </c>
      <c r="D473">
        <f>IF(C473,VLOOKUP($A473,RawData!$A$2:$D$27422,2,1),"")</f>
        <v>468</v>
      </c>
      <c r="E473">
        <f>IF($C473,INDEX(RawData!$A$1:$D$27422,$D473,1),"")</f>
        <v>466</v>
      </c>
      <c r="F473">
        <f t="shared" si="57"/>
        <v>473</v>
      </c>
      <c r="G473" s="6">
        <f>IF($C473,INDEX(RawData!$A$1:$D$27422,$D473,3),"")</f>
        <v>3.125</v>
      </c>
      <c r="H473" s="6">
        <f>IF($C473,INDEX(RawData!$A$1:$D$27422,$D473,4),"")</f>
        <v>90.588219604700896</v>
      </c>
      <c r="I473" s="5" t="b">
        <f t="shared" si="58"/>
        <v>1</v>
      </c>
      <c r="J473" s="4">
        <f t="shared" si="61"/>
        <v>443</v>
      </c>
      <c r="K473" s="4">
        <f t="shared" si="62"/>
        <v>503</v>
      </c>
      <c r="L473" s="4">
        <f t="shared" ca="1" si="63"/>
        <v>90.392305349296734</v>
      </c>
    </row>
    <row r="474" spans="1:12" x14ac:dyDescent="0.2">
      <c r="A474">
        <f t="shared" si="59"/>
        <v>467</v>
      </c>
      <c r="B474" s="4" t="b">
        <f t="shared" si="60"/>
        <v>1</v>
      </c>
      <c r="C474" s="5" t="b">
        <f t="shared" si="56"/>
        <v>1</v>
      </c>
      <c r="D474">
        <f>IF(C474,VLOOKUP($A474,RawData!$A$2:$D$27422,2,1),"")</f>
        <v>469</v>
      </c>
      <c r="E474">
        <f>IF($C474,INDEX(RawData!$A$1:$D$27422,$D474,1),"")</f>
        <v>467</v>
      </c>
      <c r="F474">
        <f t="shared" si="57"/>
        <v>474</v>
      </c>
      <c r="G474" s="6">
        <f>IF($C474,INDEX(RawData!$A$1:$D$27422,$D474,3),"")</f>
        <v>3.125</v>
      </c>
      <c r="H474" s="6">
        <f>IF($C474,INDEX(RawData!$A$1:$D$27422,$D474,4),"")</f>
        <v>90.582425228911006</v>
      </c>
      <c r="I474" s="5" t="b">
        <f t="shared" si="58"/>
        <v>1</v>
      </c>
      <c r="J474" s="4">
        <f t="shared" si="61"/>
        <v>444</v>
      </c>
      <c r="K474" s="4">
        <f t="shared" si="62"/>
        <v>504</v>
      </c>
      <c r="L474" s="4">
        <f t="shared" ca="1" si="63"/>
        <v>90.390601752652486</v>
      </c>
    </row>
    <row r="475" spans="1:12" x14ac:dyDescent="0.2">
      <c r="A475">
        <f t="shared" si="59"/>
        <v>468</v>
      </c>
      <c r="B475" s="4" t="b">
        <f t="shared" si="60"/>
        <v>1</v>
      </c>
      <c r="C475" s="5" t="b">
        <f t="shared" si="56"/>
        <v>1</v>
      </c>
      <c r="D475">
        <f>IF(C475,VLOOKUP($A475,RawData!$A$2:$D$27422,2,1),"")</f>
        <v>470</v>
      </c>
      <c r="E475">
        <f>IF($C475,INDEX(RawData!$A$1:$D$27422,$D475,1),"")</f>
        <v>468</v>
      </c>
      <c r="F475">
        <f t="shared" si="57"/>
        <v>475</v>
      </c>
      <c r="G475" s="6">
        <f>IF($C475,INDEX(RawData!$A$1:$D$27422,$D475,3),"")</f>
        <v>3.125</v>
      </c>
      <c r="H475" s="6">
        <f>IF($C475,INDEX(RawData!$A$1:$D$27422,$D475,4),"")</f>
        <v>90.576932201567004</v>
      </c>
      <c r="I475" s="5" t="b">
        <f t="shared" si="58"/>
        <v>1</v>
      </c>
      <c r="J475" s="4">
        <f t="shared" si="61"/>
        <v>445</v>
      </c>
      <c r="K475" s="4">
        <f t="shared" si="62"/>
        <v>505</v>
      </c>
      <c r="L475" s="4">
        <f t="shared" ca="1" si="63"/>
        <v>90.388627992522089</v>
      </c>
    </row>
    <row r="476" spans="1:12" x14ac:dyDescent="0.2">
      <c r="A476">
        <f t="shared" si="59"/>
        <v>469</v>
      </c>
      <c r="B476" s="4" t="b">
        <f t="shared" si="60"/>
        <v>1</v>
      </c>
      <c r="C476" s="5" t="b">
        <f t="shared" si="56"/>
        <v>1</v>
      </c>
      <c r="D476">
        <f>IF(C476,VLOOKUP($A476,RawData!$A$2:$D$27422,2,1),"")</f>
        <v>471</v>
      </c>
      <c r="E476">
        <f>IF($C476,INDEX(RawData!$A$1:$D$27422,$D476,1),"")</f>
        <v>469</v>
      </c>
      <c r="F476">
        <f t="shared" si="57"/>
        <v>476</v>
      </c>
      <c r="G476" s="6">
        <f>IF($C476,INDEX(RawData!$A$1:$D$27422,$D476,3),"")</f>
        <v>3.125</v>
      </c>
      <c r="H476" s="6">
        <f>IF($C476,INDEX(RawData!$A$1:$D$27422,$D476,4),"")</f>
        <v>90.571439201566903</v>
      </c>
      <c r="I476" s="5" t="b">
        <f t="shared" si="58"/>
        <v>1</v>
      </c>
      <c r="J476" s="4">
        <f t="shared" si="61"/>
        <v>446</v>
      </c>
      <c r="K476" s="4">
        <f t="shared" si="62"/>
        <v>506</v>
      </c>
      <c r="L476" s="4">
        <f t="shared" ca="1" si="63"/>
        <v>90.386296497542872</v>
      </c>
    </row>
    <row r="477" spans="1:12" x14ac:dyDescent="0.2">
      <c r="A477">
        <f t="shared" si="59"/>
        <v>470</v>
      </c>
      <c r="B477" s="4" t="b">
        <f t="shared" si="60"/>
        <v>1</v>
      </c>
      <c r="C477" s="5" t="b">
        <f t="shared" si="56"/>
        <v>1</v>
      </c>
      <c r="D477">
        <f>IF(C477,VLOOKUP($A477,RawData!$A$2:$D$27422,2,1),"")</f>
        <v>472</v>
      </c>
      <c r="E477">
        <f>IF($C477,INDEX(RawData!$A$1:$D$27422,$D477,1),"")</f>
        <v>470</v>
      </c>
      <c r="F477">
        <f t="shared" si="57"/>
        <v>477</v>
      </c>
      <c r="G477" s="6">
        <f>IF($C477,INDEX(RawData!$A$1:$D$27422,$D477,3),"")</f>
        <v>3.125</v>
      </c>
      <c r="H477" s="6">
        <f>IF($C477,INDEX(RawData!$A$1:$D$27422,$D477,4),"")</f>
        <v>90.560603403133598</v>
      </c>
      <c r="I477" s="5" t="b">
        <f t="shared" si="58"/>
        <v>1</v>
      </c>
      <c r="J477" s="4">
        <f t="shared" si="61"/>
        <v>447</v>
      </c>
      <c r="K477" s="4">
        <f t="shared" si="62"/>
        <v>507</v>
      </c>
      <c r="L477" s="4">
        <f t="shared" ca="1" si="63"/>
        <v>90.383779963616291</v>
      </c>
    </row>
    <row r="478" spans="1:12" x14ac:dyDescent="0.2">
      <c r="A478">
        <f t="shared" si="59"/>
        <v>471</v>
      </c>
      <c r="B478" s="4" t="b">
        <f t="shared" si="60"/>
        <v>1</v>
      </c>
      <c r="C478" s="5" t="b">
        <f t="shared" si="56"/>
        <v>1</v>
      </c>
      <c r="D478">
        <f>IF(C478,VLOOKUP($A478,RawData!$A$2:$D$27422,2,1),"")</f>
        <v>473</v>
      </c>
      <c r="E478">
        <f>IF($C478,INDEX(RawData!$A$1:$D$27422,$D478,1),"")</f>
        <v>471</v>
      </c>
      <c r="F478">
        <f t="shared" si="57"/>
        <v>478</v>
      </c>
      <c r="G478" s="6">
        <f>IF($C478,INDEX(RawData!$A$1:$D$27422,$D478,3),"")</f>
        <v>3.125</v>
      </c>
      <c r="H478" s="6">
        <f>IF($C478,INDEX(RawData!$A$1:$D$27422,$D478,4),"")</f>
        <v>90.544273632044806</v>
      </c>
      <c r="I478" s="5" t="b">
        <f t="shared" si="58"/>
        <v>1</v>
      </c>
      <c r="J478" s="4">
        <f t="shared" si="61"/>
        <v>448</v>
      </c>
      <c r="K478" s="4">
        <f t="shared" si="62"/>
        <v>508</v>
      </c>
      <c r="L478" s="4">
        <f t="shared" ca="1" si="63"/>
        <v>90.380995744021192</v>
      </c>
    </row>
    <row r="479" spans="1:12" x14ac:dyDescent="0.2">
      <c r="A479">
        <f t="shared" si="59"/>
        <v>472</v>
      </c>
      <c r="B479" s="4" t="b">
        <f t="shared" si="60"/>
        <v>1</v>
      </c>
      <c r="C479" s="5" t="b">
        <f t="shared" si="56"/>
        <v>1</v>
      </c>
      <c r="D479">
        <f>IF(C479,VLOOKUP($A479,RawData!$A$2:$D$27422,2,1),"")</f>
        <v>474</v>
      </c>
      <c r="E479">
        <f>IF($C479,INDEX(RawData!$A$1:$D$27422,$D479,1),"")</f>
        <v>472</v>
      </c>
      <c r="F479">
        <f t="shared" si="57"/>
        <v>479</v>
      </c>
      <c r="G479" s="6">
        <f>IF($C479,INDEX(RawData!$A$1:$D$27422,$D479,3),"")</f>
        <v>3.125</v>
      </c>
      <c r="H479" s="6">
        <f>IF($C479,INDEX(RawData!$A$1:$D$27422,$D479,4),"")</f>
        <v>90.527794604700603</v>
      </c>
      <c r="I479" s="5" t="b">
        <f t="shared" si="58"/>
        <v>1</v>
      </c>
      <c r="J479" s="4">
        <f t="shared" si="61"/>
        <v>449</v>
      </c>
      <c r="K479" s="4">
        <f t="shared" si="62"/>
        <v>509</v>
      </c>
      <c r="L479" s="4">
        <f t="shared" ca="1" si="63"/>
        <v>90.377941360939957</v>
      </c>
    </row>
    <row r="480" spans="1:12" x14ac:dyDescent="0.2">
      <c r="A480">
        <f t="shared" si="59"/>
        <v>473</v>
      </c>
      <c r="B480" s="4" t="b">
        <f t="shared" si="60"/>
        <v>1</v>
      </c>
      <c r="C480" s="5" t="b">
        <f t="shared" si="56"/>
        <v>1</v>
      </c>
      <c r="D480">
        <f>IF(C480,VLOOKUP($A480,RawData!$A$2:$D$27422,2,1),"")</f>
        <v>475</v>
      </c>
      <c r="E480">
        <f>IF($C480,INDEX(RawData!$A$1:$D$27422,$D480,1),"")</f>
        <v>473</v>
      </c>
      <c r="F480">
        <f t="shared" si="57"/>
        <v>480</v>
      </c>
      <c r="G480" s="6">
        <f>IF($C480,INDEX(RawData!$A$1:$D$27422,$D480,3),"")</f>
        <v>3.125</v>
      </c>
      <c r="H480" s="6">
        <f>IF($C480,INDEX(RawData!$A$1:$D$27422,$D480,4),"")</f>
        <v>90.511314632045099</v>
      </c>
      <c r="I480" s="5" t="b">
        <f t="shared" si="58"/>
        <v>1</v>
      </c>
      <c r="J480" s="4">
        <f t="shared" si="61"/>
        <v>450</v>
      </c>
      <c r="K480" s="4">
        <f t="shared" si="62"/>
        <v>510</v>
      </c>
      <c r="L480" s="4">
        <f t="shared" ca="1" si="63"/>
        <v>90.374616829869481</v>
      </c>
    </row>
    <row r="481" spans="1:12" x14ac:dyDescent="0.2">
      <c r="A481">
        <f t="shared" si="59"/>
        <v>474</v>
      </c>
      <c r="B481" s="4" t="b">
        <f t="shared" si="60"/>
        <v>1</v>
      </c>
      <c r="C481" s="5" t="b">
        <f t="shared" si="56"/>
        <v>1</v>
      </c>
      <c r="D481">
        <f>IF(C481,VLOOKUP($A481,RawData!$A$2:$D$27422,2,1),"")</f>
        <v>476</v>
      </c>
      <c r="E481">
        <f>IF($C481,INDEX(RawData!$A$1:$D$27422,$D481,1),"")</f>
        <v>474</v>
      </c>
      <c r="F481">
        <f t="shared" si="57"/>
        <v>481</v>
      </c>
      <c r="G481" s="6">
        <f>IF($C481,INDEX(RawData!$A$1:$D$27422,$D481,3),"")</f>
        <v>3.125</v>
      </c>
      <c r="H481" s="6">
        <f>IF($C481,INDEX(RawData!$A$1:$D$27422,$D481,4),"")</f>
        <v>90.489492806267506</v>
      </c>
      <c r="I481" s="5" t="b">
        <f t="shared" si="58"/>
        <v>1</v>
      </c>
      <c r="J481" s="4">
        <f t="shared" si="61"/>
        <v>451</v>
      </c>
      <c r="K481" s="4">
        <f t="shared" si="62"/>
        <v>511</v>
      </c>
      <c r="L481" s="4">
        <f t="shared" ca="1" si="63"/>
        <v>90.371022151258018</v>
      </c>
    </row>
    <row r="482" spans="1:12" x14ac:dyDescent="0.2">
      <c r="A482">
        <f t="shared" si="59"/>
        <v>475</v>
      </c>
      <c r="B482" s="4" t="b">
        <f t="shared" si="60"/>
        <v>1</v>
      </c>
      <c r="C482" s="5" t="b">
        <f t="shared" si="56"/>
        <v>1</v>
      </c>
      <c r="D482">
        <f>IF(C482,VLOOKUP($A482,RawData!$A$2:$D$27422,2,1),"")</f>
        <v>477</v>
      </c>
      <c r="E482">
        <f>IF($C482,INDEX(RawData!$A$1:$D$27422,$D482,1),"")</f>
        <v>475</v>
      </c>
      <c r="F482">
        <f t="shared" si="57"/>
        <v>482</v>
      </c>
      <c r="G482" s="6">
        <f>IF($C482,INDEX(RawData!$A$1:$D$27422,$D482,3),"")</f>
        <v>3.125</v>
      </c>
      <c r="H482" s="6">
        <f>IF($C482,INDEX(RawData!$A$1:$D$27422,$D482,4),"")</f>
        <v>90.467519833612101</v>
      </c>
      <c r="I482" s="5" t="b">
        <f t="shared" si="58"/>
        <v>1</v>
      </c>
      <c r="J482" s="4">
        <f t="shared" si="61"/>
        <v>452</v>
      </c>
      <c r="K482" s="4">
        <f t="shared" si="62"/>
        <v>512</v>
      </c>
      <c r="L482" s="4">
        <f t="shared" ca="1" si="63"/>
        <v>90.367244896019955</v>
      </c>
    </row>
    <row r="483" spans="1:12" x14ac:dyDescent="0.2">
      <c r="A483">
        <f t="shared" si="59"/>
        <v>476</v>
      </c>
      <c r="B483" s="4" t="b">
        <f t="shared" si="60"/>
        <v>1</v>
      </c>
      <c r="C483" s="5" t="b">
        <f t="shared" si="56"/>
        <v>1</v>
      </c>
      <c r="D483">
        <f>IF(C483,VLOOKUP($A483,RawData!$A$2:$D$27422,2,1),"")</f>
        <v>478</v>
      </c>
      <c r="E483">
        <f>IF($C483,INDEX(RawData!$A$1:$D$27422,$D483,1),"")</f>
        <v>476</v>
      </c>
      <c r="F483">
        <f t="shared" si="57"/>
        <v>483</v>
      </c>
      <c r="G483" s="6">
        <f>IF($C483,INDEX(RawData!$A$1:$D$27422,$D483,3),"")</f>
        <v>3.125</v>
      </c>
      <c r="H483" s="6">
        <f>IF($C483,INDEX(RawData!$A$1:$D$27422,$D483,4),"")</f>
        <v>90.440204035178596</v>
      </c>
      <c r="I483" s="5" t="b">
        <f t="shared" si="58"/>
        <v>1</v>
      </c>
      <c r="J483" s="4">
        <f t="shared" si="61"/>
        <v>453</v>
      </c>
      <c r="K483" s="4">
        <f t="shared" si="62"/>
        <v>513</v>
      </c>
      <c r="L483" s="4">
        <f t="shared" ca="1" si="63"/>
        <v>90.363199939168226</v>
      </c>
    </row>
    <row r="484" spans="1:12" x14ac:dyDescent="0.2">
      <c r="A484">
        <f t="shared" si="59"/>
        <v>477</v>
      </c>
      <c r="B484" s="4" t="b">
        <f t="shared" si="60"/>
        <v>1</v>
      </c>
      <c r="C484" s="5" t="b">
        <f t="shared" si="56"/>
        <v>1</v>
      </c>
      <c r="D484">
        <f>IF(C484,VLOOKUP($A484,RawData!$A$2:$D$27422,2,1),"")</f>
        <v>479</v>
      </c>
      <c r="E484">
        <f>IF($C484,INDEX(RawData!$A$1:$D$27422,$D484,1),"")</f>
        <v>477</v>
      </c>
      <c r="F484">
        <f t="shared" si="57"/>
        <v>484</v>
      </c>
      <c r="G484" s="6">
        <f>IF($C484,INDEX(RawData!$A$1:$D$27422,$D484,3),"")</f>
        <v>3.125</v>
      </c>
      <c r="H484" s="6">
        <f>IF($C484,INDEX(RawData!$A$1:$D$27422,$D484,4),"")</f>
        <v>90.412738035177995</v>
      </c>
      <c r="I484" s="5" t="b">
        <f t="shared" si="58"/>
        <v>1</v>
      </c>
      <c r="J484" s="4">
        <f t="shared" si="61"/>
        <v>454</v>
      </c>
      <c r="K484" s="4">
        <f t="shared" si="62"/>
        <v>514</v>
      </c>
      <c r="L484" s="4">
        <f t="shared" ca="1" si="63"/>
        <v>90.358884834327256</v>
      </c>
    </row>
    <row r="485" spans="1:12" x14ac:dyDescent="0.2">
      <c r="A485">
        <f t="shared" si="59"/>
        <v>478</v>
      </c>
      <c r="B485" s="4" t="b">
        <f t="shared" si="60"/>
        <v>1</v>
      </c>
      <c r="C485" s="5" t="b">
        <f t="shared" si="56"/>
        <v>1</v>
      </c>
      <c r="D485">
        <f>IF(C485,VLOOKUP($A485,RawData!$A$2:$D$27422,2,1),"")</f>
        <v>480</v>
      </c>
      <c r="E485">
        <f>IF($C485,INDEX(RawData!$A$1:$D$27422,$D485,1),"")</f>
        <v>478</v>
      </c>
      <c r="F485">
        <f t="shared" si="57"/>
        <v>485</v>
      </c>
      <c r="G485" s="6">
        <f>IF($C485,INDEX(RawData!$A$1:$D$27422,$D485,3),"")</f>
        <v>3.125</v>
      </c>
      <c r="H485" s="6">
        <f>IF($C485,INDEX(RawData!$A$1:$D$27422,$D485,4),"")</f>
        <v>90.385272035179099</v>
      </c>
      <c r="I485" s="5" t="b">
        <f t="shared" si="58"/>
        <v>1</v>
      </c>
      <c r="J485" s="4">
        <f t="shared" si="61"/>
        <v>455</v>
      </c>
      <c r="K485" s="4">
        <f t="shared" si="62"/>
        <v>515</v>
      </c>
      <c r="L485" s="4">
        <f t="shared" ca="1" si="63"/>
        <v>90.354474755664427</v>
      </c>
    </row>
    <row r="486" spans="1:12" x14ac:dyDescent="0.2">
      <c r="A486">
        <f t="shared" si="59"/>
        <v>479</v>
      </c>
      <c r="B486" s="4" t="b">
        <f t="shared" si="60"/>
        <v>1</v>
      </c>
      <c r="C486" s="5" t="b">
        <f t="shared" si="56"/>
        <v>1</v>
      </c>
      <c r="D486">
        <f>IF(C486,VLOOKUP($A486,RawData!$A$2:$D$27422,2,1),"")</f>
        <v>481</v>
      </c>
      <c r="E486">
        <f>IF($C486,INDEX(RawData!$A$1:$D$27422,$D486,1),"")</f>
        <v>479</v>
      </c>
      <c r="F486">
        <f t="shared" si="57"/>
        <v>486</v>
      </c>
      <c r="G486" s="6">
        <f>IF($C486,INDEX(RawData!$A$1:$D$27422,$D486,3),"")</f>
        <v>3.125</v>
      </c>
      <c r="H486" s="6">
        <f>IF($C486,INDEX(RawData!$A$1:$D$27422,$D486,4),"")</f>
        <v>90.347120438312302</v>
      </c>
      <c r="I486" s="5" t="b">
        <f t="shared" si="58"/>
        <v>1</v>
      </c>
      <c r="J486" s="4">
        <f t="shared" si="61"/>
        <v>456</v>
      </c>
      <c r="K486" s="4">
        <f t="shared" si="62"/>
        <v>516</v>
      </c>
      <c r="L486" s="4">
        <f t="shared" ca="1" si="63"/>
        <v>90.349887025016542</v>
      </c>
    </row>
    <row r="487" spans="1:12" x14ac:dyDescent="0.2">
      <c r="A487">
        <f t="shared" si="59"/>
        <v>480</v>
      </c>
      <c r="B487" s="4" t="b">
        <f t="shared" si="60"/>
        <v>1</v>
      </c>
      <c r="C487" s="5" t="b">
        <f t="shared" si="56"/>
        <v>1</v>
      </c>
      <c r="D487">
        <f>IF(C487,VLOOKUP($A487,RawData!$A$2:$D$27422,2,1),"")</f>
        <v>482</v>
      </c>
      <c r="E487">
        <f>IF($C487,INDEX(RawData!$A$1:$D$27422,$D487,1),"")</f>
        <v>480</v>
      </c>
      <c r="F487">
        <f t="shared" si="57"/>
        <v>487</v>
      </c>
      <c r="G487" s="6">
        <f>IF($C487,INDEX(RawData!$A$1:$D$27422,$D487,3),"")</f>
        <v>3.125</v>
      </c>
      <c r="H487" s="6">
        <f>IF($C487,INDEX(RawData!$A$1:$D$27422,$D487,4),"")</f>
        <v>90.308668438313006</v>
      </c>
      <c r="I487" s="5" t="b">
        <f t="shared" si="58"/>
        <v>1</v>
      </c>
      <c r="J487" s="4">
        <f t="shared" si="61"/>
        <v>457</v>
      </c>
      <c r="K487" s="4">
        <f t="shared" si="62"/>
        <v>517</v>
      </c>
      <c r="L487" s="4">
        <f t="shared" ca="1" si="63"/>
        <v>90.345031608700154</v>
      </c>
    </row>
    <row r="488" spans="1:12" x14ac:dyDescent="0.2">
      <c r="A488">
        <f t="shared" si="59"/>
        <v>481</v>
      </c>
      <c r="B488" s="4" t="b">
        <f t="shared" si="60"/>
        <v>1</v>
      </c>
      <c r="C488" s="5" t="b">
        <f t="shared" si="56"/>
        <v>1</v>
      </c>
      <c r="D488">
        <f>IF(C488,VLOOKUP($A488,RawData!$A$2:$D$27422,2,1),"")</f>
        <v>483</v>
      </c>
      <c r="E488">
        <f>IF($C488,INDEX(RawData!$A$1:$D$27422,$D488,1),"")</f>
        <v>481</v>
      </c>
      <c r="F488">
        <f t="shared" si="57"/>
        <v>488</v>
      </c>
      <c r="G488" s="6">
        <f>IF($C488,INDEX(RawData!$A$1:$D$27422,$D488,3),"")</f>
        <v>3.125</v>
      </c>
      <c r="H488" s="6">
        <f>IF($C488,INDEX(RawData!$A$1:$D$27422,$D488,4),"")</f>
        <v>90.270216438312303</v>
      </c>
      <c r="I488" s="5" t="b">
        <f t="shared" si="58"/>
        <v>1</v>
      </c>
      <c r="J488" s="4">
        <f t="shared" si="61"/>
        <v>458</v>
      </c>
      <c r="K488" s="4">
        <f t="shared" si="62"/>
        <v>518</v>
      </c>
      <c r="L488" s="4">
        <f t="shared" ca="1" si="63"/>
        <v>90.339993631702356</v>
      </c>
    </row>
    <row r="489" spans="1:12" x14ac:dyDescent="0.2">
      <c r="A489">
        <f t="shared" si="59"/>
        <v>482</v>
      </c>
      <c r="B489" s="4" t="b">
        <f t="shared" si="60"/>
        <v>1</v>
      </c>
      <c r="C489" s="5" t="b">
        <f t="shared" si="56"/>
        <v>1</v>
      </c>
      <c r="D489">
        <f>IF(C489,VLOOKUP($A489,RawData!$A$2:$D$27422,2,1),"")</f>
        <v>484</v>
      </c>
      <c r="E489">
        <f>IF($C489,INDEX(RawData!$A$1:$D$27422,$D489,1),"")</f>
        <v>482</v>
      </c>
      <c r="F489">
        <f t="shared" si="57"/>
        <v>489</v>
      </c>
      <c r="G489" s="6">
        <f>IF($C489,INDEX(RawData!$A$1:$D$27422,$D489,3),"")</f>
        <v>3.125</v>
      </c>
      <c r="H489" s="6">
        <f>IF($C489,INDEX(RawData!$A$1:$D$27422,$D489,4),"")</f>
        <v>90.2317644383116</v>
      </c>
      <c r="I489" s="5" t="b">
        <f t="shared" si="58"/>
        <v>1</v>
      </c>
      <c r="J489" s="4">
        <f t="shared" si="61"/>
        <v>459</v>
      </c>
      <c r="K489" s="4">
        <f t="shared" si="62"/>
        <v>519</v>
      </c>
      <c r="L489" s="4">
        <f t="shared" ca="1" si="63"/>
        <v>90.334775540398709</v>
      </c>
    </row>
    <row r="490" spans="1:12" x14ac:dyDescent="0.2">
      <c r="A490">
        <f t="shared" si="59"/>
        <v>483</v>
      </c>
      <c r="B490" s="4" t="b">
        <f t="shared" si="60"/>
        <v>1</v>
      </c>
      <c r="C490" s="5" t="b">
        <f t="shared" si="56"/>
        <v>1</v>
      </c>
      <c r="D490">
        <f>IF(C490,VLOOKUP($A490,RawData!$A$2:$D$27422,2,1),"")</f>
        <v>485</v>
      </c>
      <c r="E490">
        <f>IF($C490,INDEX(RawData!$A$1:$D$27422,$D490,1),"")</f>
        <v>483</v>
      </c>
      <c r="F490">
        <f t="shared" si="57"/>
        <v>490</v>
      </c>
      <c r="G490" s="6">
        <f>IF($C490,INDEX(RawData!$A$1:$D$27422,$D490,3),"")</f>
        <v>3.125</v>
      </c>
      <c r="H490" s="6">
        <f>IF($C490,INDEX(RawData!$A$1:$D$27422,$D490,4),"")</f>
        <v>90.187969639879199</v>
      </c>
      <c r="I490" s="5" t="b">
        <f t="shared" si="58"/>
        <v>1</v>
      </c>
      <c r="J490" s="4">
        <f t="shared" si="61"/>
        <v>460</v>
      </c>
      <c r="K490" s="4">
        <f t="shared" si="62"/>
        <v>520</v>
      </c>
      <c r="L490" s="4">
        <f t="shared" ca="1" si="63"/>
        <v>90.329377350286123</v>
      </c>
    </row>
    <row r="491" spans="1:12" x14ac:dyDescent="0.2">
      <c r="A491">
        <f t="shared" si="59"/>
        <v>484</v>
      </c>
      <c r="B491" s="4" t="b">
        <f t="shared" si="60"/>
        <v>1</v>
      </c>
      <c r="C491" s="5" t="b">
        <f t="shared" si="56"/>
        <v>1</v>
      </c>
      <c r="D491">
        <f>IF(C491,VLOOKUP($A491,RawData!$A$2:$D$27422,2,1),"")</f>
        <v>486</v>
      </c>
      <c r="E491">
        <f>IF($C491,INDEX(RawData!$A$1:$D$27422,$D491,1),"")</f>
        <v>484</v>
      </c>
      <c r="F491">
        <f t="shared" si="57"/>
        <v>491</v>
      </c>
      <c r="G491" s="6">
        <f>IF($C491,INDEX(RawData!$A$1:$D$27422,$D491,3),"")</f>
        <v>3.125</v>
      </c>
      <c r="H491" s="6">
        <f>IF($C491,INDEX(RawData!$A$1:$D$27422,$D491,4),"")</f>
        <v>90.149366465655802</v>
      </c>
      <c r="I491" s="5" t="b">
        <f t="shared" si="58"/>
        <v>1</v>
      </c>
      <c r="J491" s="4">
        <f t="shared" si="61"/>
        <v>461</v>
      </c>
      <c r="K491" s="4">
        <f t="shared" si="62"/>
        <v>521</v>
      </c>
      <c r="L491" s="4">
        <f t="shared" ca="1" si="63"/>
        <v>90.323799061812892</v>
      </c>
    </row>
    <row r="492" spans="1:12" x14ac:dyDescent="0.2">
      <c r="A492">
        <f t="shared" si="59"/>
        <v>485</v>
      </c>
      <c r="B492" s="4" t="b">
        <f t="shared" si="60"/>
        <v>1</v>
      </c>
      <c r="C492" s="5" t="b">
        <f t="shared" si="56"/>
        <v>1</v>
      </c>
      <c r="D492">
        <f>IF(C492,VLOOKUP($A492,RawData!$A$2:$D$27422,2,1),"")</f>
        <v>487</v>
      </c>
      <c r="E492">
        <f>IF($C492,INDEX(RawData!$A$1:$D$27422,$D492,1),"")</f>
        <v>485</v>
      </c>
      <c r="F492">
        <f t="shared" si="57"/>
        <v>492</v>
      </c>
      <c r="G492" s="6">
        <f>IF($C492,INDEX(RawData!$A$1:$D$27422,$D492,3),"")</f>
        <v>3.125</v>
      </c>
      <c r="H492" s="6">
        <f>IF($C492,INDEX(RawData!$A$1:$D$27422,$D492,4),"")</f>
        <v>90.121601007834897</v>
      </c>
      <c r="I492" s="5" t="b">
        <f t="shared" si="58"/>
        <v>1</v>
      </c>
      <c r="J492" s="4">
        <f t="shared" si="61"/>
        <v>462</v>
      </c>
      <c r="K492" s="4">
        <f t="shared" si="62"/>
        <v>522</v>
      </c>
      <c r="L492" s="4">
        <f t="shared" ca="1" si="63"/>
        <v>90.318040659033869</v>
      </c>
    </row>
    <row r="493" spans="1:12" x14ac:dyDescent="0.2">
      <c r="A493">
        <f t="shared" si="59"/>
        <v>486</v>
      </c>
      <c r="B493" s="4" t="b">
        <f t="shared" si="60"/>
        <v>1</v>
      </c>
      <c r="C493" s="5" t="b">
        <f t="shared" si="56"/>
        <v>1</v>
      </c>
      <c r="D493">
        <f>IF(C493,VLOOKUP($A493,RawData!$A$2:$D$27422,2,1),"")</f>
        <v>488</v>
      </c>
      <c r="E493">
        <f>IF($C493,INDEX(RawData!$A$1:$D$27422,$D493,1),"")</f>
        <v>486</v>
      </c>
      <c r="F493">
        <f t="shared" si="57"/>
        <v>493</v>
      </c>
      <c r="G493" s="6">
        <f>IF($C493,INDEX(RawData!$A$1:$D$27422,$D493,3),"")</f>
        <v>3.125</v>
      </c>
      <c r="H493" s="6">
        <f>IF($C493,INDEX(RawData!$A$1:$D$27422,$D493,4),"")</f>
        <v>90.104820632044806</v>
      </c>
      <c r="I493" s="5" t="b">
        <f t="shared" si="58"/>
        <v>1</v>
      </c>
      <c r="J493" s="4">
        <f t="shared" si="61"/>
        <v>463</v>
      </c>
      <c r="K493" s="4">
        <f t="shared" si="62"/>
        <v>523</v>
      </c>
      <c r="L493" s="4">
        <f t="shared" ca="1" si="63"/>
        <v>90.312102157445878</v>
      </c>
    </row>
    <row r="494" spans="1:12" x14ac:dyDescent="0.2">
      <c r="A494">
        <f t="shared" si="59"/>
        <v>487</v>
      </c>
      <c r="B494" s="4" t="b">
        <f t="shared" si="60"/>
        <v>1</v>
      </c>
      <c r="C494" s="5" t="b">
        <f t="shared" si="56"/>
        <v>1</v>
      </c>
      <c r="D494">
        <f>IF(C494,VLOOKUP($A494,RawData!$A$2:$D$27422,2,1),"")</f>
        <v>489</v>
      </c>
      <c r="E494">
        <f>IF($C494,INDEX(RawData!$A$1:$D$27422,$D494,1),"")</f>
        <v>487</v>
      </c>
      <c r="F494">
        <f t="shared" si="57"/>
        <v>494</v>
      </c>
      <c r="G494" s="6">
        <f>IF($C494,INDEX(RawData!$A$1:$D$27422,$D494,3),"")</f>
        <v>3.125</v>
      </c>
      <c r="H494" s="6">
        <f>IF($C494,INDEX(RawData!$A$1:$D$27422,$D494,4),"")</f>
        <v>90.088341604700901</v>
      </c>
      <c r="I494" s="5" t="b">
        <f t="shared" si="58"/>
        <v>1</v>
      </c>
      <c r="J494" s="4">
        <f t="shared" si="61"/>
        <v>464</v>
      </c>
      <c r="K494" s="4">
        <f t="shared" si="62"/>
        <v>524</v>
      </c>
      <c r="L494" s="4">
        <f t="shared" ca="1" si="63"/>
        <v>90.305983557497271</v>
      </c>
    </row>
    <row r="495" spans="1:12" x14ac:dyDescent="0.2">
      <c r="A495">
        <f t="shared" si="59"/>
        <v>488</v>
      </c>
      <c r="B495" s="4" t="b">
        <f t="shared" si="60"/>
        <v>1</v>
      </c>
      <c r="C495" s="5" t="b">
        <f t="shared" si="56"/>
        <v>1</v>
      </c>
      <c r="D495">
        <f>IF(C495,VLOOKUP($A495,RawData!$A$2:$D$27422,2,1),"")</f>
        <v>490</v>
      </c>
      <c r="E495">
        <f>IF($C495,INDEX(RawData!$A$1:$D$27422,$D495,1),"")</f>
        <v>488</v>
      </c>
      <c r="F495">
        <f t="shared" si="57"/>
        <v>495</v>
      </c>
      <c r="G495" s="6">
        <f>IF($C495,INDEX(RawData!$A$1:$D$27422,$D495,3),"")</f>
        <v>3.125</v>
      </c>
      <c r="H495" s="6">
        <f>IF($C495,INDEX(RawData!$A$1:$D$27422,$D495,4),"")</f>
        <v>90.082547228911096</v>
      </c>
      <c r="I495" s="5" t="b">
        <f t="shared" si="58"/>
        <v>1</v>
      </c>
      <c r="J495" s="4">
        <f t="shared" si="61"/>
        <v>465</v>
      </c>
      <c r="K495" s="4">
        <f t="shared" si="62"/>
        <v>525</v>
      </c>
      <c r="L495" s="4">
        <f t="shared" ca="1" si="63"/>
        <v>90.299509669523701</v>
      </c>
    </row>
    <row r="496" spans="1:12" x14ac:dyDescent="0.2">
      <c r="A496">
        <f t="shared" si="59"/>
        <v>489</v>
      </c>
      <c r="B496" s="4" t="b">
        <f t="shared" si="60"/>
        <v>1</v>
      </c>
      <c r="C496" s="5" t="b">
        <f t="shared" si="56"/>
        <v>1</v>
      </c>
      <c r="D496">
        <f>IF(C496,VLOOKUP($A496,RawData!$A$2:$D$27422,2,1),"")</f>
        <v>491</v>
      </c>
      <c r="E496">
        <f>IF($C496,INDEX(RawData!$A$1:$D$27422,$D496,1),"")</f>
        <v>489</v>
      </c>
      <c r="F496">
        <f t="shared" si="57"/>
        <v>496</v>
      </c>
      <c r="G496" s="6">
        <f>IF($C496,INDEX(RawData!$A$1:$D$27422,$D496,3),"")</f>
        <v>3.125</v>
      </c>
      <c r="H496" s="6">
        <f>IF($C496,INDEX(RawData!$A$1:$D$27422,$D496,4),"")</f>
        <v>90.082397</v>
      </c>
      <c r="I496" s="5" t="b">
        <f t="shared" si="58"/>
        <v>1</v>
      </c>
      <c r="J496" s="4">
        <f t="shared" si="61"/>
        <v>466</v>
      </c>
      <c r="K496" s="4">
        <f t="shared" si="62"/>
        <v>526</v>
      </c>
      <c r="L496" s="4">
        <f t="shared" ca="1" si="63"/>
        <v>90.292763171240097</v>
      </c>
    </row>
    <row r="497" spans="1:12" x14ac:dyDescent="0.2">
      <c r="A497">
        <f t="shared" si="59"/>
        <v>490</v>
      </c>
      <c r="B497" s="4" t="b">
        <f t="shared" si="60"/>
        <v>1</v>
      </c>
      <c r="C497" s="5" t="b">
        <f t="shared" si="56"/>
        <v>1</v>
      </c>
      <c r="D497">
        <f>IF(C497,VLOOKUP($A497,RawData!$A$2:$D$27422,2,1),"")</f>
        <v>492</v>
      </c>
      <c r="E497">
        <f>IF($C497,INDEX(RawData!$A$1:$D$27422,$D497,1),"")</f>
        <v>490</v>
      </c>
      <c r="F497">
        <f t="shared" si="57"/>
        <v>497</v>
      </c>
      <c r="G497" s="6">
        <f>IF($C497,INDEX(RawData!$A$1:$D$27422,$D497,3),"")</f>
        <v>3.125</v>
      </c>
      <c r="H497" s="6">
        <f>IF($C497,INDEX(RawData!$A$1:$D$27422,$D497,4),"")</f>
        <v>90.082397</v>
      </c>
      <c r="I497" s="5" t="b">
        <f t="shared" si="58"/>
        <v>1</v>
      </c>
      <c r="J497" s="4">
        <f t="shared" si="61"/>
        <v>467</v>
      </c>
      <c r="K497" s="4">
        <f t="shared" si="62"/>
        <v>527</v>
      </c>
      <c r="L497" s="4">
        <f t="shared" ca="1" si="63"/>
        <v>90.286096872853761</v>
      </c>
    </row>
    <row r="498" spans="1:12" x14ac:dyDescent="0.2">
      <c r="A498">
        <f t="shared" si="59"/>
        <v>491</v>
      </c>
      <c r="B498" s="4" t="b">
        <f t="shared" si="60"/>
        <v>1</v>
      </c>
      <c r="C498" s="5" t="b">
        <f t="shared" si="56"/>
        <v>1</v>
      </c>
      <c r="D498">
        <f>IF(C498,VLOOKUP($A498,RawData!$A$2:$D$27422,2,1),"")</f>
        <v>493</v>
      </c>
      <c r="E498">
        <f>IF($C498,INDEX(RawData!$A$1:$D$27422,$D498,1),"")</f>
        <v>491</v>
      </c>
      <c r="F498">
        <f t="shared" si="57"/>
        <v>498</v>
      </c>
      <c r="G498" s="6">
        <f>IF($C498,INDEX(RawData!$A$1:$D$27422,$D498,3),"")</f>
        <v>3.125</v>
      </c>
      <c r="H498" s="6">
        <f>IF($C498,INDEX(RawData!$A$1:$D$27422,$D498,4),"")</f>
        <v>90.082397</v>
      </c>
      <c r="I498" s="5" t="b">
        <f t="shared" si="58"/>
        <v>1</v>
      </c>
      <c r="J498" s="4">
        <f t="shared" si="61"/>
        <v>468</v>
      </c>
      <c r="K498" s="4">
        <f t="shared" si="62"/>
        <v>528</v>
      </c>
      <c r="L498" s="4">
        <f t="shared" ca="1" si="63"/>
        <v>90.279783384226405</v>
      </c>
    </row>
    <row r="499" spans="1:12" x14ac:dyDescent="0.2">
      <c r="A499">
        <f t="shared" si="59"/>
        <v>492</v>
      </c>
      <c r="B499" s="4" t="b">
        <f t="shared" si="60"/>
        <v>1</v>
      </c>
      <c r="C499" s="5" t="b">
        <f t="shared" si="56"/>
        <v>1</v>
      </c>
      <c r="D499">
        <f>IF(C499,VLOOKUP($A499,RawData!$A$2:$D$27422,2,1),"")</f>
        <v>494</v>
      </c>
      <c r="E499">
        <f>IF($C499,INDEX(RawData!$A$1:$D$27422,$D499,1),"")</f>
        <v>492</v>
      </c>
      <c r="F499">
        <f t="shared" si="57"/>
        <v>499</v>
      </c>
      <c r="G499" s="6">
        <f>IF($C499,INDEX(RawData!$A$1:$D$27422,$D499,3),"")</f>
        <v>3.125</v>
      </c>
      <c r="H499" s="6">
        <f>IF($C499,INDEX(RawData!$A$1:$D$27422,$D499,4),"")</f>
        <v>90.087740771088903</v>
      </c>
      <c r="I499" s="5" t="b">
        <f t="shared" si="58"/>
        <v>1</v>
      </c>
      <c r="J499" s="4">
        <f t="shared" si="61"/>
        <v>469</v>
      </c>
      <c r="K499" s="4">
        <f t="shared" si="62"/>
        <v>529</v>
      </c>
      <c r="L499" s="4">
        <f t="shared" ca="1" si="63"/>
        <v>90.273742521406021</v>
      </c>
    </row>
    <row r="500" spans="1:12" x14ac:dyDescent="0.2">
      <c r="A500">
        <f t="shared" si="59"/>
        <v>493</v>
      </c>
      <c r="B500" s="4" t="b">
        <f t="shared" si="60"/>
        <v>1</v>
      </c>
      <c r="C500" s="5" t="b">
        <f t="shared" si="56"/>
        <v>1</v>
      </c>
      <c r="D500">
        <f>IF(C500,VLOOKUP($A500,RawData!$A$2:$D$27422,2,1),"")</f>
        <v>495</v>
      </c>
      <c r="E500">
        <f>IF($C500,INDEX(RawData!$A$1:$D$27422,$D500,1),"")</f>
        <v>493</v>
      </c>
      <c r="F500">
        <f t="shared" si="57"/>
        <v>500</v>
      </c>
      <c r="G500" s="6">
        <f>IF($C500,INDEX(RawData!$A$1:$D$27422,$D500,3),"")</f>
        <v>3.125</v>
      </c>
      <c r="H500" s="6">
        <f>IF($C500,INDEX(RawData!$A$1:$D$27422,$D500,4),"")</f>
        <v>90.093233798433104</v>
      </c>
      <c r="I500" s="5" t="b">
        <f t="shared" si="58"/>
        <v>1</v>
      </c>
      <c r="J500" s="4">
        <f t="shared" si="61"/>
        <v>470</v>
      </c>
      <c r="K500" s="4">
        <f t="shared" si="62"/>
        <v>530</v>
      </c>
      <c r="L500" s="4">
        <f t="shared" ca="1" si="63"/>
        <v>90.268322169958267</v>
      </c>
    </row>
    <row r="501" spans="1:12" x14ac:dyDescent="0.2">
      <c r="A501">
        <f t="shared" si="59"/>
        <v>494</v>
      </c>
      <c r="B501" s="4" t="b">
        <f t="shared" si="60"/>
        <v>1</v>
      </c>
      <c r="C501" s="5" t="b">
        <f t="shared" si="56"/>
        <v>1</v>
      </c>
      <c r="D501">
        <f>IF(C501,VLOOKUP($A501,RawData!$A$2:$D$27422,2,1),"")</f>
        <v>496</v>
      </c>
      <c r="E501">
        <f>IF($C501,INDEX(RawData!$A$1:$D$27422,$D501,1),"")</f>
        <v>494</v>
      </c>
      <c r="F501">
        <f t="shared" si="57"/>
        <v>501</v>
      </c>
      <c r="G501" s="6">
        <f>IF($C501,INDEX(RawData!$A$1:$D$27422,$D501,3),"")</f>
        <v>3.125</v>
      </c>
      <c r="H501" s="6">
        <f>IF($C501,INDEX(RawData!$A$1:$D$27422,$D501,4),"")</f>
        <v>90.093384</v>
      </c>
      <c r="I501" s="5" t="b">
        <f t="shared" si="58"/>
        <v>1</v>
      </c>
      <c r="J501" s="4">
        <f t="shared" si="61"/>
        <v>471</v>
      </c>
      <c r="K501" s="4">
        <f t="shared" si="62"/>
        <v>531</v>
      </c>
      <c r="L501" s="4">
        <f t="shared" ca="1" si="63"/>
        <v>90.263619766025826</v>
      </c>
    </row>
    <row r="502" spans="1:12" x14ac:dyDescent="0.2">
      <c r="A502">
        <f t="shared" si="59"/>
        <v>495</v>
      </c>
      <c r="B502" s="4" t="b">
        <f t="shared" si="60"/>
        <v>1</v>
      </c>
      <c r="C502" s="5" t="b">
        <f t="shared" si="56"/>
        <v>1</v>
      </c>
      <c r="D502">
        <f>IF(C502,VLOOKUP($A502,RawData!$A$2:$D$27422,2,1),"")</f>
        <v>497</v>
      </c>
      <c r="E502">
        <f>IF($C502,INDEX(RawData!$A$1:$D$27422,$D502,1),"")</f>
        <v>495</v>
      </c>
      <c r="F502">
        <f t="shared" si="57"/>
        <v>502</v>
      </c>
      <c r="G502" s="6">
        <f>IF($C502,INDEX(RawData!$A$1:$D$27422,$D502,3),"")</f>
        <v>3.125</v>
      </c>
      <c r="H502" s="6">
        <f>IF($C502,INDEX(RawData!$A$1:$D$27422,$D502,4),"")</f>
        <v>90.093384</v>
      </c>
      <c r="I502" s="5" t="b">
        <f t="shared" si="58"/>
        <v>1</v>
      </c>
      <c r="J502" s="4">
        <f t="shared" si="61"/>
        <v>472</v>
      </c>
      <c r="K502" s="4">
        <f t="shared" si="62"/>
        <v>532</v>
      </c>
      <c r="L502" s="4">
        <f t="shared" ca="1" si="63"/>
        <v>90.25946259821032</v>
      </c>
    </row>
    <row r="503" spans="1:12" x14ac:dyDescent="0.2">
      <c r="A503">
        <f t="shared" si="59"/>
        <v>496</v>
      </c>
      <c r="B503" s="4" t="b">
        <f t="shared" si="60"/>
        <v>1</v>
      </c>
      <c r="C503" s="5" t="b">
        <f t="shared" si="56"/>
        <v>1</v>
      </c>
      <c r="D503">
        <f>IF(C503,VLOOKUP($A503,RawData!$A$2:$D$27422,2,1),"")</f>
        <v>498</v>
      </c>
      <c r="E503">
        <f>IF($C503,INDEX(RawData!$A$1:$D$27422,$D503,1),"")</f>
        <v>496</v>
      </c>
      <c r="F503">
        <f t="shared" si="57"/>
        <v>503</v>
      </c>
      <c r="G503" s="6">
        <f>IF($C503,INDEX(RawData!$A$1:$D$27422,$D503,3),"")</f>
        <v>3.125</v>
      </c>
      <c r="H503" s="6">
        <f>IF($C503,INDEX(RawData!$A$1:$D$27422,$D503,4),"")</f>
        <v>90.098726798433205</v>
      </c>
      <c r="I503" s="5" t="b">
        <f t="shared" si="58"/>
        <v>1</v>
      </c>
      <c r="J503" s="4">
        <f t="shared" si="61"/>
        <v>473</v>
      </c>
      <c r="K503" s="4">
        <f t="shared" si="62"/>
        <v>533</v>
      </c>
      <c r="L503" s="4">
        <f t="shared" ca="1" si="63"/>
        <v>90.255758155010653</v>
      </c>
    </row>
    <row r="504" spans="1:12" x14ac:dyDescent="0.2">
      <c r="A504">
        <f t="shared" si="59"/>
        <v>497</v>
      </c>
      <c r="B504" s="4" t="b">
        <f t="shared" si="60"/>
        <v>1</v>
      </c>
      <c r="C504" s="5" t="b">
        <f t="shared" si="56"/>
        <v>1</v>
      </c>
      <c r="D504">
        <f>IF(C504,VLOOKUP($A504,RawData!$A$2:$D$27422,2,1),"")</f>
        <v>499</v>
      </c>
      <c r="E504">
        <f>IF($C504,INDEX(RawData!$A$1:$D$27422,$D504,1),"")</f>
        <v>497</v>
      </c>
      <c r="F504">
        <f t="shared" si="57"/>
        <v>504</v>
      </c>
      <c r="G504" s="6">
        <f>IF($C504,INDEX(RawData!$A$1:$D$27422,$D504,3),"")</f>
        <v>3.125</v>
      </c>
      <c r="H504" s="6">
        <f>IF($C504,INDEX(RawData!$A$1:$D$27422,$D504,4),"")</f>
        <v>90.098877000000002</v>
      </c>
      <c r="I504" s="5" t="b">
        <f t="shared" si="58"/>
        <v>1</v>
      </c>
      <c r="J504" s="4">
        <f t="shared" si="61"/>
        <v>474</v>
      </c>
      <c r="K504" s="4">
        <f t="shared" si="62"/>
        <v>534</v>
      </c>
      <c r="L504" s="4">
        <f t="shared" ca="1" si="63"/>
        <v>90.252591560965669</v>
      </c>
    </row>
    <row r="505" spans="1:12" x14ac:dyDescent="0.2">
      <c r="A505">
        <f t="shared" si="59"/>
        <v>498</v>
      </c>
      <c r="B505" s="4" t="b">
        <f t="shared" si="60"/>
        <v>1</v>
      </c>
      <c r="C505" s="5" t="b">
        <f t="shared" si="56"/>
        <v>1</v>
      </c>
      <c r="D505">
        <f>IF(C505,VLOOKUP($A505,RawData!$A$2:$D$27422,2,1),"")</f>
        <v>500</v>
      </c>
      <c r="E505">
        <f>IF($C505,INDEX(RawData!$A$1:$D$27422,$D505,1),"")</f>
        <v>498</v>
      </c>
      <c r="F505">
        <f t="shared" si="57"/>
        <v>505</v>
      </c>
      <c r="G505" s="6">
        <f>IF($C505,INDEX(RawData!$A$1:$D$27422,$D505,3),"")</f>
        <v>3.125</v>
      </c>
      <c r="H505" s="6">
        <f>IF($C505,INDEX(RawData!$A$1:$D$27422,$D505,4),"")</f>
        <v>90.104219798433107</v>
      </c>
      <c r="I505" s="5" t="b">
        <f t="shared" si="58"/>
        <v>1</v>
      </c>
      <c r="J505" s="4">
        <f t="shared" si="61"/>
        <v>475</v>
      </c>
      <c r="K505" s="4">
        <f t="shared" si="62"/>
        <v>535</v>
      </c>
      <c r="L505" s="4">
        <f t="shared" ca="1" si="63"/>
        <v>90.249790104676947</v>
      </c>
    </row>
    <row r="506" spans="1:12" x14ac:dyDescent="0.2">
      <c r="A506">
        <f t="shared" si="59"/>
        <v>499</v>
      </c>
      <c r="B506" s="4" t="b">
        <f t="shared" si="60"/>
        <v>1</v>
      </c>
      <c r="C506" s="5" t="b">
        <f t="shared" si="56"/>
        <v>1</v>
      </c>
      <c r="D506">
        <f>IF(C506,VLOOKUP($A506,RawData!$A$2:$D$27422,2,1),"")</f>
        <v>501</v>
      </c>
      <c r="E506">
        <f>IF($C506,INDEX(RawData!$A$1:$D$27422,$D506,1),"")</f>
        <v>499</v>
      </c>
      <c r="F506">
        <f t="shared" si="57"/>
        <v>506</v>
      </c>
      <c r="G506" s="6">
        <f>IF($C506,INDEX(RawData!$A$1:$D$27422,$D506,3),"")</f>
        <v>3.125</v>
      </c>
      <c r="H506" s="6">
        <f>IF($C506,INDEX(RawData!$A$1:$D$27422,$D506,4),"")</f>
        <v>90.104370000000003</v>
      </c>
      <c r="I506" s="5" t="b">
        <f t="shared" si="58"/>
        <v>1</v>
      </c>
      <c r="J506" s="4">
        <f t="shared" si="61"/>
        <v>476</v>
      </c>
      <c r="K506" s="4">
        <f t="shared" si="62"/>
        <v>536</v>
      </c>
      <c r="L506" s="4">
        <f t="shared" ca="1" si="63"/>
        <v>90.247261274643407</v>
      </c>
    </row>
    <row r="507" spans="1:12" x14ac:dyDescent="0.2">
      <c r="A507">
        <f t="shared" si="59"/>
        <v>500</v>
      </c>
      <c r="B507" s="4" t="b">
        <f t="shared" si="60"/>
        <v>1</v>
      </c>
      <c r="C507" s="5" t="b">
        <f t="shared" si="56"/>
        <v>1</v>
      </c>
      <c r="D507">
        <f>IF(C507,VLOOKUP($A507,RawData!$A$2:$D$27422,2,1),"")</f>
        <v>502</v>
      </c>
      <c r="E507">
        <f>IF($C507,INDEX(RawData!$A$1:$D$27422,$D507,1),"")</f>
        <v>500</v>
      </c>
      <c r="F507">
        <f t="shared" si="57"/>
        <v>507</v>
      </c>
      <c r="G507" s="6">
        <f>IF($C507,INDEX(RawData!$A$1:$D$27422,$D507,3),"")</f>
        <v>3.125</v>
      </c>
      <c r="H507" s="6">
        <f>IF($C507,INDEX(RawData!$A$1:$D$27422,$D507,4),"")</f>
        <v>90.109712798433094</v>
      </c>
      <c r="I507" s="5" t="b">
        <f t="shared" si="58"/>
        <v>1</v>
      </c>
      <c r="J507" s="4">
        <f t="shared" si="61"/>
        <v>477</v>
      </c>
      <c r="K507" s="4">
        <f t="shared" si="62"/>
        <v>537</v>
      </c>
      <c r="L507" s="4">
        <f t="shared" ca="1" si="63"/>
        <v>90.245090179458728</v>
      </c>
    </row>
    <row r="508" spans="1:12" x14ac:dyDescent="0.2">
      <c r="A508">
        <f t="shared" si="59"/>
        <v>501</v>
      </c>
      <c r="B508" s="4" t="b">
        <f t="shared" si="60"/>
        <v>1</v>
      </c>
      <c r="C508" s="5" t="b">
        <f t="shared" si="56"/>
        <v>1</v>
      </c>
      <c r="D508">
        <f>IF(C508,VLOOKUP($A508,RawData!$A$2:$D$27422,2,1),"")</f>
        <v>503</v>
      </c>
      <c r="E508">
        <f>IF($C508,INDEX(RawData!$A$1:$D$27422,$D508,1),"")</f>
        <v>501</v>
      </c>
      <c r="F508">
        <f t="shared" si="57"/>
        <v>508</v>
      </c>
      <c r="G508" s="6">
        <f>IF($C508,INDEX(RawData!$A$1:$D$27422,$D508,3),"")</f>
        <v>3.125</v>
      </c>
      <c r="H508" s="6">
        <f>IF($C508,INDEX(RawData!$A$1:$D$27422,$D508,4),"")</f>
        <v>90.109863000000004</v>
      </c>
      <c r="I508" s="5" t="b">
        <f t="shared" si="58"/>
        <v>1</v>
      </c>
      <c r="J508" s="4">
        <f t="shared" si="61"/>
        <v>478</v>
      </c>
      <c r="K508" s="4">
        <f t="shared" si="62"/>
        <v>538</v>
      </c>
      <c r="L508" s="4">
        <f t="shared" ca="1" si="63"/>
        <v>90.243366883800064</v>
      </c>
    </row>
    <row r="509" spans="1:12" x14ac:dyDescent="0.2">
      <c r="A509">
        <f t="shared" si="59"/>
        <v>502</v>
      </c>
      <c r="B509" s="4" t="b">
        <f t="shared" si="60"/>
        <v>1</v>
      </c>
      <c r="C509" s="5" t="b">
        <f t="shared" si="56"/>
        <v>1</v>
      </c>
      <c r="D509">
        <f>IF(C509,VLOOKUP($A509,RawData!$A$2:$D$27422,2,1),"")</f>
        <v>504</v>
      </c>
      <c r="E509">
        <f>IF($C509,INDEX(RawData!$A$1:$D$27422,$D509,1),"")</f>
        <v>502</v>
      </c>
      <c r="F509">
        <f t="shared" si="57"/>
        <v>509</v>
      </c>
      <c r="G509" s="6">
        <f>IF($C509,INDEX(RawData!$A$1:$D$27422,$D509,3),"")</f>
        <v>3.125</v>
      </c>
      <c r="H509" s="6">
        <f>IF($C509,INDEX(RawData!$A$1:$D$27422,$D509,4),"")</f>
        <v>90.115205798433095</v>
      </c>
      <c r="I509" s="5" t="b">
        <f t="shared" si="58"/>
        <v>1</v>
      </c>
      <c r="J509" s="4">
        <f t="shared" si="61"/>
        <v>479</v>
      </c>
      <c r="K509" s="4">
        <f t="shared" si="62"/>
        <v>539</v>
      </c>
      <c r="L509" s="4">
        <f t="shared" ca="1" si="63"/>
        <v>90.242181437296026</v>
      </c>
    </row>
    <row r="510" spans="1:12" x14ac:dyDescent="0.2">
      <c r="A510">
        <f t="shared" si="59"/>
        <v>503</v>
      </c>
      <c r="B510" s="4" t="b">
        <f t="shared" si="60"/>
        <v>1</v>
      </c>
      <c r="C510" s="5" t="b">
        <f t="shared" si="56"/>
        <v>1</v>
      </c>
      <c r="D510">
        <f>IF(C510,VLOOKUP($A510,RawData!$A$2:$D$27422,2,1),"")</f>
        <v>505</v>
      </c>
      <c r="E510">
        <f>IF($C510,INDEX(RawData!$A$1:$D$27422,$D510,1),"")</f>
        <v>503</v>
      </c>
      <c r="F510">
        <f t="shared" si="57"/>
        <v>510</v>
      </c>
      <c r="G510" s="6">
        <f>IF($C510,INDEX(RawData!$A$1:$D$27422,$D510,3),"")</f>
        <v>3.125</v>
      </c>
      <c r="H510" s="6">
        <f>IF($C510,INDEX(RawData!$A$1:$D$27422,$D510,4),"")</f>
        <v>90.120699771088994</v>
      </c>
      <c r="I510" s="5" t="b">
        <f t="shared" si="58"/>
        <v>1</v>
      </c>
      <c r="J510" s="4">
        <f t="shared" si="61"/>
        <v>480</v>
      </c>
      <c r="K510" s="4">
        <f t="shared" si="62"/>
        <v>540</v>
      </c>
      <c r="L510" s="4">
        <f t="shared" ca="1" si="63"/>
        <v>90.241623889127013</v>
      </c>
    </row>
    <row r="511" spans="1:12" x14ac:dyDescent="0.2">
      <c r="A511">
        <f t="shared" si="59"/>
        <v>504</v>
      </c>
      <c r="B511" s="4" t="b">
        <f t="shared" si="60"/>
        <v>1</v>
      </c>
      <c r="C511" s="5" t="b">
        <f t="shared" si="56"/>
        <v>1</v>
      </c>
      <c r="D511">
        <f>IF(C511,VLOOKUP($A511,RawData!$A$2:$D$27422,2,1),"")</f>
        <v>506</v>
      </c>
      <c r="E511">
        <f>IF($C511,INDEX(RawData!$A$1:$D$27422,$D511,1),"")</f>
        <v>504</v>
      </c>
      <c r="F511">
        <f t="shared" si="57"/>
        <v>511</v>
      </c>
      <c r="G511" s="6">
        <f>IF($C511,INDEX(RawData!$A$1:$D$27422,$D511,3),"")</f>
        <v>3.125</v>
      </c>
      <c r="H511" s="6">
        <f>IF($C511,INDEX(RawData!$A$1:$D$27422,$D511,4),"")</f>
        <v>90.126192798432996</v>
      </c>
      <c r="I511" s="5" t="b">
        <f t="shared" si="58"/>
        <v>1</v>
      </c>
      <c r="J511" s="4">
        <f t="shared" si="61"/>
        <v>481</v>
      </c>
      <c r="K511" s="4">
        <f t="shared" si="62"/>
        <v>541</v>
      </c>
      <c r="L511" s="4">
        <f t="shared" ca="1" si="63"/>
        <v>90.241609114754141</v>
      </c>
    </row>
    <row r="512" spans="1:12" x14ac:dyDescent="0.2">
      <c r="A512">
        <f t="shared" si="59"/>
        <v>505</v>
      </c>
      <c r="B512" s="4" t="b">
        <f t="shared" si="60"/>
        <v>1</v>
      </c>
      <c r="C512" s="5" t="b">
        <f t="shared" si="56"/>
        <v>1</v>
      </c>
      <c r="D512">
        <f>IF(C512,VLOOKUP($A512,RawData!$A$2:$D$27422,2,1),"")</f>
        <v>507</v>
      </c>
      <c r="E512">
        <f>IF($C512,INDEX(RawData!$A$1:$D$27422,$D512,1),"")</f>
        <v>505</v>
      </c>
      <c r="F512">
        <f t="shared" si="57"/>
        <v>512</v>
      </c>
      <c r="G512" s="6">
        <f>IF($C512,INDEX(RawData!$A$1:$D$27422,$D512,3),"")</f>
        <v>3.125</v>
      </c>
      <c r="H512" s="6">
        <f>IF($C512,INDEX(RawData!$A$1:$D$27422,$D512,4),"")</f>
        <v>90.137028596866202</v>
      </c>
      <c r="I512" s="5" t="b">
        <f t="shared" si="58"/>
        <v>1</v>
      </c>
      <c r="J512" s="4">
        <f t="shared" si="61"/>
        <v>482</v>
      </c>
      <c r="K512" s="4">
        <f t="shared" si="62"/>
        <v>542</v>
      </c>
      <c r="L512" s="4">
        <f t="shared" ca="1" si="63"/>
        <v>90.242222238716209</v>
      </c>
    </row>
    <row r="513" spans="1:12" x14ac:dyDescent="0.2">
      <c r="A513">
        <f t="shared" si="59"/>
        <v>506</v>
      </c>
      <c r="B513" s="4" t="b">
        <f t="shared" si="60"/>
        <v>1</v>
      </c>
      <c r="C513" s="5" t="b">
        <f t="shared" si="56"/>
        <v>1</v>
      </c>
      <c r="D513">
        <f>IF(C513,VLOOKUP($A513,RawData!$A$2:$D$27422,2,1),"")</f>
        <v>508</v>
      </c>
      <c r="E513">
        <f>IF($C513,INDEX(RawData!$A$1:$D$27422,$D513,1),"")</f>
        <v>506</v>
      </c>
      <c r="F513">
        <f t="shared" si="57"/>
        <v>513</v>
      </c>
      <c r="G513" s="6">
        <f>IF($C513,INDEX(RawData!$A$1:$D$27422,$D513,3),"")</f>
        <v>3.125</v>
      </c>
      <c r="H513" s="6">
        <f>IF($C513,INDEX(RawData!$A$1:$D$27422,$D513,4),"")</f>
        <v>90.142671798433</v>
      </c>
      <c r="I513" s="5" t="b">
        <f t="shared" si="58"/>
        <v>1</v>
      </c>
      <c r="J513" s="4">
        <f t="shared" si="61"/>
        <v>483</v>
      </c>
      <c r="K513" s="4">
        <f t="shared" si="62"/>
        <v>543</v>
      </c>
      <c r="L513" s="4">
        <f t="shared" ca="1" si="63"/>
        <v>90.243553310193604</v>
      </c>
    </row>
    <row r="514" spans="1:12" x14ac:dyDescent="0.2">
      <c r="A514">
        <f t="shared" si="59"/>
        <v>507</v>
      </c>
      <c r="B514" s="4" t="b">
        <f t="shared" si="60"/>
        <v>1</v>
      </c>
      <c r="C514" s="5" t="b">
        <f t="shared" si="56"/>
        <v>1</v>
      </c>
      <c r="D514">
        <f>IF(C514,VLOOKUP($A514,RawData!$A$2:$D$27422,2,1),"")</f>
        <v>509</v>
      </c>
      <c r="E514">
        <f>IF($C514,INDEX(RawData!$A$1:$D$27422,$D514,1),"")</f>
        <v>507</v>
      </c>
      <c r="F514">
        <f t="shared" si="57"/>
        <v>514</v>
      </c>
      <c r="G514" s="6">
        <f>IF($C514,INDEX(RawData!$A$1:$D$27422,$D514,3),"")</f>
        <v>3.125</v>
      </c>
      <c r="H514" s="6">
        <f>IF($C514,INDEX(RawData!$A$1:$D$27422,$D514,4),"")</f>
        <v>90.1481647984331</v>
      </c>
      <c r="I514" s="5" t="b">
        <f t="shared" si="58"/>
        <v>1</v>
      </c>
      <c r="J514" s="4">
        <f t="shared" si="61"/>
        <v>484</v>
      </c>
      <c r="K514" s="4">
        <f t="shared" si="62"/>
        <v>544</v>
      </c>
      <c r="L514" s="4">
        <f t="shared" ca="1" si="63"/>
        <v>90.24560480745221</v>
      </c>
    </row>
    <row r="515" spans="1:12" x14ac:dyDescent="0.2">
      <c r="A515">
        <f t="shared" si="59"/>
        <v>508</v>
      </c>
      <c r="B515" s="4" t="b">
        <f t="shared" si="60"/>
        <v>1</v>
      </c>
      <c r="C515" s="5" t="b">
        <f t="shared" si="56"/>
        <v>1</v>
      </c>
      <c r="D515">
        <f>IF(C515,VLOOKUP($A515,RawData!$A$2:$D$27422,2,1),"")</f>
        <v>510</v>
      </c>
      <c r="E515">
        <f>IF($C515,INDEX(RawData!$A$1:$D$27422,$D515,1),"")</f>
        <v>508</v>
      </c>
      <c r="F515">
        <f t="shared" si="57"/>
        <v>515</v>
      </c>
      <c r="G515" s="6">
        <f>IF($C515,INDEX(RawData!$A$1:$D$27422,$D515,3),"")</f>
        <v>3.125</v>
      </c>
      <c r="H515" s="6">
        <f>IF($C515,INDEX(RawData!$A$1:$D$27422,$D515,4),"")</f>
        <v>90.164344367955493</v>
      </c>
      <c r="I515" s="5" t="b">
        <f t="shared" si="58"/>
        <v>1</v>
      </c>
      <c r="J515" s="4">
        <f t="shared" si="61"/>
        <v>485</v>
      </c>
      <c r="K515" s="4">
        <f t="shared" si="62"/>
        <v>545</v>
      </c>
      <c r="L515" s="4">
        <f t="shared" ca="1" si="63"/>
        <v>90.248464317799943</v>
      </c>
    </row>
    <row r="516" spans="1:12" x14ac:dyDescent="0.2">
      <c r="A516">
        <f t="shared" si="59"/>
        <v>509</v>
      </c>
      <c r="B516" s="4" t="b">
        <f t="shared" si="60"/>
        <v>1</v>
      </c>
      <c r="C516" s="5" t="b">
        <f t="shared" si="56"/>
        <v>1</v>
      </c>
      <c r="D516">
        <f>IF(C516,VLOOKUP($A516,RawData!$A$2:$D$27422,2,1),"")</f>
        <v>511</v>
      </c>
      <c r="E516">
        <f>IF($C516,INDEX(RawData!$A$1:$D$27422,$D516,1),"")</f>
        <v>509</v>
      </c>
      <c r="F516">
        <f t="shared" si="57"/>
        <v>516</v>
      </c>
      <c r="G516" s="6">
        <f>IF($C516,INDEX(RawData!$A$1:$D$27422,$D516,3),"")</f>
        <v>3.125</v>
      </c>
      <c r="H516" s="6">
        <f>IF($C516,INDEX(RawData!$A$1:$D$27422,$D516,4),"")</f>
        <v>90.175480596866294</v>
      </c>
      <c r="I516" s="5" t="b">
        <f t="shared" si="58"/>
        <v>1</v>
      </c>
      <c r="J516" s="4">
        <f t="shared" si="61"/>
        <v>486</v>
      </c>
      <c r="K516" s="4">
        <f t="shared" si="62"/>
        <v>546</v>
      </c>
      <c r="L516" s="4">
        <f t="shared" ca="1" si="63"/>
        <v>90.252046700752757</v>
      </c>
    </row>
    <row r="517" spans="1:12" x14ac:dyDescent="0.2">
      <c r="A517">
        <f t="shared" si="59"/>
        <v>510</v>
      </c>
      <c r="B517" s="4" t="b">
        <f t="shared" si="60"/>
        <v>1</v>
      </c>
      <c r="C517" s="5" t="b">
        <f t="shared" si="56"/>
        <v>1</v>
      </c>
      <c r="D517">
        <f>IF(C517,VLOOKUP($A517,RawData!$A$2:$D$27422,2,1),"")</f>
        <v>512</v>
      </c>
      <c r="E517">
        <f>IF($C517,INDEX(RawData!$A$1:$D$27422,$D517,1),"")</f>
        <v>510</v>
      </c>
      <c r="F517">
        <f t="shared" si="57"/>
        <v>517</v>
      </c>
      <c r="G517" s="6">
        <f>IF($C517,INDEX(RawData!$A$1:$D$27422,$D517,3),"")</f>
        <v>3.125</v>
      </c>
      <c r="H517" s="6">
        <f>IF($C517,INDEX(RawData!$A$1:$D$27422,$D517,4),"")</f>
        <v>90.181123798433106</v>
      </c>
      <c r="I517" s="5" t="b">
        <f t="shared" si="58"/>
        <v>1</v>
      </c>
      <c r="J517" s="4">
        <f t="shared" si="61"/>
        <v>487</v>
      </c>
      <c r="K517" s="4">
        <f t="shared" si="62"/>
        <v>547</v>
      </c>
      <c r="L517" s="4">
        <f t="shared" ca="1" si="63"/>
        <v>90.25661227006546</v>
      </c>
    </row>
    <row r="518" spans="1:12" x14ac:dyDescent="0.2">
      <c r="A518">
        <f t="shared" si="59"/>
        <v>511</v>
      </c>
      <c r="B518" s="4" t="b">
        <f t="shared" si="60"/>
        <v>1</v>
      </c>
      <c r="C518" s="5" t="b">
        <f t="shared" si="56"/>
        <v>1</v>
      </c>
      <c r="D518">
        <f>IF(C518,VLOOKUP($A518,RawData!$A$2:$D$27422,2,1),"")</f>
        <v>513</v>
      </c>
      <c r="E518">
        <f>IF($C518,INDEX(RawData!$A$1:$D$27422,$D518,1),"")</f>
        <v>511</v>
      </c>
      <c r="F518">
        <f t="shared" si="57"/>
        <v>518</v>
      </c>
      <c r="G518" s="6">
        <f>IF($C518,INDEX(RawData!$A$1:$D$27422,$D518,3),"")</f>
        <v>3.125</v>
      </c>
      <c r="H518" s="6">
        <f>IF($C518,INDEX(RawData!$A$1:$D$27422,$D518,4),"")</f>
        <v>90.191960569521896</v>
      </c>
      <c r="I518" s="5" t="b">
        <f t="shared" si="58"/>
        <v>1</v>
      </c>
      <c r="J518" s="4">
        <f t="shared" si="61"/>
        <v>488</v>
      </c>
      <c r="K518" s="4">
        <f t="shared" si="62"/>
        <v>548</v>
      </c>
      <c r="L518" s="4">
        <f t="shared" ca="1" si="63"/>
        <v>90.262080810343932</v>
      </c>
    </row>
    <row r="519" spans="1:12" x14ac:dyDescent="0.2">
      <c r="A519">
        <f t="shared" si="59"/>
        <v>512</v>
      </c>
      <c r="B519" s="4" t="b">
        <f t="shared" si="60"/>
        <v>1</v>
      </c>
      <c r="C519" s="5" t="b">
        <f t="shared" ref="C519:C582" si="64">IF(AND(B519,A519&lt;=$G$1),TRUE(),FALSE())</f>
        <v>1</v>
      </c>
      <c r="D519">
        <f>IF(C519,VLOOKUP($A519,RawData!$A$2:$D$27422,2,1),"")</f>
        <v>514</v>
      </c>
      <c r="E519">
        <f>IF($C519,INDEX(RawData!$A$1:$D$27422,$D519,1),"")</f>
        <v>512</v>
      </c>
      <c r="F519">
        <f t="shared" ref="F519:F582" si="65">IF(C519,ROW(),"")</f>
        <v>519</v>
      </c>
      <c r="G519" s="6">
        <f>IF($C519,INDEX(RawData!$A$1:$D$27422,$D519,3),"")</f>
        <v>3.125</v>
      </c>
      <c r="H519" s="6">
        <f>IF($C519,INDEX(RawData!$A$1:$D$27422,$D519,4),"")</f>
        <v>90.202946596866298</v>
      </c>
      <c r="I519" s="5" t="b">
        <f t="shared" ref="I519:I582" si="66">IF(C519,IF(E519-$E$7&gt;=$C$1/2,TRUE(),FALSE()),"")</f>
        <v>1</v>
      </c>
      <c r="J519" s="4">
        <f t="shared" si="61"/>
        <v>489</v>
      </c>
      <c r="K519" s="4">
        <f t="shared" si="62"/>
        <v>549</v>
      </c>
      <c r="L519" s="4">
        <f t="shared" ca="1" si="63"/>
        <v>90.268274685099996</v>
      </c>
    </row>
    <row r="520" spans="1:12" x14ac:dyDescent="0.2">
      <c r="A520">
        <f t="shared" ref="A520:A583" si="67">A519+$C$4</f>
        <v>513</v>
      </c>
      <c r="B520" s="4" t="b">
        <f t="shared" ref="B520:B583" si="68">IF(ROW()&lt;7+$G$4,TRUE(),FALSE())</f>
        <v>1</v>
      </c>
      <c r="C520" s="5" t="b">
        <f t="shared" si="64"/>
        <v>1</v>
      </c>
      <c r="D520">
        <f>IF(C520,VLOOKUP($A520,RawData!$A$2:$D$27422,2,1),"")</f>
        <v>515</v>
      </c>
      <c r="E520">
        <f>IF($C520,INDEX(RawData!$A$1:$D$27422,$D520,1),"")</f>
        <v>513</v>
      </c>
      <c r="F520">
        <f t="shared" si="65"/>
        <v>520</v>
      </c>
      <c r="G520" s="6">
        <f>IF($C520,INDEX(RawData!$A$1:$D$27422,$D520,3),"")</f>
        <v>3.125</v>
      </c>
      <c r="H520" s="6">
        <f>IF($C520,INDEX(RawData!$A$1:$D$27422,$D520,4),"")</f>
        <v>90.213932596866002</v>
      </c>
      <c r="I520" s="5" t="b">
        <f t="shared" si="66"/>
        <v>1</v>
      </c>
      <c r="J520" s="4">
        <f t="shared" ref="J520:J583" si="69">IF(C520,IF(I520,VLOOKUP(ROUND($E520,0)-$C$2,$E$7:$F$27427,2),#N/A),#N/A)</f>
        <v>490</v>
      </c>
      <c r="K520" s="4">
        <f t="shared" ref="K520:K583" si="70">IF(C520,IF(I520,VLOOKUP(FLOOR($E520+$C$2,1),$E$7:$F$27427,2),#N/A),#N/A)</f>
        <v>550</v>
      </c>
      <c r="L520" s="4">
        <f t="shared" ref="L520:L583" ca="1" si="71">IF(C520,IF(I520,AVERAGE(OFFSET($H$1:$H$27000,$J520-1,0,($K520-$J520)+1,1)),#N/A),#N/A)</f>
        <v>90.275276572496907</v>
      </c>
    </row>
    <row r="521" spans="1:12" x14ac:dyDescent="0.2">
      <c r="A521">
        <f t="shared" si="67"/>
        <v>514</v>
      </c>
      <c r="B521" s="4" t="b">
        <f t="shared" si="68"/>
        <v>1</v>
      </c>
      <c r="C521" s="5" t="b">
        <f t="shared" si="64"/>
        <v>1</v>
      </c>
      <c r="D521">
        <f>IF(C521,VLOOKUP($A521,RawData!$A$2:$D$27422,2,1),"")</f>
        <v>516</v>
      </c>
      <c r="E521">
        <f>IF($C521,INDEX(RawData!$A$1:$D$27422,$D521,1),"")</f>
        <v>514</v>
      </c>
      <c r="F521">
        <f t="shared" si="65"/>
        <v>521</v>
      </c>
      <c r="G521" s="6">
        <f>IF($C521,INDEX(RawData!$A$1:$D$27422,$D521,3),"")</f>
        <v>3.125</v>
      </c>
      <c r="H521" s="6">
        <f>IF($C521,INDEX(RawData!$A$1:$D$27422,$D521,4),"")</f>
        <v>90.2249195695221</v>
      </c>
      <c r="I521" s="5" t="b">
        <f t="shared" si="66"/>
        <v>1</v>
      </c>
      <c r="J521" s="4">
        <f t="shared" si="69"/>
        <v>491</v>
      </c>
      <c r="K521" s="4">
        <f t="shared" si="70"/>
        <v>551</v>
      </c>
      <c r="L521" s="4">
        <f t="shared" ca="1" si="71"/>
        <v>90.283001332498884</v>
      </c>
    </row>
    <row r="522" spans="1:12" x14ac:dyDescent="0.2">
      <c r="A522">
        <f t="shared" si="67"/>
        <v>515</v>
      </c>
      <c r="B522" s="4" t="b">
        <f t="shared" si="68"/>
        <v>1</v>
      </c>
      <c r="C522" s="5" t="b">
        <f t="shared" si="64"/>
        <v>1</v>
      </c>
      <c r="D522">
        <f>IF(C522,VLOOKUP($A522,RawData!$A$2:$D$27422,2,1),"")</f>
        <v>517</v>
      </c>
      <c r="E522">
        <f>IF($C522,INDEX(RawData!$A$1:$D$27422,$D522,1),"")</f>
        <v>515</v>
      </c>
      <c r="F522">
        <f t="shared" si="65"/>
        <v>522</v>
      </c>
      <c r="G522" s="6">
        <f>IF($C522,INDEX(RawData!$A$1:$D$27422,$D522,3),"")</f>
        <v>3.125</v>
      </c>
      <c r="H522" s="6">
        <f>IF($C522,INDEX(RawData!$A$1:$D$27422,$D522,4),"")</f>
        <v>90.235905596866502</v>
      </c>
      <c r="I522" s="5" t="b">
        <f t="shared" si="66"/>
        <v>1</v>
      </c>
      <c r="J522" s="4">
        <f t="shared" si="69"/>
        <v>492</v>
      </c>
      <c r="K522" s="4">
        <f t="shared" si="70"/>
        <v>552</v>
      </c>
      <c r="L522" s="4">
        <f t="shared" ca="1" si="71"/>
        <v>90.291446518282086</v>
      </c>
    </row>
    <row r="523" spans="1:12" x14ac:dyDescent="0.2">
      <c r="A523">
        <f t="shared" si="67"/>
        <v>516</v>
      </c>
      <c r="B523" s="4" t="b">
        <f t="shared" si="68"/>
        <v>1</v>
      </c>
      <c r="C523" s="5" t="b">
        <f t="shared" si="64"/>
        <v>1</v>
      </c>
      <c r="D523">
        <f>IF(C523,VLOOKUP($A523,RawData!$A$2:$D$27422,2,1),"")</f>
        <v>518</v>
      </c>
      <c r="E523">
        <f>IF($C523,INDEX(RawData!$A$1:$D$27422,$D523,1),"")</f>
        <v>516</v>
      </c>
      <c r="F523">
        <f t="shared" si="65"/>
        <v>523</v>
      </c>
      <c r="G523" s="6">
        <f>IF($C523,INDEX(RawData!$A$1:$D$27422,$D523,3),"")</f>
        <v>3.125</v>
      </c>
      <c r="H523" s="6">
        <f>IF($C523,INDEX(RawData!$A$1:$D$27422,$D523,4),"")</f>
        <v>90.246891596866007</v>
      </c>
      <c r="I523" s="5" t="b">
        <f t="shared" si="66"/>
        <v>1</v>
      </c>
      <c r="J523" s="4">
        <f t="shared" si="69"/>
        <v>493</v>
      </c>
      <c r="K523" s="4">
        <f t="shared" si="70"/>
        <v>553</v>
      </c>
      <c r="L523" s="4">
        <f t="shared" ca="1" si="71"/>
        <v>90.300349337825779</v>
      </c>
    </row>
    <row r="524" spans="1:12" x14ac:dyDescent="0.2">
      <c r="A524">
        <f t="shared" si="67"/>
        <v>517</v>
      </c>
      <c r="B524" s="4" t="b">
        <f t="shared" si="68"/>
        <v>1</v>
      </c>
      <c r="C524" s="5" t="b">
        <f t="shared" si="64"/>
        <v>1</v>
      </c>
      <c r="D524">
        <f>IF(C524,VLOOKUP($A524,RawData!$A$2:$D$27422,2,1),"")</f>
        <v>519</v>
      </c>
      <c r="E524">
        <f>IF($C524,INDEX(RawData!$A$1:$D$27422,$D524,1),"")</f>
        <v>517</v>
      </c>
      <c r="F524">
        <f t="shared" si="65"/>
        <v>524</v>
      </c>
      <c r="G524" s="6">
        <f>IF($C524,INDEX(RawData!$A$1:$D$27422,$D524,3),"")</f>
        <v>3.125</v>
      </c>
      <c r="H524" s="6">
        <f>IF($C524,INDEX(RawData!$A$1:$D$27422,$D524,4),"")</f>
        <v>90.257878569522106</v>
      </c>
      <c r="I524" s="5" t="b">
        <f t="shared" si="66"/>
        <v>1</v>
      </c>
      <c r="J524" s="4">
        <f t="shared" si="69"/>
        <v>494</v>
      </c>
      <c r="K524" s="4">
        <f t="shared" si="70"/>
        <v>554</v>
      </c>
      <c r="L524" s="4">
        <f t="shared" ca="1" si="71"/>
        <v>90.309439658637615</v>
      </c>
    </row>
    <row r="525" spans="1:12" x14ac:dyDescent="0.2">
      <c r="A525">
        <f t="shared" si="67"/>
        <v>518</v>
      </c>
      <c r="B525" s="4" t="b">
        <f t="shared" si="68"/>
        <v>1</v>
      </c>
      <c r="C525" s="5" t="b">
        <f t="shared" si="64"/>
        <v>1</v>
      </c>
      <c r="D525">
        <f>IF(C525,VLOOKUP($A525,RawData!$A$2:$D$27422,2,1),"")</f>
        <v>520</v>
      </c>
      <c r="E525">
        <f>IF($C525,INDEX(RawData!$A$1:$D$27422,$D525,1),"")</f>
        <v>518</v>
      </c>
      <c r="F525">
        <f t="shared" si="65"/>
        <v>525</v>
      </c>
      <c r="G525" s="6">
        <f>IF($C525,INDEX(RawData!$A$1:$D$27422,$D525,3),"")</f>
        <v>3.125</v>
      </c>
      <c r="H525" s="6">
        <f>IF($C525,INDEX(RawData!$A$1:$D$27422,$D525,4),"")</f>
        <v>90.268864596865996</v>
      </c>
      <c r="I525" s="5" t="b">
        <f t="shared" si="66"/>
        <v>1</v>
      </c>
      <c r="J525" s="4">
        <f t="shared" si="69"/>
        <v>495</v>
      </c>
      <c r="K525" s="4">
        <f t="shared" si="70"/>
        <v>555</v>
      </c>
      <c r="L525" s="4">
        <f t="shared" ca="1" si="71"/>
        <v>90.318710078258363</v>
      </c>
    </row>
    <row r="526" spans="1:12" x14ac:dyDescent="0.2">
      <c r="A526">
        <f t="shared" si="67"/>
        <v>519</v>
      </c>
      <c r="B526" s="4" t="b">
        <f t="shared" si="68"/>
        <v>1</v>
      </c>
      <c r="C526" s="5" t="b">
        <f t="shared" si="64"/>
        <v>1</v>
      </c>
      <c r="D526">
        <f>IF(C526,VLOOKUP($A526,RawData!$A$2:$D$27422,2,1),"")</f>
        <v>521</v>
      </c>
      <c r="E526">
        <f>IF($C526,INDEX(RawData!$A$1:$D$27422,$D526,1),"")</f>
        <v>519</v>
      </c>
      <c r="F526">
        <f t="shared" si="65"/>
        <v>526</v>
      </c>
      <c r="G526" s="6">
        <f>IF($C526,INDEX(RawData!$A$1:$D$27422,$D526,3),"")</f>
        <v>3.125</v>
      </c>
      <c r="H526" s="6">
        <f>IF($C526,INDEX(RawData!$A$1:$D$27422,$D526,4),"")</f>
        <v>90.285194367955199</v>
      </c>
      <c r="I526" s="5" t="b">
        <f t="shared" si="66"/>
        <v>1</v>
      </c>
      <c r="J526" s="4">
        <f t="shared" si="69"/>
        <v>496</v>
      </c>
      <c r="K526" s="4">
        <f t="shared" si="70"/>
        <v>556</v>
      </c>
      <c r="L526" s="4">
        <f t="shared" ca="1" si="71"/>
        <v>90.327810248801541</v>
      </c>
    </row>
    <row r="527" spans="1:12" x14ac:dyDescent="0.2">
      <c r="A527">
        <f t="shared" si="67"/>
        <v>520</v>
      </c>
      <c r="B527" s="4" t="b">
        <f t="shared" si="68"/>
        <v>1</v>
      </c>
      <c r="C527" s="5" t="b">
        <f t="shared" si="64"/>
        <v>1</v>
      </c>
      <c r="D527">
        <f>IF(C527,VLOOKUP($A527,RawData!$A$2:$D$27422,2,1),"")</f>
        <v>522</v>
      </c>
      <c r="E527">
        <f>IF($C527,INDEX(RawData!$A$1:$D$27422,$D527,1),"")</f>
        <v>520</v>
      </c>
      <c r="F527">
        <f t="shared" si="65"/>
        <v>527</v>
      </c>
      <c r="G527" s="6">
        <f>IF($C527,INDEX(RawData!$A$1:$D$27422,$D527,3),"")</f>
        <v>3.125</v>
      </c>
      <c r="H527" s="6">
        <f>IF($C527,INDEX(RawData!$A$1:$D$27422,$D527,4),"")</f>
        <v>90.296330596866497</v>
      </c>
      <c r="I527" s="5" t="b">
        <f t="shared" si="66"/>
        <v>1</v>
      </c>
      <c r="J527" s="4">
        <f t="shared" si="69"/>
        <v>497</v>
      </c>
      <c r="K527" s="4">
        <f t="shared" si="70"/>
        <v>557</v>
      </c>
      <c r="L527" s="4">
        <f t="shared" ca="1" si="71"/>
        <v>90.33673032098406</v>
      </c>
    </row>
    <row r="528" spans="1:12" x14ac:dyDescent="0.2">
      <c r="A528">
        <f t="shared" si="67"/>
        <v>521</v>
      </c>
      <c r="B528" s="4" t="b">
        <f t="shared" si="68"/>
        <v>1</v>
      </c>
      <c r="C528" s="5" t="b">
        <f t="shared" si="64"/>
        <v>1</v>
      </c>
      <c r="D528">
        <f>IF(C528,VLOOKUP($A528,RawData!$A$2:$D$27422,2,1),"")</f>
        <v>523</v>
      </c>
      <c r="E528">
        <f>IF($C528,INDEX(RawData!$A$1:$D$27422,$D528,1),"")</f>
        <v>521</v>
      </c>
      <c r="F528">
        <f t="shared" si="65"/>
        <v>528</v>
      </c>
      <c r="G528" s="6">
        <f>IF($C528,INDEX(RawData!$A$1:$D$27422,$D528,3),"")</f>
        <v>3.125</v>
      </c>
      <c r="H528" s="6">
        <f>IF($C528,INDEX(RawData!$A$1:$D$27422,$D528,4),"")</f>
        <v>90.312659395299406</v>
      </c>
      <c r="I528" s="5" t="b">
        <f t="shared" si="66"/>
        <v>1</v>
      </c>
      <c r="J528" s="4">
        <f t="shared" si="69"/>
        <v>498</v>
      </c>
      <c r="K528" s="4">
        <f t="shared" si="70"/>
        <v>558</v>
      </c>
      <c r="L528" s="4">
        <f t="shared" ca="1" si="71"/>
        <v>90.345295105141631</v>
      </c>
    </row>
    <row r="529" spans="1:12" x14ac:dyDescent="0.2">
      <c r="A529">
        <f t="shared" si="67"/>
        <v>522</v>
      </c>
      <c r="B529" s="4" t="b">
        <f t="shared" si="68"/>
        <v>1</v>
      </c>
      <c r="C529" s="5" t="b">
        <f t="shared" si="64"/>
        <v>1</v>
      </c>
      <c r="D529">
        <f>IF(C529,VLOOKUP($A529,RawData!$A$2:$D$27422,2,1),"")</f>
        <v>524</v>
      </c>
      <c r="E529">
        <f>IF($C529,INDEX(RawData!$A$1:$D$27422,$D529,1),"")</f>
        <v>522</v>
      </c>
      <c r="F529">
        <f t="shared" si="65"/>
        <v>529</v>
      </c>
      <c r="G529" s="6">
        <f>IF($C529,INDEX(RawData!$A$1:$D$27422,$D529,3),"")</f>
        <v>3.125</v>
      </c>
      <c r="H529" s="6">
        <f>IF($C529,INDEX(RawData!$A$1:$D$27422,$D529,4),"")</f>
        <v>90.323796569522301</v>
      </c>
      <c r="I529" s="5" t="b">
        <f t="shared" si="66"/>
        <v>1</v>
      </c>
      <c r="J529" s="4">
        <f t="shared" si="69"/>
        <v>499</v>
      </c>
      <c r="K529" s="4">
        <f t="shared" si="70"/>
        <v>559</v>
      </c>
      <c r="L529" s="4">
        <f t="shared" ca="1" si="71"/>
        <v>90.353587278989181</v>
      </c>
    </row>
    <row r="530" spans="1:12" x14ac:dyDescent="0.2">
      <c r="A530">
        <f t="shared" si="67"/>
        <v>523</v>
      </c>
      <c r="B530" s="4" t="b">
        <f t="shared" si="68"/>
        <v>1</v>
      </c>
      <c r="C530" s="5" t="b">
        <f t="shared" si="64"/>
        <v>1</v>
      </c>
      <c r="D530">
        <f>IF(C530,VLOOKUP($A530,RawData!$A$2:$D$27422,2,1),"")</f>
        <v>525</v>
      </c>
      <c r="E530">
        <f>IF($C530,INDEX(RawData!$A$1:$D$27422,$D530,1),"")</f>
        <v>523</v>
      </c>
      <c r="F530">
        <f t="shared" si="65"/>
        <v>530</v>
      </c>
      <c r="G530" s="6">
        <f>IF($C530,INDEX(RawData!$A$1:$D$27422,$D530,3),"")</f>
        <v>3.125</v>
      </c>
      <c r="H530" s="6">
        <f>IF($C530,INDEX(RawData!$A$1:$D$27422,$D530,4),"")</f>
        <v>90.340125395299097</v>
      </c>
      <c r="I530" s="5" t="b">
        <f t="shared" si="66"/>
        <v>1</v>
      </c>
      <c r="J530" s="4">
        <f t="shared" si="69"/>
        <v>500</v>
      </c>
      <c r="K530" s="4">
        <f t="shared" si="70"/>
        <v>560</v>
      </c>
      <c r="L530" s="4">
        <f t="shared" ca="1" si="71"/>
        <v>90.361521686545814</v>
      </c>
    </row>
    <row r="531" spans="1:12" x14ac:dyDescent="0.2">
      <c r="A531">
        <f t="shared" si="67"/>
        <v>524</v>
      </c>
      <c r="B531" s="4" t="b">
        <f t="shared" si="68"/>
        <v>1</v>
      </c>
      <c r="C531" s="5" t="b">
        <f t="shared" si="64"/>
        <v>1</v>
      </c>
      <c r="D531">
        <f>IF(C531,VLOOKUP($A531,RawData!$A$2:$D$27422,2,1),"")</f>
        <v>526</v>
      </c>
      <c r="E531">
        <f>IF($C531,INDEX(RawData!$A$1:$D$27422,$D531,1),"")</f>
        <v>524</v>
      </c>
      <c r="F531">
        <f t="shared" si="65"/>
        <v>531</v>
      </c>
      <c r="G531" s="6">
        <f>IF($C531,INDEX(RawData!$A$1:$D$27422,$D531,3),"")</f>
        <v>3.125</v>
      </c>
      <c r="H531" s="6">
        <f>IF($C531,INDEX(RawData!$A$1:$D$27422,$D531,4),"")</f>
        <v>90.351261596866294</v>
      </c>
      <c r="I531" s="5" t="b">
        <f t="shared" si="66"/>
        <v>1</v>
      </c>
      <c r="J531" s="4">
        <f t="shared" si="69"/>
        <v>501</v>
      </c>
      <c r="K531" s="4">
        <f t="shared" si="70"/>
        <v>561</v>
      </c>
      <c r="L531" s="4">
        <f t="shared" ca="1" si="71"/>
        <v>90.369095896484637</v>
      </c>
    </row>
    <row r="532" spans="1:12" x14ac:dyDescent="0.2">
      <c r="A532">
        <f t="shared" si="67"/>
        <v>525</v>
      </c>
      <c r="B532" s="4" t="b">
        <f t="shared" si="68"/>
        <v>1</v>
      </c>
      <c r="C532" s="5" t="b">
        <f t="shared" si="64"/>
        <v>1</v>
      </c>
      <c r="D532">
        <f>IF(C532,VLOOKUP($A532,RawData!$A$2:$D$27422,2,1),"")</f>
        <v>527</v>
      </c>
      <c r="E532">
        <f>IF($C532,INDEX(RawData!$A$1:$D$27422,$D532,1),"")</f>
        <v>525</v>
      </c>
      <c r="F532">
        <f t="shared" si="65"/>
        <v>532</v>
      </c>
      <c r="G532" s="6">
        <f>IF($C532,INDEX(RawData!$A$1:$D$27422,$D532,3),"")</f>
        <v>3.125</v>
      </c>
      <c r="H532" s="6">
        <f>IF($C532,INDEX(RawData!$A$1:$D$27422,$D532,4),"")</f>
        <v>90.367591367954901</v>
      </c>
      <c r="I532" s="5" t="b">
        <f t="shared" si="66"/>
        <v>1</v>
      </c>
      <c r="J532" s="4">
        <f t="shared" si="69"/>
        <v>502</v>
      </c>
      <c r="K532" s="4">
        <f t="shared" si="70"/>
        <v>562</v>
      </c>
      <c r="L532" s="4">
        <f t="shared" ca="1" si="71"/>
        <v>90.376309893756982</v>
      </c>
    </row>
    <row r="533" spans="1:12" x14ac:dyDescent="0.2">
      <c r="A533">
        <f t="shared" si="67"/>
        <v>526</v>
      </c>
      <c r="B533" s="4" t="b">
        <f t="shared" si="68"/>
        <v>1</v>
      </c>
      <c r="C533" s="5" t="b">
        <f t="shared" si="64"/>
        <v>1</v>
      </c>
      <c r="D533">
        <f>IF(C533,VLOOKUP($A533,RawData!$A$2:$D$27422,2,1),"")</f>
        <v>528</v>
      </c>
      <c r="E533">
        <f>IF($C533,INDEX(RawData!$A$1:$D$27422,$D533,1),"")</f>
        <v>526</v>
      </c>
      <c r="F533">
        <f t="shared" si="65"/>
        <v>533</v>
      </c>
      <c r="G533" s="6">
        <f>IF($C533,INDEX(RawData!$A$1:$D$27422,$D533,3),"")</f>
        <v>3.125</v>
      </c>
      <c r="H533" s="6">
        <f>IF($C533,INDEX(RawData!$A$1:$D$27422,$D533,4),"")</f>
        <v>90.378727596866298</v>
      </c>
      <c r="I533" s="5" t="b">
        <f t="shared" si="66"/>
        <v>1</v>
      </c>
      <c r="J533" s="4">
        <f t="shared" si="69"/>
        <v>503</v>
      </c>
      <c r="K533" s="4">
        <f t="shared" si="70"/>
        <v>563</v>
      </c>
      <c r="L533" s="4">
        <f t="shared" ca="1" si="71"/>
        <v>90.383251264774103</v>
      </c>
    </row>
    <row r="534" spans="1:12" x14ac:dyDescent="0.2">
      <c r="A534">
        <f t="shared" si="67"/>
        <v>527</v>
      </c>
      <c r="B534" s="4" t="b">
        <f t="shared" si="68"/>
        <v>1</v>
      </c>
      <c r="C534" s="5" t="b">
        <f t="shared" si="64"/>
        <v>1</v>
      </c>
      <c r="D534">
        <f>IF(C534,VLOOKUP($A534,RawData!$A$2:$D$27422,2,1),"")</f>
        <v>529</v>
      </c>
      <c r="E534">
        <f>IF($C534,INDEX(RawData!$A$1:$D$27422,$D534,1),"")</f>
        <v>527</v>
      </c>
      <c r="F534">
        <f t="shared" si="65"/>
        <v>534</v>
      </c>
      <c r="G534" s="6">
        <f>IF($C534,INDEX(RawData!$A$1:$D$27422,$D534,3),"")</f>
        <v>3.125</v>
      </c>
      <c r="H534" s="6">
        <f>IF($C534,INDEX(RawData!$A$1:$D$27422,$D534,4),"")</f>
        <v>90.395057367955502</v>
      </c>
      <c r="I534" s="5" t="b">
        <f t="shared" si="66"/>
        <v>1</v>
      </c>
      <c r="J534" s="4">
        <f t="shared" si="69"/>
        <v>504</v>
      </c>
      <c r="K534" s="4">
        <f t="shared" si="70"/>
        <v>564</v>
      </c>
      <c r="L534" s="4">
        <f t="shared" ca="1" si="71"/>
        <v>90.38965972722329</v>
      </c>
    </row>
    <row r="535" spans="1:12" x14ac:dyDescent="0.2">
      <c r="A535">
        <f t="shared" si="67"/>
        <v>528</v>
      </c>
      <c r="B535" s="4" t="b">
        <f t="shared" si="68"/>
        <v>1</v>
      </c>
      <c r="C535" s="5" t="b">
        <f t="shared" si="64"/>
        <v>1</v>
      </c>
      <c r="D535">
        <f>IF(C535,VLOOKUP($A535,RawData!$A$2:$D$27422,2,1),"")</f>
        <v>530</v>
      </c>
      <c r="E535">
        <f>IF($C535,INDEX(RawData!$A$1:$D$27422,$D535,1),"")</f>
        <v>528</v>
      </c>
      <c r="F535">
        <f t="shared" si="65"/>
        <v>535</v>
      </c>
      <c r="G535" s="6">
        <f>IF($C535,INDEX(RawData!$A$1:$D$27422,$D535,3),"")</f>
        <v>3.125</v>
      </c>
      <c r="H535" s="6">
        <f>IF($C535,INDEX(RawData!$A$1:$D$27422,$D535,4),"")</f>
        <v>90.411536395299393</v>
      </c>
      <c r="I535" s="5" t="b">
        <f t="shared" si="66"/>
        <v>1</v>
      </c>
      <c r="J535" s="4">
        <f t="shared" si="69"/>
        <v>505</v>
      </c>
      <c r="K535" s="4">
        <f t="shared" si="70"/>
        <v>565</v>
      </c>
      <c r="L535" s="4">
        <f t="shared" ca="1" si="71"/>
        <v>90.395703052364468</v>
      </c>
    </row>
    <row r="536" spans="1:12" x14ac:dyDescent="0.2">
      <c r="A536">
        <f t="shared" si="67"/>
        <v>529</v>
      </c>
      <c r="B536" s="4" t="b">
        <f t="shared" si="68"/>
        <v>1</v>
      </c>
      <c r="C536" s="5" t="b">
        <f t="shared" si="64"/>
        <v>1</v>
      </c>
      <c r="D536">
        <f>IF(C536,VLOOKUP($A536,RawData!$A$2:$D$27422,2,1),"")</f>
        <v>531</v>
      </c>
      <c r="E536">
        <f>IF($C536,INDEX(RawData!$A$1:$D$27422,$D536,1),"")</f>
        <v>529</v>
      </c>
      <c r="F536">
        <f t="shared" si="65"/>
        <v>536</v>
      </c>
      <c r="G536" s="6">
        <f>IF($C536,INDEX(RawData!$A$1:$D$27422,$D536,3),"")</f>
        <v>3.125</v>
      </c>
      <c r="H536" s="6">
        <f>IF($C536,INDEX(RawData!$A$1:$D$27422,$D536,4),"")</f>
        <v>90.422673569522104</v>
      </c>
      <c r="I536" s="5" t="b">
        <f t="shared" si="66"/>
        <v>1</v>
      </c>
      <c r="J536" s="4">
        <f t="shared" si="69"/>
        <v>506</v>
      </c>
      <c r="K536" s="4">
        <f t="shared" si="70"/>
        <v>566</v>
      </c>
      <c r="L536" s="4">
        <f t="shared" ca="1" si="71"/>
        <v>90.401210990671771</v>
      </c>
    </row>
    <row r="537" spans="1:12" x14ac:dyDescent="0.2">
      <c r="A537">
        <f t="shared" si="67"/>
        <v>530</v>
      </c>
      <c r="B537" s="4" t="b">
        <f t="shared" si="68"/>
        <v>1</v>
      </c>
      <c r="C537" s="5" t="b">
        <f t="shared" si="64"/>
        <v>1</v>
      </c>
      <c r="D537">
        <f>IF(C537,VLOOKUP($A537,RawData!$A$2:$D$27422,2,1),"")</f>
        <v>532</v>
      </c>
      <c r="E537">
        <f>IF($C537,INDEX(RawData!$A$1:$D$27422,$D537,1),"")</f>
        <v>530</v>
      </c>
      <c r="F537">
        <f t="shared" si="65"/>
        <v>537</v>
      </c>
      <c r="G537" s="6">
        <f>IF($C537,INDEX(RawData!$A$1:$D$27422,$D537,3),"")</f>
        <v>3.125</v>
      </c>
      <c r="H537" s="6">
        <f>IF($C537,INDEX(RawData!$A$1:$D$27422,$D537,4),"")</f>
        <v>90.439002395299099</v>
      </c>
      <c r="I537" s="5" t="b">
        <f t="shared" si="66"/>
        <v>1</v>
      </c>
      <c r="J537" s="4">
        <f t="shared" si="69"/>
        <v>507</v>
      </c>
      <c r="K537" s="4">
        <f t="shared" si="70"/>
        <v>567</v>
      </c>
      <c r="L537" s="4">
        <f t="shared" ca="1" si="71"/>
        <v>90.406266204363206</v>
      </c>
    </row>
    <row r="538" spans="1:12" x14ac:dyDescent="0.2">
      <c r="A538">
        <f t="shared" si="67"/>
        <v>531</v>
      </c>
      <c r="B538" s="4" t="b">
        <f t="shared" si="68"/>
        <v>1</v>
      </c>
      <c r="C538" s="5" t="b">
        <f t="shared" si="64"/>
        <v>1</v>
      </c>
      <c r="D538">
        <f>IF(C538,VLOOKUP($A538,RawData!$A$2:$D$27422,2,1),"")</f>
        <v>533</v>
      </c>
      <c r="E538">
        <f>IF($C538,INDEX(RawData!$A$1:$D$27422,$D538,1),"")</f>
        <v>531</v>
      </c>
      <c r="F538">
        <f t="shared" si="65"/>
        <v>538</v>
      </c>
      <c r="G538" s="6">
        <f>IF($C538,INDEX(RawData!$A$1:$D$27422,$D538,3),"")</f>
        <v>3.125</v>
      </c>
      <c r="H538" s="6">
        <f>IF($C538,INDEX(RawData!$A$1:$D$27422,$D538,4),"")</f>
        <v>90.455482367955199</v>
      </c>
      <c r="I538" s="5" t="b">
        <f t="shared" si="66"/>
        <v>1</v>
      </c>
      <c r="J538" s="4">
        <f t="shared" si="69"/>
        <v>508</v>
      </c>
      <c r="K538" s="4">
        <f t="shared" si="70"/>
        <v>568</v>
      </c>
      <c r="L538" s="4">
        <f t="shared" ca="1" si="71"/>
        <v>90.41087117170477</v>
      </c>
    </row>
    <row r="539" spans="1:12" x14ac:dyDescent="0.2">
      <c r="A539">
        <f t="shared" si="67"/>
        <v>532</v>
      </c>
      <c r="B539" s="4" t="b">
        <f t="shared" si="68"/>
        <v>1</v>
      </c>
      <c r="C539" s="5" t="b">
        <f t="shared" si="64"/>
        <v>1</v>
      </c>
      <c r="D539">
        <f>IF(C539,VLOOKUP($A539,RawData!$A$2:$D$27422,2,1),"")</f>
        <v>534</v>
      </c>
      <c r="E539">
        <f>IF($C539,INDEX(RawData!$A$1:$D$27422,$D539,1),"")</f>
        <v>532</v>
      </c>
      <c r="F539">
        <f t="shared" si="65"/>
        <v>539</v>
      </c>
      <c r="G539" s="6">
        <f>IF($C539,INDEX(RawData!$A$1:$D$27422,$D539,3),"")</f>
        <v>3.125</v>
      </c>
      <c r="H539" s="6">
        <f>IF($C539,INDEX(RawData!$A$1:$D$27422,$D539,4),"")</f>
        <v>90.471961395299104</v>
      </c>
      <c r="I539" s="5" t="b">
        <f t="shared" si="66"/>
        <v>1</v>
      </c>
      <c r="J539" s="4">
        <f t="shared" si="69"/>
        <v>509</v>
      </c>
      <c r="K539" s="4">
        <f t="shared" si="70"/>
        <v>569</v>
      </c>
      <c r="L539" s="4">
        <f t="shared" ca="1" si="71"/>
        <v>90.414938290339947</v>
      </c>
    </row>
    <row r="540" spans="1:12" x14ac:dyDescent="0.2">
      <c r="A540">
        <f t="shared" si="67"/>
        <v>533</v>
      </c>
      <c r="B540" s="4" t="b">
        <f t="shared" si="68"/>
        <v>1</v>
      </c>
      <c r="C540" s="5" t="b">
        <f t="shared" si="64"/>
        <v>1</v>
      </c>
      <c r="D540">
        <f>IF(C540,VLOOKUP($A540,RawData!$A$2:$D$27422,2,1),"")</f>
        <v>535</v>
      </c>
      <c r="E540">
        <f>IF($C540,INDEX(RawData!$A$1:$D$27422,$D540,1),"")</f>
        <v>533</v>
      </c>
      <c r="F540">
        <f t="shared" si="65"/>
        <v>540</v>
      </c>
      <c r="G540" s="6">
        <f>IF($C540,INDEX(RawData!$A$1:$D$27422,$D540,3),"")</f>
        <v>3.125</v>
      </c>
      <c r="H540" s="6">
        <f>IF($C540,INDEX(RawData!$A$1:$D$27422,$D540,4),"")</f>
        <v>90.493784166388295</v>
      </c>
      <c r="I540" s="5" t="b">
        <f t="shared" si="66"/>
        <v>1</v>
      </c>
      <c r="J540" s="4">
        <f t="shared" si="69"/>
        <v>510</v>
      </c>
      <c r="K540" s="4">
        <f t="shared" si="70"/>
        <v>570</v>
      </c>
      <c r="L540" s="4">
        <f t="shared" ca="1" si="71"/>
        <v>90.418465097499706</v>
      </c>
    </row>
    <row r="541" spans="1:12" x14ac:dyDescent="0.2">
      <c r="A541">
        <f t="shared" si="67"/>
        <v>534</v>
      </c>
      <c r="B541" s="4" t="b">
        <f t="shared" si="68"/>
        <v>1</v>
      </c>
      <c r="C541" s="5" t="b">
        <f t="shared" si="64"/>
        <v>1</v>
      </c>
      <c r="D541">
        <f>IF(C541,VLOOKUP($A541,RawData!$A$2:$D$27422,2,1),"")</f>
        <v>536</v>
      </c>
      <c r="E541">
        <f>IF($C541,INDEX(RawData!$A$1:$D$27422,$D541,1),"")</f>
        <v>534</v>
      </c>
      <c r="F541">
        <f t="shared" si="65"/>
        <v>541</v>
      </c>
      <c r="G541" s="6">
        <f>IF($C541,INDEX(RawData!$A$1:$D$27422,$D541,3),"")</f>
        <v>3.125</v>
      </c>
      <c r="H541" s="6">
        <f>IF($C541,INDEX(RawData!$A$1:$D$27422,$D541,4),"")</f>
        <v>90.510413395299693</v>
      </c>
      <c r="I541" s="5" t="b">
        <f t="shared" si="66"/>
        <v>1</v>
      </c>
      <c r="J541" s="4">
        <f t="shared" si="69"/>
        <v>511</v>
      </c>
      <c r="K541" s="4">
        <f t="shared" si="70"/>
        <v>571</v>
      </c>
      <c r="L541" s="4">
        <f t="shared" ca="1" si="71"/>
        <v>90.421451577238884</v>
      </c>
    </row>
    <row r="542" spans="1:12" x14ac:dyDescent="0.2">
      <c r="A542">
        <f t="shared" si="67"/>
        <v>535</v>
      </c>
      <c r="B542" s="4" t="b">
        <f t="shared" si="68"/>
        <v>1</v>
      </c>
      <c r="C542" s="5" t="b">
        <f t="shared" si="64"/>
        <v>1</v>
      </c>
      <c r="D542">
        <f>IF(C542,VLOOKUP($A542,RawData!$A$2:$D$27422,2,1),"")</f>
        <v>537</v>
      </c>
      <c r="E542">
        <f>IF($C542,INDEX(RawData!$A$1:$D$27422,$D542,1),"")</f>
        <v>535</v>
      </c>
      <c r="F542">
        <f t="shared" si="65"/>
        <v>542</v>
      </c>
      <c r="G542" s="6">
        <f>IF($C542,INDEX(RawData!$A$1:$D$27422,$D542,3),"")</f>
        <v>3.125</v>
      </c>
      <c r="H542" s="6">
        <f>IF($C542,INDEX(RawData!$A$1:$D$27422,$D542,4),"")</f>
        <v>90.526893367954898</v>
      </c>
      <c r="I542" s="5" t="b">
        <f t="shared" si="66"/>
        <v>1</v>
      </c>
      <c r="J542" s="4">
        <f t="shared" si="69"/>
        <v>512</v>
      </c>
      <c r="K542" s="4">
        <f t="shared" si="70"/>
        <v>572</v>
      </c>
      <c r="L542" s="4">
        <f t="shared" ca="1" si="71"/>
        <v>90.423985331913954</v>
      </c>
    </row>
    <row r="543" spans="1:12" x14ac:dyDescent="0.2">
      <c r="A543">
        <f t="shared" si="67"/>
        <v>536</v>
      </c>
      <c r="B543" s="4" t="b">
        <f t="shared" si="68"/>
        <v>1</v>
      </c>
      <c r="C543" s="5" t="b">
        <f t="shared" si="64"/>
        <v>1</v>
      </c>
      <c r="D543">
        <f>IF(C543,VLOOKUP($A543,RawData!$A$2:$D$27422,2,1),"")</f>
        <v>538</v>
      </c>
      <c r="E543">
        <f>IF($C543,INDEX(RawData!$A$1:$D$27422,$D543,1),"")</f>
        <v>536</v>
      </c>
      <c r="F543">
        <f t="shared" si="65"/>
        <v>543</v>
      </c>
      <c r="G543" s="6">
        <f>IF($C543,INDEX(RawData!$A$1:$D$27422,$D543,3),"")</f>
        <v>3.125</v>
      </c>
      <c r="H543" s="6">
        <f>IF($C543,INDEX(RawData!$A$1:$D$27422,$D543,4),"")</f>
        <v>90.548715193732505</v>
      </c>
      <c r="I543" s="5" t="b">
        <f t="shared" si="66"/>
        <v>1</v>
      </c>
      <c r="J543" s="4">
        <f t="shared" si="69"/>
        <v>513</v>
      </c>
      <c r="K543" s="4">
        <f t="shared" si="70"/>
        <v>573</v>
      </c>
      <c r="L543" s="4">
        <f t="shared" ca="1" si="71"/>
        <v>90.426244013958225</v>
      </c>
    </row>
    <row r="544" spans="1:12" x14ac:dyDescent="0.2">
      <c r="A544">
        <f t="shared" si="67"/>
        <v>537</v>
      </c>
      <c r="B544" s="4" t="b">
        <f t="shared" si="68"/>
        <v>1</v>
      </c>
      <c r="C544" s="5" t="b">
        <f t="shared" si="64"/>
        <v>1</v>
      </c>
      <c r="D544">
        <f>IF(C544,VLOOKUP($A544,RawData!$A$2:$D$27422,2,1),"")</f>
        <v>539</v>
      </c>
      <c r="E544">
        <f>IF($C544,INDEX(RawData!$A$1:$D$27422,$D544,1),"")</f>
        <v>537</v>
      </c>
      <c r="F544">
        <f t="shared" si="65"/>
        <v>544</v>
      </c>
      <c r="G544" s="6">
        <f>IF($C544,INDEX(RawData!$A$1:$D$27422,$D544,3),"")</f>
        <v>3.125</v>
      </c>
      <c r="H544" s="6">
        <f>IF($C544,INDEX(RawData!$A$1:$D$27422,$D544,4),"")</f>
        <v>90.565345367954905</v>
      </c>
      <c r="I544" s="5" t="b">
        <f t="shared" si="66"/>
        <v>1</v>
      </c>
      <c r="J544" s="4">
        <f t="shared" si="69"/>
        <v>514</v>
      </c>
      <c r="K544" s="4">
        <f t="shared" si="70"/>
        <v>574</v>
      </c>
      <c r="L544" s="4">
        <f t="shared" ca="1" si="71"/>
        <v>90.428320135321073</v>
      </c>
    </row>
    <row r="545" spans="1:12" x14ac:dyDescent="0.2">
      <c r="A545">
        <f t="shared" si="67"/>
        <v>538</v>
      </c>
      <c r="B545" s="4" t="b">
        <f t="shared" si="68"/>
        <v>1</v>
      </c>
      <c r="C545" s="5" t="b">
        <f t="shared" si="64"/>
        <v>1</v>
      </c>
      <c r="D545">
        <f>IF(C545,VLOOKUP($A545,RawData!$A$2:$D$27422,2,1),"")</f>
        <v>540</v>
      </c>
      <c r="E545">
        <f>IF($C545,INDEX(RawData!$A$1:$D$27422,$D545,1),"")</f>
        <v>538</v>
      </c>
      <c r="F545">
        <f t="shared" si="65"/>
        <v>545</v>
      </c>
      <c r="G545" s="6">
        <f>IF($C545,INDEX(RawData!$A$1:$D$27422,$D545,3),"")</f>
        <v>3.125</v>
      </c>
      <c r="H545" s="6">
        <f>IF($C545,INDEX(RawData!$A$1:$D$27422,$D545,4),"")</f>
        <v>90.587168166388295</v>
      </c>
      <c r="I545" s="5" t="b">
        <f t="shared" si="66"/>
        <v>1</v>
      </c>
      <c r="J545" s="4">
        <f t="shared" si="69"/>
        <v>515</v>
      </c>
      <c r="K545" s="4">
        <f t="shared" si="70"/>
        <v>575</v>
      </c>
      <c r="L545" s="4">
        <f t="shared" ca="1" si="71"/>
        <v>90.430303745182826</v>
      </c>
    </row>
    <row r="546" spans="1:12" x14ac:dyDescent="0.2">
      <c r="A546">
        <f t="shared" si="67"/>
        <v>539</v>
      </c>
      <c r="B546" s="4" t="b">
        <f t="shared" si="68"/>
        <v>1</v>
      </c>
      <c r="C546" s="5" t="b">
        <f t="shared" si="64"/>
        <v>1</v>
      </c>
      <c r="D546">
        <f>IF(C546,VLOOKUP($A546,RawData!$A$2:$D$27422,2,1),"")</f>
        <v>541</v>
      </c>
      <c r="E546">
        <f>IF($C546,INDEX(RawData!$A$1:$D$27422,$D546,1),"")</f>
        <v>539</v>
      </c>
      <c r="F546">
        <f t="shared" si="65"/>
        <v>546</v>
      </c>
      <c r="G546" s="6">
        <f>IF($C546,INDEX(RawData!$A$1:$D$27422,$D546,3),"")</f>
        <v>3.125</v>
      </c>
      <c r="H546" s="6">
        <f>IF($C546,INDEX(RawData!$A$1:$D$27422,$D546,4),"")</f>
        <v>90.603797395299694</v>
      </c>
      <c r="I546" s="5" t="b">
        <f t="shared" si="66"/>
        <v>1</v>
      </c>
      <c r="J546" s="4">
        <f t="shared" si="69"/>
        <v>516</v>
      </c>
      <c r="K546" s="4">
        <f t="shared" si="70"/>
        <v>576</v>
      </c>
      <c r="L546" s="4">
        <f t="shared" ca="1" si="71"/>
        <v>90.43210970305951</v>
      </c>
    </row>
    <row r="547" spans="1:12" x14ac:dyDescent="0.2">
      <c r="A547">
        <f t="shared" si="67"/>
        <v>540</v>
      </c>
      <c r="B547" s="4" t="b">
        <f t="shared" si="68"/>
        <v>1</v>
      </c>
      <c r="C547" s="5" t="b">
        <f t="shared" si="64"/>
        <v>1</v>
      </c>
      <c r="D547">
        <f>IF(C547,VLOOKUP($A547,RawData!$A$2:$D$27422,2,1),"")</f>
        <v>542</v>
      </c>
      <c r="E547">
        <f>IF($C547,INDEX(RawData!$A$1:$D$27422,$D547,1),"")</f>
        <v>540</v>
      </c>
      <c r="F547">
        <f t="shared" si="65"/>
        <v>547</v>
      </c>
      <c r="G547" s="6">
        <f>IF($C547,INDEX(RawData!$A$1:$D$27422,$D547,3),"")</f>
        <v>3.125</v>
      </c>
      <c r="H547" s="6">
        <f>IF($C547,INDEX(RawData!$A$1:$D$27422,$D547,4),"")</f>
        <v>90.625620166388302</v>
      </c>
      <c r="I547" s="5" t="b">
        <f t="shared" si="66"/>
        <v>1</v>
      </c>
      <c r="J547" s="4">
        <f t="shared" si="69"/>
        <v>517</v>
      </c>
      <c r="K547" s="4">
        <f t="shared" si="70"/>
        <v>577</v>
      </c>
      <c r="L547" s="4">
        <f t="shared" ca="1" si="71"/>
        <v>90.433823148986832</v>
      </c>
    </row>
    <row r="548" spans="1:12" x14ac:dyDescent="0.2">
      <c r="A548">
        <f t="shared" si="67"/>
        <v>541</v>
      </c>
      <c r="B548" s="4" t="b">
        <f t="shared" si="68"/>
        <v>1</v>
      </c>
      <c r="C548" s="5" t="b">
        <f t="shared" si="64"/>
        <v>1</v>
      </c>
      <c r="D548">
        <f>IF(C548,VLOOKUP($A548,RawData!$A$2:$D$27422,2,1),"")</f>
        <v>543</v>
      </c>
      <c r="E548">
        <f>IF($C548,INDEX(RawData!$A$1:$D$27422,$D548,1),"")</f>
        <v>541</v>
      </c>
      <c r="F548">
        <f t="shared" si="65"/>
        <v>548</v>
      </c>
      <c r="G548" s="6">
        <f>IF($C548,INDEX(RawData!$A$1:$D$27422,$D548,3),"")</f>
        <v>3.125</v>
      </c>
      <c r="H548" s="6">
        <f>IF($C548,INDEX(RawData!$A$1:$D$27422,$D548,4),"")</f>
        <v>90.6422493952997</v>
      </c>
      <c r="I548" s="5" t="b">
        <f t="shared" si="66"/>
        <v>1</v>
      </c>
      <c r="J548" s="4">
        <f t="shared" si="69"/>
        <v>518</v>
      </c>
      <c r="K548" s="4">
        <f t="shared" si="70"/>
        <v>578</v>
      </c>
      <c r="L548" s="4">
        <f t="shared" ca="1" si="71"/>
        <v>90.435534148538565</v>
      </c>
    </row>
    <row r="549" spans="1:12" x14ac:dyDescent="0.2">
      <c r="A549">
        <f t="shared" si="67"/>
        <v>542</v>
      </c>
      <c r="B549" s="4" t="b">
        <f t="shared" si="68"/>
        <v>1</v>
      </c>
      <c r="C549" s="5" t="b">
        <f t="shared" si="64"/>
        <v>1</v>
      </c>
      <c r="D549">
        <f>IF(C549,VLOOKUP($A549,RawData!$A$2:$D$27422,2,1),"")</f>
        <v>544</v>
      </c>
      <c r="E549">
        <f>IF($C549,INDEX(RawData!$A$1:$D$27422,$D549,1),"")</f>
        <v>542</v>
      </c>
      <c r="F549">
        <f t="shared" si="65"/>
        <v>549</v>
      </c>
      <c r="G549" s="6">
        <f>IF($C549,INDEX(RawData!$A$1:$D$27422,$D549,3),"")</f>
        <v>3.125</v>
      </c>
      <c r="H549" s="6">
        <f>IF($C549,INDEX(RawData!$A$1:$D$27422,$D549,4),"")</f>
        <v>90.648042798432996</v>
      </c>
      <c r="I549" s="5" t="b">
        <f t="shared" si="66"/>
        <v>1</v>
      </c>
      <c r="J549" s="4">
        <f t="shared" si="69"/>
        <v>519</v>
      </c>
      <c r="K549" s="4">
        <f t="shared" si="70"/>
        <v>579</v>
      </c>
      <c r="L549" s="4">
        <f t="shared" ca="1" si="71"/>
        <v>90.437157545733825</v>
      </c>
    </row>
    <row r="550" spans="1:12" x14ac:dyDescent="0.2">
      <c r="A550">
        <f t="shared" si="67"/>
        <v>543</v>
      </c>
      <c r="B550" s="4" t="b">
        <f t="shared" si="68"/>
        <v>1</v>
      </c>
      <c r="C550" s="5" t="b">
        <f t="shared" si="64"/>
        <v>1</v>
      </c>
      <c r="D550">
        <f>IF(C550,VLOOKUP($A550,RawData!$A$2:$D$27422,2,1),"")</f>
        <v>545</v>
      </c>
      <c r="E550">
        <f>IF($C550,INDEX(RawData!$A$1:$D$27422,$D550,1),"")</f>
        <v>543</v>
      </c>
      <c r="F550">
        <f t="shared" si="65"/>
        <v>550</v>
      </c>
      <c r="G550" s="6">
        <f>IF($C550,INDEX(RawData!$A$1:$D$27422,$D550,3),"")</f>
        <v>3.125</v>
      </c>
      <c r="H550" s="6">
        <f>IF($C550,INDEX(RawData!$A$1:$D$27422,$D550,4),"")</f>
        <v>90.658879569522099</v>
      </c>
      <c r="I550" s="5" t="b">
        <f t="shared" si="66"/>
        <v>1</v>
      </c>
      <c r="J550" s="4">
        <f t="shared" si="69"/>
        <v>520</v>
      </c>
      <c r="K550" s="4">
        <f t="shared" si="70"/>
        <v>580</v>
      </c>
      <c r="L550" s="4">
        <f t="shared" ca="1" si="71"/>
        <v>90.438778480160053</v>
      </c>
    </row>
    <row r="551" spans="1:12" x14ac:dyDescent="0.2">
      <c r="A551">
        <f t="shared" si="67"/>
        <v>544</v>
      </c>
      <c r="B551" s="4" t="b">
        <f t="shared" si="68"/>
        <v>1</v>
      </c>
      <c r="C551" s="5" t="b">
        <f t="shared" si="64"/>
        <v>1</v>
      </c>
      <c r="D551">
        <f>IF(C551,VLOOKUP($A551,RawData!$A$2:$D$27422,2,1),"")</f>
        <v>546</v>
      </c>
      <c r="E551">
        <f>IF($C551,INDEX(RawData!$A$1:$D$27422,$D551,1),"")</f>
        <v>544</v>
      </c>
      <c r="F551">
        <f t="shared" si="65"/>
        <v>551</v>
      </c>
      <c r="G551" s="6">
        <f>IF($C551,INDEX(RawData!$A$1:$D$27422,$D551,3),"")</f>
        <v>3.125</v>
      </c>
      <c r="H551" s="6">
        <f>IF($C551,INDEX(RawData!$A$1:$D$27422,$D551,4),"")</f>
        <v>90.659180000000006</v>
      </c>
      <c r="I551" s="5" t="b">
        <f t="shared" si="66"/>
        <v>1</v>
      </c>
      <c r="J551" s="4">
        <f t="shared" si="69"/>
        <v>521</v>
      </c>
      <c r="K551" s="4">
        <f t="shared" si="70"/>
        <v>581</v>
      </c>
      <c r="L551" s="4">
        <f t="shared" ca="1" si="71"/>
        <v>90.440311827726731</v>
      </c>
    </row>
    <row r="552" spans="1:12" x14ac:dyDescent="0.2">
      <c r="A552">
        <f t="shared" si="67"/>
        <v>545</v>
      </c>
      <c r="B552" s="4" t="b">
        <f t="shared" si="68"/>
        <v>1</v>
      </c>
      <c r="C552" s="5" t="b">
        <f t="shared" si="64"/>
        <v>1</v>
      </c>
      <c r="D552">
        <f>IF(C552,VLOOKUP($A552,RawData!$A$2:$D$27422,2,1),"")</f>
        <v>547</v>
      </c>
      <c r="E552">
        <f>IF($C552,INDEX(RawData!$A$1:$D$27422,$D552,1),"")</f>
        <v>545</v>
      </c>
      <c r="F552">
        <f t="shared" si="65"/>
        <v>552</v>
      </c>
      <c r="G552" s="6">
        <f>IF($C552,INDEX(RawData!$A$1:$D$27422,$D552,3),"")</f>
        <v>3.125</v>
      </c>
      <c r="H552" s="6">
        <f>IF($C552,INDEX(RawData!$A$1:$D$27422,$D552,4),"")</f>
        <v>90.664522798433097</v>
      </c>
      <c r="I552" s="5" t="b">
        <f t="shared" si="66"/>
        <v>1</v>
      </c>
      <c r="J552" s="4">
        <f t="shared" si="69"/>
        <v>522</v>
      </c>
      <c r="K552" s="4">
        <f t="shared" si="70"/>
        <v>582</v>
      </c>
      <c r="L552" s="4">
        <f t="shared" ca="1" si="71"/>
        <v>90.44166752330834</v>
      </c>
    </row>
    <row r="553" spans="1:12" x14ac:dyDescent="0.2">
      <c r="A553">
        <f t="shared" si="67"/>
        <v>546</v>
      </c>
      <c r="B553" s="4" t="b">
        <f t="shared" si="68"/>
        <v>1</v>
      </c>
      <c r="C553" s="5" t="b">
        <f t="shared" si="64"/>
        <v>1</v>
      </c>
      <c r="D553">
        <f>IF(C553,VLOOKUP($A553,RawData!$A$2:$D$27422,2,1),"")</f>
        <v>548</v>
      </c>
      <c r="E553">
        <f>IF($C553,INDEX(RawData!$A$1:$D$27422,$D553,1),"")</f>
        <v>546</v>
      </c>
      <c r="F553">
        <f t="shared" si="65"/>
        <v>553</v>
      </c>
      <c r="G553" s="6">
        <f>IF($C553,INDEX(RawData!$A$1:$D$27422,$D553,3),"")</f>
        <v>3.125</v>
      </c>
      <c r="H553" s="6">
        <f>IF($C553,INDEX(RawData!$A$1:$D$27422,$D553,4),"")</f>
        <v>90.664672999999993</v>
      </c>
      <c r="I553" s="5" t="b">
        <f t="shared" si="66"/>
        <v>1</v>
      </c>
      <c r="J553" s="4">
        <f t="shared" si="69"/>
        <v>523</v>
      </c>
      <c r="K553" s="4">
        <f t="shared" si="70"/>
        <v>583</v>
      </c>
      <c r="L553" s="4">
        <f t="shared" ca="1" si="71"/>
        <v>90.442930366157341</v>
      </c>
    </row>
    <row r="554" spans="1:12" x14ac:dyDescent="0.2">
      <c r="A554">
        <f t="shared" si="67"/>
        <v>547</v>
      </c>
      <c r="B554" s="4" t="b">
        <f t="shared" si="68"/>
        <v>1</v>
      </c>
      <c r="C554" s="5" t="b">
        <f t="shared" si="64"/>
        <v>1</v>
      </c>
      <c r="D554">
        <f>IF(C554,VLOOKUP($A554,RawData!$A$2:$D$27422,2,1),"")</f>
        <v>549</v>
      </c>
      <c r="E554">
        <f>IF($C554,INDEX(RawData!$A$1:$D$27422,$D554,1),"")</f>
        <v>547</v>
      </c>
      <c r="F554">
        <f t="shared" si="65"/>
        <v>554</v>
      </c>
      <c r="G554" s="6">
        <f>IF($C554,INDEX(RawData!$A$1:$D$27422,$D554,3),"")</f>
        <v>3.125</v>
      </c>
      <c r="H554" s="6">
        <f>IF($C554,INDEX(RawData!$A$1:$D$27422,$D554,4),"")</f>
        <v>90.659330201566902</v>
      </c>
      <c r="I554" s="5" t="b">
        <f t="shared" si="66"/>
        <v>1</v>
      </c>
      <c r="J554" s="4">
        <f t="shared" si="69"/>
        <v>524</v>
      </c>
      <c r="K554" s="4">
        <f t="shared" si="70"/>
        <v>584</v>
      </c>
      <c r="L554" s="4">
        <f t="shared" ca="1" si="71"/>
        <v>90.444103164758289</v>
      </c>
    </row>
    <row r="555" spans="1:12" x14ac:dyDescent="0.2">
      <c r="A555">
        <f t="shared" si="67"/>
        <v>548</v>
      </c>
      <c r="B555" s="4" t="b">
        <f t="shared" si="68"/>
        <v>1</v>
      </c>
      <c r="C555" s="5" t="b">
        <f t="shared" si="64"/>
        <v>1</v>
      </c>
      <c r="D555">
        <f>IF(C555,VLOOKUP($A555,RawData!$A$2:$D$27422,2,1),"")</f>
        <v>550</v>
      </c>
      <c r="E555">
        <f>IF($C555,INDEX(RawData!$A$1:$D$27422,$D555,1),"")</f>
        <v>548</v>
      </c>
      <c r="F555">
        <f t="shared" si="65"/>
        <v>555</v>
      </c>
      <c r="G555" s="6">
        <f>IF($C555,INDEX(RawData!$A$1:$D$27422,$D555,3),"")</f>
        <v>3.125</v>
      </c>
      <c r="H555" s="6">
        <f>IF($C555,INDEX(RawData!$A$1:$D$27422,$D555,4),"")</f>
        <v>90.653837201566901</v>
      </c>
      <c r="I555" s="5" t="b">
        <f t="shared" si="66"/>
        <v>1</v>
      </c>
      <c r="J555" s="4">
        <f t="shared" si="69"/>
        <v>525</v>
      </c>
      <c r="K555" s="4">
        <f t="shared" si="70"/>
        <v>585</v>
      </c>
      <c r="L555" s="4">
        <f t="shared" ca="1" si="71"/>
        <v>90.44518589874599</v>
      </c>
    </row>
    <row r="556" spans="1:12" x14ac:dyDescent="0.2">
      <c r="A556">
        <f t="shared" si="67"/>
        <v>549</v>
      </c>
      <c r="B556" s="4" t="b">
        <f t="shared" si="68"/>
        <v>1</v>
      </c>
      <c r="C556" s="5" t="b">
        <f t="shared" si="64"/>
        <v>1</v>
      </c>
      <c r="D556">
        <f>IF(C556,VLOOKUP($A556,RawData!$A$2:$D$27422,2,1),"")</f>
        <v>551</v>
      </c>
      <c r="E556">
        <f>IF($C556,INDEX(RawData!$A$1:$D$27422,$D556,1),"")</f>
        <v>549</v>
      </c>
      <c r="F556">
        <f t="shared" si="65"/>
        <v>556</v>
      </c>
      <c r="G556" s="6">
        <f>IF($C556,INDEX(RawData!$A$1:$D$27422,$D556,3),"")</f>
        <v>3.125</v>
      </c>
      <c r="H556" s="6">
        <f>IF($C556,INDEX(RawData!$A$1:$D$27422,$D556,4),"")</f>
        <v>90.637657632045105</v>
      </c>
      <c r="I556" s="5" t="b">
        <f t="shared" si="66"/>
        <v>1</v>
      </c>
      <c r="J556" s="4">
        <f t="shared" si="69"/>
        <v>526</v>
      </c>
      <c r="K556" s="4">
        <f t="shared" si="70"/>
        <v>586</v>
      </c>
      <c r="L556" s="4">
        <f t="shared" ca="1" si="71"/>
        <v>90.446091347977685</v>
      </c>
    </row>
    <row r="557" spans="1:12" x14ac:dyDescent="0.2">
      <c r="A557">
        <f t="shared" si="67"/>
        <v>550</v>
      </c>
      <c r="B557" s="4" t="b">
        <f t="shared" si="68"/>
        <v>1</v>
      </c>
      <c r="C557" s="5" t="b">
        <f t="shared" si="64"/>
        <v>1</v>
      </c>
      <c r="D557">
        <f>IF(C557,VLOOKUP($A557,RawData!$A$2:$D$27422,2,1),"")</f>
        <v>552</v>
      </c>
      <c r="E557">
        <f>IF($C557,INDEX(RawData!$A$1:$D$27422,$D557,1),"")</f>
        <v>550</v>
      </c>
      <c r="F557">
        <f t="shared" si="65"/>
        <v>557</v>
      </c>
      <c r="G557" s="6">
        <f>IF($C557,INDEX(RawData!$A$1:$D$27422,$D557,3),"")</f>
        <v>3.125</v>
      </c>
      <c r="H557" s="6">
        <f>IF($C557,INDEX(RawData!$A$1:$D$27422,$D557,4),"")</f>
        <v>90.626521403133793</v>
      </c>
      <c r="I557" s="5" t="b">
        <f t="shared" si="66"/>
        <v>1</v>
      </c>
      <c r="J557" s="4">
        <f t="shared" si="69"/>
        <v>527</v>
      </c>
      <c r="K557" s="4">
        <f t="shared" si="70"/>
        <v>587</v>
      </c>
      <c r="L557" s="4">
        <f t="shared" ca="1" si="71"/>
        <v>90.446816331171433</v>
      </c>
    </row>
    <row r="558" spans="1:12" x14ac:dyDescent="0.2">
      <c r="A558">
        <f t="shared" si="67"/>
        <v>551</v>
      </c>
      <c r="B558" s="4" t="b">
        <f t="shared" si="68"/>
        <v>1</v>
      </c>
      <c r="C558" s="5" t="b">
        <f t="shared" si="64"/>
        <v>1</v>
      </c>
      <c r="D558">
        <f>IF(C558,VLOOKUP($A558,RawData!$A$2:$D$27422,2,1),"")</f>
        <v>553</v>
      </c>
      <c r="E558">
        <f>IF($C558,INDEX(RawData!$A$1:$D$27422,$D558,1),"")</f>
        <v>551</v>
      </c>
      <c r="F558">
        <f t="shared" si="65"/>
        <v>558</v>
      </c>
      <c r="G558" s="6">
        <f>IF($C558,INDEX(RawData!$A$1:$D$27422,$D558,3),"")</f>
        <v>3.125</v>
      </c>
      <c r="H558" s="6">
        <f>IF($C558,INDEX(RawData!$A$1:$D$27422,$D558,4),"")</f>
        <v>90.6048488336113</v>
      </c>
      <c r="I558" s="5" t="b">
        <f t="shared" si="66"/>
        <v>1</v>
      </c>
      <c r="J558" s="4">
        <f t="shared" si="69"/>
        <v>528</v>
      </c>
      <c r="K558" s="4">
        <f t="shared" si="70"/>
        <v>588</v>
      </c>
      <c r="L558" s="4">
        <f t="shared" ca="1" si="71"/>
        <v>90.447448802415778</v>
      </c>
    </row>
    <row r="559" spans="1:12" x14ac:dyDescent="0.2">
      <c r="A559">
        <f t="shared" si="67"/>
        <v>552</v>
      </c>
      <c r="B559" s="4" t="b">
        <f t="shared" si="68"/>
        <v>1</v>
      </c>
      <c r="C559" s="5" t="b">
        <f t="shared" si="64"/>
        <v>1</v>
      </c>
      <c r="D559">
        <f>IF(C559,VLOOKUP($A559,RawData!$A$2:$D$27422,2,1),"")</f>
        <v>554</v>
      </c>
      <c r="E559">
        <f>IF($C559,INDEX(RawData!$A$1:$D$27422,$D559,1),"")</f>
        <v>552</v>
      </c>
      <c r="F559">
        <f t="shared" si="65"/>
        <v>559</v>
      </c>
      <c r="G559" s="6">
        <f>IF($C559,INDEX(RawData!$A$1:$D$27422,$D559,3),"")</f>
        <v>3.125</v>
      </c>
      <c r="H559" s="6">
        <f>IF($C559,INDEX(RawData!$A$1:$D$27422,$D559,4),"")</f>
        <v>90.588219604700598</v>
      </c>
      <c r="I559" s="5" t="b">
        <f t="shared" si="66"/>
        <v>1</v>
      </c>
      <c r="J559" s="4">
        <f t="shared" si="69"/>
        <v>529</v>
      </c>
      <c r="K559" s="4">
        <f t="shared" si="70"/>
        <v>589</v>
      </c>
      <c r="L559" s="4">
        <f t="shared" ca="1" si="71"/>
        <v>90.447816402492847</v>
      </c>
    </row>
    <row r="560" spans="1:12" x14ac:dyDescent="0.2">
      <c r="A560">
        <f t="shared" si="67"/>
        <v>553</v>
      </c>
      <c r="B560" s="4" t="b">
        <f t="shared" si="68"/>
        <v>1</v>
      </c>
      <c r="C560" s="5" t="b">
        <f t="shared" si="64"/>
        <v>1</v>
      </c>
      <c r="D560">
        <f>IF(C560,VLOOKUP($A560,RawData!$A$2:$D$27422,2,1),"")</f>
        <v>555</v>
      </c>
      <c r="E560">
        <f>IF($C560,INDEX(RawData!$A$1:$D$27422,$D560,1),"")</f>
        <v>553</v>
      </c>
      <c r="F560">
        <f t="shared" si="65"/>
        <v>560</v>
      </c>
      <c r="G560" s="6">
        <f>IF($C560,INDEX(RawData!$A$1:$D$27422,$D560,3),"")</f>
        <v>3.125</v>
      </c>
      <c r="H560" s="6">
        <f>IF($C560,INDEX(RawData!$A$1:$D$27422,$D560,4),"")</f>
        <v>90.571739632044498</v>
      </c>
      <c r="I560" s="5" t="b">
        <f t="shared" si="66"/>
        <v>1</v>
      </c>
      <c r="J560" s="4">
        <f t="shared" si="69"/>
        <v>530</v>
      </c>
      <c r="K560" s="4">
        <f t="shared" si="70"/>
        <v>590</v>
      </c>
      <c r="L560" s="4">
        <f t="shared" ca="1" si="71"/>
        <v>90.448001425943303</v>
      </c>
    </row>
    <row r="561" spans="1:12" x14ac:dyDescent="0.2">
      <c r="A561">
        <f t="shared" si="67"/>
        <v>554</v>
      </c>
      <c r="B561" s="4" t="b">
        <f t="shared" si="68"/>
        <v>1</v>
      </c>
      <c r="C561" s="5" t="b">
        <f t="shared" si="64"/>
        <v>1</v>
      </c>
      <c r="D561">
        <f>IF(C561,VLOOKUP($A561,RawData!$A$2:$D$27422,2,1),"")</f>
        <v>556</v>
      </c>
      <c r="E561">
        <f>IF($C561,INDEX(RawData!$A$1:$D$27422,$D561,1),"")</f>
        <v>554</v>
      </c>
      <c r="F561">
        <f t="shared" si="65"/>
        <v>561</v>
      </c>
      <c r="G561" s="6">
        <f>IF($C561,INDEX(RawData!$A$1:$D$27422,$D561,3),"")</f>
        <v>3.125</v>
      </c>
      <c r="H561" s="6">
        <f>IF($C561,INDEX(RawData!$A$1:$D$27422,$D561,4),"")</f>
        <v>90.555260604700905</v>
      </c>
      <c r="I561" s="5" t="b">
        <f t="shared" si="66"/>
        <v>1</v>
      </c>
      <c r="J561" s="4">
        <f t="shared" si="69"/>
        <v>531</v>
      </c>
      <c r="K561" s="4">
        <f t="shared" si="70"/>
        <v>591</v>
      </c>
      <c r="L561" s="4">
        <f t="shared" ca="1" si="71"/>
        <v>90.447918763725269</v>
      </c>
    </row>
    <row r="562" spans="1:12" x14ac:dyDescent="0.2">
      <c r="A562">
        <f t="shared" si="67"/>
        <v>555</v>
      </c>
      <c r="B562" s="4" t="b">
        <f t="shared" si="68"/>
        <v>1</v>
      </c>
      <c r="C562" s="5" t="b">
        <f t="shared" si="64"/>
        <v>1</v>
      </c>
      <c r="D562">
        <f>IF(C562,VLOOKUP($A562,RawData!$A$2:$D$27422,2,1),"")</f>
        <v>557</v>
      </c>
      <c r="E562">
        <f>IF($C562,INDEX(RawData!$A$1:$D$27422,$D562,1),"")</f>
        <v>555</v>
      </c>
      <c r="F562">
        <f t="shared" si="65"/>
        <v>562</v>
      </c>
      <c r="G562" s="6">
        <f>IF($C562,INDEX(RawData!$A$1:$D$27422,$D562,3),"")</f>
        <v>3.125</v>
      </c>
      <c r="H562" s="6">
        <f>IF($C562,INDEX(RawData!$A$1:$D$27422,$D562,4),"")</f>
        <v>90.5334378336117</v>
      </c>
      <c r="I562" s="5" t="b">
        <f t="shared" si="66"/>
        <v>1</v>
      </c>
      <c r="J562" s="4">
        <f t="shared" si="69"/>
        <v>532</v>
      </c>
      <c r="K562" s="4">
        <f t="shared" si="70"/>
        <v>592</v>
      </c>
      <c r="L562" s="4">
        <f t="shared" ca="1" si="71"/>
        <v>90.44765354082584</v>
      </c>
    </row>
    <row r="563" spans="1:12" x14ac:dyDescent="0.2">
      <c r="A563">
        <f t="shared" si="67"/>
        <v>556</v>
      </c>
      <c r="B563" s="4" t="b">
        <f t="shared" si="68"/>
        <v>1</v>
      </c>
      <c r="C563" s="5" t="b">
        <f t="shared" si="64"/>
        <v>1</v>
      </c>
      <c r="D563">
        <f>IF(C563,VLOOKUP($A563,RawData!$A$2:$D$27422,2,1),"")</f>
        <v>558</v>
      </c>
      <c r="E563">
        <f>IF($C563,INDEX(RawData!$A$1:$D$27422,$D563,1),"")</f>
        <v>556</v>
      </c>
      <c r="F563">
        <f t="shared" si="65"/>
        <v>563</v>
      </c>
      <c r="G563" s="6">
        <f>IF($C563,INDEX(RawData!$A$1:$D$27422,$D563,3),"")</f>
        <v>3.125</v>
      </c>
      <c r="H563" s="6">
        <f>IF($C563,INDEX(RawData!$A$1:$D$27422,$D563,4),"")</f>
        <v>90.516807632045101</v>
      </c>
      <c r="I563" s="5" t="b">
        <f t="shared" si="66"/>
        <v>1</v>
      </c>
      <c r="J563" s="4">
        <f t="shared" si="69"/>
        <v>533</v>
      </c>
      <c r="K563" s="4">
        <f t="shared" si="70"/>
        <v>593</v>
      </c>
      <c r="L563" s="4">
        <f t="shared" ca="1" si="71"/>
        <v>90.447207851888436</v>
      </c>
    </row>
    <row r="564" spans="1:12" x14ac:dyDescent="0.2">
      <c r="A564">
        <f t="shared" si="67"/>
        <v>557</v>
      </c>
      <c r="B564" s="4" t="b">
        <f t="shared" si="68"/>
        <v>1</v>
      </c>
      <c r="C564" s="5" t="b">
        <f t="shared" si="64"/>
        <v>1</v>
      </c>
      <c r="D564">
        <f>IF(C564,VLOOKUP($A564,RawData!$A$2:$D$27422,2,1),"")</f>
        <v>559</v>
      </c>
      <c r="E564">
        <f>IF($C564,INDEX(RawData!$A$1:$D$27422,$D564,1),"")</f>
        <v>557</v>
      </c>
      <c r="F564">
        <f t="shared" si="65"/>
        <v>564</v>
      </c>
      <c r="G564" s="6">
        <f>IF($C564,INDEX(RawData!$A$1:$D$27422,$D564,3),"")</f>
        <v>3.125</v>
      </c>
      <c r="H564" s="6">
        <f>IF($C564,INDEX(RawData!$A$1:$D$27422,$D564,4),"")</f>
        <v>90.489643007834403</v>
      </c>
      <c r="I564" s="5" t="b">
        <f t="shared" si="66"/>
        <v>1</v>
      </c>
      <c r="J564" s="4">
        <f t="shared" si="69"/>
        <v>534</v>
      </c>
      <c r="K564" s="4">
        <f t="shared" si="70"/>
        <v>594</v>
      </c>
      <c r="L564" s="4">
        <f t="shared" ca="1" si="71"/>
        <v>90.446582415874218</v>
      </c>
    </row>
    <row r="565" spans="1:12" x14ac:dyDescent="0.2">
      <c r="A565">
        <f t="shared" si="67"/>
        <v>558</v>
      </c>
      <c r="B565" s="4" t="b">
        <f t="shared" si="68"/>
        <v>1</v>
      </c>
      <c r="C565" s="5" t="b">
        <f t="shared" si="64"/>
        <v>1</v>
      </c>
      <c r="D565">
        <f>IF(C565,VLOOKUP($A565,RawData!$A$2:$D$27422,2,1),"")</f>
        <v>560</v>
      </c>
      <c r="E565">
        <f>IF($C565,INDEX(RawData!$A$1:$D$27422,$D565,1),"")</f>
        <v>558</v>
      </c>
      <c r="F565">
        <f t="shared" si="65"/>
        <v>565</v>
      </c>
      <c r="G565" s="6">
        <f>IF($C565,INDEX(RawData!$A$1:$D$27422,$D565,3),"")</f>
        <v>3.125</v>
      </c>
      <c r="H565" s="6">
        <f>IF($C565,INDEX(RawData!$A$1:$D$27422,$D565,4),"")</f>
        <v>90.467519833611306</v>
      </c>
      <c r="I565" s="5" t="b">
        <f t="shared" si="66"/>
        <v>1</v>
      </c>
      <c r="J565" s="4">
        <f t="shared" si="69"/>
        <v>535</v>
      </c>
      <c r="K565" s="4">
        <f t="shared" si="70"/>
        <v>595</v>
      </c>
      <c r="L565" s="4">
        <f t="shared" ca="1" si="71"/>
        <v>90.44568927869463</v>
      </c>
    </row>
    <row r="566" spans="1:12" x14ac:dyDescent="0.2">
      <c r="A566">
        <f t="shared" si="67"/>
        <v>559</v>
      </c>
      <c r="B566" s="4" t="b">
        <f t="shared" si="68"/>
        <v>1</v>
      </c>
      <c r="C566" s="5" t="b">
        <f t="shared" si="64"/>
        <v>1</v>
      </c>
      <c r="D566">
        <f>IF(C566,VLOOKUP($A566,RawData!$A$2:$D$27422,2,1),"")</f>
        <v>561</v>
      </c>
      <c r="E566">
        <f>IF($C566,INDEX(RawData!$A$1:$D$27422,$D566,1),"")</f>
        <v>559</v>
      </c>
      <c r="F566">
        <f t="shared" si="65"/>
        <v>566</v>
      </c>
      <c r="G566" s="6">
        <f>IF($C566,INDEX(RawData!$A$1:$D$27422,$D566,3),"")</f>
        <v>3.125</v>
      </c>
      <c r="H566" s="6">
        <f>IF($C566,INDEX(RawData!$A$1:$D$27422,$D566,4),"")</f>
        <v>90.440204035178596</v>
      </c>
      <c r="I566" s="5" t="b">
        <f t="shared" si="66"/>
        <v>1</v>
      </c>
      <c r="J566" s="4">
        <f t="shared" si="69"/>
        <v>536</v>
      </c>
      <c r="K566" s="4">
        <f t="shared" si="70"/>
        <v>596</v>
      </c>
      <c r="L566" s="4">
        <f t="shared" ca="1" si="71"/>
        <v>90.444613228653225</v>
      </c>
    </row>
    <row r="567" spans="1:12" x14ac:dyDescent="0.2">
      <c r="A567">
        <f t="shared" si="67"/>
        <v>560</v>
      </c>
      <c r="B567" s="4" t="b">
        <f t="shared" si="68"/>
        <v>1</v>
      </c>
      <c r="C567" s="5" t="b">
        <f t="shared" si="64"/>
        <v>1</v>
      </c>
      <c r="D567">
        <f>IF(C567,VLOOKUP($A567,RawData!$A$2:$D$27422,2,1),"")</f>
        <v>562</v>
      </c>
      <c r="E567">
        <f>IF($C567,INDEX(RawData!$A$1:$D$27422,$D567,1),"")</f>
        <v>560</v>
      </c>
      <c r="F567">
        <f t="shared" si="65"/>
        <v>567</v>
      </c>
      <c r="G567" s="6">
        <f>IF($C567,INDEX(RawData!$A$1:$D$27422,$D567,3),"")</f>
        <v>3.125</v>
      </c>
      <c r="H567" s="6">
        <f>IF($C567,INDEX(RawData!$A$1:$D$27422,$D567,4),"")</f>
        <v>90.412738035177995</v>
      </c>
      <c r="I567" s="5" t="b">
        <f t="shared" si="66"/>
        <v>1</v>
      </c>
      <c r="J567" s="4">
        <f t="shared" si="69"/>
        <v>537</v>
      </c>
      <c r="K567" s="4">
        <f t="shared" si="70"/>
        <v>597</v>
      </c>
      <c r="L567" s="4">
        <f t="shared" ca="1" si="71"/>
        <v>90.443357416038111</v>
      </c>
    </row>
    <row r="568" spans="1:12" x14ac:dyDescent="0.2">
      <c r="A568">
        <f t="shared" si="67"/>
        <v>561</v>
      </c>
      <c r="B568" s="4" t="b">
        <f t="shared" si="68"/>
        <v>1</v>
      </c>
      <c r="C568" s="5" t="b">
        <f t="shared" si="64"/>
        <v>1</v>
      </c>
      <c r="D568">
        <f>IF(C568,VLOOKUP($A568,RawData!$A$2:$D$27422,2,1),"")</f>
        <v>563</v>
      </c>
      <c r="E568">
        <f>IF($C568,INDEX(RawData!$A$1:$D$27422,$D568,1),"")</f>
        <v>561</v>
      </c>
      <c r="F568">
        <f t="shared" si="65"/>
        <v>568</v>
      </c>
      <c r="G568" s="6">
        <f>IF($C568,INDEX(RawData!$A$1:$D$27422,$D568,3),"")</f>
        <v>3.125</v>
      </c>
      <c r="H568" s="6">
        <f>IF($C568,INDEX(RawData!$A$1:$D$27422,$D568,4),"")</f>
        <v>90.390615806267903</v>
      </c>
      <c r="I568" s="5" t="b">
        <f t="shared" si="66"/>
        <v>1</v>
      </c>
      <c r="J568" s="4">
        <f t="shared" si="69"/>
        <v>538</v>
      </c>
      <c r="K568" s="4">
        <f t="shared" si="70"/>
        <v>598</v>
      </c>
      <c r="L568" s="4">
        <f t="shared" ca="1" si="71"/>
        <v>90.441746682627098</v>
      </c>
    </row>
    <row r="569" spans="1:12" x14ac:dyDescent="0.2">
      <c r="A569">
        <f t="shared" si="67"/>
        <v>562</v>
      </c>
      <c r="B569" s="4" t="b">
        <f t="shared" si="68"/>
        <v>1</v>
      </c>
      <c r="C569" s="5" t="b">
        <f t="shared" si="64"/>
        <v>1</v>
      </c>
      <c r="D569">
        <f>IF(C569,VLOOKUP($A569,RawData!$A$2:$D$27422,2,1),"")</f>
        <v>564</v>
      </c>
      <c r="E569">
        <f>IF($C569,INDEX(RawData!$A$1:$D$27422,$D569,1),"")</f>
        <v>562</v>
      </c>
      <c r="F569">
        <f t="shared" si="65"/>
        <v>569</v>
      </c>
      <c r="G569" s="6">
        <f>IF($C569,INDEX(RawData!$A$1:$D$27422,$D569,3),"")</f>
        <v>3.125</v>
      </c>
      <c r="H569" s="6">
        <f>IF($C569,INDEX(RawData!$A$1:$D$27422,$D569,4),"")</f>
        <v>90.357957236745406</v>
      </c>
      <c r="I569" s="5" t="b">
        <f t="shared" si="66"/>
        <v>1</v>
      </c>
      <c r="J569" s="4">
        <f t="shared" si="69"/>
        <v>539</v>
      </c>
      <c r="K569" s="4">
        <f t="shared" si="70"/>
        <v>599</v>
      </c>
      <c r="L569" s="4">
        <f t="shared" ca="1" si="71"/>
        <v>90.439862971677002</v>
      </c>
    </row>
    <row r="570" spans="1:12" x14ac:dyDescent="0.2">
      <c r="A570">
        <f t="shared" si="67"/>
        <v>563</v>
      </c>
      <c r="B570" s="4" t="b">
        <f t="shared" si="68"/>
        <v>1</v>
      </c>
      <c r="C570" s="5" t="b">
        <f t="shared" si="64"/>
        <v>1</v>
      </c>
      <c r="D570">
        <f>IF(C570,VLOOKUP($A570,RawData!$A$2:$D$27422,2,1),"")</f>
        <v>565</v>
      </c>
      <c r="E570">
        <f>IF($C570,INDEX(RawData!$A$1:$D$27422,$D570,1),"")</f>
        <v>563</v>
      </c>
      <c r="F570">
        <f t="shared" si="65"/>
        <v>570</v>
      </c>
      <c r="G570" s="6">
        <f>IF($C570,INDEX(RawData!$A$1:$D$27422,$D570,3),"")</f>
        <v>3.125</v>
      </c>
      <c r="H570" s="6">
        <f>IF($C570,INDEX(RawData!$A$1:$D$27422,$D570,4),"")</f>
        <v>90.330341035179103</v>
      </c>
      <c r="I570" s="5" t="b">
        <f t="shared" si="66"/>
        <v>1</v>
      </c>
      <c r="J570" s="4">
        <f t="shared" si="69"/>
        <v>540</v>
      </c>
      <c r="K570" s="4">
        <f t="shared" si="70"/>
        <v>600</v>
      </c>
      <c r="L570" s="4">
        <f t="shared" ca="1" si="71"/>
        <v>90.437709112737664</v>
      </c>
    </row>
    <row r="571" spans="1:12" x14ac:dyDescent="0.2">
      <c r="A571">
        <f t="shared" si="67"/>
        <v>564</v>
      </c>
      <c r="B571" s="4" t="b">
        <f t="shared" si="68"/>
        <v>1</v>
      </c>
      <c r="C571" s="5" t="b">
        <f t="shared" si="64"/>
        <v>1</v>
      </c>
      <c r="D571">
        <f>IF(C571,VLOOKUP($A571,RawData!$A$2:$D$27422,2,1),"")</f>
        <v>566</v>
      </c>
      <c r="E571">
        <f>IF($C571,INDEX(RawData!$A$1:$D$27422,$D571,1),"")</f>
        <v>564</v>
      </c>
      <c r="F571">
        <f t="shared" si="65"/>
        <v>571</v>
      </c>
      <c r="G571" s="6">
        <f>IF($C571,INDEX(RawData!$A$1:$D$27422,$D571,3),"")</f>
        <v>3.125</v>
      </c>
      <c r="H571" s="6">
        <f>IF($C571,INDEX(RawData!$A$1:$D$27422,$D571,4),"")</f>
        <v>90.302875035178602</v>
      </c>
      <c r="I571" s="5" t="b">
        <f t="shared" si="66"/>
        <v>1</v>
      </c>
      <c r="J571" s="4">
        <f t="shared" si="69"/>
        <v>541</v>
      </c>
      <c r="K571" s="4">
        <f t="shared" si="70"/>
        <v>601</v>
      </c>
      <c r="L571" s="4">
        <f t="shared" ca="1" si="71"/>
        <v>90.43511026832519</v>
      </c>
    </row>
    <row r="572" spans="1:12" x14ac:dyDescent="0.2">
      <c r="A572">
        <f t="shared" si="67"/>
        <v>565</v>
      </c>
      <c r="B572" s="4" t="b">
        <f t="shared" si="68"/>
        <v>1</v>
      </c>
      <c r="C572" s="5" t="b">
        <f t="shared" si="64"/>
        <v>1</v>
      </c>
      <c r="D572">
        <f>IF(C572,VLOOKUP($A572,RawData!$A$2:$D$27422,2,1),"")</f>
        <v>567</v>
      </c>
      <c r="E572">
        <f>IF($C572,INDEX(RawData!$A$1:$D$27422,$D572,1),"")</f>
        <v>565</v>
      </c>
      <c r="F572">
        <f t="shared" si="65"/>
        <v>572</v>
      </c>
      <c r="G572" s="6">
        <f>IF($C572,INDEX(RawData!$A$1:$D$27422,$D572,3),"")</f>
        <v>3.125</v>
      </c>
      <c r="H572" s="6">
        <f>IF($C572,INDEX(RawData!$A$1:$D$27422,$D572,4),"")</f>
        <v>90.280751833611305</v>
      </c>
      <c r="I572" s="5" t="b">
        <f t="shared" si="66"/>
        <v>1</v>
      </c>
      <c r="J572" s="4">
        <f t="shared" si="69"/>
        <v>542</v>
      </c>
      <c r="K572" s="4">
        <f t="shared" si="70"/>
        <v>602</v>
      </c>
      <c r="L572" s="4">
        <f t="shared" ca="1" si="71"/>
        <v>90.432235999549789</v>
      </c>
    </row>
    <row r="573" spans="1:12" x14ac:dyDescent="0.2">
      <c r="A573">
        <f t="shared" si="67"/>
        <v>566</v>
      </c>
      <c r="B573" s="4" t="b">
        <f t="shared" si="68"/>
        <v>1</v>
      </c>
      <c r="C573" s="5" t="b">
        <f t="shared" si="64"/>
        <v>1</v>
      </c>
      <c r="D573">
        <f>IF(C573,VLOOKUP($A573,RawData!$A$2:$D$27422,2,1),"")</f>
        <v>568</v>
      </c>
      <c r="E573">
        <f>IF($C573,INDEX(RawData!$A$1:$D$27422,$D573,1),"")</f>
        <v>566</v>
      </c>
      <c r="F573">
        <f t="shared" si="65"/>
        <v>573</v>
      </c>
      <c r="G573" s="6">
        <f>IF($C573,INDEX(RawData!$A$1:$D$27422,$D573,3),"")</f>
        <v>3.125</v>
      </c>
      <c r="H573" s="6">
        <f>IF($C573,INDEX(RawData!$A$1:$D$27422,$D573,4),"")</f>
        <v>90.274808201566898</v>
      </c>
      <c r="I573" s="5" t="b">
        <f t="shared" si="66"/>
        <v>1</v>
      </c>
      <c r="J573" s="4">
        <f t="shared" si="69"/>
        <v>543</v>
      </c>
      <c r="K573" s="4">
        <f t="shared" si="70"/>
        <v>603</v>
      </c>
      <c r="L573" s="4">
        <f t="shared" ca="1" si="71"/>
        <v>90.429004332160815</v>
      </c>
    </row>
    <row r="574" spans="1:12" x14ac:dyDescent="0.2">
      <c r="A574">
        <f t="shared" si="67"/>
        <v>567</v>
      </c>
      <c r="B574" s="4" t="b">
        <f t="shared" si="68"/>
        <v>1</v>
      </c>
      <c r="C574" s="5" t="b">
        <f t="shared" si="64"/>
        <v>1</v>
      </c>
      <c r="D574">
        <f>IF(C574,VLOOKUP($A574,RawData!$A$2:$D$27422,2,1),"")</f>
        <v>569</v>
      </c>
      <c r="E574">
        <f>IF($C574,INDEX(RawData!$A$1:$D$27422,$D574,1),"")</f>
        <v>567</v>
      </c>
      <c r="F574">
        <f t="shared" si="65"/>
        <v>574</v>
      </c>
      <c r="G574" s="6">
        <f>IF($C574,INDEX(RawData!$A$1:$D$27422,$D574,3),"")</f>
        <v>3.125</v>
      </c>
      <c r="H574" s="6">
        <f>IF($C574,INDEX(RawData!$A$1:$D$27422,$D574,4),"")</f>
        <v>90.269315201566897</v>
      </c>
      <c r="I574" s="5" t="b">
        <f t="shared" si="66"/>
        <v>1</v>
      </c>
      <c r="J574" s="4">
        <f t="shared" si="69"/>
        <v>544</v>
      </c>
      <c r="K574" s="4">
        <f t="shared" si="70"/>
        <v>604</v>
      </c>
      <c r="L574" s="4">
        <f t="shared" ca="1" si="71"/>
        <v>90.425586586124965</v>
      </c>
    </row>
    <row r="575" spans="1:12" x14ac:dyDescent="0.2">
      <c r="A575">
        <f t="shared" si="67"/>
        <v>568</v>
      </c>
      <c r="B575" s="4" t="b">
        <f t="shared" si="68"/>
        <v>1</v>
      </c>
      <c r="C575" s="5" t="b">
        <f t="shared" si="64"/>
        <v>1</v>
      </c>
      <c r="D575">
        <f>IF(C575,VLOOKUP($A575,RawData!$A$2:$D$27422,2,1),"")</f>
        <v>570</v>
      </c>
      <c r="E575">
        <f>IF($C575,INDEX(RawData!$A$1:$D$27422,$D575,1),"")</f>
        <v>568</v>
      </c>
      <c r="F575">
        <f t="shared" si="65"/>
        <v>575</v>
      </c>
      <c r="G575" s="6">
        <f>IF($C575,INDEX(RawData!$A$1:$D$27422,$D575,3),"")</f>
        <v>3.125</v>
      </c>
      <c r="H575" s="6">
        <f>IF($C575,INDEX(RawData!$A$1:$D$27422,$D575,4),"")</f>
        <v>90.269165000000001</v>
      </c>
      <c r="I575" s="5" t="b">
        <f t="shared" si="66"/>
        <v>1</v>
      </c>
      <c r="J575" s="4">
        <f t="shared" si="69"/>
        <v>545</v>
      </c>
      <c r="K575" s="4">
        <f t="shared" si="70"/>
        <v>605</v>
      </c>
      <c r="L575" s="4">
        <f t="shared" ca="1" si="71"/>
        <v>90.422338033906257</v>
      </c>
    </row>
    <row r="576" spans="1:12" x14ac:dyDescent="0.2">
      <c r="A576">
        <f t="shared" si="67"/>
        <v>569</v>
      </c>
      <c r="B576" s="4" t="b">
        <f t="shared" si="68"/>
        <v>1</v>
      </c>
      <c r="C576" s="5" t="b">
        <f t="shared" si="64"/>
        <v>1</v>
      </c>
      <c r="D576">
        <f>IF(C576,VLOOKUP($A576,RawData!$A$2:$D$27422,2,1),"")</f>
        <v>571</v>
      </c>
      <c r="E576">
        <f>IF($C576,INDEX(RawData!$A$1:$D$27422,$D576,1),"")</f>
        <v>569</v>
      </c>
      <c r="F576">
        <f t="shared" si="65"/>
        <v>576</v>
      </c>
      <c r="G576" s="6">
        <f>IF($C576,INDEX(RawData!$A$1:$D$27422,$D576,3),"")</f>
        <v>3.1133000000000002</v>
      </c>
      <c r="H576" s="6">
        <f>IF($C576,INDEX(RawData!$A$1:$D$27422,$D576,4),"")</f>
        <v>90.274507798433106</v>
      </c>
      <c r="I576" s="5" t="b">
        <f t="shared" si="66"/>
        <v>1</v>
      </c>
      <c r="J576" s="4">
        <f t="shared" si="69"/>
        <v>546</v>
      </c>
      <c r="K576" s="4">
        <f t="shared" si="70"/>
        <v>606</v>
      </c>
      <c r="L576" s="4">
        <f t="shared" ca="1" si="71"/>
        <v>90.419618184706891</v>
      </c>
    </row>
    <row r="577" spans="1:12" x14ac:dyDescent="0.2">
      <c r="A577">
        <f t="shared" si="67"/>
        <v>570</v>
      </c>
      <c r="B577" s="4" t="b">
        <f t="shared" si="68"/>
        <v>1</v>
      </c>
      <c r="C577" s="5" t="b">
        <f t="shared" si="64"/>
        <v>1</v>
      </c>
      <c r="D577">
        <f>IF(C577,VLOOKUP($A577,RawData!$A$2:$D$27422,2,1),"")</f>
        <v>572</v>
      </c>
      <c r="E577">
        <f>IF($C577,INDEX(RawData!$A$1:$D$27422,$D577,1),"")</f>
        <v>570</v>
      </c>
      <c r="F577">
        <f t="shared" si="65"/>
        <v>577</v>
      </c>
      <c r="G577" s="6">
        <f>IF($C577,INDEX(RawData!$A$1:$D$27422,$D577,3),"")</f>
        <v>3.1133000000000002</v>
      </c>
      <c r="H577" s="6">
        <f>IF($C577,INDEX(RawData!$A$1:$D$27422,$D577,4),"")</f>
        <v>90.280000798433207</v>
      </c>
      <c r="I577" s="5" t="b">
        <f t="shared" si="66"/>
        <v>1</v>
      </c>
      <c r="J577" s="4">
        <f t="shared" si="69"/>
        <v>547</v>
      </c>
      <c r="K577" s="4">
        <f t="shared" si="70"/>
        <v>607</v>
      </c>
      <c r="L577" s="4">
        <f t="shared" ca="1" si="71"/>
        <v>90.41822414668826</v>
      </c>
    </row>
    <row r="578" spans="1:12" x14ac:dyDescent="0.2">
      <c r="A578">
        <f t="shared" si="67"/>
        <v>571</v>
      </c>
      <c r="B578" s="4" t="b">
        <f t="shared" si="68"/>
        <v>1</v>
      </c>
      <c r="C578" s="5" t="b">
        <f t="shared" si="64"/>
        <v>1</v>
      </c>
      <c r="D578">
        <f>IF(C578,VLOOKUP($A578,RawData!$A$2:$D$27422,2,1),"")</f>
        <v>573</v>
      </c>
      <c r="E578">
        <f>IF($C578,INDEX(RawData!$A$1:$D$27422,$D578,1),"")</f>
        <v>571</v>
      </c>
      <c r="F578">
        <f t="shared" si="65"/>
        <v>578</v>
      </c>
      <c r="G578" s="6">
        <f>IF($C578,INDEX(RawData!$A$1:$D$27422,$D578,3),"")</f>
        <v>3.1133000000000002</v>
      </c>
      <c r="H578" s="6">
        <f>IF($C578,INDEX(RawData!$A$1:$D$27422,$D578,4),"")</f>
        <v>90.285494771088906</v>
      </c>
      <c r="I578" s="5" t="b">
        <f t="shared" si="66"/>
        <v>1</v>
      </c>
      <c r="J578" s="4">
        <f t="shared" si="69"/>
        <v>548</v>
      </c>
      <c r="K578" s="4">
        <f t="shared" si="70"/>
        <v>608</v>
      </c>
      <c r="L578" s="4">
        <f t="shared" ca="1" si="71"/>
        <v>90.418616719395786</v>
      </c>
    </row>
    <row r="579" spans="1:12" x14ac:dyDescent="0.2">
      <c r="A579">
        <f t="shared" si="67"/>
        <v>572</v>
      </c>
      <c r="B579" s="4" t="b">
        <f t="shared" si="68"/>
        <v>1</v>
      </c>
      <c r="C579" s="5" t="b">
        <f t="shared" si="64"/>
        <v>1</v>
      </c>
      <c r="D579">
        <f>IF(C579,VLOOKUP($A579,RawData!$A$2:$D$27422,2,1),"")</f>
        <v>574</v>
      </c>
      <c r="E579">
        <f>IF($C579,INDEX(RawData!$A$1:$D$27422,$D579,1),"")</f>
        <v>572</v>
      </c>
      <c r="F579">
        <f t="shared" si="65"/>
        <v>579</v>
      </c>
      <c r="G579" s="6">
        <f>IF($C579,INDEX(RawData!$A$1:$D$27422,$D579,3),"")</f>
        <v>3.1133000000000002</v>
      </c>
      <c r="H579" s="6">
        <f>IF($C579,INDEX(RawData!$A$1:$D$27422,$D579,4),"")</f>
        <v>90.290987798433207</v>
      </c>
      <c r="I579" s="5" t="b">
        <f t="shared" si="66"/>
        <v>1</v>
      </c>
      <c r="J579" s="4">
        <f t="shared" si="69"/>
        <v>549</v>
      </c>
      <c r="K579" s="4">
        <f t="shared" si="70"/>
        <v>609</v>
      </c>
      <c r="L579" s="4">
        <f t="shared" ca="1" si="71"/>
        <v>90.42150858946809</v>
      </c>
    </row>
    <row r="580" spans="1:12" x14ac:dyDescent="0.2">
      <c r="A580">
        <f t="shared" si="67"/>
        <v>573</v>
      </c>
      <c r="B580" s="4" t="b">
        <f t="shared" si="68"/>
        <v>1</v>
      </c>
      <c r="C580" s="5" t="b">
        <f t="shared" si="64"/>
        <v>1</v>
      </c>
      <c r="D580">
        <f>IF(C580,VLOOKUP($A580,RawData!$A$2:$D$27422,2,1),"")</f>
        <v>575</v>
      </c>
      <c r="E580">
        <f>IF($C580,INDEX(RawData!$A$1:$D$27422,$D580,1),"")</f>
        <v>573</v>
      </c>
      <c r="F580">
        <f t="shared" si="65"/>
        <v>580</v>
      </c>
      <c r="G580" s="6">
        <f>IF($C580,INDEX(RawData!$A$1:$D$27422,$D580,3),"")</f>
        <v>3.1133000000000002</v>
      </c>
      <c r="H580" s="6">
        <f>IF($C580,INDEX(RawData!$A$1:$D$27422,$D580,4),"")</f>
        <v>90.301823596866001</v>
      </c>
      <c r="I580" s="5" t="b">
        <f t="shared" si="66"/>
        <v>1</v>
      </c>
      <c r="J580" s="4">
        <f t="shared" si="69"/>
        <v>550</v>
      </c>
      <c r="K580" s="4">
        <f t="shared" si="70"/>
        <v>610</v>
      </c>
      <c r="L580" s="4">
        <f t="shared" ca="1" si="71"/>
        <v>90.427533283794205</v>
      </c>
    </row>
    <row r="581" spans="1:12" x14ac:dyDescent="0.2">
      <c r="A581">
        <f t="shared" si="67"/>
        <v>574</v>
      </c>
      <c r="B581" s="4" t="b">
        <f t="shared" si="68"/>
        <v>1</v>
      </c>
      <c r="C581" s="5" t="b">
        <f t="shared" si="64"/>
        <v>1</v>
      </c>
      <c r="D581">
        <f>IF(C581,VLOOKUP($A581,RawData!$A$2:$D$27422,2,1),"")</f>
        <v>576</v>
      </c>
      <c r="E581">
        <f>IF($C581,INDEX(RawData!$A$1:$D$27422,$D581,1),"")</f>
        <v>574</v>
      </c>
      <c r="F581">
        <f t="shared" si="65"/>
        <v>581</v>
      </c>
      <c r="G581" s="6">
        <f>IF($C581,INDEX(RawData!$A$1:$D$27422,$D581,3),"")</f>
        <v>3.1133000000000002</v>
      </c>
      <c r="H581" s="6">
        <f>IF($C581,INDEX(RawData!$A$1:$D$27422,$D581,4),"")</f>
        <v>90.307466798433097</v>
      </c>
      <c r="I581" s="5" t="b">
        <f t="shared" si="66"/>
        <v>1</v>
      </c>
      <c r="J581" s="4">
        <f t="shared" si="69"/>
        <v>551</v>
      </c>
      <c r="K581" s="4">
        <f t="shared" si="70"/>
        <v>611</v>
      </c>
      <c r="L581" s="4">
        <f t="shared" ca="1" si="71"/>
        <v>90.43714560575215</v>
      </c>
    </row>
    <row r="582" spans="1:12" x14ac:dyDescent="0.2">
      <c r="A582">
        <f t="shared" si="67"/>
        <v>575</v>
      </c>
      <c r="B582" s="4" t="b">
        <f t="shared" si="68"/>
        <v>1</v>
      </c>
      <c r="C582" s="5" t="b">
        <f t="shared" si="64"/>
        <v>1</v>
      </c>
      <c r="D582">
        <f>IF(C582,VLOOKUP($A582,RawData!$A$2:$D$27422,2,1),"")</f>
        <v>577</v>
      </c>
      <c r="E582">
        <f>IF($C582,INDEX(RawData!$A$1:$D$27422,$D582,1),"")</f>
        <v>575</v>
      </c>
      <c r="F582">
        <f t="shared" si="65"/>
        <v>582</v>
      </c>
      <c r="G582" s="6">
        <f>IF($C582,INDEX(RawData!$A$1:$D$27422,$D582,3),"")</f>
        <v>3.1133000000000002</v>
      </c>
      <c r="H582" s="6">
        <f>IF($C582,INDEX(RawData!$A$1:$D$27422,$D582,4),"")</f>
        <v>90.307616999999993</v>
      </c>
      <c r="I582" s="5" t="b">
        <f t="shared" si="66"/>
        <v>1</v>
      </c>
      <c r="J582" s="4">
        <f t="shared" si="69"/>
        <v>552</v>
      </c>
      <c r="K582" s="4">
        <f t="shared" si="70"/>
        <v>612</v>
      </c>
      <c r="L582" s="4">
        <f t="shared" ca="1" si="71"/>
        <v>90.451058609081613</v>
      </c>
    </row>
    <row r="583" spans="1:12" x14ac:dyDescent="0.2">
      <c r="A583">
        <f t="shared" si="67"/>
        <v>576</v>
      </c>
      <c r="B583" s="4" t="b">
        <f t="shared" si="68"/>
        <v>1</v>
      </c>
      <c r="C583" s="5" t="b">
        <f t="shared" ref="C583:C646" si="72">IF(AND(B583,A583&lt;=$G$1),TRUE(),FALSE())</f>
        <v>1</v>
      </c>
      <c r="D583">
        <f>IF(C583,VLOOKUP($A583,RawData!$A$2:$D$27422,2,1),"")</f>
        <v>578</v>
      </c>
      <c r="E583">
        <f>IF($C583,INDEX(RawData!$A$1:$D$27422,$D583,1),"")</f>
        <v>576</v>
      </c>
      <c r="F583">
        <f t="shared" ref="F583:F646" si="73">IF(C583,ROW(),"")</f>
        <v>583</v>
      </c>
      <c r="G583" s="6">
        <f>IF($C583,INDEX(RawData!$A$1:$D$27422,$D583,3),"")</f>
        <v>3.1133000000000002</v>
      </c>
      <c r="H583" s="6">
        <f>IF($C583,INDEX(RawData!$A$1:$D$27422,$D583,4),"")</f>
        <v>90.312939010657402</v>
      </c>
      <c r="I583" s="5" t="b">
        <f t="shared" ref="I583:I646" si="74">IF(C583,IF(E583-$E$7&gt;=$C$1/2,TRUE(),FALSE()),"")</f>
        <v>1</v>
      </c>
      <c r="J583" s="4">
        <f t="shared" si="69"/>
        <v>553</v>
      </c>
      <c r="K583" s="4">
        <f t="shared" si="70"/>
        <v>613</v>
      </c>
      <c r="L583" s="4">
        <f t="shared" ca="1" si="71"/>
        <v>90.46964270887301</v>
      </c>
    </row>
    <row r="584" spans="1:12" x14ac:dyDescent="0.2">
      <c r="A584">
        <f t="shared" ref="A584:A647" si="75">A583+$C$4</f>
        <v>577</v>
      </c>
      <c r="B584" s="4" t="b">
        <f t="shared" ref="B584:B647" si="76">IF(ROW()&lt;7+$G$4,TRUE(),FALSE())</f>
        <v>1</v>
      </c>
      <c r="C584" s="5" t="b">
        <f t="shared" si="72"/>
        <v>1</v>
      </c>
      <c r="D584">
        <f>IF(C584,VLOOKUP($A584,RawData!$A$2:$D$27422,2,1),"")</f>
        <v>579</v>
      </c>
      <c r="E584">
        <f>IF($C584,INDEX(RawData!$A$1:$D$27422,$D584,1),"")</f>
        <v>577</v>
      </c>
      <c r="F584">
        <f t="shared" si="73"/>
        <v>584</v>
      </c>
      <c r="G584" s="6">
        <f>IF($C584,INDEX(RawData!$A$1:$D$27422,$D584,3),"")</f>
        <v>3.1133000000000002</v>
      </c>
      <c r="H584" s="6">
        <f>IF($C584,INDEX(RawData!$A$1:$D$27422,$D584,4),"")</f>
        <v>90.318432311522898</v>
      </c>
      <c r="I584" s="5" t="b">
        <f t="shared" si="74"/>
        <v>1</v>
      </c>
      <c r="J584" s="4">
        <f t="shared" ref="J584:J647" si="77">IF(C584,IF(I584,VLOOKUP(ROUND($E584,0)-$C$2,$E$7:$F$27427,2),#N/A),#N/A)</f>
        <v>554</v>
      </c>
      <c r="K584" s="4">
        <f t="shared" ref="K584:K647" si="78">IF(C584,IF(I584,VLOOKUP(FLOOR($E584+$C$2,1),$E$7:$F$27427,2),#N/A),#N/A)</f>
        <v>614</v>
      </c>
      <c r="L584" s="4">
        <f t="shared" ref="L584:L647" ca="1" si="79">IF(C584,IF(I584,AVERAGE(OFFSET($H$1:$H$27000,$J584-1,0,($K584-$J584)+1,1)),#N/A),#N/A)</f>
        <v>90.493433276079216</v>
      </c>
    </row>
    <row r="585" spans="1:12" x14ac:dyDescent="0.2">
      <c r="A585">
        <f t="shared" si="75"/>
        <v>578</v>
      </c>
      <c r="B585" s="4" t="b">
        <f t="shared" si="76"/>
        <v>1</v>
      </c>
      <c r="C585" s="5" t="b">
        <f t="shared" si="72"/>
        <v>1</v>
      </c>
      <c r="D585">
        <f>IF(C585,VLOOKUP($A585,RawData!$A$2:$D$27422,2,1),"")</f>
        <v>580</v>
      </c>
      <c r="E585">
        <f>IF($C585,INDEX(RawData!$A$1:$D$27422,$D585,1),"")</f>
        <v>578</v>
      </c>
      <c r="F585">
        <f t="shared" si="73"/>
        <v>585</v>
      </c>
      <c r="G585" s="6">
        <f>IF($C585,INDEX(RawData!$A$1:$D$27422,$D585,3),"")</f>
        <v>3.1133000000000002</v>
      </c>
      <c r="H585" s="6">
        <f>IF($C585,INDEX(RawData!$A$1:$D$27422,$D585,4),"")</f>
        <v>90.323925342772796</v>
      </c>
      <c r="I585" s="5" t="b">
        <f t="shared" si="74"/>
        <v>1</v>
      </c>
      <c r="J585" s="4">
        <f t="shared" si="77"/>
        <v>555</v>
      </c>
      <c r="K585" s="4">
        <f t="shared" si="78"/>
        <v>615</v>
      </c>
      <c r="L585" s="4">
        <f t="shared" ca="1" si="79"/>
        <v>90.522970637544532</v>
      </c>
    </row>
    <row r="586" spans="1:12" x14ac:dyDescent="0.2">
      <c r="A586">
        <f t="shared" si="75"/>
        <v>579</v>
      </c>
      <c r="B586" s="4" t="b">
        <f t="shared" si="76"/>
        <v>1</v>
      </c>
      <c r="C586" s="5" t="b">
        <f t="shared" si="72"/>
        <v>1</v>
      </c>
      <c r="D586">
        <f>IF(C586,VLOOKUP($A586,RawData!$A$2:$D$27422,2,1),"")</f>
        <v>581</v>
      </c>
      <c r="E586">
        <f>IF($C586,INDEX(RawData!$A$1:$D$27422,$D586,1),"")</f>
        <v>579</v>
      </c>
      <c r="F586">
        <f t="shared" si="73"/>
        <v>586</v>
      </c>
      <c r="G586" s="6">
        <f>IF($C586,INDEX(RawData!$A$1:$D$27422,$D586,3),"")</f>
        <v>3.1133000000000002</v>
      </c>
      <c r="H586" s="6">
        <f>IF($C586,INDEX(RawData!$A$1:$D$27422,$D586,4),"")</f>
        <v>90.324096999999995</v>
      </c>
      <c r="I586" s="5" t="b">
        <f t="shared" si="74"/>
        <v>1</v>
      </c>
      <c r="J586" s="4">
        <f t="shared" si="77"/>
        <v>556</v>
      </c>
      <c r="K586" s="4">
        <f t="shared" si="78"/>
        <v>616</v>
      </c>
      <c r="L586" s="4">
        <f t="shared" ca="1" si="79"/>
        <v>90.558620267388136</v>
      </c>
    </row>
    <row r="587" spans="1:12" x14ac:dyDescent="0.2">
      <c r="A587">
        <f t="shared" si="75"/>
        <v>580</v>
      </c>
      <c r="B587" s="4" t="b">
        <f t="shared" si="76"/>
        <v>1</v>
      </c>
      <c r="C587" s="5" t="b">
        <f t="shared" si="72"/>
        <v>1</v>
      </c>
      <c r="D587">
        <f>IF(C587,VLOOKUP($A587,RawData!$A$2:$D$27422,2,1),"")</f>
        <v>582</v>
      </c>
      <c r="E587">
        <f>IF($C587,INDEX(RawData!$A$1:$D$27422,$D587,1),"")</f>
        <v>580</v>
      </c>
      <c r="F587">
        <f t="shared" si="73"/>
        <v>587</v>
      </c>
      <c r="G587" s="6">
        <f>IF($C587,INDEX(RawData!$A$1:$D$27422,$D587,3),"")</f>
        <v>3.1133000000000002</v>
      </c>
      <c r="H587" s="6">
        <f>IF($C587,INDEX(RawData!$A$1:$D$27422,$D587,4),"")</f>
        <v>90.329418342772797</v>
      </c>
      <c r="I587" s="5" t="b">
        <f t="shared" si="74"/>
        <v>1</v>
      </c>
      <c r="J587" s="4">
        <f t="shared" si="77"/>
        <v>557</v>
      </c>
      <c r="K587" s="4">
        <f t="shared" si="78"/>
        <v>617</v>
      </c>
      <c r="L587" s="4">
        <f t="shared" ca="1" si="79"/>
        <v>90.601004803004585</v>
      </c>
    </row>
    <row r="588" spans="1:12" x14ac:dyDescent="0.2">
      <c r="A588">
        <f t="shared" si="75"/>
        <v>581</v>
      </c>
      <c r="B588" s="4" t="b">
        <f t="shared" si="76"/>
        <v>1</v>
      </c>
      <c r="C588" s="5" t="b">
        <f t="shared" si="72"/>
        <v>1</v>
      </c>
      <c r="D588">
        <f>IF(C588,VLOOKUP($A588,RawData!$A$2:$D$27422,2,1),"")</f>
        <v>583</v>
      </c>
      <c r="E588">
        <f>IF($C588,INDEX(RawData!$A$1:$D$27422,$D588,1),"")</f>
        <v>581</v>
      </c>
      <c r="F588">
        <f t="shared" si="73"/>
        <v>588</v>
      </c>
      <c r="G588" s="6">
        <f>IF($C588,INDEX(RawData!$A$1:$D$27422,$D588,3),"")</f>
        <v>3.1133000000000002</v>
      </c>
      <c r="H588" s="6">
        <f>IF($C588,INDEX(RawData!$A$1:$D$27422,$D588,4),"")</f>
        <v>90.334911342772898</v>
      </c>
      <c r="I588" s="5" t="b">
        <f t="shared" si="74"/>
        <v>1</v>
      </c>
      <c r="J588" s="4">
        <f t="shared" si="77"/>
        <v>558</v>
      </c>
      <c r="K588" s="4">
        <f t="shared" si="78"/>
        <v>618</v>
      </c>
      <c r="L588" s="4">
        <f t="shared" ca="1" si="79"/>
        <v>90.650491813092614</v>
      </c>
    </row>
    <row r="589" spans="1:12" x14ac:dyDescent="0.2">
      <c r="A589">
        <f t="shared" si="75"/>
        <v>582</v>
      </c>
      <c r="B589" s="4" t="b">
        <f t="shared" si="76"/>
        <v>1</v>
      </c>
      <c r="C589" s="5" t="b">
        <f t="shared" si="72"/>
        <v>1</v>
      </c>
      <c r="D589">
        <f>IF(C589,VLOOKUP($A589,RawData!$A$2:$D$27422,2,1),"")</f>
        <v>584</v>
      </c>
      <c r="E589">
        <f>IF($C589,INDEX(RawData!$A$1:$D$27422,$D589,1),"")</f>
        <v>582</v>
      </c>
      <c r="F589">
        <f t="shared" si="73"/>
        <v>589</v>
      </c>
      <c r="G589" s="6">
        <f>IF($C589,INDEX(RawData!$A$1:$D$27422,$D589,3),"")</f>
        <v>3.1133000000000002</v>
      </c>
      <c r="H589" s="6">
        <f>IF($C589,INDEX(RawData!$A$1:$D$27422,$D589,4),"")</f>
        <v>90.335082999999997</v>
      </c>
      <c r="I589" s="5" t="b">
        <f t="shared" si="74"/>
        <v>1</v>
      </c>
      <c r="J589" s="4">
        <f t="shared" si="77"/>
        <v>559</v>
      </c>
      <c r="K589" s="4">
        <f t="shared" si="78"/>
        <v>619</v>
      </c>
      <c r="L589" s="4">
        <f t="shared" ca="1" si="79"/>
        <v>90.707617067084314</v>
      </c>
    </row>
    <row r="590" spans="1:12" x14ac:dyDescent="0.2">
      <c r="A590">
        <f t="shared" si="75"/>
        <v>583</v>
      </c>
      <c r="B590" s="4" t="b">
        <f t="shared" si="76"/>
        <v>1</v>
      </c>
      <c r="C590" s="5" t="b">
        <f t="shared" si="72"/>
        <v>1</v>
      </c>
      <c r="D590">
        <f>IF(C590,VLOOKUP($A590,RawData!$A$2:$D$27422,2,1),"")</f>
        <v>585</v>
      </c>
      <c r="E590">
        <f>IF($C590,INDEX(RawData!$A$1:$D$27422,$D590,1),"")</f>
        <v>583</v>
      </c>
      <c r="F590">
        <f t="shared" si="73"/>
        <v>590</v>
      </c>
      <c r="G590" s="6">
        <f>IF($C590,INDEX(RawData!$A$1:$D$27422,$D590,3),"")</f>
        <v>3.1133000000000002</v>
      </c>
      <c r="H590" s="6">
        <f>IF($C590,INDEX(RawData!$A$1:$D$27422,$D590,4),"")</f>
        <v>90.335082999999997</v>
      </c>
      <c r="I590" s="5" t="b">
        <f t="shared" si="74"/>
        <v>1</v>
      </c>
      <c r="J590" s="4">
        <f t="shared" si="77"/>
        <v>560</v>
      </c>
      <c r="K590" s="4">
        <f t="shared" si="78"/>
        <v>620</v>
      </c>
      <c r="L590" s="4">
        <f t="shared" ca="1" si="79"/>
        <v>90.772570834001783</v>
      </c>
    </row>
    <row r="591" spans="1:12" x14ac:dyDescent="0.2">
      <c r="A591">
        <f t="shared" si="75"/>
        <v>584</v>
      </c>
      <c r="B591" s="4" t="b">
        <f t="shared" si="76"/>
        <v>1</v>
      </c>
      <c r="C591" s="5" t="b">
        <f t="shared" si="72"/>
        <v>1</v>
      </c>
      <c r="D591">
        <f>IF(C591,VLOOKUP($A591,RawData!$A$2:$D$27422,2,1),"")</f>
        <v>586</v>
      </c>
      <c r="E591">
        <f>IF($C591,INDEX(RawData!$A$1:$D$27422,$D591,1),"")</f>
        <v>584</v>
      </c>
      <c r="F591">
        <f t="shared" si="73"/>
        <v>591</v>
      </c>
      <c r="G591" s="6">
        <f>IF($C591,INDEX(RawData!$A$1:$D$27422,$D591,3),"")</f>
        <v>3.1133000000000002</v>
      </c>
      <c r="H591" s="6">
        <f>IF($C591,INDEX(RawData!$A$1:$D$27422,$D591,4),"")</f>
        <v>90.335082999999997</v>
      </c>
      <c r="I591" s="5" t="b">
        <f t="shared" si="74"/>
        <v>1</v>
      </c>
      <c r="J591" s="4">
        <f t="shared" si="77"/>
        <v>561</v>
      </c>
      <c r="K591" s="4">
        <f t="shared" si="78"/>
        <v>621</v>
      </c>
      <c r="L591" s="4">
        <f t="shared" ca="1" si="79"/>
        <v>90.845795316067239</v>
      </c>
    </row>
    <row r="592" spans="1:12" x14ac:dyDescent="0.2">
      <c r="A592">
        <f t="shared" si="75"/>
        <v>585</v>
      </c>
      <c r="B592" s="4" t="b">
        <f t="shared" si="76"/>
        <v>1</v>
      </c>
      <c r="C592" s="5" t="b">
        <f t="shared" si="72"/>
        <v>1</v>
      </c>
      <c r="D592">
        <f>IF(C592,VLOOKUP($A592,RawData!$A$2:$D$27422,2,1),"")</f>
        <v>587</v>
      </c>
      <c r="E592">
        <f>IF($C592,INDEX(RawData!$A$1:$D$27422,$D592,1),"")</f>
        <v>585</v>
      </c>
      <c r="F592">
        <f t="shared" si="73"/>
        <v>592</v>
      </c>
      <c r="G592" s="6">
        <f>IF($C592,INDEX(RawData!$A$1:$D$27422,$D592,3),"")</f>
        <v>3.1133000000000002</v>
      </c>
      <c r="H592" s="6">
        <f>IF($C592,INDEX(RawData!$A$1:$D$27422,$D592,4),"")</f>
        <v>90.335082999999997</v>
      </c>
      <c r="I592" s="5" t="b">
        <f t="shared" si="74"/>
        <v>1</v>
      </c>
      <c r="J592" s="4">
        <f t="shared" si="77"/>
        <v>562</v>
      </c>
      <c r="K592" s="4">
        <f t="shared" si="78"/>
        <v>622</v>
      </c>
      <c r="L592" s="4">
        <f t="shared" ca="1" si="79"/>
        <v>90.927479039327636</v>
      </c>
    </row>
    <row r="593" spans="1:12" x14ac:dyDescent="0.2">
      <c r="A593">
        <f t="shared" si="75"/>
        <v>586</v>
      </c>
      <c r="B593" s="4" t="b">
        <f t="shared" si="76"/>
        <v>1</v>
      </c>
      <c r="C593" s="5" t="b">
        <f t="shared" si="72"/>
        <v>1</v>
      </c>
      <c r="D593">
        <f>IF(C593,VLOOKUP($A593,RawData!$A$2:$D$27422,2,1),"")</f>
        <v>588</v>
      </c>
      <c r="E593">
        <f>IF($C593,INDEX(RawData!$A$1:$D$27422,$D593,1),"")</f>
        <v>586</v>
      </c>
      <c r="F593">
        <f t="shared" si="73"/>
        <v>593</v>
      </c>
      <c r="G593" s="6">
        <f>IF($C593,INDEX(RawData!$A$1:$D$27422,$D593,3),"")</f>
        <v>3.1133000000000002</v>
      </c>
      <c r="H593" s="6">
        <f>IF($C593,INDEX(RawData!$A$1:$D$27422,$D593,4),"")</f>
        <v>90.340404342772899</v>
      </c>
      <c r="I593" s="5" t="b">
        <f t="shared" si="74"/>
        <v>1</v>
      </c>
      <c r="J593" s="4">
        <f t="shared" si="77"/>
        <v>563</v>
      </c>
      <c r="K593" s="4">
        <f t="shared" si="78"/>
        <v>623</v>
      </c>
      <c r="L593" s="4">
        <f t="shared" ca="1" si="79"/>
        <v>91.018151425763307</v>
      </c>
    </row>
    <row r="594" spans="1:12" x14ac:dyDescent="0.2">
      <c r="A594">
        <f t="shared" si="75"/>
        <v>587</v>
      </c>
      <c r="B594" s="4" t="b">
        <f t="shared" si="76"/>
        <v>1</v>
      </c>
      <c r="C594" s="5" t="b">
        <f t="shared" si="72"/>
        <v>1</v>
      </c>
      <c r="D594">
        <f>IF(C594,VLOOKUP($A594,RawData!$A$2:$D$27422,2,1),"")</f>
        <v>589</v>
      </c>
      <c r="E594">
        <f>IF($C594,INDEX(RawData!$A$1:$D$27422,$D594,1),"")</f>
        <v>587</v>
      </c>
      <c r="F594">
        <f t="shared" si="73"/>
        <v>594</v>
      </c>
      <c r="G594" s="6">
        <f>IF($C594,INDEX(RawData!$A$1:$D$27422,$D594,3),"")</f>
        <v>3.1133000000000002</v>
      </c>
      <c r="H594" s="6">
        <f>IF($C594,INDEX(RawData!$A$1:$D$27422,$D594,4),"")</f>
        <v>90.340575999999999</v>
      </c>
      <c r="I594" s="5" t="b">
        <f t="shared" si="74"/>
        <v>1</v>
      </c>
      <c r="J594" s="4">
        <f t="shared" si="77"/>
        <v>564</v>
      </c>
      <c r="K594" s="4">
        <f t="shared" si="78"/>
        <v>624</v>
      </c>
      <c r="L594" s="4">
        <f t="shared" ca="1" si="79"/>
        <v>91.11800312744316</v>
      </c>
    </row>
    <row r="595" spans="1:12" x14ac:dyDescent="0.2">
      <c r="A595">
        <f t="shared" si="75"/>
        <v>588</v>
      </c>
      <c r="B595" s="4" t="b">
        <f t="shared" si="76"/>
        <v>1</v>
      </c>
      <c r="C595" s="5" t="b">
        <f t="shared" si="72"/>
        <v>1</v>
      </c>
      <c r="D595">
        <f>IF(C595,VLOOKUP($A595,RawData!$A$2:$D$27422,2,1),"")</f>
        <v>590</v>
      </c>
      <c r="E595">
        <f>IF($C595,INDEX(RawData!$A$1:$D$27422,$D595,1),"")</f>
        <v>588</v>
      </c>
      <c r="F595">
        <f t="shared" si="73"/>
        <v>595</v>
      </c>
      <c r="G595" s="6">
        <f>IF($C595,INDEX(RawData!$A$1:$D$27422,$D595,3),"")</f>
        <v>3.1133000000000002</v>
      </c>
      <c r="H595" s="6">
        <f>IF($C595,INDEX(RawData!$A$1:$D$27422,$D595,4),"")</f>
        <v>90.340575999999999</v>
      </c>
      <c r="I595" s="5" t="b">
        <f t="shared" si="74"/>
        <v>1</v>
      </c>
      <c r="J595" s="4">
        <f t="shared" si="77"/>
        <v>565</v>
      </c>
      <c r="K595" s="4">
        <f t="shared" si="78"/>
        <v>625</v>
      </c>
      <c r="L595" s="4">
        <f t="shared" ca="1" si="79"/>
        <v>91.227477003242186</v>
      </c>
    </row>
    <row r="596" spans="1:12" x14ac:dyDescent="0.2">
      <c r="A596">
        <f t="shared" si="75"/>
        <v>589</v>
      </c>
      <c r="B596" s="4" t="b">
        <f t="shared" si="76"/>
        <v>1</v>
      </c>
      <c r="C596" s="5" t="b">
        <f t="shared" si="72"/>
        <v>1</v>
      </c>
      <c r="D596">
        <f>IF(C596,VLOOKUP($A596,RawData!$A$2:$D$27422,2,1),"")</f>
        <v>591</v>
      </c>
      <c r="E596">
        <f>IF($C596,INDEX(RawData!$A$1:$D$27422,$D596,1),"")</f>
        <v>589</v>
      </c>
      <c r="F596">
        <f t="shared" si="73"/>
        <v>596</v>
      </c>
      <c r="G596" s="6">
        <f>IF($C596,INDEX(RawData!$A$1:$D$27422,$D596,3),"")</f>
        <v>3.1133000000000002</v>
      </c>
      <c r="H596" s="6">
        <f>IF($C596,INDEX(RawData!$A$1:$D$27422,$D596,4),"")</f>
        <v>90.345897342773</v>
      </c>
      <c r="I596" s="5" t="b">
        <f t="shared" si="74"/>
        <v>1</v>
      </c>
      <c r="J596" s="4">
        <f t="shared" si="77"/>
        <v>566</v>
      </c>
      <c r="K596" s="4">
        <f t="shared" si="78"/>
        <v>626</v>
      </c>
      <c r="L596" s="4">
        <f t="shared" ca="1" si="79"/>
        <v>91.346847789620327</v>
      </c>
    </row>
    <row r="597" spans="1:12" x14ac:dyDescent="0.2">
      <c r="A597">
        <f t="shared" si="75"/>
        <v>590</v>
      </c>
      <c r="B597" s="4" t="b">
        <f t="shared" si="76"/>
        <v>1</v>
      </c>
      <c r="C597" s="5" t="b">
        <f t="shared" si="72"/>
        <v>1</v>
      </c>
      <c r="D597">
        <f>IF(C597,VLOOKUP($A597,RawData!$A$2:$D$27422,2,1),"")</f>
        <v>592</v>
      </c>
      <c r="E597">
        <f>IF($C597,INDEX(RawData!$A$1:$D$27422,$D597,1),"")</f>
        <v>590</v>
      </c>
      <c r="F597">
        <f t="shared" si="73"/>
        <v>597</v>
      </c>
      <c r="G597" s="6">
        <f>IF($C597,INDEX(RawData!$A$1:$D$27422,$D597,3),"")</f>
        <v>3.1133000000000002</v>
      </c>
      <c r="H597" s="6">
        <f>IF($C597,INDEX(RawData!$A$1:$D$27422,$D597,4),"")</f>
        <v>90.346069</v>
      </c>
      <c r="I597" s="5" t="b">
        <f t="shared" si="74"/>
        <v>1</v>
      </c>
      <c r="J597" s="4">
        <f t="shared" si="77"/>
        <v>567</v>
      </c>
      <c r="K597" s="4">
        <f t="shared" si="78"/>
        <v>627</v>
      </c>
      <c r="L597" s="4">
        <f t="shared" ca="1" si="79"/>
        <v>91.476473589039273</v>
      </c>
    </row>
    <row r="598" spans="1:12" x14ac:dyDescent="0.2">
      <c r="A598">
        <f t="shared" si="75"/>
        <v>591</v>
      </c>
      <c r="B598" s="4" t="b">
        <f t="shared" si="76"/>
        <v>1</v>
      </c>
      <c r="C598" s="5" t="b">
        <f t="shared" si="72"/>
        <v>1</v>
      </c>
      <c r="D598">
        <f>IF(C598,VLOOKUP($A598,RawData!$A$2:$D$27422,2,1),"")</f>
        <v>593</v>
      </c>
      <c r="E598">
        <f>IF($C598,INDEX(RawData!$A$1:$D$27422,$D598,1),"")</f>
        <v>591</v>
      </c>
      <c r="F598">
        <f t="shared" si="73"/>
        <v>598</v>
      </c>
      <c r="G598" s="6">
        <f>IF($C598,INDEX(RawData!$A$1:$D$27422,$D598,3),"")</f>
        <v>3.1133000000000002</v>
      </c>
      <c r="H598" s="6">
        <f>IF($C598,INDEX(RawData!$A$1:$D$27422,$D598,4),"")</f>
        <v>90.340747657227098</v>
      </c>
      <c r="I598" s="5" t="b">
        <f t="shared" si="74"/>
        <v>1</v>
      </c>
      <c r="J598" s="4">
        <f t="shared" si="77"/>
        <v>568</v>
      </c>
      <c r="K598" s="4">
        <f t="shared" si="78"/>
        <v>628</v>
      </c>
      <c r="L598" s="4">
        <f t="shared" ca="1" si="79"/>
        <v>91.616539776746038</v>
      </c>
    </row>
    <row r="599" spans="1:12" x14ac:dyDescent="0.2">
      <c r="A599">
        <f t="shared" si="75"/>
        <v>592</v>
      </c>
      <c r="B599" s="4" t="b">
        <f t="shared" si="76"/>
        <v>1</v>
      </c>
      <c r="C599" s="5" t="b">
        <f t="shared" si="72"/>
        <v>1</v>
      </c>
      <c r="D599">
        <f>IF(C599,VLOOKUP($A599,RawData!$A$2:$D$27422,2,1),"")</f>
        <v>594</v>
      </c>
      <c r="E599">
        <f>IF($C599,INDEX(RawData!$A$1:$D$27422,$D599,1),"")</f>
        <v>592</v>
      </c>
      <c r="F599">
        <f t="shared" si="73"/>
        <v>599</v>
      </c>
      <c r="G599" s="6">
        <f>IF($C599,INDEX(RawData!$A$1:$D$27422,$D599,3),"")</f>
        <v>3.1133000000000002</v>
      </c>
      <c r="H599" s="6">
        <f>IF($C599,INDEX(RawData!$A$1:$D$27422,$D599,4),"")</f>
        <v>90.340575999999999</v>
      </c>
      <c r="I599" s="5" t="b">
        <f t="shared" si="74"/>
        <v>1</v>
      </c>
      <c r="J599" s="4">
        <f t="shared" si="77"/>
        <v>569</v>
      </c>
      <c r="K599" s="4">
        <f t="shared" si="78"/>
        <v>629</v>
      </c>
      <c r="L599" s="4">
        <f t="shared" ca="1" si="79"/>
        <v>91.767226099304949</v>
      </c>
    </row>
    <row r="600" spans="1:12" x14ac:dyDescent="0.2">
      <c r="A600">
        <f t="shared" si="75"/>
        <v>593</v>
      </c>
      <c r="B600" s="4" t="b">
        <f t="shared" si="76"/>
        <v>1</v>
      </c>
      <c r="C600" s="5" t="b">
        <f t="shared" si="72"/>
        <v>1</v>
      </c>
      <c r="D600">
        <f>IF(C600,VLOOKUP($A600,RawData!$A$2:$D$27422,2,1),"")</f>
        <v>595</v>
      </c>
      <c r="E600">
        <f>IF($C600,INDEX(RawData!$A$1:$D$27422,$D600,1),"")</f>
        <v>593</v>
      </c>
      <c r="F600">
        <f t="shared" si="73"/>
        <v>600</v>
      </c>
      <c r="G600" s="6">
        <f>IF($C600,INDEX(RawData!$A$1:$D$27422,$D600,3),"")</f>
        <v>3.1133000000000002</v>
      </c>
      <c r="H600" s="6">
        <f>IF($C600,INDEX(RawData!$A$1:$D$27422,$D600,4),"")</f>
        <v>90.340575999999999</v>
      </c>
      <c r="I600" s="5" t="b">
        <f t="shared" si="74"/>
        <v>1</v>
      </c>
      <c r="J600" s="4">
        <f t="shared" si="77"/>
        <v>570</v>
      </c>
      <c r="K600" s="4">
        <f t="shared" si="78"/>
        <v>630</v>
      </c>
      <c r="L600" s="4">
        <f t="shared" ca="1" si="79"/>
        <v>91.929062666791737</v>
      </c>
    </row>
    <row r="601" spans="1:12" x14ac:dyDescent="0.2">
      <c r="A601">
        <f t="shared" si="75"/>
        <v>594</v>
      </c>
      <c r="B601" s="4" t="b">
        <f t="shared" si="76"/>
        <v>1</v>
      </c>
      <c r="C601" s="5" t="b">
        <f t="shared" si="72"/>
        <v>1</v>
      </c>
      <c r="D601">
        <f>IF(C601,VLOOKUP($A601,RawData!$A$2:$D$27422,2,1),"")</f>
        <v>596</v>
      </c>
      <c r="E601">
        <f>IF($C601,INDEX(RawData!$A$1:$D$27422,$D601,1),"")</f>
        <v>594</v>
      </c>
      <c r="F601">
        <f t="shared" si="73"/>
        <v>601</v>
      </c>
      <c r="G601" s="6">
        <f>IF($C601,INDEX(RawData!$A$1:$D$27422,$D601,3),"")</f>
        <v>3.1133000000000002</v>
      </c>
      <c r="H601" s="6">
        <f>IF($C601,INDEX(RawData!$A$1:$D$27422,$D601,4),"")</f>
        <v>90.335254657227196</v>
      </c>
      <c r="I601" s="5" t="b">
        <f t="shared" si="74"/>
        <v>1</v>
      </c>
      <c r="J601" s="4">
        <f t="shared" si="77"/>
        <v>571</v>
      </c>
      <c r="K601" s="4">
        <f t="shared" si="78"/>
        <v>631</v>
      </c>
      <c r="L601" s="4">
        <f t="shared" ca="1" si="79"/>
        <v>92.102152559784685</v>
      </c>
    </row>
    <row r="602" spans="1:12" x14ac:dyDescent="0.2">
      <c r="A602">
        <f t="shared" si="75"/>
        <v>595</v>
      </c>
      <c r="B602" s="4" t="b">
        <f t="shared" si="76"/>
        <v>1</v>
      </c>
      <c r="C602" s="5" t="b">
        <f t="shared" si="72"/>
        <v>1</v>
      </c>
      <c r="D602">
        <f>IF(C602,VLOOKUP($A602,RawData!$A$2:$D$27422,2,1),"")</f>
        <v>597</v>
      </c>
      <c r="E602">
        <f>IF($C602,INDEX(RawData!$A$1:$D$27422,$D602,1),"")</f>
        <v>595</v>
      </c>
      <c r="F602">
        <f t="shared" si="73"/>
        <v>602</v>
      </c>
      <c r="G602" s="6">
        <f>IF($C602,INDEX(RawData!$A$1:$D$27422,$D602,3),"")</f>
        <v>3.1133000000000002</v>
      </c>
      <c r="H602" s="6">
        <f>IF($C602,INDEX(RawData!$A$1:$D$27422,$D602,4),"")</f>
        <v>90.335082999999997</v>
      </c>
      <c r="I602" s="5" t="b">
        <f t="shared" si="74"/>
        <v>1</v>
      </c>
      <c r="J602" s="4">
        <f t="shared" si="77"/>
        <v>572</v>
      </c>
      <c r="K602" s="4">
        <f t="shared" si="78"/>
        <v>632</v>
      </c>
      <c r="L602" s="4">
        <f t="shared" ca="1" si="79"/>
        <v>92.286673414835533</v>
      </c>
    </row>
    <row r="603" spans="1:12" x14ac:dyDescent="0.2">
      <c r="A603">
        <f t="shared" si="75"/>
        <v>596</v>
      </c>
      <c r="B603" s="4" t="b">
        <f t="shared" si="76"/>
        <v>1</v>
      </c>
      <c r="C603" s="5" t="b">
        <f t="shared" si="72"/>
        <v>1</v>
      </c>
      <c r="D603">
        <f>IF(C603,VLOOKUP($A603,RawData!$A$2:$D$27422,2,1),"")</f>
        <v>598</v>
      </c>
      <c r="E603">
        <f>IF($C603,INDEX(RawData!$A$1:$D$27422,$D603,1),"")</f>
        <v>596</v>
      </c>
      <c r="F603">
        <f t="shared" si="73"/>
        <v>603</v>
      </c>
      <c r="G603" s="6">
        <f>IF($C603,INDEX(RawData!$A$1:$D$27422,$D603,3),"")</f>
        <v>3.1133000000000002</v>
      </c>
      <c r="H603" s="6">
        <f>IF($C603,INDEX(RawData!$A$1:$D$27422,$D603,4),"")</f>
        <v>90.329761657226996</v>
      </c>
      <c r="I603" s="5" t="b">
        <f t="shared" si="74"/>
        <v>1</v>
      </c>
      <c r="J603" s="4">
        <f t="shared" si="77"/>
        <v>573</v>
      </c>
      <c r="K603" s="4">
        <f t="shared" si="78"/>
        <v>633</v>
      </c>
      <c r="L603" s="4">
        <f t="shared" ca="1" si="79"/>
        <v>92.482717743445818</v>
      </c>
    </row>
    <row r="604" spans="1:12" x14ac:dyDescent="0.2">
      <c r="A604">
        <f t="shared" si="75"/>
        <v>597</v>
      </c>
      <c r="B604" s="4" t="b">
        <f t="shared" si="76"/>
        <v>1</v>
      </c>
      <c r="C604" s="5" t="b">
        <f t="shared" si="72"/>
        <v>1</v>
      </c>
      <c r="D604">
        <f>IF(C604,VLOOKUP($A604,RawData!$A$2:$D$27422,2,1),"")</f>
        <v>599</v>
      </c>
      <c r="E604">
        <f>IF($C604,INDEX(RawData!$A$1:$D$27422,$D604,1),"")</f>
        <v>597</v>
      </c>
      <c r="F604">
        <f t="shared" si="73"/>
        <v>604</v>
      </c>
      <c r="G604" s="6">
        <f>IF($C604,INDEX(RawData!$A$1:$D$27422,$D604,3),"")</f>
        <v>3.1133000000000002</v>
      </c>
      <c r="H604" s="6">
        <f>IF($C604,INDEX(RawData!$A$1:$D$27422,$D604,4),"")</f>
        <v>90.340232685545701</v>
      </c>
      <c r="I604" s="5" t="b">
        <f t="shared" si="74"/>
        <v>1</v>
      </c>
      <c r="J604" s="4">
        <f t="shared" si="77"/>
        <v>574</v>
      </c>
      <c r="K604" s="4">
        <f t="shared" si="78"/>
        <v>634</v>
      </c>
      <c r="L604" s="4">
        <f t="shared" ca="1" si="79"/>
        <v>92.690374891267595</v>
      </c>
    </row>
    <row r="605" spans="1:12" x14ac:dyDescent="0.2">
      <c r="A605">
        <f t="shared" si="75"/>
        <v>598</v>
      </c>
      <c r="B605" s="4" t="b">
        <f t="shared" si="76"/>
        <v>1</v>
      </c>
      <c r="C605" s="5" t="b">
        <f t="shared" si="72"/>
        <v>1</v>
      </c>
      <c r="D605">
        <f>IF(C605,VLOOKUP($A605,RawData!$A$2:$D$27422,2,1),"")</f>
        <v>600</v>
      </c>
      <c r="E605">
        <f>IF($C605,INDEX(RawData!$A$1:$D$27422,$D605,1),"")</f>
        <v>598</v>
      </c>
      <c r="F605">
        <f t="shared" si="73"/>
        <v>605</v>
      </c>
      <c r="G605" s="6">
        <f>IF($C605,INDEX(RawData!$A$1:$D$27422,$D605,3),"")</f>
        <v>3.1133000000000002</v>
      </c>
      <c r="H605" s="6">
        <f>IF($C605,INDEX(RawData!$A$1:$D$27422,$D605,4),"")</f>
        <v>90.367183682614495</v>
      </c>
      <c r="I605" s="5" t="b">
        <f t="shared" si="74"/>
        <v>1</v>
      </c>
      <c r="J605" s="4">
        <f t="shared" si="77"/>
        <v>575</v>
      </c>
      <c r="K605" s="4">
        <f t="shared" si="78"/>
        <v>635</v>
      </c>
      <c r="L605" s="4">
        <f t="shared" ca="1" si="79"/>
        <v>92.909735962740939</v>
      </c>
    </row>
    <row r="606" spans="1:12" x14ac:dyDescent="0.2">
      <c r="A606">
        <f t="shared" si="75"/>
        <v>599</v>
      </c>
      <c r="B606" s="4" t="b">
        <f t="shared" si="76"/>
        <v>1</v>
      </c>
      <c r="C606" s="5" t="b">
        <f t="shared" si="72"/>
        <v>1</v>
      </c>
      <c r="D606">
        <f>IF(C606,VLOOKUP($A606,RawData!$A$2:$D$27422,2,1),"")</f>
        <v>601</v>
      </c>
      <c r="E606">
        <f>IF($C606,INDEX(RawData!$A$1:$D$27422,$D606,1),"")</f>
        <v>599</v>
      </c>
      <c r="F606">
        <f t="shared" si="73"/>
        <v>606</v>
      </c>
      <c r="G606" s="6">
        <f>IF($C606,INDEX(RawData!$A$1:$D$27422,$D606,3),"")</f>
        <v>3.1015999999999999</v>
      </c>
      <c r="H606" s="6">
        <f>IF($C606,INDEX(RawData!$A$1:$D$27422,$D606,4),"")</f>
        <v>90.421257365227902</v>
      </c>
      <c r="I606" s="5" t="b">
        <f t="shared" si="74"/>
        <v>1</v>
      </c>
      <c r="J606" s="4">
        <f t="shared" si="77"/>
        <v>576</v>
      </c>
      <c r="K606" s="4">
        <f t="shared" si="78"/>
        <v>636</v>
      </c>
      <c r="L606" s="4">
        <f t="shared" ca="1" si="79"/>
        <v>93.140890671195862</v>
      </c>
    </row>
    <row r="607" spans="1:12" x14ac:dyDescent="0.2">
      <c r="A607">
        <f t="shared" si="75"/>
        <v>600</v>
      </c>
      <c r="B607" s="4" t="b">
        <f t="shared" si="76"/>
        <v>1</v>
      </c>
      <c r="C607" s="5" t="b">
        <f t="shared" si="72"/>
        <v>1</v>
      </c>
      <c r="D607">
        <f>IF(C607,VLOOKUP($A607,RawData!$A$2:$D$27422,2,1),"")</f>
        <v>602</v>
      </c>
      <c r="E607">
        <f>IF($C607,INDEX(RawData!$A$1:$D$27422,$D607,1),"")</f>
        <v>600</v>
      </c>
      <c r="F607">
        <f t="shared" si="73"/>
        <v>607</v>
      </c>
      <c r="G607" s="6">
        <f>IF($C607,INDEX(RawData!$A$1:$D$27422,$D607,3),"")</f>
        <v>3.0937000000000001</v>
      </c>
      <c r="H607" s="6">
        <f>IF($C607,INDEX(RawData!$A$1:$D$27422,$D607,4),"")</f>
        <v>90.518761076162207</v>
      </c>
      <c r="I607" s="5" t="b">
        <f t="shared" si="74"/>
        <v>1</v>
      </c>
      <c r="J607" s="4">
        <f t="shared" si="77"/>
        <v>577</v>
      </c>
      <c r="K607" s="4">
        <f t="shared" si="78"/>
        <v>637</v>
      </c>
      <c r="L607" s="4">
        <f t="shared" ca="1" si="79"/>
        <v>93.383929066324512</v>
      </c>
    </row>
    <row r="608" spans="1:12" x14ac:dyDescent="0.2">
      <c r="A608">
        <f t="shared" si="75"/>
        <v>601</v>
      </c>
      <c r="B608" s="4" t="b">
        <f t="shared" si="76"/>
        <v>1</v>
      </c>
      <c r="C608" s="5" t="b">
        <f t="shared" si="72"/>
        <v>1</v>
      </c>
      <c r="D608">
        <f>IF(C608,VLOOKUP($A608,RawData!$A$2:$D$27422,2,1),"")</f>
        <v>603</v>
      </c>
      <c r="E608">
        <f>IF($C608,INDEX(RawData!$A$1:$D$27422,$D608,1),"")</f>
        <v>601</v>
      </c>
      <c r="F608">
        <f t="shared" si="73"/>
        <v>608</v>
      </c>
      <c r="G608" s="6">
        <f>IF($C608,INDEX(RawData!$A$1:$D$27422,$D608,3),"")</f>
        <v>3.0897999999999999</v>
      </c>
      <c r="H608" s="6">
        <f>IF($C608,INDEX(RawData!$A$1:$D$27422,$D608,4),"")</f>
        <v>90.649567101547007</v>
      </c>
      <c r="I608" s="5" t="b">
        <f t="shared" si="74"/>
        <v>1</v>
      </c>
      <c r="J608" s="4">
        <f t="shared" si="77"/>
        <v>578</v>
      </c>
      <c r="K608" s="4">
        <f t="shared" si="78"/>
        <v>638</v>
      </c>
      <c r="L608" s="4">
        <f t="shared" ca="1" si="79"/>
        <v>93.638941549039842</v>
      </c>
    </row>
    <row r="609" spans="1:12" x14ac:dyDescent="0.2">
      <c r="A609">
        <f t="shared" si="75"/>
        <v>602</v>
      </c>
      <c r="B609" s="4" t="b">
        <f t="shared" si="76"/>
        <v>1</v>
      </c>
      <c r="C609" s="5" t="b">
        <f t="shared" si="72"/>
        <v>1</v>
      </c>
      <c r="D609">
        <f>IF(C609,VLOOKUP($A609,RawData!$A$2:$D$27422,2,1),"")</f>
        <v>604</v>
      </c>
      <c r="E609">
        <f>IF($C609,INDEX(RawData!$A$1:$D$27422,$D609,1),"")</f>
        <v>602</v>
      </c>
      <c r="F609">
        <f t="shared" si="73"/>
        <v>609</v>
      </c>
      <c r="G609" s="6">
        <f>IF($C609,INDEX(RawData!$A$1:$D$27422,$D609,3),"")</f>
        <v>3.0897999999999999</v>
      </c>
      <c r="H609" s="6">
        <f>IF($C609,INDEX(RawData!$A$1:$D$27422,$D609,4),"")</f>
        <v>90.818653469709901</v>
      </c>
      <c r="I609" s="5" t="b">
        <f t="shared" si="74"/>
        <v>1</v>
      </c>
      <c r="J609" s="4">
        <f t="shared" si="77"/>
        <v>579</v>
      </c>
      <c r="K609" s="4">
        <f t="shared" si="78"/>
        <v>639</v>
      </c>
      <c r="L609" s="4">
        <f t="shared" ca="1" si="79"/>
        <v>93.906192622831384</v>
      </c>
    </row>
    <row r="610" spans="1:12" x14ac:dyDescent="0.2">
      <c r="A610">
        <f t="shared" si="75"/>
        <v>603</v>
      </c>
      <c r="B610" s="4" t="b">
        <f t="shared" si="76"/>
        <v>1</v>
      </c>
      <c r="C610" s="5" t="b">
        <f t="shared" si="72"/>
        <v>1</v>
      </c>
      <c r="D610">
        <f>IF(C610,VLOOKUP($A610,RawData!$A$2:$D$27422,2,1),"")</f>
        <v>605</v>
      </c>
      <c r="E610">
        <f>IF($C610,INDEX(RawData!$A$1:$D$27422,$D610,1),"")</f>
        <v>603</v>
      </c>
      <c r="F610">
        <f t="shared" si="73"/>
        <v>610</v>
      </c>
      <c r="G610" s="6">
        <f>IF($C610,INDEX(RawData!$A$1:$D$27422,$D610,3),"")</f>
        <v>3.0663999999999998</v>
      </c>
      <c r="H610" s="6">
        <f>IF($C610,INDEX(RawData!$A$1:$D$27422,$D610,4),"")</f>
        <v>91.015549152324397</v>
      </c>
      <c r="I610" s="5" t="b">
        <f t="shared" si="74"/>
        <v>1</v>
      </c>
      <c r="J610" s="4">
        <f t="shared" si="77"/>
        <v>580</v>
      </c>
      <c r="K610" s="4">
        <f t="shared" si="78"/>
        <v>640</v>
      </c>
      <c r="L610" s="4">
        <f t="shared" ca="1" si="79"/>
        <v>94.185777996363782</v>
      </c>
    </row>
    <row r="611" spans="1:12" x14ac:dyDescent="0.2">
      <c r="A611">
        <f t="shared" si="75"/>
        <v>604</v>
      </c>
      <c r="B611" s="4" t="b">
        <f t="shared" si="76"/>
        <v>1</v>
      </c>
      <c r="C611" s="5" t="b">
        <f t="shared" si="72"/>
        <v>1</v>
      </c>
      <c r="D611">
        <f>IF(C611,VLOOKUP($A611,RawData!$A$2:$D$27422,2,1),"")</f>
        <v>606</v>
      </c>
      <c r="E611">
        <f>IF($C611,INDEX(RawData!$A$1:$D$27422,$D611,1),"")</f>
        <v>604</v>
      </c>
      <c r="F611">
        <f t="shared" si="73"/>
        <v>611</v>
      </c>
      <c r="G611" s="6">
        <f>IF($C611,INDEX(RawData!$A$1:$D$27422,$D611,3),"")</f>
        <v>3.0663999999999998</v>
      </c>
      <c r="H611" s="6">
        <f>IF($C611,INDEX(RawData!$A$1:$D$27422,$D611,4),"")</f>
        <v>91.245231208957506</v>
      </c>
      <c r="I611" s="5" t="b">
        <f t="shared" si="74"/>
        <v>1</v>
      </c>
      <c r="J611" s="4">
        <f t="shared" si="77"/>
        <v>581</v>
      </c>
      <c r="K611" s="4">
        <f t="shared" si="78"/>
        <v>641</v>
      </c>
      <c r="L611" s="4">
        <f t="shared" ca="1" si="79"/>
        <v>94.477787368045583</v>
      </c>
    </row>
    <row r="612" spans="1:12" x14ac:dyDescent="0.2">
      <c r="A612">
        <f t="shared" si="75"/>
        <v>605</v>
      </c>
      <c r="B612" s="4" t="b">
        <f t="shared" si="76"/>
        <v>1</v>
      </c>
      <c r="C612" s="5" t="b">
        <f t="shared" si="72"/>
        <v>1</v>
      </c>
      <c r="D612">
        <f>IF(C612,VLOOKUP($A612,RawData!$A$2:$D$27422,2,1),"")</f>
        <v>607</v>
      </c>
      <c r="E612">
        <f>IF($C612,INDEX(RawData!$A$1:$D$27422,$D612,1),"")</f>
        <v>605</v>
      </c>
      <c r="F612">
        <f t="shared" si="73"/>
        <v>612</v>
      </c>
      <c r="G612" s="6">
        <f>IF($C612,INDEX(RawData!$A$1:$D$27422,$D612,3),"")</f>
        <v>3.0663999999999998</v>
      </c>
      <c r="H612" s="6">
        <f>IF($C612,INDEX(RawData!$A$1:$D$27422,$D612,4),"")</f>
        <v>91.507873203099095</v>
      </c>
      <c r="I612" s="5" t="b">
        <f t="shared" si="74"/>
        <v>1</v>
      </c>
      <c r="J612" s="4">
        <f t="shared" si="77"/>
        <v>582</v>
      </c>
      <c r="K612" s="4">
        <f t="shared" si="78"/>
        <v>642</v>
      </c>
      <c r="L612" s="4">
        <f t="shared" ca="1" si="79"/>
        <v>94.782398725648534</v>
      </c>
    </row>
    <row r="613" spans="1:12" x14ac:dyDescent="0.2">
      <c r="A613">
        <f t="shared" si="75"/>
        <v>606</v>
      </c>
      <c r="B613" s="4" t="b">
        <f t="shared" si="76"/>
        <v>1</v>
      </c>
      <c r="C613" s="5" t="b">
        <f t="shared" si="72"/>
        <v>1</v>
      </c>
      <c r="D613">
        <f>IF(C613,VLOOKUP($A613,RawData!$A$2:$D$27422,2,1),"")</f>
        <v>608</v>
      </c>
      <c r="E613">
        <f>IF($C613,INDEX(RawData!$A$1:$D$27422,$D613,1),"")</f>
        <v>606</v>
      </c>
      <c r="F613">
        <f t="shared" si="73"/>
        <v>613</v>
      </c>
      <c r="G613" s="6">
        <f>IF($C613,INDEX(RawData!$A$1:$D$27422,$D613,3),"")</f>
        <v>3.0663999999999998</v>
      </c>
      <c r="H613" s="6">
        <f>IF($C613,INDEX(RawData!$A$1:$D$27422,$D613,4),"")</f>
        <v>91.798152885708006</v>
      </c>
      <c r="I613" s="5" t="b">
        <f t="shared" si="74"/>
        <v>1</v>
      </c>
      <c r="J613" s="4">
        <f t="shared" si="77"/>
        <v>583</v>
      </c>
      <c r="K613" s="4">
        <f t="shared" si="78"/>
        <v>643</v>
      </c>
      <c r="L613" s="4">
        <f t="shared" ca="1" si="79"/>
        <v>95.099966637788654</v>
      </c>
    </row>
    <row r="614" spans="1:12" x14ac:dyDescent="0.2">
      <c r="A614">
        <f t="shared" si="75"/>
        <v>607</v>
      </c>
      <c r="B614" s="4" t="b">
        <f t="shared" si="76"/>
        <v>1</v>
      </c>
      <c r="C614" s="5" t="b">
        <f t="shared" si="72"/>
        <v>1</v>
      </c>
      <c r="D614">
        <f>IF(C614,VLOOKUP($A614,RawData!$A$2:$D$27422,2,1),"")</f>
        <v>609</v>
      </c>
      <c r="E614">
        <f>IF($C614,INDEX(RawData!$A$1:$D$27422,$D614,1),"")</f>
        <v>607</v>
      </c>
      <c r="F614">
        <f t="shared" si="73"/>
        <v>614</v>
      </c>
      <c r="G614" s="6">
        <f>IF($C614,INDEX(RawData!$A$1:$D$27422,$D614,3),"")</f>
        <v>3.0547</v>
      </c>
      <c r="H614" s="6">
        <f>IF($C614,INDEX(RawData!$A$1:$D$27422,$D614,4),"")</f>
        <v>92.115897599578204</v>
      </c>
      <c r="I614" s="5" t="b">
        <f t="shared" si="74"/>
        <v>1</v>
      </c>
      <c r="J614" s="4">
        <f t="shared" si="77"/>
        <v>584</v>
      </c>
      <c r="K614" s="4">
        <f t="shared" si="78"/>
        <v>644</v>
      </c>
      <c r="L614" s="4">
        <f t="shared" ca="1" si="79"/>
        <v>95.430502013877131</v>
      </c>
    </row>
    <row r="615" spans="1:12" x14ac:dyDescent="0.2">
      <c r="A615">
        <f t="shared" si="75"/>
        <v>608</v>
      </c>
      <c r="B615" s="4" t="b">
        <f t="shared" si="76"/>
        <v>1</v>
      </c>
      <c r="C615" s="5" t="b">
        <f t="shared" si="72"/>
        <v>1</v>
      </c>
      <c r="D615">
        <f>IF(C615,VLOOKUP($A615,RawData!$A$2:$D$27422,2,1),"")</f>
        <v>610</v>
      </c>
      <c r="E615">
        <f>IF($C615,INDEX(RawData!$A$1:$D$27422,$D615,1),"")</f>
        <v>608</v>
      </c>
      <c r="F615">
        <f t="shared" si="73"/>
        <v>615</v>
      </c>
      <c r="G615" s="6">
        <f>IF($C615,INDEX(RawData!$A$1:$D$27422,$D615,3),"")</f>
        <v>3.0547</v>
      </c>
      <c r="H615" s="6">
        <f>IF($C615,INDEX(RawData!$A$1:$D$27422,$D615,4),"")</f>
        <v>92.461109250949093</v>
      </c>
      <c r="I615" s="5" t="b">
        <f t="shared" si="74"/>
        <v>1</v>
      </c>
      <c r="J615" s="4">
        <f t="shared" si="77"/>
        <v>585</v>
      </c>
      <c r="K615" s="4">
        <f t="shared" si="78"/>
        <v>645</v>
      </c>
      <c r="L615" s="4">
        <f t="shared" ca="1" si="79"/>
        <v>95.774092095570893</v>
      </c>
    </row>
    <row r="616" spans="1:12" x14ac:dyDescent="0.2">
      <c r="A616">
        <f t="shared" si="75"/>
        <v>609</v>
      </c>
      <c r="B616" s="4" t="b">
        <f t="shared" si="76"/>
        <v>1</v>
      </c>
      <c r="C616" s="5" t="b">
        <f t="shared" si="72"/>
        <v>1</v>
      </c>
      <c r="D616">
        <f>IF(C616,VLOOKUP($A616,RawData!$A$2:$D$27422,2,1),"")</f>
        <v>611</v>
      </c>
      <c r="E616">
        <f>IF($C616,INDEX(RawData!$A$1:$D$27422,$D616,1),"")</f>
        <v>609</v>
      </c>
      <c r="F616">
        <f t="shared" si="73"/>
        <v>616</v>
      </c>
      <c r="G616" s="6">
        <f>IF($C616,INDEX(RawData!$A$1:$D$27422,$D616,3),"")</f>
        <v>3.0547</v>
      </c>
      <c r="H616" s="6">
        <f>IF($C616,INDEX(RawData!$A$1:$D$27422,$D616,4),"")</f>
        <v>92.828464622027397</v>
      </c>
      <c r="I616" s="5" t="b">
        <f t="shared" si="74"/>
        <v>1</v>
      </c>
      <c r="J616" s="4">
        <f t="shared" si="77"/>
        <v>586</v>
      </c>
      <c r="K616" s="4">
        <f t="shared" si="78"/>
        <v>646</v>
      </c>
      <c r="L616" s="4">
        <f t="shared" ca="1" si="79"/>
        <v>96.131001422605692</v>
      </c>
    </row>
    <row r="617" spans="1:12" x14ac:dyDescent="0.2">
      <c r="A617">
        <f t="shared" si="75"/>
        <v>610</v>
      </c>
      <c r="B617" s="4" t="b">
        <f t="shared" si="76"/>
        <v>1</v>
      </c>
      <c r="C617" s="5" t="b">
        <f t="shared" si="72"/>
        <v>1</v>
      </c>
      <c r="D617">
        <f>IF(C617,VLOOKUP($A617,RawData!$A$2:$D$27422,2,1),"")</f>
        <v>612</v>
      </c>
      <c r="E617">
        <f>IF($C617,INDEX(RawData!$A$1:$D$27422,$D617,1),"")</f>
        <v>610</v>
      </c>
      <c r="F617">
        <f t="shared" si="73"/>
        <v>617</v>
      </c>
      <c r="G617" s="6">
        <f>IF($C617,INDEX(RawData!$A$1:$D$27422,$D617,3),"")</f>
        <v>3.0430000000000001</v>
      </c>
      <c r="H617" s="6">
        <f>IF($C617,INDEX(RawData!$A$1:$D$27422,$D617,4),"")</f>
        <v>93.223114304648604</v>
      </c>
      <c r="I617" s="5" t="b">
        <f t="shared" si="74"/>
        <v>1</v>
      </c>
      <c r="J617" s="4">
        <f t="shared" si="77"/>
        <v>587</v>
      </c>
      <c r="K617" s="4">
        <f t="shared" si="78"/>
        <v>647</v>
      </c>
      <c r="L617" s="4">
        <f t="shared" ca="1" si="79"/>
        <v>96.501325657411655</v>
      </c>
    </row>
    <row r="618" spans="1:12" x14ac:dyDescent="0.2">
      <c r="A618">
        <f t="shared" si="75"/>
        <v>611</v>
      </c>
      <c r="B618" s="4" t="b">
        <f t="shared" si="76"/>
        <v>1</v>
      </c>
      <c r="C618" s="5" t="b">
        <f t="shared" si="72"/>
        <v>1</v>
      </c>
      <c r="D618">
        <f>IF(C618,VLOOKUP($A618,RawData!$A$2:$D$27422,2,1),"")</f>
        <v>613</v>
      </c>
      <c r="E618">
        <f>IF($C618,INDEX(RawData!$A$1:$D$27422,$D618,1),"")</f>
        <v>611</v>
      </c>
      <c r="F618">
        <f t="shared" si="73"/>
        <v>618</v>
      </c>
      <c r="G618" s="6">
        <f>IF($C618,INDEX(RawData!$A$1:$D$27422,$D618,3),"")</f>
        <v>3.0430000000000001</v>
      </c>
      <c r="H618" s="6">
        <f>IF($C618,INDEX(RawData!$A$1:$D$27422,$D618,4),"")</f>
        <v>93.645229018505205</v>
      </c>
      <c r="I618" s="5" t="b">
        <f t="shared" si="74"/>
        <v>1</v>
      </c>
      <c r="J618" s="4">
        <f t="shared" si="77"/>
        <v>588</v>
      </c>
      <c r="K618" s="4">
        <f t="shared" si="78"/>
        <v>648</v>
      </c>
      <c r="L618" s="4">
        <f t="shared" ca="1" si="79"/>
        <v>96.885154864537625</v>
      </c>
    </row>
    <row r="619" spans="1:12" x14ac:dyDescent="0.2">
      <c r="A619">
        <f t="shared" si="75"/>
        <v>612</v>
      </c>
      <c r="B619" s="4" t="b">
        <f t="shared" si="76"/>
        <v>1</v>
      </c>
      <c r="C619" s="5" t="b">
        <f t="shared" si="72"/>
        <v>1</v>
      </c>
      <c r="D619">
        <f>IF(C619,VLOOKUP($A619,RawData!$A$2:$D$27422,2,1),"")</f>
        <v>614</v>
      </c>
      <c r="E619">
        <f>IF($C619,INDEX(RawData!$A$1:$D$27422,$D619,1),"")</f>
        <v>612</v>
      </c>
      <c r="F619">
        <f t="shared" si="73"/>
        <v>619</v>
      </c>
      <c r="G619" s="6">
        <f>IF($C619,INDEX(RawData!$A$1:$D$27422,$D619,3),"")</f>
        <v>3.0430000000000001</v>
      </c>
      <c r="H619" s="6">
        <f>IF($C619,INDEX(RawData!$A$1:$D$27422,$D619,4),"")</f>
        <v>94.089489327104602</v>
      </c>
      <c r="I619" s="5" t="b">
        <f t="shared" si="74"/>
        <v>1</v>
      </c>
      <c r="J619" s="4">
        <f t="shared" si="77"/>
        <v>589</v>
      </c>
      <c r="K619" s="4">
        <f t="shared" si="78"/>
        <v>649</v>
      </c>
      <c r="L619" s="4">
        <f t="shared" ca="1" si="79"/>
        <v>97.282666328803415</v>
      </c>
    </row>
    <row r="620" spans="1:12" x14ac:dyDescent="0.2">
      <c r="A620">
        <f t="shared" si="75"/>
        <v>613</v>
      </c>
      <c r="B620" s="4" t="b">
        <f t="shared" si="76"/>
        <v>1</v>
      </c>
      <c r="C620" s="5" t="b">
        <f t="shared" si="72"/>
        <v>1</v>
      </c>
      <c r="D620">
        <f>IF(C620,VLOOKUP($A620,RawData!$A$2:$D$27422,2,1),"")</f>
        <v>615</v>
      </c>
      <c r="E620">
        <f>IF($C620,INDEX(RawData!$A$1:$D$27422,$D620,1),"")</f>
        <v>613</v>
      </c>
      <c r="F620">
        <f t="shared" si="73"/>
        <v>620</v>
      </c>
      <c r="G620" s="6">
        <f>IF($C620,INDEX(RawData!$A$1:$D$27422,$D620,3),"")</f>
        <v>3.0430000000000001</v>
      </c>
      <c r="H620" s="6">
        <f>IF($C620,INDEX(RawData!$A$1:$D$27422,$D620,4),"")</f>
        <v>94.550399386664793</v>
      </c>
      <c r="I620" s="5" t="b">
        <f t="shared" si="74"/>
        <v>1</v>
      </c>
      <c r="J620" s="4">
        <f t="shared" si="77"/>
        <v>590</v>
      </c>
      <c r="K620" s="4">
        <f t="shared" si="78"/>
        <v>650</v>
      </c>
      <c r="L620" s="4">
        <f t="shared" ca="1" si="79"/>
        <v>97.694040148570238</v>
      </c>
    </row>
    <row r="621" spans="1:12" x14ac:dyDescent="0.2">
      <c r="A621">
        <f t="shared" si="75"/>
        <v>614</v>
      </c>
      <c r="B621" s="4" t="b">
        <f t="shared" si="76"/>
        <v>1</v>
      </c>
      <c r="C621" s="5" t="b">
        <f t="shared" si="72"/>
        <v>1</v>
      </c>
      <c r="D621">
        <f>IF(C621,VLOOKUP($A621,RawData!$A$2:$D$27422,2,1),"")</f>
        <v>616</v>
      </c>
      <c r="E621">
        <f>IF($C621,INDEX(RawData!$A$1:$D$27422,$D621,1),"")</f>
        <v>614</v>
      </c>
      <c r="F621">
        <f t="shared" si="73"/>
        <v>621</v>
      </c>
      <c r="G621" s="6">
        <f>IF($C621,INDEX(RawData!$A$1:$D$27422,$D621,3),"")</f>
        <v>3.0430000000000001</v>
      </c>
      <c r="H621" s="6">
        <f>IF($C621,INDEX(RawData!$A$1:$D$27422,$D621,4),"")</f>
        <v>95.038433038037894</v>
      </c>
      <c r="I621" s="5" t="b">
        <f t="shared" si="74"/>
        <v>1</v>
      </c>
      <c r="J621" s="4">
        <f t="shared" si="77"/>
        <v>591</v>
      </c>
      <c r="K621" s="4">
        <f t="shared" si="78"/>
        <v>651</v>
      </c>
      <c r="L621" s="4">
        <f t="shared" ca="1" si="79"/>
        <v>98.119281967824506</v>
      </c>
    </row>
    <row r="622" spans="1:12" x14ac:dyDescent="0.2">
      <c r="A622">
        <f t="shared" si="75"/>
        <v>615</v>
      </c>
      <c r="B622" s="4" t="b">
        <f t="shared" si="76"/>
        <v>1</v>
      </c>
      <c r="C622" s="5" t="b">
        <f t="shared" si="72"/>
        <v>1</v>
      </c>
      <c r="D622">
        <f>IF(C622,VLOOKUP($A622,RawData!$A$2:$D$27422,2,1),"")</f>
        <v>617</v>
      </c>
      <c r="E622">
        <f>IF($C622,INDEX(RawData!$A$1:$D$27422,$D622,1),"")</f>
        <v>615</v>
      </c>
      <c r="F622">
        <f t="shared" si="73"/>
        <v>622</v>
      </c>
      <c r="G622" s="6">
        <f>IF($C622,INDEX(RawData!$A$1:$D$27422,$D622,3),"")</f>
        <v>3.0312000000000001</v>
      </c>
      <c r="H622" s="6">
        <f>IF($C622,INDEX(RawData!$A$1:$D$27422,$D622,4),"")</f>
        <v>95.537967723584103</v>
      </c>
      <c r="I622" s="5" t="b">
        <f t="shared" si="74"/>
        <v>1</v>
      </c>
      <c r="J622" s="4">
        <f t="shared" si="77"/>
        <v>592</v>
      </c>
      <c r="K622" s="4">
        <f t="shared" si="78"/>
        <v>652</v>
      </c>
      <c r="L622" s="4">
        <f t="shared" ca="1" si="79"/>
        <v>98.558566241452738</v>
      </c>
    </row>
    <row r="623" spans="1:12" x14ac:dyDescent="0.2">
      <c r="A623">
        <f t="shared" si="75"/>
        <v>616</v>
      </c>
      <c r="B623" s="4" t="b">
        <f t="shared" si="76"/>
        <v>1</v>
      </c>
      <c r="C623" s="5" t="b">
        <f t="shared" si="72"/>
        <v>1</v>
      </c>
      <c r="D623">
        <f>IF(C623,VLOOKUP($A623,RawData!$A$2:$D$27422,2,1),"")</f>
        <v>618</v>
      </c>
      <c r="E623">
        <f>IF($C623,INDEX(RawData!$A$1:$D$27422,$D623,1),"")</f>
        <v>616</v>
      </c>
      <c r="F623">
        <f t="shared" si="73"/>
        <v>623</v>
      </c>
      <c r="G623" s="6">
        <f>IF($C623,INDEX(RawData!$A$1:$D$27422,$D623,3),"")</f>
        <v>3.0312000000000001</v>
      </c>
      <c r="H623" s="6">
        <f>IF($C623,INDEX(RawData!$A$1:$D$27422,$D623,4),"")</f>
        <v>96.064453406188093</v>
      </c>
      <c r="I623" s="5" t="b">
        <f t="shared" si="74"/>
        <v>1</v>
      </c>
      <c r="J623" s="4">
        <f t="shared" si="77"/>
        <v>593</v>
      </c>
      <c r="K623" s="4">
        <f t="shared" si="78"/>
        <v>653</v>
      </c>
      <c r="L623" s="4">
        <f t="shared" ca="1" si="79"/>
        <v>99.011985848057037</v>
      </c>
    </row>
    <row r="624" spans="1:12" x14ac:dyDescent="0.2">
      <c r="A624">
        <f t="shared" si="75"/>
        <v>617</v>
      </c>
      <c r="B624" s="4" t="b">
        <f t="shared" si="76"/>
        <v>1</v>
      </c>
      <c r="C624" s="5" t="b">
        <f t="shared" si="72"/>
        <v>1</v>
      </c>
      <c r="D624">
        <f>IF(C624,VLOOKUP($A624,RawData!$A$2:$D$27422,2,1),"")</f>
        <v>619</v>
      </c>
      <c r="E624">
        <f>IF($C624,INDEX(RawData!$A$1:$D$27422,$D624,1),"")</f>
        <v>617</v>
      </c>
      <c r="F624">
        <f t="shared" si="73"/>
        <v>624</v>
      </c>
      <c r="G624" s="6">
        <f>IF($C624,INDEX(RawData!$A$1:$D$27422,$D624,3),"")</f>
        <v>3.0312000000000001</v>
      </c>
      <c r="H624" s="6">
        <f>IF($C624,INDEX(RawData!$A$1:$D$27422,$D624,4),"")</f>
        <v>96.607761434517002</v>
      </c>
      <c r="I624" s="5" t="b">
        <f t="shared" si="74"/>
        <v>1</v>
      </c>
      <c r="J624" s="4">
        <f t="shared" si="77"/>
        <v>594</v>
      </c>
      <c r="K624" s="4">
        <f t="shared" si="78"/>
        <v>654</v>
      </c>
      <c r="L624" s="4">
        <f t="shared" ca="1" si="79"/>
        <v>99.479543602201787</v>
      </c>
    </row>
    <row r="625" spans="1:12" x14ac:dyDescent="0.2">
      <c r="A625">
        <f t="shared" si="75"/>
        <v>618</v>
      </c>
      <c r="B625" s="4" t="b">
        <f t="shared" si="76"/>
        <v>1</v>
      </c>
      <c r="C625" s="5" t="b">
        <f t="shared" si="72"/>
        <v>1</v>
      </c>
      <c r="D625">
        <f>IF(C625,VLOOKUP($A625,RawData!$A$2:$D$27422,2,1),"")</f>
        <v>620</v>
      </c>
      <c r="E625">
        <f>IF($C625,INDEX(RawData!$A$1:$D$27422,$D625,1),"")</f>
        <v>618</v>
      </c>
      <c r="F625">
        <f t="shared" si="73"/>
        <v>625</v>
      </c>
      <c r="G625" s="6">
        <f>IF($C625,INDEX(RawData!$A$1:$D$27422,$D625,3),"")</f>
        <v>3.0312000000000001</v>
      </c>
      <c r="H625" s="6">
        <f>IF($C625,INDEX(RawData!$A$1:$D$27422,$D625,4),"")</f>
        <v>97.167549431574798</v>
      </c>
      <c r="I625" s="5" t="b">
        <f t="shared" si="74"/>
        <v>1</v>
      </c>
      <c r="J625" s="4">
        <f t="shared" si="77"/>
        <v>595</v>
      </c>
      <c r="K625" s="4">
        <f t="shared" si="78"/>
        <v>655</v>
      </c>
      <c r="L625" s="4">
        <f t="shared" ca="1" si="79"/>
        <v>99.961413974142616</v>
      </c>
    </row>
    <row r="626" spans="1:12" x14ac:dyDescent="0.2">
      <c r="A626">
        <f t="shared" si="75"/>
        <v>619</v>
      </c>
      <c r="B626" s="4" t="b">
        <f t="shared" si="76"/>
        <v>1</v>
      </c>
      <c r="C626" s="5" t="b">
        <f t="shared" si="72"/>
        <v>1</v>
      </c>
      <c r="D626">
        <f>IF(C626,VLOOKUP($A626,RawData!$A$2:$D$27422,2,1),"")</f>
        <v>621</v>
      </c>
      <c r="E626">
        <f>IF($C626,INDEX(RawData!$A$1:$D$27422,$D626,1),"")</f>
        <v>619</v>
      </c>
      <c r="F626">
        <f t="shared" si="73"/>
        <v>626</v>
      </c>
      <c r="G626" s="6">
        <f>IF($C626,INDEX(RawData!$A$1:$D$27422,$D626,3),"")</f>
        <v>3.0312000000000001</v>
      </c>
      <c r="H626" s="6">
        <f>IF($C626,INDEX(RawData!$A$1:$D$27422,$D626,4),"")</f>
        <v>97.749137802677296</v>
      </c>
      <c r="I626" s="5" t="b">
        <f t="shared" si="74"/>
        <v>1</v>
      </c>
      <c r="J626" s="4">
        <f t="shared" si="77"/>
        <v>596</v>
      </c>
      <c r="K626" s="4">
        <f t="shared" si="78"/>
        <v>656</v>
      </c>
      <c r="L626" s="4">
        <f t="shared" ca="1" si="79"/>
        <v>100.45760259198482</v>
      </c>
    </row>
    <row r="627" spans="1:12" x14ac:dyDescent="0.2">
      <c r="A627">
        <f t="shared" si="75"/>
        <v>620</v>
      </c>
      <c r="B627" s="4" t="b">
        <f t="shared" si="76"/>
        <v>1</v>
      </c>
      <c r="C627" s="5" t="b">
        <f t="shared" si="72"/>
        <v>1</v>
      </c>
      <c r="D627">
        <f>IF(C627,VLOOKUP($A627,RawData!$A$2:$D$27422,2,1),"")</f>
        <v>622</v>
      </c>
      <c r="E627">
        <f>IF($C627,INDEX(RawData!$A$1:$D$27422,$D627,1),"")</f>
        <v>620</v>
      </c>
      <c r="F627">
        <f t="shared" si="73"/>
        <v>627</v>
      </c>
      <c r="G627" s="6">
        <f>IF($C627,INDEX(RawData!$A$1:$D$27422,$D627,3),"")</f>
        <v>3.0312000000000001</v>
      </c>
      <c r="H627" s="6">
        <f>IF($C627,INDEX(RawData!$A$1:$D$27422,$D627,4),"")</f>
        <v>98.347377799734403</v>
      </c>
      <c r="I627" s="5" t="b">
        <f t="shared" si="74"/>
        <v>1</v>
      </c>
      <c r="J627" s="4">
        <f t="shared" si="77"/>
        <v>597</v>
      </c>
      <c r="K627" s="4">
        <f t="shared" si="78"/>
        <v>657</v>
      </c>
      <c r="L627" s="4">
        <f t="shared" ca="1" si="79"/>
        <v>100.96810945572895</v>
      </c>
    </row>
    <row r="628" spans="1:12" x14ac:dyDescent="0.2">
      <c r="A628">
        <f t="shared" si="75"/>
        <v>621</v>
      </c>
      <c r="B628" s="4" t="b">
        <f t="shared" si="76"/>
        <v>1</v>
      </c>
      <c r="C628" s="5" t="b">
        <f t="shared" si="72"/>
        <v>1</v>
      </c>
      <c r="D628">
        <f>IF(C628,VLOOKUP($A628,RawData!$A$2:$D$27422,2,1),"")</f>
        <v>623</v>
      </c>
      <c r="E628">
        <f>IF($C628,INDEX(RawData!$A$1:$D$27422,$D628,1),"")</f>
        <v>621</v>
      </c>
      <c r="F628">
        <f t="shared" si="73"/>
        <v>628</v>
      </c>
      <c r="G628" s="6">
        <f>IF($C628,INDEX(RawData!$A$1:$D$27422,$D628,3),"")</f>
        <v>3.0194999999999999</v>
      </c>
      <c r="H628" s="6">
        <f>IF($C628,INDEX(RawData!$A$1:$D$27422,$D628,4),"")</f>
        <v>98.9567754852918</v>
      </c>
      <c r="I628" s="5" t="b">
        <f t="shared" si="74"/>
        <v>1</v>
      </c>
      <c r="J628" s="4">
        <f t="shared" si="77"/>
        <v>598</v>
      </c>
      <c r="K628" s="4">
        <f t="shared" si="78"/>
        <v>658</v>
      </c>
      <c r="L628" s="4">
        <f t="shared" ca="1" si="79"/>
        <v>101.49310905151042</v>
      </c>
    </row>
    <row r="629" spans="1:12" x14ac:dyDescent="0.2">
      <c r="A629">
        <f t="shared" si="75"/>
        <v>622</v>
      </c>
      <c r="B629" s="4" t="b">
        <f t="shared" si="76"/>
        <v>1</v>
      </c>
      <c r="C629" s="5" t="b">
        <f t="shared" si="72"/>
        <v>1</v>
      </c>
      <c r="D629">
        <f>IF(C629,VLOOKUP($A629,RawData!$A$2:$D$27422,2,1),"")</f>
        <v>624</v>
      </c>
      <c r="E629">
        <f>IF($C629,INDEX(RawData!$A$1:$D$27422,$D629,1),"")</f>
        <v>622</v>
      </c>
      <c r="F629">
        <f t="shared" si="73"/>
        <v>629</v>
      </c>
      <c r="G629" s="6">
        <f>IF($C629,INDEX(RawData!$A$1:$D$27422,$D629,3),"")</f>
        <v>3.0194999999999999</v>
      </c>
      <c r="H629" s="6">
        <f>IF($C629,INDEX(RawData!$A$1:$D$27422,$D629,4),"")</f>
        <v>99.582481482360805</v>
      </c>
      <c r="I629" s="5" t="b">
        <f t="shared" si="74"/>
        <v>1</v>
      </c>
      <c r="J629" s="4">
        <f t="shared" si="77"/>
        <v>599</v>
      </c>
      <c r="K629" s="4">
        <f t="shared" si="78"/>
        <v>659</v>
      </c>
      <c r="L629" s="4">
        <f t="shared" ca="1" si="79"/>
        <v>102.03278146232161</v>
      </c>
    </row>
    <row r="630" spans="1:12" x14ac:dyDescent="0.2">
      <c r="A630">
        <f t="shared" si="75"/>
        <v>623</v>
      </c>
      <c r="B630" s="4" t="b">
        <f t="shared" si="76"/>
        <v>1</v>
      </c>
      <c r="C630" s="5" t="b">
        <f t="shared" si="72"/>
        <v>1</v>
      </c>
      <c r="D630">
        <f>IF(C630,VLOOKUP($A630,RawData!$A$2:$D$27422,2,1),"")</f>
        <v>625</v>
      </c>
      <c r="E630">
        <f>IF($C630,INDEX(RawData!$A$1:$D$27422,$D630,1),"")</f>
        <v>623</v>
      </c>
      <c r="F630">
        <f t="shared" si="73"/>
        <v>630</v>
      </c>
      <c r="G630" s="6">
        <f>IF($C630,INDEX(RawData!$A$1:$D$27422,$D630,3),"")</f>
        <v>3.0194999999999999</v>
      </c>
      <c r="H630" s="6">
        <f>IF($C630,INDEX(RawData!$A$1:$D$27422,$D630,4),"")</f>
        <v>100.22998785343999</v>
      </c>
      <c r="I630" s="5" t="b">
        <f t="shared" si="74"/>
        <v>1</v>
      </c>
      <c r="J630" s="4">
        <f t="shared" si="77"/>
        <v>600</v>
      </c>
      <c r="K630" s="4">
        <f t="shared" si="78"/>
        <v>660</v>
      </c>
      <c r="L630" s="4">
        <f t="shared" ca="1" si="79"/>
        <v>102.58704509650948</v>
      </c>
    </row>
    <row r="631" spans="1:12" x14ac:dyDescent="0.2">
      <c r="A631">
        <f t="shared" si="75"/>
        <v>624</v>
      </c>
      <c r="B631" s="4" t="b">
        <f t="shared" si="76"/>
        <v>1</v>
      </c>
      <c r="C631" s="5" t="b">
        <f t="shared" si="72"/>
        <v>1</v>
      </c>
      <c r="D631">
        <f>IF(C631,VLOOKUP($A631,RawData!$A$2:$D$27422,2,1),"")</f>
        <v>626</v>
      </c>
      <c r="E631">
        <f>IF($C631,INDEX(RawData!$A$1:$D$27422,$D631,1),"")</f>
        <v>624</v>
      </c>
      <c r="F631">
        <f t="shared" si="73"/>
        <v>631</v>
      </c>
      <c r="G631" s="6">
        <f>IF($C631,INDEX(RawData!$A$1:$D$27422,$D631,3),"")</f>
        <v>3.0194999999999999</v>
      </c>
      <c r="H631" s="6">
        <f>IF($C631,INDEX(RawData!$A$1:$D$27422,$D631,4),"")</f>
        <v>100.888824507748</v>
      </c>
      <c r="I631" s="5" t="b">
        <f t="shared" si="74"/>
        <v>1</v>
      </c>
      <c r="J631" s="4">
        <f t="shared" si="77"/>
        <v>601</v>
      </c>
      <c r="K631" s="4">
        <f t="shared" si="78"/>
        <v>661</v>
      </c>
      <c r="L631" s="4">
        <f t="shared" ca="1" si="79"/>
        <v>103.155897124652</v>
      </c>
    </row>
    <row r="632" spans="1:12" x14ac:dyDescent="0.2">
      <c r="A632">
        <f t="shared" si="75"/>
        <v>625</v>
      </c>
      <c r="B632" s="4" t="b">
        <f t="shared" si="76"/>
        <v>1</v>
      </c>
      <c r="C632" s="5" t="b">
        <f t="shared" si="72"/>
        <v>1</v>
      </c>
      <c r="D632">
        <f>IF(C632,VLOOKUP($A632,RawData!$A$2:$D$27422,2,1),"")</f>
        <v>627</v>
      </c>
      <c r="E632">
        <f>IF($C632,INDEX(RawData!$A$1:$D$27422,$D632,1),"")</f>
        <v>625</v>
      </c>
      <c r="F632">
        <f t="shared" si="73"/>
        <v>632</v>
      </c>
      <c r="G632" s="6">
        <f>IF($C632,INDEX(RawData!$A$1:$D$27422,$D632,3),"")</f>
        <v>3.0194999999999999</v>
      </c>
      <c r="H632" s="6">
        <f>IF($C632,INDEX(RawData!$A$1:$D$27422,$D632,4),"")</f>
        <v>101.558647193281</v>
      </c>
      <c r="I632" s="5" t="b">
        <f t="shared" si="74"/>
        <v>1</v>
      </c>
      <c r="J632" s="4">
        <f t="shared" si="77"/>
        <v>602</v>
      </c>
      <c r="K632" s="4">
        <f t="shared" si="78"/>
        <v>662</v>
      </c>
      <c r="L632" s="4">
        <f t="shared" ca="1" si="79"/>
        <v>103.73959926750082</v>
      </c>
    </row>
    <row r="633" spans="1:12" x14ac:dyDescent="0.2">
      <c r="A633">
        <f t="shared" si="75"/>
        <v>626</v>
      </c>
      <c r="B633" s="4" t="b">
        <f t="shared" si="76"/>
        <v>1</v>
      </c>
      <c r="C633" s="5" t="b">
        <f t="shared" si="72"/>
        <v>1</v>
      </c>
      <c r="D633">
        <f>IF(C633,VLOOKUP($A633,RawData!$A$2:$D$27422,2,1),"")</f>
        <v>628</v>
      </c>
      <c r="E633">
        <f>IF($C633,INDEX(RawData!$A$1:$D$27422,$D633,1),"")</f>
        <v>626</v>
      </c>
      <c r="F633">
        <f t="shared" si="73"/>
        <v>633</v>
      </c>
      <c r="G633" s="6">
        <f>IF($C633,INDEX(RawData!$A$1:$D$27422,$D633,3),"")</f>
        <v>3.0194999999999999</v>
      </c>
      <c r="H633" s="6">
        <f>IF($C633,INDEX(RawData!$A$1:$D$27422,$D633,4),"")</f>
        <v>102.239455878839</v>
      </c>
      <c r="I633" s="5" t="b">
        <f t="shared" si="74"/>
        <v>1</v>
      </c>
      <c r="J633" s="4">
        <f t="shared" si="77"/>
        <v>603</v>
      </c>
      <c r="K633" s="4">
        <f t="shared" si="78"/>
        <v>663</v>
      </c>
      <c r="L633" s="4">
        <f t="shared" ca="1" si="79"/>
        <v>104.33798549747156</v>
      </c>
    </row>
    <row r="634" spans="1:12" x14ac:dyDescent="0.2">
      <c r="A634">
        <f t="shared" si="75"/>
        <v>627</v>
      </c>
      <c r="B634" s="4" t="b">
        <f t="shared" si="76"/>
        <v>1</v>
      </c>
      <c r="C634" s="5" t="b">
        <f t="shared" si="72"/>
        <v>1</v>
      </c>
      <c r="D634">
        <f>IF(C634,VLOOKUP($A634,RawData!$A$2:$D$27422,2,1),"")</f>
        <v>629</v>
      </c>
      <c r="E634">
        <f>IF($C634,INDEX(RawData!$A$1:$D$27422,$D634,1),"")</f>
        <v>627</v>
      </c>
      <c r="F634">
        <f t="shared" si="73"/>
        <v>634</v>
      </c>
      <c r="G634" s="6">
        <f>IF($C634,INDEX(RawData!$A$1:$D$27422,$D634,3),"")</f>
        <v>3.0194999999999999</v>
      </c>
      <c r="H634" s="6">
        <f>IF($C634,INDEX(RawData!$A$1:$D$27422,$D634,4),"")</f>
        <v>102.941894218694</v>
      </c>
      <c r="I634" s="5" t="b">
        <f t="shared" si="74"/>
        <v>1</v>
      </c>
      <c r="J634" s="4">
        <f t="shared" si="77"/>
        <v>604</v>
      </c>
      <c r="K634" s="4">
        <f t="shared" si="78"/>
        <v>664</v>
      </c>
      <c r="L634" s="4">
        <f t="shared" ca="1" si="79"/>
        <v>104.95122465671382</v>
      </c>
    </row>
    <row r="635" spans="1:12" x14ac:dyDescent="0.2">
      <c r="A635">
        <f t="shared" si="75"/>
        <v>628</v>
      </c>
      <c r="B635" s="4" t="b">
        <f t="shared" si="76"/>
        <v>1</v>
      </c>
      <c r="C635" s="5" t="b">
        <f t="shared" si="72"/>
        <v>1</v>
      </c>
      <c r="D635">
        <f>IF(C635,VLOOKUP($A635,RawData!$A$2:$D$27422,2,1),"")</f>
        <v>630</v>
      </c>
      <c r="E635">
        <f>IF($C635,INDEX(RawData!$A$1:$D$27422,$D635,1),"")</f>
        <v>628</v>
      </c>
      <c r="F635">
        <f t="shared" si="73"/>
        <v>635</v>
      </c>
      <c r="G635" s="6">
        <f>IF($C635,INDEX(RawData!$A$1:$D$27422,$D635,3),"")</f>
        <v>3.0194999999999999</v>
      </c>
      <c r="H635" s="6">
        <f>IF($C635,INDEX(RawData!$A$1:$D$27422,$D635,4),"")</f>
        <v>103.650340561441</v>
      </c>
      <c r="I635" s="5" t="b">
        <f t="shared" si="74"/>
        <v>1</v>
      </c>
      <c r="J635" s="4">
        <f t="shared" si="77"/>
        <v>605</v>
      </c>
      <c r="K635" s="4">
        <f t="shared" si="78"/>
        <v>665</v>
      </c>
      <c r="L635" s="4">
        <f t="shared" ca="1" si="79"/>
        <v>105.57914790307802</v>
      </c>
    </row>
    <row r="636" spans="1:12" x14ac:dyDescent="0.2">
      <c r="A636">
        <f t="shared" si="75"/>
        <v>629</v>
      </c>
      <c r="B636" s="4" t="b">
        <f t="shared" si="76"/>
        <v>1</v>
      </c>
      <c r="C636" s="5" t="b">
        <f t="shared" si="72"/>
        <v>1</v>
      </c>
      <c r="D636">
        <f>IF(C636,VLOOKUP($A636,RawData!$A$2:$D$27422,2,1),"")</f>
        <v>631</v>
      </c>
      <c r="E636">
        <f>IF($C636,INDEX(RawData!$A$1:$D$27422,$D636,1),"")</f>
        <v>629</v>
      </c>
      <c r="F636">
        <f t="shared" si="73"/>
        <v>636</v>
      </c>
      <c r="G636" s="6">
        <f>IF($C636,INDEX(RawData!$A$1:$D$27422,$D636,3),"")</f>
        <v>3.0194999999999999</v>
      </c>
      <c r="H636" s="6">
        <f>IF($C636,INDEX(RawData!$A$1:$D$27422,$D636,4),"")</f>
        <v>104.36960221575001</v>
      </c>
      <c r="I636" s="5" t="b">
        <f t="shared" si="74"/>
        <v>1</v>
      </c>
      <c r="J636" s="4">
        <f t="shared" si="77"/>
        <v>606</v>
      </c>
      <c r="K636" s="4">
        <f t="shared" si="78"/>
        <v>666</v>
      </c>
      <c r="L636" s="4">
        <f t="shared" ca="1" si="79"/>
        <v>106.22140065206804</v>
      </c>
    </row>
    <row r="637" spans="1:12" x14ac:dyDescent="0.2">
      <c r="A637">
        <f t="shared" si="75"/>
        <v>630</v>
      </c>
      <c r="B637" s="4" t="b">
        <f t="shared" si="76"/>
        <v>1</v>
      </c>
      <c r="C637" s="5" t="b">
        <f t="shared" si="72"/>
        <v>1</v>
      </c>
      <c r="D637">
        <f>IF(C637,VLOOKUP($A637,RawData!$A$2:$D$27422,2,1),"")</f>
        <v>632</v>
      </c>
      <c r="E637">
        <f>IF($C637,INDEX(RawData!$A$1:$D$27422,$D637,1),"")</f>
        <v>630</v>
      </c>
      <c r="F637">
        <f t="shared" si="73"/>
        <v>637</v>
      </c>
      <c r="G637" s="6">
        <f>IF($C637,INDEX(RawData!$A$1:$D$27422,$D637,3),"")</f>
        <v>3.0194999999999999</v>
      </c>
      <c r="H637" s="6">
        <f>IF($C637,INDEX(RawData!$A$1:$D$27422,$D637,4),"")</f>
        <v>105.099849901281</v>
      </c>
      <c r="I637" s="5" t="b">
        <f t="shared" si="74"/>
        <v>1</v>
      </c>
      <c r="J637" s="4">
        <f t="shared" si="77"/>
        <v>607</v>
      </c>
      <c r="K637" s="4">
        <f t="shared" si="78"/>
        <v>667</v>
      </c>
      <c r="L637" s="4">
        <f t="shared" ca="1" si="79"/>
        <v>106.87762269056888</v>
      </c>
    </row>
    <row r="638" spans="1:12" x14ac:dyDescent="0.2">
      <c r="A638">
        <f t="shared" si="75"/>
        <v>631</v>
      </c>
      <c r="B638" s="4" t="b">
        <f t="shared" si="76"/>
        <v>1</v>
      </c>
      <c r="C638" s="5" t="b">
        <f t="shared" si="72"/>
        <v>1</v>
      </c>
      <c r="D638">
        <f>IF(C638,VLOOKUP($A638,RawData!$A$2:$D$27422,2,1),"")</f>
        <v>633</v>
      </c>
      <c r="E638">
        <f>IF($C638,INDEX(RawData!$A$1:$D$27422,$D638,1),"")</f>
        <v>631</v>
      </c>
      <c r="F638">
        <f t="shared" si="73"/>
        <v>638</v>
      </c>
      <c r="G638" s="6">
        <f>IF($C638,INDEX(RawData!$A$1:$D$27422,$D638,3),"")</f>
        <v>3.0194999999999999</v>
      </c>
      <c r="H638" s="6">
        <f>IF($C638,INDEX(RawData!$A$1:$D$27422,$D638,4),"")</f>
        <v>105.83576224406799</v>
      </c>
      <c r="I638" s="5" t="b">
        <f t="shared" si="74"/>
        <v>1</v>
      </c>
      <c r="J638" s="4">
        <f t="shared" si="77"/>
        <v>608</v>
      </c>
      <c r="K638" s="4">
        <f t="shared" si="78"/>
        <v>668</v>
      </c>
      <c r="L638" s="4">
        <f t="shared" ca="1" si="79"/>
        <v>107.54719210008317</v>
      </c>
    </row>
    <row r="639" spans="1:12" x14ac:dyDescent="0.2">
      <c r="A639">
        <f t="shared" si="75"/>
        <v>632</v>
      </c>
      <c r="B639" s="4" t="b">
        <f t="shared" si="76"/>
        <v>1</v>
      </c>
      <c r="C639" s="5" t="b">
        <f t="shared" si="72"/>
        <v>1</v>
      </c>
      <c r="D639">
        <f>IF(C639,VLOOKUP($A639,RawData!$A$2:$D$27422,2,1),"")</f>
        <v>634</v>
      </c>
      <c r="E639">
        <f>IF($C639,INDEX(RawData!$A$1:$D$27422,$D639,1),"")</f>
        <v>632</v>
      </c>
      <c r="F639">
        <f t="shared" si="73"/>
        <v>639</v>
      </c>
      <c r="G639" s="6">
        <f>IF($C639,INDEX(RawData!$A$1:$D$27422,$D639,3),"")</f>
        <v>3.0194999999999999</v>
      </c>
      <c r="H639" s="6">
        <f>IF($C639,INDEX(RawData!$A$1:$D$27422,$D639,4),"")</f>
        <v>106.58781027237301</v>
      </c>
      <c r="I639" s="5" t="b">
        <f t="shared" si="74"/>
        <v>1</v>
      </c>
      <c r="J639" s="4">
        <f t="shared" si="77"/>
        <v>609</v>
      </c>
      <c r="K639" s="4">
        <f t="shared" si="78"/>
        <v>669</v>
      </c>
      <c r="L639" s="4">
        <f t="shared" ca="1" si="79"/>
        <v>108.22956575508323</v>
      </c>
    </row>
    <row r="640" spans="1:12" x14ac:dyDescent="0.2">
      <c r="A640">
        <f t="shared" si="75"/>
        <v>633</v>
      </c>
      <c r="B640" s="4" t="b">
        <f t="shared" si="76"/>
        <v>1</v>
      </c>
      <c r="C640" s="5" t="b">
        <f t="shared" si="72"/>
        <v>1</v>
      </c>
      <c r="D640">
        <f>IF(C640,VLOOKUP($A640,RawData!$A$2:$D$27422,2,1),"")</f>
        <v>635</v>
      </c>
      <c r="E640">
        <f>IF($C640,INDEX(RawData!$A$1:$D$27422,$D640,1),"")</f>
        <v>633</v>
      </c>
      <c r="F640">
        <f t="shared" si="73"/>
        <v>640</v>
      </c>
      <c r="G640" s="6">
        <f>IF($C640,INDEX(RawData!$A$1:$D$27422,$D640,3),"")</f>
        <v>3.0194999999999999</v>
      </c>
      <c r="H640" s="6">
        <f>IF($C640,INDEX(RawData!$A$1:$D$27422,$D640,4),"")</f>
        <v>107.34569558391</v>
      </c>
      <c r="I640" s="5" t="b">
        <f t="shared" si="74"/>
        <v>1</v>
      </c>
      <c r="J640" s="4">
        <f t="shared" si="77"/>
        <v>610</v>
      </c>
      <c r="K640" s="4">
        <f t="shared" si="78"/>
        <v>670</v>
      </c>
      <c r="L640" s="4">
        <f t="shared" ca="1" si="79"/>
        <v>108.92411612484675</v>
      </c>
    </row>
    <row r="641" spans="1:12" x14ac:dyDescent="0.2">
      <c r="A641">
        <f t="shared" si="75"/>
        <v>634</v>
      </c>
      <c r="B641" s="4" t="b">
        <f t="shared" si="76"/>
        <v>1</v>
      </c>
      <c r="C641" s="5" t="b">
        <f t="shared" si="72"/>
        <v>1</v>
      </c>
      <c r="D641">
        <f>IF(C641,VLOOKUP($A641,RawData!$A$2:$D$27422,2,1),"")</f>
        <v>636</v>
      </c>
      <c r="E641">
        <f>IF($C641,INDEX(RawData!$A$1:$D$27422,$D641,1),"")</f>
        <v>634</v>
      </c>
      <c r="F641">
        <f t="shared" si="73"/>
        <v>641</v>
      </c>
      <c r="G641" s="6">
        <f>IF($C641,INDEX(RawData!$A$1:$D$27422,$D641,3),"")</f>
        <v>3.0194999999999999</v>
      </c>
      <c r="H641" s="6">
        <f>IF($C641,INDEX(RawData!$A$1:$D$27422,$D641,4),"")</f>
        <v>108.114395269456</v>
      </c>
      <c r="I641" s="5" t="b">
        <f t="shared" si="74"/>
        <v>1</v>
      </c>
      <c r="J641" s="4">
        <f t="shared" si="77"/>
        <v>611</v>
      </c>
      <c r="K641" s="4">
        <f t="shared" si="78"/>
        <v>671</v>
      </c>
      <c r="L641" s="4">
        <f t="shared" ca="1" si="79"/>
        <v>109.63038730360455</v>
      </c>
    </row>
    <row r="642" spans="1:12" x14ac:dyDescent="0.2">
      <c r="A642">
        <f t="shared" si="75"/>
        <v>635</v>
      </c>
      <c r="B642" s="4" t="b">
        <f t="shared" si="76"/>
        <v>1</v>
      </c>
      <c r="C642" s="5" t="b">
        <f t="shared" si="72"/>
        <v>1</v>
      </c>
      <c r="D642">
        <f>IF(C642,VLOOKUP($A642,RawData!$A$2:$D$27422,2,1),"")</f>
        <v>637</v>
      </c>
      <c r="E642">
        <f>IF($C642,INDEX(RawData!$A$1:$D$27422,$D642,1),"")</f>
        <v>635</v>
      </c>
      <c r="F642">
        <f t="shared" si="73"/>
        <v>642</v>
      </c>
      <c r="G642" s="6">
        <f>IF($C642,INDEX(RawData!$A$1:$D$27422,$D642,3),"")</f>
        <v>3.0194999999999999</v>
      </c>
      <c r="H642" s="6">
        <f>IF($C642,INDEX(RawData!$A$1:$D$27422,$D642,4),"")</f>
        <v>108.888759612214</v>
      </c>
      <c r="I642" s="5" t="b">
        <f t="shared" si="74"/>
        <v>1</v>
      </c>
      <c r="J642" s="4">
        <f t="shared" si="77"/>
        <v>612</v>
      </c>
      <c r="K642" s="4">
        <f t="shared" si="78"/>
        <v>672</v>
      </c>
      <c r="L642" s="4">
        <f t="shared" ca="1" si="79"/>
        <v>110.34792904443053</v>
      </c>
    </row>
    <row r="643" spans="1:12" x14ac:dyDescent="0.2">
      <c r="A643">
        <f t="shared" si="75"/>
        <v>636</v>
      </c>
      <c r="B643" s="4" t="b">
        <f t="shared" si="76"/>
        <v>1</v>
      </c>
      <c r="C643" s="5" t="b">
        <f t="shared" si="72"/>
        <v>1</v>
      </c>
      <c r="D643">
        <f>IF(C643,VLOOKUP($A643,RawData!$A$2:$D$27422,2,1),"")</f>
        <v>638</v>
      </c>
      <c r="E643">
        <f>IF($C643,INDEX(RawData!$A$1:$D$27422,$D643,1),"")</f>
        <v>636</v>
      </c>
      <c r="F643">
        <f t="shared" si="73"/>
        <v>643</v>
      </c>
      <c r="G643" s="6">
        <f>IF($C643,INDEX(RawData!$A$1:$D$27422,$D643,3),"")</f>
        <v>3.0194999999999999</v>
      </c>
      <c r="H643" s="6">
        <f>IF($C643,INDEX(RawData!$A$1:$D$27422,$D643,4),"")</f>
        <v>109.679259640547</v>
      </c>
      <c r="I643" s="5" t="b">
        <f t="shared" si="74"/>
        <v>1</v>
      </c>
      <c r="J643" s="4">
        <f t="shared" si="77"/>
        <v>613</v>
      </c>
      <c r="K643" s="4">
        <f t="shared" si="78"/>
        <v>673</v>
      </c>
      <c r="L643" s="4">
        <f t="shared" ca="1" si="79"/>
        <v>111.07611661528603</v>
      </c>
    </row>
    <row r="644" spans="1:12" x14ac:dyDescent="0.2">
      <c r="A644">
        <f t="shared" si="75"/>
        <v>637</v>
      </c>
      <c r="B644" s="4" t="b">
        <f t="shared" si="76"/>
        <v>1</v>
      </c>
      <c r="C644" s="5" t="b">
        <f t="shared" si="72"/>
        <v>1</v>
      </c>
      <c r="D644">
        <f>IF(C644,VLOOKUP($A644,RawData!$A$2:$D$27422,2,1),"")</f>
        <v>639</v>
      </c>
      <c r="E644">
        <f>IF($C644,INDEX(RawData!$A$1:$D$27422,$D644,1),"")</f>
        <v>637</v>
      </c>
      <c r="F644">
        <f t="shared" si="73"/>
        <v>644</v>
      </c>
      <c r="G644" s="6">
        <f>IF($C644,INDEX(RawData!$A$1:$D$27422,$D644,3),"")</f>
        <v>3.0194999999999999</v>
      </c>
      <c r="H644" s="6">
        <f>IF($C644,INDEX(RawData!$A$1:$D$27422,$D644,4),"")</f>
        <v>110.475596952055</v>
      </c>
      <c r="I644" s="5" t="b">
        <f t="shared" si="74"/>
        <v>1</v>
      </c>
      <c r="J644" s="4">
        <f t="shared" si="77"/>
        <v>614</v>
      </c>
      <c r="K644" s="4">
        <f t="shared" si="78"/>
        <v>674</v>
      </c>
      <c r="L644" s="4">
        <f t="shared" ca="1" si="79"/>
        <v>111.81458134501743</v>
      </c>
    </row>
    <row r="645" spans="1:12" x14ac:dyDescent="0.2">
      <c r="A645">
        <f t="shared" si="75"/>
        <v>638</v>
      </c>
      <c r="B645" s="4" t="b">
        <f t="shared" si="76"/>
        <v>1</v>
      </c>
      <c r="C645" s="5" t="b">
        <f t="shared" si="72"/>
        <v>1</v>
      </c>
      <c r="D645">
        <f>IF(C645,VLOOKUP($A645,RawData!$A$2:$D$27422,2,1),"")</f>
        <v>640</v>
      </c>
      <c r="E645">
        <f>IF($C645,INDEX(RawData!$A$1:$D$27422,$D645,1),"")</f>
        <v>638</v>
      </c>
      <c r="F645">
        <f t="shared" si="73"/>
        <v>645</v>
      </c>
      <c r="G645" s="6">
        <f>IF($C645,INDEX(RawData!$A$1:$D$27422,$D645,3),"")</f>
        <v>3.0194999999999999</v>
      </c>
      <c r="H645" s="6">
        <f>IF($C645,INDEX(RawData!$A$1:$D$27422,$D645,4),"")</f>
        <v>111.27742729484299</v>
      </c>
      <c r="I645" s="5" t="b">
        <f t="shared" si="74"/>
        <v>1</v>
      </c>
      <c r="J645" s="4">
        <f t="shared" si="77"/>
        <v>615</v>
      </c>
      <c r="K645" s="4">
        <f t="shared" si="78"/>
        <v>675</v>
      </c>
      <c r="L645" s="4">
        <f t="shared" ca="1" si="79"/>
        <v>112.56287580075066</v>
      </c>
    </row>
    <row r="646" spans="1:12" x14ac:dyDescent="0.2">
      <c r="A646">
        <f t="shared" si="75"/>
        <v>639</v>
      </c>
      <c r="B646" s="4" t="b">
        <f t="shared" si="76"/>
        <v>1</v>
      </c>
      <c r="C646" s="5" t="b">
        <f t="shared" si="72"/>
        <v>1</v>
      </c>
      <c r="D646">
        <f>IF(C646,VLOOKUP($A646,RawData!$A$2:$D$27422,2,1),"")</f>
        <v>641</v>
      </c>
      <c r="E646">
        <f>IF($C646,INDEX(RawData!$A$1:$D$27422,$D646,1),"")</f>
        <v>639</v>
      </c>
      <c r="F646">
        <f t="shared" si="73"/>
        <v>646</v>
      </c>
      <c r="G646" s="6">
        <f>IF($C646,INDEX(RawData!$A$1:$D$27422,$D646,3),"")</f>
        <v>3.0194999999999999</v>
      </c>
      <c r="H646" s="6">
        <f>IF($C646,INDEX(RawData!$A$1:$D$27422,$D646,4),"")</f>
        <v>112.095394291896</v>
      </c>
      <c r="I646" s="5" t="b">
        <f t="shared" si="74"/>
        <v>1</v>
      </c>
      <c r="J646" s="4">
        <f t="shared" si="77"/>
        <v>616</v>
      </c>
      <c r="K646" s="4">
        <f t="shared" si="78"/>
        <v>676</v>
      </c>
      <c r="L646" s="4">
        <f t="shared" ca="1" si="79"/>
        <v>113.32063695583096</v>
      </c>
    </row>
    <row r="647" spans="1:12" x14ac:dyDescent="0.2">
      <c r="A647">
        <f t="shared" si="75"/>
        <v>640</v>
      </c>
      <c r="B647" s="4" t="b">
        <f t="shared" si="76"/>
        <v>1</v>
      </c>
      <c r="C647" s="5" t="b">
        <f t="shared" ref="C647:C710" si="80">IF(AND(B647,A647&lt;=$G$1),TRUE(),FALSE())</f>
        <v>1</v>
      </c>
      <c r="D647">
        <f>IF(C647,VLOOKUP($A647,RawData!$A$2:$D$27422,2,1),"")</f>
        <v>642</v>
      </c>
      <c r="E647">
        <f>IF($C647,INDEX(RawData!$A$1:$D$27422,$D647,1),"")</f>
        <v>640</v>
      </c>
      <c r="F647">
        <f t="shared" ref="F647:F710" si="81">IF(C647,ROW(),"")</f>
        <v>647</v>
      </c>
      <c r="G647" s="6">
        <f>IF($C647,INDEX(RawData!$A$1:$D$27422,$D647,3),"")</f>
        <v>3.0194999999999999</v>
      </c>
      <c r="H647" s="6">
        <f>IF($C647,INDEX(RawData!$A$1:$D$27422,$D647,4),"")</f>
        <v>112.913875323162</v>
      </c>
      <c r="I647" s="5" t="b">
        <f t="shared" ref="I647:I710" si="82">IF(C647,IF(E647-$E$7&gt;=$C$1/2,TRUE(),FALSE()),"")</f>
        <v>1</v>
      </c>
      <c r="J647" s="4">
        <f t="shared" si="77"/>
        <v>617</v>
      </c>
      <c r="K647" s="4">
        <f t="shared" si="78"/>
        <v>677</v>
      </c>
      <c r="L647" s="4">
        <f t="shared" ca="1" si="79"/>
        <v>114.08741736201587</v>
      </c>
    </row>
    <row r="648" spans="1:12" x14ac:dyDescent="0.2">
      <c r="A648">
        <f t="shared" ref="A648:A711" si="83">A647+$C$4</f>
        <v>641</v>
      </c>
      <c r="B648" s="4" t="b">
        <f t="shared" ref="B648:B711" si="84">IF(ROW()&lt;7+$G$4,TRUE(),FALSE())</f>
        <v>1</v>
      </c>
      <c r="C648" s="5" t="b">
        <f t="shared" si="80"/>
        <v>1</v>
      </c>
      <c r="D648">
        <f>IF(C648,VLOOKUP($A648,RawData!$A$2:$D$27422,2,1),"")</f>
        <v>643</v>
      </c>
      <c r="E648">
        <f>IF($C648,INDEX(RawData!$A$1:$D$27422,$D648,1),"")</f>
        <v>641</v>
      </c>
      <c r="F648">
        <f t="shared" si="81"/>
        <v>648</v>
      </c>
      <c r="G648" s="6">
        <f>IF($C648,INDEX(RawData!$A$1:$D$27422,$D648,3),"")</f>
        <v>3.0194999999999999</v>
      </c>
      <c r="H648" s="6">
        <f>IF($C648,INDEX(RawData!$A$1:$D$27422,$D648,4),"")</f>
        <v>113.742999977458</v>
      </c>
      <c r="I648" s="5" t="b">
        <f t="shared" si="82"/>
        <v>1</v>
      </c>
      <c r="J648" s="4">
        <f t="shared" ref="J648:J711" si="85">IF(C648,IF(I648,VLOOKUP(ROUND($E648,0)-$C$2,$E$7:$F$27427,2),#N/A),#N/A)</f>
        <v>618</v>
      </c>
      <c r="K648" s="4">
        <f t="shared" ref="K648:K711" si="86">IF(C648,IF(I648,VLOOKUP(FLOOR($E648+$C$2,1),$E$7:$F$27427,2),#N/A),#N/A)</f>
        <v>678</v>
      </c>
      <c r="L648" s="4">
        <f t="shared" ref="L648:L711" ca="1" si="87">IF(C648,IF(I648,AVERAGE(OFFSET($H$1:$H$27000,$J648-1,0,($K648-$J648)+1,1)),#N/A),#N/A)</f>
        <v>114.86267953776428</v>
      </c>
    </row>
    <row r="649" spans="1:12" x14ac:dyDescent="0.2">
      <c r="A649">
        <f t="shared" si="83"/>
        <v>642</v>
      </c>
      <c r="B649" s="4" t="b">
        <f t="shared" si="84"/>
        <v>1</v>
      </c>
      <c r="C649" s="5" t="b">
        <f t="shared" si="80"/>
        <v>1</v>
      </c>
      <c r="D649">
        <f>IF(C649,VLOOKUP($A649,RawData!$A$2:$D$27422,2,1),"")</f>
        <v>644</v>
      </c>
      <c r="E649">
        <f>IF($C649,INDEX(RawData!$A$1:$D$27422,$D649,1),"")</f>
        <v>642</v>
      </c>
      <c r="F649">
        <f t="shared" si="81"/>
        <v>649</v>
      </c>
      <c r="G649" s="6">
        <f>IF($C649,INDEX(RawData!$A$1:$D$27422,$D649,3),"")</f>
        <v>3.0194999999999999</v>
      </c>
      <c r="H649" s="6">
        <f>IF($C649,INDEX(RawData!$A$1:$D$27422,$D649,4),"")</f>
        <v>114.583110662987</v>
      </c>
      <c r="I649" s="5" t="b">
        <f t="shared" si="82"/>
        <v>1</v>
      </c>
      <c r="J649" s="4">
        <f t="shared" si="85"/>
        <v>619</v>
      </c>
      <c r="K649" s="4">
        <f t="shared" si="86"/>
        <v>679</v>
      </c>
      <c r="L649" s="4">
        <f t="shared" ca="1" si="87"/>
        <v>115.64614487749529</v>
      </c>
    </row>
    <row r="650" spans="1:12" x14ac:dyDescent="0.2">
      <c r="A650">
        <f t="shared" si="83"/>
        <v>643</v>
      </c>
      <c r="B650" s="4" t="b">
        <f t="shared" si="84"/>
        <v>1</v>
      </c>
      <c r="C650" s="5" t="b">
        <f t="shared" si="80"/>
        <v>1</v>
      </c>
      <c r="D650">
        <f>IF(C650,VLOOKUP($A650,RawData!$A$2:$D$27422,2,1),"")</f>
        <v>645</v>
      </c>
      <c r="E650">
        <f>IF($C650,INDEX(RawData!$A$1:$D$27422,$D650,1),"")</f>
        <v>643</v>
      </c>
      <c r="F650">
        <f t="shared" si="81"/>
        <v>650</v>
      </c>
      <c r="G650" s="6">
        <f>IF($C650,INDEX(RawData!$A$1:$D$27422,$D650,3),"")</f>
        <v>3.0194999999999999</v>
      </c>
      <c r="H650" s="6">
        <f>IF($C650,INDEX(RawData!$A$1:$D$27422,$D650,4),"")</f>
        <v>115.42888600577599</v>
      </c>
      <c r="I650" s="5" t="b">
        <f t="shared" si="82"/>
        <v>1</v>
      </c>
      <c r="J650" s="4">
        <f t="shared" si="85"/>
        <v>620</v>
      </c>
      <c r="K650" s="4">
        <f t="shared" si="86"/>
        <v>680</v>
      </c>
      <c r="L650" s="4">
        <f t="shared" ca="1" si="87"/>
        <v>116.43736873113798</v>
      </c>
    </row>
    <row r="651" spans="1:12" x14ac:dyDescent="0.2">
      <c r="A651">
        <f t="shared" si="83"/>
        <v>644</v>
      </c>
      <c r="B651" s="4" t="b">
        <f t="shared" si="84"/>
        <v>1</v>
      </c>
      <c r="C651" s="5" t="b">
        <f t="shared" si="80"/>
        <v>1</v>
      </c>
      <c r="D651">
        <f>IF(C651,VLOOKUP($A651,RawData!$A$2:$D$27422,2,1),"")</f>
        <v>646</v>
      </c>
      <c r="E651">
        <f>IF($C651,INDEX(RawData!$A$1:$D$27422,$D651,1),"")</f>
        <v>644</v>
      </c>
      <c r="F651">
        <f t="shared" si="81"/>
        <v>651</v>
      </c>
      <c r="G651" s="6">
        <f>IF($C651,INDEX(RawData!$A$1:$D$27422,$D651,3),"")</f>
        <v>3.0078</v>
      </c>
      <c r="H651" s="6">
        <f>IF($C651,INDEX(RawData!$A$1:$D$27422,$D651,4),"")</f>
        <v>116.27483397451</v>
      </c>
      <c r="I651" s="5" t="b">
        <f t="shared" si="82"/>
        <v>1</v>
      </c>
      <c r="J651" s="4">
        <f t="shared" si="85"/>
        <v>621</v>
      </c>
      <c r="K651" s="4">
        <f t="shared" si="86"/>
        <v>681</v>
      </c>
      <c r="L651" s="4">
        <f t="shared" ca="1" si="87"/>
        <v>117.23598811865658</v>
      </c>
    </row>
    <row r="652" spans="1:12" x14ac:dyDescent="0.2">
      <c r="A652">
        <f t="shared" si="83"/>
        <v>645</v>
      </c>
      <c r="B652" s="4" t="b">
        <f t="shared" si="84"/>
        <v>1</v>
      </c>
      <c r="C652" s="5" t="b">
        <f t="shared" si="80"/>
        <v>1</v>
      </c>
      <c r="D652">
        <f>IF(C652,VLOOKUP($A652,RawData!$A$2:$D$27422,2,1),"")</f>
        <v>647</v>
      </c>
      <c r="E652">
        <f>IF($C652,INDEX(RawData!$A$1:$D$27422,$D652,1),"")</f>
        <v>645</v>
      </c>
      <c r="F652">
        <f t="shared" si="81"/>
        <v>652</v>
      </c>
      <c r="G652" s="6">
        <f>IF($C652,INDEX(RawData!$A$1:$D$27422,$D652,3),"")</f>
        <v>3.0078</v>
      </c>
      <c r="H652" s="6">
        <f>IF($C652,INDEX(RawData!$A$1:$D$27422,$D652,4),"")</f>
        <v>117.131423691322</v>
      </c>
      <c r="I652" s="5" t="b">
        <f t="shared" si="82"/>
        <v>1</v>
      </c>
      <c r="J652" s="4">
        <f t="shared" si="85"/>
        <v>622</v>
      </c>
      <c r="K652" s="4">
        <f t="shared" si="86"/>
        <v>682</v>
      </c>
      <c r="L652" s="4">
        <f t="shared" ca="1" si="87"/>
        <v>118.04155556158273</v>
      </c>
    </row>
    <row r="653" spans="1:12" x14ac:dyDescent="0.2">
      <c r="A653">
        <f t="shared" si="83"/>
        <v>646</v>
      </c>
      <c r="B653" s="4" t="b">
        <f t="shared" si="84"/>
        <v>1</v>
      </c>
      <c r="C653" s="5" t="b">
        <f t="shared" si="80"/>
        <v>1</v>
      </c>
      <c r="D653">
        <f>IF(C653,VLOOKUP($A653,RawData!$A$2:$D$27422,2,1),"")</f>
        <v>648</v>
      </c>
      <c r="E653">
        <f>IF($C653,INDEX(RawData!$A$1:$D$27422,$D653,1),"")</f>
        <v>646</v>
      </c>
      <c r="F653">
        <f t="shared" si="81"/>
        <v>653</v>
      </c>
      <c r="G653" s="6">
        <f>IF($C653,INDEX(RawData!$A$1:$D$27422,$D653,3),"")</f>
        <v>3.0078</v>
      </c>
      <c r="H653" s="6">
        <f>IF($C653,INDEX(RawData!$A$1:$D$27422,$D653,4),"")</f>
        <v>117.993679002862</v>
      </c>
      <c r="I653" s="5" t="b">
        <f t="shared" si="82"/>
        <v>1</v>
      </c>
      <c r="J653" s="4">
        <f t="shared" si="85"/>
        <v>623</v>
      </c>
      <c r="K653" s="4">
        <f t="shared" si="86"/>
        <v>683</v>
      </c>
      <c r="L653" s="4">
        <f t="shared" ca="1" si="87"/>
        <v>118.85396975298831</v>
      </c>
    </row>
    <row r="654" spans="1:12" x14ac:dyDescent="0.2">
      <c r="A654">
        <f t="shared" si="83"/>
        <v>647</v>
      </c>
      <c r="B654" s="4" t="b">
        <f t="shared" si="84"/>
        <v>1</v>
      </c>
      <c r="C654" s="5" t="b">
        <f t="shared" si="80"/>
        <v>1</v>
      </c>
      <c r="D654">
        <f>IF(C654,VLOOKUP($A654,RawData!$A$2:$D$27422,2,1),"")</f>
        <v>649</v>
      </c>
      <c r="E654">
        <f>IF($C654,INDEX(RawData!$A$1:$D$27422,$D654,1),"")</f>
        <v>647</v>
      </c>
      <c r="F654">
        <f t="shared" si="81"/>
        <v>654</v>
      </c>
      <c r="G654" s="6">
        <f>IF($C654,INDEX(RawData!$A$1:$D$27422,$D654,3),"")</f>
        <v>3.0078</v>
      </c>
      <c r="H654" s="6">
        <f>IF($C654,INDEX(RawData!$A$1:$D$27422,$D654,4),"")</f>
        <v>118.861427345602</v>
      </c>
      <c r="I654" s="5" t="b">
        <f t="shared" si="82"/>
        <v>1</v>
      </c>
      <c r="J654" s="4">
        <f t="shared" si="85"/>
        <v>624</v>
      </c>
      <c r="K654" s="4">
        <f t="shared" si="86"/>
        <v>684</v>
      </c>
      <c r="L654" s="4">
        <f t="shared" ca="1" si="87"/>
        <v>119.67270446805546</v>
      </c>
    </row>
    <row r="655" spans="1:12" x14ac:dyDescent="0.2">
      <c r="A655">
        <f t="shared" si="83"/>
        <v>648</v>
      </c>
      <c r="B655" s="4" t="b">
        <f t="shared" si="84"/>
        <v>1</v>
      </c>
      <c r="C655" s="5" t="b">
        <f t="shared" si="80"/>
        <v>1</v>
      </c>
      <c r="D655">
        <f>IF(C655,VLOOKUP($A655,RawData!$A$2:$D$27422,2,1),"")</f>
        <v>650</v>
      </c>
      <c r="E655">
        <f>IF($C655,INDEX(RawData!$A$1:$D$27422,$D655,1),"")</f>
        <v>648</v>
      </c>
      <c r="F655">
        <f t="shared" si="81"/>
        <v>655</v>
      </c>
      <c r="G655" s="6">
        <f>IF($C655,INDEX(RawData!$A$1:$D$27422,$D655,3),"")</f>
        <v>3.0078</v>
      </c>
      <c r="H655" s="6">
        <f>IF($C655,INDEX(RawData!$A$1:$D$27422,$D655,4),"")</f>
        <v>119.734668688391</v>
      </c>
      <c r="I655" s="5" t="b">
        <f t="shared" si="82"/>
        <v>1</v>
      </c>
      <c r="J655" s="4">
        <f t="shared" si="85"/>
        <v>625</v>
      </c>
      <c r="K655" s="4">
        <f t="shared" si="86"/>
        <v>685</v>
      </c>
      <c r="L655" s="4">
        <f t="shared" ca="1" si="87"/>
        <v>120.49748110120325</v>
      </c>
    </row>
    <row r="656" spans="1:12" x14ac:dyDescent="0.2">
      <c r="A656">
        <f t="shared" si="83"/>
        <v>649</v>
      </c>
      <c r="B656" s="4" t="b">
        <f t="shared" si="84"/>
        <v>1</v>
      </c>
      <c r="C656" s="5" t="b">
        <f t="shared" si="80"/>
        <v>1</v>
      </c>
      <c r="D656">
        <f>IF(C656,VLOOKUP($A656,RawData!$A$2:$D$27422,2,1),"")</f>
        <v>651</v>
      </c>
      <c r="E656">
        <f>IF($C656,INDEX(RawData!$A$1:$D$27422,$D656,1),"")</f>
        <v>649</v>
      </c>
      <c r="F656">
        <f t="shared" si="81"/>
        <v>656</v>
      </c>
      <c r="G656" s="6">
        <f>IF($C656,INDEX(RawData!$A$1:$D$27422,$D656,3),"")</f>
        <v>3.0078</v>
      </c>
      <c r="H656" s="6">
        <f>IF($C656,INDEX(RawData!$A$1:$D$27422,$D656,4),"")</f>
        <v>120.608081688374</v>
      </c>
      <c r="I656" s="5" t="b">
        <f t="shared" si="82"/>
        <v>1</v>
      </c>
      <c r="J656" s="4">
        <f t="shared" si="85"/>
        <v>626</v>
      </c>
      <c r="K656" s="4">
        <f t="shared" si="86"/>
        <v>686</v>
      </c>
      <c r="L656" s="4">
        <f t="shared" ca="1" si="87"/>
        <v>121.32802948849795</v>
      </c>
    </row>
    <row r="657" spans="1:12" x14ac:dyDescent="0.2">
      <c r="A657">
        <f t="shared" si="83"/>
        <v>650</v>
      </c>
      <c r="B657" s="4" t="b">
        <f t="shared" si="84"/>
        <v>1</v>
      </c>
      <c r="C657" s="5" t="b">
        <f t="shared" si="80"/>
        <v>1</v>
      </c>
      <c r="D657">
        <f>IF(C657,VLOOKUP($A657,RawData!$A$2:$D$27422,2,1),"")</f>
        <v>652</v>
      </c>
      <c r="E657">
        <f>IF($C657,INDEX(RawData!$A$1:$D$27422,$D657,1),"")</f>
        <v>650</v>
      </c>
      <c r="F657">
        <f t="shared" si="81"/>
        <v>657</v>
      </c>
      <c r="G657" s="6">
        <f>IF($C657,INDEX(RawData!$A$1:$D$27422,$D657,3),"")</f>
        <v>3.0078</v>
      </c>
      <c r="H657" s="6">
        <f>IF($C657,INDEX(RawData!$A$1:$D$27422,$D657,4),"")</f>
        <v>121.486816031164</v>
      </c>
      <c r="I657" s="5" t="b">
        <f t="shared" si="82"/>
        <v>1</v>
      </c>
      <c r="J657" s="4">
        <f t="shared" si="85"/>
        <v>627</v>
      </c>
      <c r="K657" s="4">
        <f t="shared" si="86"/>
        <v>687</v>
      </c>
      <c r="L657" s="4">
        <f t="shared" ca="1" si="87"/>
        <v>122.16399224675789</v>
      </c>
    </row>
    <row r="658" spans="1:12" x14ac:dyDescent="0.2">
      <c r="A658">
        <f t="shared" si="83"/>
        <v>651</v>
      </c>
      <c r="B658" s="4" t="b">
        <f t="shared" si="84"/>
        <v>1</v>
      </c>
      <c r="C658" s="5" t="b">
        <f t="shared" si="80"/>
        <v>1</v>
      </c>
      <c r="D658">
        <f>IF(C658,VLOOKUP($A658,RawData!$A$2:$D$27422,2,1),"")</f>
        <v>653</v>
      </c>
      <c r="E658">
        <f>IF($C658,INDEX(RawData!$A$1:$D$27422,$D658,1),"")</f>
        <v>651</v>
      </c>
      <c r="F658">
        <f t="shared" si="81"/>
        <v>658</v>
      </c>
      <c r="G658" s="6">
        <f>IF($C658,INDEX(RawData!$A$1:$D$27422,$D658,3),"")</f>
        <v>3.0078</v>
      </c>
      <c r="H658" s="6">
        <f>IF($C658,INDEX(RawData!$A$1:$D$27422,$D658,4),"")</f>
        <v>122.37104434267</v>
      </c>
      <c r="I658" s="5" t="b">
        <f t="shared" si="82"/>
        <v>1</v>
      </c>
      <c r="J658" s="4">
        <f t="shared" si="85"/>
        <v>628</v>
      </c>
      <c r="K658" s="4">
        <f t="shared" si="86"/>
        <v>688</v>
      </c>
      <c r="L658" s="4">
        <f t="shared" ca="1" si="87"/>
        <v>123.00500916338157</v>
      </c>
    </row>
    <row r="659" spans="1:12" x14ac:dyDescent="0.2">
      <c r="A659">
        <f t="shared" si="83"/>
        <v>652</v>
      </c>
      <c r="B659" s="4" t="b">
        <f t="shared" si="84"/>
        <v>1</v>
      </c>
      <c r="C659" s="5" t="b">
        <f t="shared" si="80"/>
        <v>1</v>
      </c>
      <c r="D659">
        <f>IF(C659,VLOOKUP($A659,RawData!$A$2:$D$27422,2,1),"")</f>
        <v>654</v>
      </c>
      <c r="E659">
        <f>IF($C659,INDEX(RawData!$A$1:$D$27422,$D659,1),"")</f>
        <v>652</v>
      </c>
      <c r="F659">
        <f t="shared" si="81"/>
        <v>659</v>
      </c>
      <c r="G659" s="6">
        <f>IF($C659,INDEX(RawData!$A$1:$D$27422,$D659,3),"")</f>
        <v>3.0078</v>
      </c>
      <c r="H659" s="6">
        <f>IF($C659,INDEX(RawData!$A$1:$D$27422,$D659,4),"")</f>
        <v>123.26076471671</v>
      </c>
      <c r="I659" s="5" t="b">
        <f t="shared" si="82"/>
        <v>1</v>
      </c>
      <c r="J659" s="4">
        <f t="shared" si="85"/>
        <v>629</v>
      </c>
      <c r="K659" s="4">
        <f t="shared" si="86"/>
        <v>689</v>
      </c>
      <c r="L659" s="4">
        <f t="shared" ca="1" si="87"/>
        <v>123.85089451138927</v>
      </c>
    </row>
    <row r="660" spans="1:12" x14ac:dyDescent="0.2">
      <c r="A660">
        <f t="shared" si="83"/>
        <v>653</v>
      </c>
      <c r="B660" s="4" t="b">
        <f t="shared" si="84"/>
        <v>1</v>
      </c>
      <c r="C660" s="5" t="b">
        <f t="shared" si="80"/>
        <v>1</v>
      </c>
      <c r="D660">
        <f>IF(C660,VLOOKUP($A660,RawData!$A$2:$D$27422,2,1),"")</f>
        <v>655</v>
      </c>
      <c r="E660">
        <f>IF($C660,INDEX(RawData!$A$1:$D$27422,$D660,1),"")</f>
        <v>653</v>
      </c>
      <c r="F660">
        <f t="shared" si="81"/>
        <v>660</v>
      </c>
      <c r="G660" s="6">
        <f>IF($C660,INDEX(RawData!$A$1:$D$27422,$D660,3),"")</f>
        <v>2.9961000000000002</v>
      </c>
      <c r="H660" s="6">
        <f>IF($C660,INDEX(RawData!$A$1:$D$27422,$D660,4),"")</f>
        <v>124.15065768546</v>
      </c>
      <c r="I660" s="5" t="b">
        <f t="shared" si="82"/>
        <v>1</v>
      </c>
      <c r="J660" s="4">
        <f t="shared" si="85"/>
        <v>630</v>
      </c>
      <c r="K660" s="4">
        <f t="shared" si="86"/>
        <v>690</v>
      </c>
      <c r="L660" s="4">
        <f t="shared" ca="1" si="87"/>
        <v>124.70138095729365</v>
      </c>
    </row>
    <row r="661" spans="1:12" x14ac:dyDescent="0.2">
      <c r="A661">
        <f t="shared" si="83"/>
        <v>654</v>
      </c>
      <c r="B661" s="4" t="b">
        <f t="shared" si="84"/>
        <v>1</v>
      </c>
      <c r="C661" s="5" t="b">
        <f t="shared" si="80"/>
        <v>1</v>
      </c>
      <c r="D661">
        <f>IF(C661,VLOOKUP($A661,RawData!$A$2:$D$27422,2,1),"")</f>
        <v>656</v>
      </c>
      <c r="E661">
        <f>IF($C661,INDEX(RawData!$A$1:$D$27422,$D661,1),"")</f>
        <v>654</v>
      </c>
      <c r="F661">
        <f t="shared" si="81"/>
        <v>661</v>
      </c>
      <c r="G661" s="6">
        <f>IF($C661,INDEX(RawData!$A$1:$D$27422,$D661,3),"")</f>
        <v>2.9961000000000002</v>
      </c>
      <c r="H661" s="6">
        <f>IF($C661,INDEX(RawData!$A$1:$D$27422,$D661,4),"")</f>
        <v>125.04054971669299</v>
      </c>
      <c r="I661" s="5" t="b">
        <f t="shared" si="82"/>
        <v>1</v>
      </c>
      <c r="J661" s="4">
        <f t="shared" si="85"/>
        <v>631</v>
      </c>
      <c r="K661" s="4">
        <f t="shared" si="86"/>
        <v>691</v>
      </c>
      <c r="L661" s="4">
        <f t="shared" ca="1" si="87"/>
        <v>125.55602385153684</v>
      </c>
    </row>
    <row r="662" spans="1:12" x14ac:dyDescent="0.2">
      <c r="A662">
        <f t="shared" si="83"/>
        <v>655</v>
      </c>
      <c r="B662" s="4" t="b">
        <f t="shared" si="84"/>
        <v>1</v>
      </c>
      <c r="C662" s="5" t="b">
        <f t="shared" si="80"/>
        <v>1</v>
      </c>
      <c r="D662">
        <f>IF(C662,VLOOKUP($A662,RawData!$A$2:$D$27422,2,1),"")</f>
        <v>657</v>
      </c>
      <c r="E662">
        <f>IF($C662,INDEX(RawData!$A$1:$D$27422,$D662,1),"")</f>
        <v>655</v>
      </c>
      <c r="F662">
        <f t="shared" si="81"/>
        <v>662</v>
      </c>
      <c r="G662" s="6">
        <f>IF($C662,INDEX(RawData!$A$1:$D$27422,$D662,3),"")</f>
        <v>2.9961000000000002</v>
      </c>
      <c r="H662" s="6">
        <f>IF($C662,INDEX(RawData!$A$1:$D$27422,$D662,4),"")</f>
        <v>125.941085371005</v>
      </c>
      <c r="I662" s="5" t="b">
        <f t="shared" si="82"/>
        <v>1</v>
      </c>
      <c r="J662" s="4">
        <f t="shared" si="85"/>
        <v>632</v>
      </c>
      <c r="K662" s="4">
        <f t="shared" si="86"/>
        <v>692</v>
      </c>
      <c r="L662" s="4">
        <f t="shared" ca="1" si="87"/>
        <v>126.41472188770096</v>
      </c>
    </row>
    <row r="663" spans="1:12" x14ac:dyDescent="0.2">
      <c r="A663">
        <f t="shared" si="83"/>
        <v>656</v>
      </c>
      <c r="B663" s="4" t="b">
        <f t="shared" si="84"/>
        <v>1</v>
      </c>
      <c r="C663" s="5" t="b">
        <f t="shared" si="80"/>
        <v>1</v>
      </c>
      <c r="D663">
        <f>IF(C663,VLOOKUP($A663,RawData!$A$2:$D$27422,2,1),"")</f>
        <v>658</v>
      </c>
      <c r="E663">
        <f>IF($C663,INDEX(RawData!$A$1:$D$27422,$D663,1),"")</f>
        <v>656</v>
      </c>
      <c r="F663">
        <f t="shared" si="81"/>
        <v>663</v>
      </c>
      <c r="G663" s="6">
        <f>IF($C663,INDEX(RawData!$A$1:$D$27422,$D663,3),"")</f>
        <v>2.9961000000000002</v>
      </c>
      <c r="H663" s="6">
        <f>IF($C663,INDEX(RawData!$A$1:$D$27422,$D663,4),"")</f>
        <v>126.83664302821499</v>
      </c>
      <c r="I663" s="5" t="b">
        <f t="shared" si="82"/>
        <v>1</v>
      </c>
      <c r="J663" s="4">
        <f t="shared" si="85"/>
        <v>633</v>
      </c>
      <c r="K663" s="4">
        <f t="shared" si="86"/>
        <v>693</v>
      </c>
      <c r="L663" s="4">
        <f t="shared" ca="1" si="87"/>
        <v>127.27721054635219</v>
      </c>
    </row>
    <row r="664" spans="1:12" x14ac:dyDescent="0.2">
      <c r="A664">
        <f t="shared" si="83"/>
        <v>657</v>
      </c>
      <c r="B664" s="4" t="b">
        <f t="shared" si="84"/>
        <v>1</v>
      </c>
      <c r="C664" s="5" t="b">
        <f t="shared" si="80"/>
        <v>1</v>
      </c>
      <c r="D664">
        <f>IF(C664,VLOOKUP($A664,RawData!$A$2:$D$27422,2,1),"")</f>
        <v>659</v>
      </c>
      <c r="E664">
        <f>IF($C664,INDEX(RawData!$A$1:$D$27422,$D664,1),"")</f>
        <v>657</v>
      </c>
      <c r="F664">
        <f t="shared" si="81"/>
        <v>664</v>
      </c>
      <c r="G664" s="6">
        <f>IF($C664,INDEX(RawData!$A$1:$D$27422,$D664,3),"")</f>
        <v>2.9961000000000002</v>
      </c>
      <c r="H664" s="6">
        <f>IF($C664,INDEX(RawData!$A$1:$D$27422,$D664,4),"")</f>
        <v>127.73735037100499</v>
      </c>
      <c r="I664" s="5" t="b">
        <f t="shared" si="82"/>
        <v>1</v>
      </c>
      <c r="J664" s="4">
        <f t="shared" si="85"/>
        <v>634</v>
      </c>
      <c r="K664" s="4">
        <f t="shared" si="86"/>
        <v>694</v>
      </c>
      <c r="L664" s="4">
        <f t="shared" ca="1" si="87"/>
        <v>128.14321967994854</v>
      </c>
    </row>
    <row r="665" spans="1:12" x14ac:dyDescent="0.2">
      <c r="A665">
        <f t="shared" si="83"/>
        <v>658</v>
      </c>
      <c r="B665" s="4" t="b">
        <f t="shared" si="84"/>
        <v>1</v>
      </c>
      <c r="C665" s="5" t="b">
        <f t="shared" si="80"/>
        <v>1</v>
      </c>
      <c r="D665">
        <f>IF(C665,VLOOKUP($A665,RawData!$A$2:$D$27422,2,1),"")</f>
        <v>660</v>
      </c>
      <c r="E665">
        <f>IF($C665,INDEX(RawData!$A$1:$D$27422,$D665,1),"")</f>
        <v>658</v>
      </c>
      <c r="F665">
        <f t="shared" si="81"/>
        <v>665</v>
      </c>
      <c r="G665" s="6">
        <f>IF($C665,INDEX(RawData!$A$1:$D$27422,$D665,3),"")</f>
        <v>2.9843999999999999</v>
      </c>
      <c r="H665" s="6">
        <f>IF($C665,INDEX(RawData!$A$1:$D$27422,$D665,4),"")</f>
        <v>128.64355071376099</v>
      </c>
      <c r="I665" s="5" t="b">
        <f t="shared" si="82"/>
        <v>1</v>
      </c>
      <c r="J665" s="4">
        <f t="shared" si="85"/>
        <v>635</v>
      </c>
      <c r="K665" s="4">
        <f t="shared" si="86"/>
        <v>695</v>
      </c>
      <c r="L665" s="4">
        <f t="shared" ca="1" si="87"/>
        <v>129.01247912506838</v>
      </c>
    </row>
    <row r="666" spans="1:12" x14ac:dyDescent="0.2">
      <c r="A666">
        <f t="shared" si="83"/>
        <v>659</v>
      </c>
      <c r="B666" s="4" t="b">
        <f t="shared" si="84"/>
        <v>1</v>
      </c>
      <c r="C666" s="5" t="b">
        <f t="shared" si="80"/>
        <v>1</v>
      </c>
      <c r="D666">
        <f>IF(C666,VLOOKUP($A666,RawData!$A$2:$D$27422,2,1),"")</f>
        <v>661</v>
      </c>
      <c r="E666">
        <f>IF($C666,INDEX(RawData!$A$1:$D$27422,$D666,1),"")</f>
        <v>659</v>
      </c>
      <c r="F666">
        <f t="shared" si="81"/>
        <v>666</v>
      </c>
      <c r="G666" s="6">
        <f>IF($C666,INDEX(RawData!$A$1:$D$27422,$D666,3),"")</f>
        <v>2.9843999999999999</v>
      </c>
      <c r="H666" s="6">
        <f>IF($C666,INDEX(RawData!$A$1:$D$27422,$D666,4),"")</f>
        <v>129.544601371005</v>
      </c>
      <c r="I666" s="5" t="b">
        <f t="shared" si="82"/>
        <v>1</v>
      </c>
      <c r="J666" s="4">
        <f t="shared" si="85"/>
        <v>636</v>
      </c>
      <c r="K666" s="4">
        <f t="shared" si="86"/>
        <v>696</v>
      </c>
      <c r="L666" s="4">
        <f t="shared" ca="1" si="87"/>
        <v>129.884805968786</v>
      </c>
    </row>
    <row r="667" spans="1:12" x14ac:dyDescent="0.2">
      <c r="A667">
        <f t="shared" si="83"/>
        <v>660</v>
      </c>
      <c r="B667" s="4" t="b">
        <f t="shared" si="84"/>
        <v>1</v>
      </c>
      <c r="C667" s="5" t="b">
        <f t="shared" si="80"/>
        <v>1</v>
      </c>
      <c r="D667">
        <f>IF(C667,VLOOKUP($A667,RawData!$A$2:$D$27422,2,1),"")</f>
        <v>662</v>
      </c>
      <c r="E667">
        <f>IF($C667,INDEX(RawData!$A$1:$D$27422,$D667,1),"")</f>
        <v>660</v>
      </c>
      <c r="F667">
        <f t="shared" si="81"/>
        <v>667</v>
      </c>
      <c r="G667" s="6">
        <f>IF($C667,INDEX(RawData!$A$1:$D$27422,$D667,3),"")</f>
        <v>2.9843999999999999</v>
      </c>
      <c r="H667" s="6">
        <f>IF($C667,INDEX(RawData!$A$1:$D$27422,$D667,4),"")</f>
        <v>130.45080171377899</v>
      </c>
      <c r="I667" s="5" t="b">
        <f t="shared" si="82"/>
        <v>1</v>
      </c>
      <c r="J667" s="4">
        <f t="shared" si="85"/>
        <v>637</v>
      </c>
      <c r="K667" s="4">
        <f t="shared" si="86"/>
        <v>697</v>
      </c>
      <c r="L667" s="4">
        <f t="shared" ca="1" si="87"/>
        <v>130.75993284585093</v>
      </c>
    </row>
    <row r="668" spans="1:12" x14ac:dyDescent="0.2">
      <c r="A668">
        <f t="shared" si="83"/>
        <v>661</v>
      </c>
      <c r="B668" s="4" t="b">
        <f t="shared" si="84"/>
        <v>1</v>
      </c>
      <c r="C668" s="5" t="b">
        <f t="shared" si="80"/>
        <v>1</v>
      </c>
      <c r="D668">
        <f>IF(C668,VLOOKUP($A668,RawData!$A$2:$D$27422,2,1),"")</f>
        <v>663</v>
      </c>
      <c r="E668">
        <f>IF($C668,INDEX(RawData!$A$1:$D$27422,$D668,1),"")</f>
        <v>661</v>
      </c>
      <c r="F668">
        <f t="shared" si="81"/>
        <v>668</v>
      </c>
      <c r="G668" s="6">
        <f>IF($C668,INDEX(RawData!$A$1:$D$27422,$D668,3),"")</f>
        <v>2.9843999999999999</v>
      </c>
      <c r="H668" s="6">
        <f>IF($C668,INDEX(RawData!$A$1:$D$27422,$D668,4),"")</f>
        <v>131.36249505653399</v>
      </c>
      <c r="I668" s="5" t="b">
        <f t="shared" si="82"/>
        <v>1</v>
      </c>
      <c r="J668" s="4">
        <f t="shared" si="85"/>
        <v>638</v>
      </c>
      <c r="K668" s="4">
        <f t="shared" si="86"/>
        <v>698</v>
      </c>
      <c r="L668" s="4">
        <f t="shared" ca="1" si="87"/>
        <v>131.63767685870627</v>
      </c>
    </row>
    <row r="669" spans="1:12" x14ac:dyDescent="0.2">
      <c r="A669">
        <f t="shared" si="83"/>
        <v>662</v>
      </c>
      <c r="B669" s="4" t="b">
        <f t="shared" si="84"/>
        <v>1</v>
      </c>
      <c r="C669" s="5" t="b">
        <f t="shared" si="80"/>
        <v>1</v>
      </c>
      <c r="D669">
        <f>IF(C669,VLOOKUP($A669,RawData!$A$2:$D$27422,2,1),"")</f>
        <v>664</v>
      </c>
      <c r="E669">
        <f>IF($C669,INDEX(RawData!$A$1:$D$27422,$D669,1),"")</f>
        <v>662</v>
      </c>
      <c r="F669">
        <f t="shared" si="81"/>
        <v>669</v>
      </c>
      <c r="G669" s="6">
        <f>IF($C669,INDEX(RawData!$A$1:$D$27422,$D669,3),"")</f>
        <v>2.9765999999999999</v>
      </c>
      <c r="H669" s="6">
        <f>IF($C669,INDEX(RawData!$A$1:$D$27422,$D669,4),"")</f>
        <v>132.27436005655099</v>
      </c>
      <c r="I669" s="5" t="b">
        <f t="shared" si="82"/>
        <v>1</v>
      </c>
      <c r="J669" s="4">
        <f t="shared" si="85"/>
        <v>639</v>
      </c>
      <c r="K669" s="4">
        <f t="shared" si="86"/>
        <v>699</v>
      </c>
      <c r="L669" s="4">
        <f t="shared" ca="1" si="87"/>
        <v>132.51785789362188</v>
      </c>
    </row>
    <row r="670" spans="1:12" x14ac:dyDescent="0.2">
      <c r="A670">
        <f t="shared" si="83"/>
        <v>663</v>
      </c>
      <c r="B670" s="4" t="b">
        <f t="shared" si="84"/>
        <v>1</v>
      </c>
      <c r="C670" s="5" t="b">
        <f t="shared" si="80"/>
        <v>1</v>
      </c>
      <c r="D670">
        <f>IF(C670,VLOOKUP($A670,RawData!$A$2:$D$27422,2,1),"")</f>
        <v>665</v>
      </c>
      <c r="E670">
        <f>IF($C670,INDEX(RawData!$A$1:$D$27422,$D670,1),"")</f>
        <v>663</v>
      </c>
      <c r="F670">
        <f t="shared" si="81"/>
        <v>670</v>
      </c>
      <c r="G670" s="6">
        <f>IF($C670,INDEX(RawData!$A$1:$D$27422,$D670,3),"")</f>
        <v>2.9765999999999999</v>
      </c>
      <c r="H670" s="6">
        <f>IF($C670,INDEX(RawData!$A$1:$D$27422,$D670,4),"")</f>
        <v>133.18622602528399</v>
      </c>
      <c r="I670" s="5" t="b">
        <f t="shared" si="82"/>
        <v>1</v>
      </c>
      <c r="J670" s="4">
        <f t="shared" si="85"/>
        <v>640</v>
      </c>
      <c r="K670" s="4">
        <f t="shared" si="86"/>
        <v>700</v>
      </c>
      <c r="L670" s="4">
        <f t="shared" ca="1" si="87"/>
        <v>133.40020863247949</v>
      </c>
    </row>
    <row r="671" spans="1:12" x14ac:dyDescent="0.2">
      <c r="A671">
        <f t="shared" si="83"/>
        <v>664</v>
      </c>
      <c r="B671" s="4" t="b">
        <f t="shared" si="84"/>
        <v>1</v>
      </c>
      <c r="C671" s="5" t="b">
        <f t="shared" si="80"/>
        <v>1</v>
      </c>
      <c r="D671">
        <f>IF(C671,VLOOKUP($A671,RawData!$A$2:$D$27422,2,1),"")</f>
        <v>666</v>
      </c>
      <c r="E671">
        <f>IF($C671,INDEX(RawData!$A$1:$D$27422,$D671,1),"")</f>
        <v>664</v>
      </c>
      <c r="F671">
        <f t="shared" si="81"/>
        <v>671</v>
      </c>
      <c r="G671" s="6">
        <f>IF($C671,INDEX(RawData!$A$1:$D$27422,$D671,3),"")</f>
        <v>2.9765999999999999</v>
      </c>
      <c r="H671" s="6">
        <f>IF($C671,INDEX(RawData!$A$1:$D$27422,$D671,4),"")</f>
        <v>134.098091056551</v>
      </c>
      <c r="I671" s="5" t="b">
        <f t="shared" si="82"/>
        <v>1</v>
      </c>
      <c r="J671" s="4">
        <f t="shared" si="85"/>
        <v>641</v>
      </c>
      <c r="K671" s="4">
        <f t="shared" si="86"/>
        <v>701</v>
      </c>
      <c r="L671" s="4">
        <f t="shared" ca="1" si="87"/>
        <v>134.28454613161452</v>
      </c>
    </row>
    <row r="672" spans="1:12" x14ac:dyDescent="0.2">
      <c r="A672">
        <f t="shared" si="83"/>
        <v>665</v>
      </c>
      <c r="B672" s="4" t="b">
        <f t="shared" si="84"/>
        <v>1</v>
      </c>
      <c r="C672" s="5" t="b">
        <f t="shared" si="80"/>
        <v>1</v>
      </c>
      <c r="D672">
        <f>IF(C672,VLOOKUP($A672,RawData!$A$2:$D$27422,2,1),"")</f>
        <v>667</v>
      </c>
      <c r="E672">
        <f>IF($C672,INDEX(RawData!$A$1:$D$27422,$D672,1),"")</f>
        <v>665</v>
      </c>
      <c r="F672">
        <f t="shared" si="81"/>
        <v>672</v>
      </c>
      <c r="G672" s="6">
        <f>IF($C672,INDEX(RawData!$A$1:$D$27422,$D672,3),"")</f>
        <v>2.9727000000000001</v>
      </c>
      <c r="H672" s="6">
        <f>IF($C672,INDEX(RawData!$A$1:$D$27422,$D672,4),"")</f>
        <v>135.01527739934201</v>
      </c>
      <c r="I672" s="5" t="b">
        <f t="shared" si="82"/>
        <v>1</v>
      </c>
      <c r="J672" s="4">
        <f t="shared" si="85"/>
        <v>642</v>
      </c>
      <c r="K672" s="4">
        <f t="shared" si="86"/>
        <v>702</v>
      </c>
      <c r="L672" s="4">
        <f t="shared" ca="1" si="87"/>
        <v>135.17060305651509</v>
      </c>
    </row>
    <row r="673" spans="1:12" x14ac:dyDescent="0.2">
      <c r="A673">
        <f t="shared" si="83"/>
        <v>666</v>
      </c>
      <c r="B673" s="4" t="b">
        <f t="shared" si="84"/>
        <v>1</v>
      </c>
      <c r="C673" s="5" t="b">
        <f t="shared" si="80"/>
        <v>1</v>
      </c>
      <c r="D673">
        <f>IF(C673,VLOOKUP($A673,RawData!$A$2:$D$27422,2,1),"")</f>
        <v>668</v>
      </c>
      <c r="E673">
        <f>IF($C673,INDEX(RawData!$A$1:$D$27422,$D673,1),"")</f>
        <v>666</v>
      </c>
      <c r="F673">
        <f t="shared" si="81"/>
        <v>673</v>
      </c>
      <c r="G673" s="6">
        <f>IF($C673,INDEX(RawData!$A$1:$D$27422,$D673,3),"")</f>
        <v>2.9647999999999999</v>
      </c>
      <c r="H673" s="6">
        <f>IF($C673,INDEX(RawData!$A$1:$D$27422,$D673,4),"")</f>
        <v>135.927315025284</v>
      </c>
      <c r="I673" s="5" t="b">
        <f t="shared" si="82"/>
        <v>1</v>
      </c>
      <c r="J673" s="4">
        <f t="shared" si="85"/>
        <v>643</v>
      </c>
      <c r="K673" s="4">
        <f t="shared" si="86"/>
        <v>703</v>
      </c>
      <c r="L673" s="4">
        <f t="shared" ca="1" si="87"/>
        <v>136.05819649476734</v>
      </c>
    </row>
    <row r="674" spans="1:12" x14ac:dyDescent="0.2">
      <c r="A674">
        <f t="shared" si="83"/>
        <v>667</v>
      </c>
      <c r="B674" s="4" t="b">
        <f t="shared" si="84"/>
        <v>1</v>
      </c>
      <c r="C674" s="5" t="b">
        <f t="shared" si="80"/>
        <v>1</v>
      </c>
      <c r="D674">
        <f>IF(C674,VLOOKUP($A674,RawData!$A$2:$D$27422,2,1),"")</f>
        <v>669</v>
      </c>
      <c r="E674">
        <f>IF($C674,INDEX(RawData!$A$1:$D$27422,$D674,1),"")</f>
        <v>667</v>
      </c>
      <c r="F674">
        <f t="shared" si="81"/>
        <v>674</v>
      </c>
      <c r="G674" s="6">
        <f>IF($C674,INDEX(RawData!$A$1:$D$27422,$D674,3),"")</f>
        <v>2.9609000000000001</v>
      </c>
      <c r="H674" s="6">
        <f>IF($C674,INDEX(RawData!$A$1:$D$27422,$D674,4),"")</f>
        <v>136.844501399324</v>
      </c>
      <c r="I674" s="5" t="b">
        <f t="shared" si="82"/>
        <v>1</v>
      </c>
      <c r="J674" s="4">
        <f t="shared" si="85"/>
        <v>644</v>
      </c>
      <c r="K674" s="4">
        <f t="shared" si="86"/>
        <v>704</v>
      </c>
      <c r="L674" s="4">
        <f t="shared" ca="1" si="87"/>
        <v>136.94705911288298</v>
      </c>
    </row>
    <row r="675" spans="1:12" x14ac:dyDescent="0.2">
      <c r="A675">
        <f t="shared" si="83"/>
        <v>668</v>
      </c>
      <c r="B675" s="4" t="b">
        <f t="shared" si="84"/>
        <v>1</v>
      </c>
      <c r="C675" s="5" t="b">
        <f t="shared" si="80"/>
        <v>1</v>
      </c>
      <c r="D675">
        <f>IF(C675,VLOOKUP($A675,RawData!$A$2:$D$27422,2,1),"")</f>
        <v>670</v>
      </c>
      <c r="E675">
        <f>IF($C675,INDEX(RawData!$A$1:$D$27422,$D675,1),"")</f>
        <v>668</v>
      </c>
      <c r="F675">
        <f t="shared" si="81"/>
        <v>675</v>
      </c>
      <c r="G675" s="6">
        <f>IF($C675,INDEX(RawData!$A$1:$D$27422,$D675,3),"")</f>
        <v>2.9609000000000001</v>
      </c>
      <c r="H675" s="6">
        <f>IF($C675,INDEX(RawData!$A$1:$D$27422,$D675,4),"")</f>
        <v>137.76185939930701</v>
      </c>
      <c r="I675" s="5" t="b">
        <f t="shared" si="82"/>
        <v>1</v>
      </c>
      <c r="J675" s="4">
        <f t="shared" si="85"/>
        <v>645</v>
      </c>
      <c r="K675" s="4">
        <f t="shared" si="86"/>
        <v>705</v>
      </c>
      <c r="L675" s="4">
        <f t="shared" ca="1" si="87"/>
        <v>137.83700798256805</v>
      </c>
    </row>
    <row r="676" spans="1:12" x14ac:dyDescent="0.2">
      <c r="A676">
        <f t="shared" si="83"/>
        <v>669</v>
      </c>
      <c r="B676" s="4" t="b">
        <f t="shared" si="84"/>
        <v>1</v>
      </c>
      <c r="C676" s="5" t="b">
        <f t="shared" si="80"/>
        <v>1</v>
      </c>
      <c r="D676">
        <f>IF(C676,VLOOKUP($A676,RawData!$A$2:$D$27422,2,1),"")</f>
        <v>671</v>
      </c>
      <c r="E676">
        <f>IF($C676,INDEX(RawData!$A$1:$D$27422,$D676,1),"")</f>
        <v>669</v>
      </c>
      <c r="F676">
        <f t="shared" si="81"/>
        <v>676</v>
      </c>
      <c r="G676" s="6">
        <f>IF($C676,INDEX(RawData!$A$1:$D$27422,$D676,3),"")</f>
        <v>2.9609000000000001</v>
      </c>
      <c r="H676" s="6">
        <f>IF($C676,INDEX(RawData!$A$1:$D$27422,$D676,4),"")</f>
        <v>138.68453971084699</v>
      </c>
      <c r="I676" s="5" t="b">
        <f t="shared" si="82"/>
        <v>1</v>
      </c>
      <c r="J676" s="4">
        <f t="shared" si="85"/>
        <v>646</v>
      </c>
      <c r="K676" s="4">
        <f t="shared" si="86"/>
        <v>706</v>
      </c>
      <c r="L676" s="4">
        <f t="shared" ca="1" si="87"/>
        <v>138.7279502241949</v>
      </c>
    </row>
    <row r="677" spans="1:12" x14ac:dyDescent="0.2">
      <c r="A677">
        <f t="shared" si="83"/>
        <v>670</v>
      </c>
      <c r="B677" s="4" t="b">
        <f t="shared" si="84"/>
        <v>1</v>
      </c>
      <c r="C677" s="5" t="b">
        <f t="shared" si="80"/>
        <v>1</v>
      </c>
      <c r="D677">
        <f>IF(C677,VLOOKUP($A677,RawData!$A$2:$D$27422,2,1),"")</f>
        <v>672</v>
      </c>
      <c r="E677">
        <f>IF($C677,INDEX(RawData!$A$1:$D$27422,$D677,1),"")</f>
        <v>670</v>
      </c>
      <c r="F677">
        <f t="shared" si="81"/>
        <v>677</v>
      </c>
      <c r="G677" s="6">
        <f>IF($C677,INDEX(RawData!$A$1:$D$27422,$D677,3),"")</f>
        <v>2.9609000000000001</v>
      </c>
      <c r="H677" s="6">
        <f>IF($C677,INDEX(RawData!$A$1:$D$27422,$D677,4),"")</f>
        <v>139.602069399307</v>
      </c>
      <c r="I677" s="5" t="b">
        <f t="shared" si="82"/>
        <v>1</v>
      </c>
      <c r="J677" s="4">
        <f t="shared" si="85"/>
        <v>647</v>
      </c>
      <c r="K677" s="4">
        <f t="shared" si="86"/>
        <v>707</v>
      </c>
      <c r="L677" s="4">
        <f t="shared" ca="1" si="87"/>
        <v>139.6195340826896</v>
      </c>
    </row>
    <row r="678" spans="1:12" x14ac:dyDescent="0.2">
      <c r="A678">
        <f t="shared" si="83"/>
        <v>671</v>
      </c>
      <c r="B678" s="4" t="b">
        <f t="shared" si="84"/>
        <v>1</v>
      </c>
      <c r="C678" s="5" t="b">
        <f t="shared" si="80"/>
        <v>1</v>
      </c>
      <c r="D678">
        <f>IF(C678,VLOOKUP($A678,RawData!$A$2:$D$27422,2,1),"")</f>
        <v>673</v>
      </c>
      <c r="E678">
        <f>IF($C678,INDEX(RawData!$A$1:$D$27422,$D678,1),"")</f>
        <v>671</v>
      </c>
      <c r="F678">
        <f t="shared" si="81"/>
        <v>678</v>
      </c>
      <c r="G678" s="6">
        <f>IF($C678,INDEX(RawData!$A$1:$D$27422,$D678,3),"")</f>
        <v>2.9531000000000001</v>
      </c>
      <c r="H678" s="6">
        <f>IF($C678,INDEX(RawData!$A$1:$D$27422,$D678,4),"")</f>
        <v>140.514107025301</v>
      </c>
      <c r="I678" s="5" t="b">
        <f t="shared" si="82"/>
        <v>1</v>
      </c>
      <c r="J678" s="4">
        <f t="shared" si="85"/>
        <v>648</v>
      </c>
      <c r="K678" s="4">
        <f t="shared" si="86"/>
        <v>708</v>
      </c>
      <c r="L678" s="4">
        <f t="shared" ca="1" si="87"/>
        <v>140.51174831772065</v>
      </c>
    </row>
    <row r="679" spans="1:12" x14ac:dyDescent="0.2">
      <c r="A679">
        <f t="shared" si="83"/>
        <v>672</v>
      </c>
      <c r="B679" s="4" t="b">
        <f t="shared" si="84"/>
        <v>1</v>
      </c>
      <c r="C679" s="5" t="b">
        <f t="shared" si="80"/>
        <v>1</v>
      </c>
      <c r="D679">
        <f>IF(C679,VLOOKUP($A679,RawData!$A$2:$D$27422,2,1),"")</f>
        <v>674</v>
      </c>
      <c r="E679">
        <f>IF($C679,INDEX(RawData!$A$1:$D$27422,$D679,1),"")</f>
        <v>672</v>
      </c>
      <c r="F679">
        <f t="shared" si="81"/>
        <v>679</v>
      </c>
      <c r="G679" s="6">
        <f>IF($C679,INDEX(RawData!$A$1:$D$27422,$D679,3),"")</f>
        <v>2.9491999999999998</v>
      </c>
      <c r="H679" s="6">
        <f>IF($C679,INDEX(RawData!$A$1:$D$27422,$D679,4),"")</f>
        <v>141.43661474209799</v>
      </c>
      <c r="I679" s="5" t="b">
        <f t="shared" si="82"/>
        <v>1</v>
      </c>
      <c r="J679" s="4">
        <f t="shared" si="85"/>
        <v>649</v>
      </c>
      <c r="K679" s="4">
        <f t="shared" si="86"/>
        <v>709</v>
      </c>
      <c r="L679" s="4">
        <f t="shared" ca="1" si="87"/>
        <v>141.40433119265657</v>
      </c>
    </row>
    <row r="680" spans="1:12" x14ac:dyDescent="0.2">
      <c r="A680">
        <f t="shared" si="83"/>
        <v>673</v>
      </c>
      <c r="B680" s="4" t="b">
        <f t="shared" si="84"/>
        <v>1</v>
      </c>
      <c r="C680" s="5" t="b">
        <f t="shared" si="80"/>
        <v>1</v>
      </c>
      <c r="D680">
        <f>IF(C680,VLOOKUP($A680,RawData!$A$2:$D$27422,2,1),"")</f>
        <v>675</v>
      </c>
      <c r="E680">
        <f>IF($C680,INDEX(RawData!$A$1:$D$27422,$D680,1),"")</f>
        <v>673</v>
      </c>
      <c r="F680">
        <f t="shared" si="81"/>
        <v>680</v>
      </c>
      <c r="G680" s="6">
        <f>IF($C680,INDEX(RawData!$A$1:$D$27422,$D680,3),"")</f>
        <v>2.9491999999999998</v>
      </c>
      <c r="H680" s="6">
        <f>IF($C680,INDEX(RawData!$A$1:$D$27422,$D680,4),"")</f>
        <v>142.35414439930699</v>
      </c>
      <c r="I680" s="5" t="b">
        <f t="shared" si="82"/>
        <v>1</v>
      </c>
      <c r="J680" s="4">
        <f t="shared" si="85"/>
        <v>650</v>
      </c>
      <c r="K680" s="4">
        <f t="shared" si="86"/>
        <v>710</v>
      </c>
      <c r="L680" s="4">
        <f t="shared" ca="1" si="87"/>
        <v>142.29709980994062</v>
      </c>
    </row>
    <row r="681" spans="1:12" x14ac:dyDescent="0.2">
      <c r="A681">
        <f t="shared" si="83"/>
        <v>674</v>
      </c>
      <c r="B681" s="4" t="b">
        <f t="shared" si="84"/>
        <v>1</v>
      </c>
      <c r="C681" s="5" t="b">
        <f t="shared" si="80"/>
        <v>1</v>
      </c>
      <c r="D681">
        <f>IF(C681,VLOOKUP($A681,RawData!$A$2:$D$27422,2,1),"")</f>
        <v>676</v>
      </c>
      <c r="E681">
        <f>IF($C681,INDEX(RawData!$A$1:$D$27422,$D681,1),"")</f>
        <v>674</v>
      </c>
      <c r="F681">
        <f t="shared" si="81"/>
        <v>681</v>
      </c>
      <c r="G681" s="6">
        <f>IF($C681,INDEX(RawData!$A$1:$D$27422,$D681,3),"")</f>
        <v>2.9491999999999998</v>
      </c>
      <c r="H681" s="6">
        <f>IF($C681,INDEX(RawData!$A$1:$D$27422,$D681,4),"")</f>
        <v>143.26618202530099</v>
      </c>
      <c r="I681" s="5" t="b">
        <f t="shared" si="82"/>
        <v>1</v>
      </c>
      <c r="J681" s="4">
        <f t="shared" si="85"/>
        <v>651</v>
      </c>
      <c r="K681" s="4">
        <f t="shared" si="86"/>
        <v>711</v>
      </c>
      <c r="L681" s="4">
        <f t="shared" ca="1" si="87"/>
        <v>143.18987405584201</v>
      </c>
    </row>
    <row r="682" spans="1:12" x14ac:dyDescent="0.2">
      <c r="A682">
        <f t="shared" si="83"/>
        <v>675</v>
      </c>
      <c r="B682" s="4" t="b">
        <f t="shared" si="84"/>
        <v>1</v>
      </c>
      <c r="C682" s="5" t="b">
        <f t="shared" si="80"/>
        <v>1</v>
      </c>
      <c r="D682">
        <f>IF(C682,VLOOKUP($A682,RawData!$A$2:$D$27422,2,1),"")</f>
        <v>677</v>
      </c>
      <c r="E682">
        <f>IF($C682,INDEX(RawData!$A$1:$D$27422,$D682,1),"")</f>
        <v>675</v>
      </c>
      <c r="F682">
        <f t="shared" si="81"/>
        <v>682</v>
      </c>
      <c r="G682" s="6">
        <f>IF($C682,INDEX(RawData!$A$1:$D$27422,$D682,3),"")</f>
        <v>2.9413999999999998</v>
      </c>
      <c r="H682" s="6">
        <f>IF($C682,INDEX(RawData!$A$1:$D$27422,$D682,4),"")</f>
        <v>144.17804705653401</v>
      </c>
      <c r="I682" s="5" t="b">
        <f t="shared" si="82"/>
        <v>1</v>
      </c>
      <c r="J682" s="4">
        <f t="shared" si="85"/>
        <v>652</v>
      </c>
      <c r="K682" s="4">
        <f t="shared" si="86"/>
        <v>712</v>
      </c>
      <c r="L682" s="4">
        <f t="shared" ca="1" si="87"/>
        <v>144.0826482858628</v>
      </c>
    </row>
    <row r="683" spans="1:12" x14ac:dyDescent="0.2">
      <c r="A683">
        <f t="shared" si="83"/>
        <v>676</v>
      </c>
      <c r="B683" s="4" t="b">
        <f t="shared" si="84"/>
        <v>1</v>
      </c>
      <c r="C683" s="5" t="b">
        <f t="shared" si="80"/>
        <v>1</v>
      </c>
      <c r="D683">
        <f>IF(C683,VLOOKUP($A683,RawData!$A$2:$D$27422,2,1),"")</f>
        <v>678</v>
      </c>
      <c r="E683">
        <f>IF($C683,INDEX(RawData!$A$1:$D$27422,$D683,1),"")</f>
        <v>676</v>
      </c>
      <c r="F683">
        <f t="shared" si="81"/>
        <v>683</v>
      </c>
      <c r="G683" s="6">
        <f>IF($C683,INDEX(RawData!$A$1:$D$27422,$D683,3),"")</f>
        <v>2.9413999999999998</v>
      </c>
      <c r="H683" s="6">
        <f>IF($C683,INDEX(RawData!$A$1:$D$27422,$D683,4),"")</f>
        <v>145.095233399324</v>
      </c>
      <c r="I683" s="5" t="b">
        <f t="shared" si="82"/>
        <v>1</v>
      </c>
      <c r="J683" s="4">
        <f t="shared" si="85"/>
        <v>653</v>
      </c>
      <c r="K683" s="4">
        <f t="shared" si="86"/>
        <v>713</v>
      </c>
      <c r="L683" s="4">
        <f t="shared" ca="1" si="87"/>
        <v>144.9752480451159</v>
      </c>
    </row>
    <row r="684" spans="1:12" x14ac:dyDescent="0.2">
      <c r="A684">
        <f t="shared" si="83"/>
        <v>677</v>
      </c>
      <c r="B684" s="4" t="b">
        <f t="shared" si="84"/>
        <v>1</v>
      </c>
      <c r="C684" s="5" t="b">
        <f t="shared" si="80"/>
        <v>1</v>
      </c>
      <c r="D684">
        <f>IF(C684,VLOOKUP($A684,RawData!$A$2:$D$27422,2,1),"")</f>
        <v>679</v>
      </c>
      <c r="E684">
        <f>IF($C684,INDEX(RawData!$A$1:$D$27422,$D684,1),"")</f>
        <v>677</v>
      </c>
      <c r="F684">
        <f t="shared" si="81"/>
        <v>684</v>
      </c>
      <c r="G684" s="6">
        <f>IF($C684,INDEX(RawData!$A$1:$D$27422,$D684,3),"")</f>
        <v>2.9413999999999998</v>
      </c>
      <c r="H684" s="6">
        <f>IF($C684,INDEX(RawData!$A$1:$D$27422,$D684,4),"")</f>
        <v>146.00727102528401</v>
      </c>
      <c r="I684" s="5" t="b">
        <f t="shared" si="82"/>
        <v>1</v>
      </c>
      <c r="J684" s="4">
        <f t="shared" si="85"/>
        <v>654</v>
      </c>
      <c r="K684" s="4">
        <f t="shared" si="86"/>
        <v>714</v>
      </c>
      <c r="L684" s="4">
        <f t="shared" ca="1" si="87"/>
        <v>145.86758047088088</v>
      </c>
    </row>
    <row r="685" spans="1:12" x14ac:dyDescent="0.2">
      <c r="A685">
        <f t="shared" si="83"/>
        <v>678</v>
      </c>
      <c r="B685" s="4" t="b">
        <f t="shared" si="84"/>
        <v>1</v>
      </c>
      <c r="C685" s="5" t="b">
        <f t="shared" si="80"/>
        <v>1</v>
      </c>
      <c r="D685">
        <f>IF(C685,VLOOKUP($A685,RawData!$A$2:$D$27422,2,1),"")</f>
        <v>680</v>
      </c>
      <c r="E685">
        <f>IF($C685,INDEX(RawData!$A$1:$D$27422,$D685,1),"")</f>
        <v>678</v>
      </c>
      <c r="F685">
        <f t="shared" si="81"/>
        <v>685</v>
      </c>
      <c r="G685" s="6">
        <f>IF($C685,INDEX(RawData!$A$1:$D$27422,$D685,3),"")</f>
        <v>2.9413999999999998</v>
      </c>
      <c r="H685" s="6">
        <f>IF($C685,INDEX(RawData!$A$1:$D$27422,$D685,4),"")</f>
        <v>146.919136056534</v>
      </c>
      <c r="I685" s="5" t="b">
        <f t="shared" si="82"/>
        <v>1</v>
      </c>
      <c r="J685" s="4">
        <f t="shared" si="85"/>
        <v>655</v>
      </c>
      <c r="K685" s="4">
        <f t="shared" si="86"/>
        <v>715</v>
      </c>
      <c r="L685" s="4">
        <f t="shared" ca="1" si="87"/>
        <v>146.75955549809663</v>
      </c>
    </row>
    <row r="686" spans="1:12" x14ac:dyDescent="0.2">
      <c r="A686">
        <f t="shared" si="83"/>
        <v>679</v>
      </c>
      <c r="B686" s="4" t="b">
        <f t="shared" si="84"/>
        <v>1</v>
      </c>
      <c r="C686" s="5" t="b">
        <f t="shared" si="80"/>
        <v>1</v>
      </c>
      <c r="D686">
        <f>IF(C686,VLOOKUP($A686,RawData!$A$2:$D$27422,2,1),"")</f>
        <v>681</v>
      </c>
      <c r="E686">
        <f>IF($C686,INDEX(RawData!$A$1:$D$27422,$D686,1),"")</f>
        <v>679</v>
      </c>
      <c r="F686">
        <f t="shared" si="81"/>
        <v>686</v>
      </c>
      <c r="G686" s="6">
        <f>IF($C686,INDEX(RawData!$A$1:$D$27422,$D686,3),"")</f>
        <v>2.9297</v>
      </c>
      <c r="H686" s="6">
        <f>IF($C686,INDEX(RawData!$A$1:$D$27422,$D686,4),"")</f>
        <v>147.831001056551</v>
      </c>
      <c r="I686" s="5" t="b">
        <f t="shared" si="82"/>
        <v>1</v>
      </c>
      <c r="J686" s="4">
        <f t="shared" si="85"/>
        <v>656</v>
      </c>
      <c r="K686" s="4">
        <f t="shared" si="86"/>
        <v>716</v>
      </c>
      <c r="L686" s="4">
        <f t="shared" ca="1" si="87"/>
        <v>147.65108307707015</v>
      </c>
    </row>
    <row r="687" spans="1:12" x14ac:dyDescent="0.2">
      <c r="A687">
        <f t="shared" si="83"/>
        <v>680</v>
      </c>
      <c r="B687" s="4" t="b">
        <f t="shared" si="84"/>
        <v>1</v>
      </c>
      <c r="C687" s="5" t="b">
        <f t="shared" si="80"/>
        <v>1</v>
      </c>
      <c r="D687">
        <f>IF(C687,VLOOKUP($A687,RawData!$A$2:$D$27422,2,1),"")</f>
        <v>682</v>
      </c>
      <c r="E687">
        <f>IF($C687,INDEX(RawData!$A$1:$D$27422,$D687,1),"")</f>
        <v>680</v>
      </c>
      <c r="F687">
        <f t="shared" si="81"/>
        <v>687</v>
      </c>
      <c r="G687" s="6">
        <f>IF($C687,INDEX(RawData!$A$1:$D$27422,$D687,3),"")</f>
        <v>2.9297</v>
      </c>
      <c r="H687" s="6">
        <f>IF($C687,INDEX(RawData!$A$1:$D$27422,$D687,4),"")</f>
        <v>148.74286605653401</v>
      </c>
      <c r="I687" s="5" t="b">
        <f t="shared" si="82"/>
        <v>1</v>
      </c>
      <c r="J687" s="4">
        <f t="shared" si="85"/>
        <v>657</v>
      </c>
      <c r="K687" s="4">
        <f t="shared" si="86"/>
        <v>717</v>
      </c>
      <c r="L687" s="4">
        <f t="shared" ca="1" si="87"/>
        <v>148.54224764475751</v>
      </c>
    </row>
    <row r="688" spans="1:12" x14ac:dyDescent="0.2">
      <c r="A688">
        <f t="shared" si="83"/>
        <v>681</v>
      </c>
      <c r="B688" s="4" t="b">
        <f t="shared" si="84"/>
        <v>1</v>
      </c>
      <c r="C688" s="5" t="b">
        <f t="shared" si="80"/>
        <v>1</v>
      </c>
      <c r="D688">
        <f>IF(C688,VLOOKUP($A688,RawData!$A$2:$D$27422,2,1),"")</f>
        <v>683</v>
      </c>
      <c r="E688">
        <f>IF($C688,INDEX(RawData!$A$1:$D$27422,$D688,1),"")</f>
        <v>681</v>
      </c>
      <c r="F688">
        <f t="shared" si="81"/>
        <v>688</v>
      </c>
      <c r="G688" s="6">
        <f>IF($C688,INDEX(RawData!$A$1:$D$27422,$D688,3),"")</f>
        <v>2.9297</v>
      </c>
      <c r="H688" s="6">
        <f>IF($C688,INDEX(RawData!$A$1:$D$27422,$D688,4),"")</f>
        <v>149.649409713778</v>
      </c>
      <c r="I688" s="5" t="b">
        <f t="shared" si="82"/>
        <v>1</v>
      </c>
      <c r="J688" s="4">
        <f t="shared" si="85"/>
        <v>658</v>
      </c>
      <c r="K688" s="4">
        <f t="shared" si="86"/>
        <v>718</v>
      </c>
      <c r="L688" s="4">
        <f t="shared" ca="1" si="87"/>
        <v>149.43296476471431</v>
      </c>
    </row>
    <row r="689" spans="1:12" x14ac:dyDescent="0.2">
      <c r="A689">
        <f t="shared" si="83"/>
        <v>682</v>
      </c>
      <c r="B689" s="4" t="b">
        <f t="shared" si="84"/>
        <v>1</v>
      </c>
      <c r="C689" s="5" t="b">
        <f t="shared" si="80"/>
        <v>1</v>
      </c>
      <c r="D689">
        <f>IF(C689,VLOOKUP($A689,RawData!$A$2:$D$27422,2,1),"")</f>
        <v>684</v>
      </c>
      <c r="E689">
        <f>IF($C689,INDEX(RawData!$A$1:$D$27422,$D689,1),"")</f>
        <v>682</v>
      </c>
      <c r="F689">
        <f t="shared" si="81"/>
        <v>689</v>
      </c>
      <c r="G689" s="6">
        <f>IF($C689,INDEX(RawData!$A$1:$D$27422,$D689,3),"")</f>
        <v>2.9297</v>
      </c>
      <c r="H689" s="6">
        <f>IF($C689,INDEX(RawData!$A$1:$D$27422,$D689,4),"")</f>
        <v>150.55578171376101</v>
      </c>
      <c r="I689" s="5" t="b">
        <f t="shared" si="82"/>
        <v>1</v>
      </c>
      <c r="J689" s="4">
        <f t="shared" si="85"/>
        <v>659</v>
      </c>
      <c r="K689" s="4">
        <f t="shared" si="86"/>
        <v>719</v>
      </c>
      <c r="L689" s="4">
        <f t="shared" ca="1" si="87"/>
        <v>150.32314437136807</v>
      </c>
    </row>
    <row r="690" spans="1:12" x14ac:dyDescent="0.2">
      <c r="A690">
        <f t="shared" si="83"/>
        <v>683</v>
      </c>
      <c r="B690" s="4" t="b">
        <f t="shared" si="84"/>
        <v>1</v>
      </c>
      <c r="C690" s="5" t="b">
        <f t="shared" si="80"/>
        <v>1</v>
      </c>
      <c r="D690">
        <f>IF(C690,VLOOKUP($A690,RawData!$A$2:$D$27422,2,1),"")</f>
        <v>685</v>
      </c>
      <c r="E690">
        <f>IF($C690,INDEX(RawData!$A$1:$D$27422,$D690,1),"")</f>
        <v>683</v>
      </c>
      <c r="F690">
        <f t="shared" si="81"/>
        <v>690</v>
      </c>
      <c r="G690" s="6">
        <f>IF($C690,INDEX(RawData!$A$1:$D$27422,$D690,3),"")</f>
        <v>2.9297</v>
      </c>
      <c r="H690" s="6">
        <f>IF($C690,INDEX(RawData!$A$1:$D$27422,$D690,4),"")</f>
        <v>151.46215468252799</v>
      </c>
      <c r="I690" s="5" t="b">
        <f t="shared" si="82"/>
        <v>1</v>
      </c>
      <c r="J690" s="4">
        <f t="shared" si="85"/>
        <v>660</v>
      </c>
      <c r="K690" s="4">
        <f t="shared" si="86"/>
        <v>720</v>
      </c>
      <c r="L690" s="4">
        <f t="shared" ca="1" si="87"/>
        <v>151.21278368191477</v>
      </c>
    </row>
    <row r="691" spans="1:12" x14ac:dyDescent="0.2">
      <c r="A691">
        <f t="shared" si="83"/>
        <v>684</v>
      </c>
      <c r="B691" s="4" t="b">
        <f t="shared" si="84"/>
        <v>1</v>
      </c>
      <c r="C691" s="5" t="b">
        <f t="shared" si="80"/>
        <v>1</v>
      </c>
      <c r="D691">
        <f>IF(C691,VLOOKUP($A691,RawData!$A$2:$D$27422,2,1),"")</f>
        <v>686</v>
      </c>
      <c r="E691">
        <f>IF($C691,INDEX(RawData!$A$1:$D$27422,$D691,1),"")</f>
        <v>684</v>
      </c>
      <c r="F691">
        <f t="shared" si="81"/>
        <v>691</v>
      </c>
      <c r="G691" s="6">
        <f>IF($C691,INDEX(RawData!$A$1:$D$27422,$D691,3),"")</f>
        <v>2.9180000000000001</v>
      </c>
      <c r="H691" s="6">
        <f>IF($C691,INDEX(RawData!$A$1:$D$27422,$D691,4),"")</f>
        <v>152.363204402273</v>
      </c>
      <c r="I691" s="5" t="b">
        <f t="shared" si="82"/>
        <v>1</v>
      </c>
      <c r="J691" s="4">
        <f t="shared" si="85"/>
        <v>661</v>
      </c>
      <c r="K691" s="4">
        <f t="shared" si="86"/>
        <v>721</v>
      </c>
      <c r="L691" s="4">
        <f t="shared" ca="1" si="87"/>
        <v>152.1020571517534</v>
      </c>
    </row>
    <row r="692" spans="1:12" x14ac:dyDescent="0.2">
      <c r="A692">
        <f t="shared" si="83"/>
        <v>685</v>
      </c>
      <c r="B692" s="4" t="b">
        <f t="shared" si="84"/>
        <v>1</v>
      </c>
      <c r="C692" s="5" t="b">
        <f t="shared" si="80"/>
        <v>1</v>
      </c>
      <c r="D692">
        <f>IF(C692,VLOOKUP($A692,RawData!$A$2:$D$27422,2,1),"")</f>
        <v>687</v>
      </c>
      <c r="E692">
        <f>IF($C692,INDEX(RawData!$A$1:$D$27422,$D692,1),"")</f>
        <v>685</v>
      </c>
      <c r="F692">
        <f t="shared" si="81"/>
        <v>692</v>
      </c>
      <c r="G692" s="6">
        <f>IF($C692,INDEX(RawData!$A$1:$D$27422,$D692,3),"")</f>
        <v>2.9180000000000001</v>
      </c>
      <c r="H692" s="6">
        <f>IF($C692,INDEX(RawData!$A$1:$D$27422,$D692,4),"")</f>
        <v>153.26940471376099</v>
      </c>
      <c r="I692" s="5" t="b">
        <f t="shared" si="82"/>
        <v>1</v>
      </c>
      <c r="J692" s="4">
        <f t="shared" si="85"/>
        <v>662</v>
      </c>
      <c r="K692" s="4">
        <f t="shared" si="86"/>
        <v>722</v>
      </c>
      <c r="L692" s="4">
        <f t="shared" ca="1" si="87"/>
        <v>152.99105765948642</v>
      </c>
    </row>
    <row r="693" spans="1:12" x14ac:dyDescent="0.2">
      <c r="A693">
        <f t="shared" si="83"/>
        <v>686</v>
      </c>
      <c r="B693" s="4" t="b">
        <f t="shared" si="84"/>
        <v>1</v>
      </c>
      <c r="C693" s="5" t="b">
        <f t="shared" si="80"/>
        <v>1</v>
      </c>
      <c r="D693">
        <f>IF(C693,VLOOKUP($A693,RawData!$A$2:$D$27422,2,1),"")</f>
        <v>688</v>
      </c>
      <c r="E693">
        <f>IF($C693,INDEX(RawData!$A$1:$D$27422,$D693,1),"")</f>
        <v>686</v>
      </c>
      <c r="F693">
        <f t="shared" si="81"/>
        <v>693</v>
      </c>
      <c r="G693" s="6">
        <f>IF($C693,INDEX(RawData!$A$1:$D$27422,$D693,3),"")</f>
        <v>2.9180000000000001</v>
      </c>
      <c r="H693" s="6">
        <f>IF($C693,INDEX(RawData!$A$1:$D$27422,$D693,4),"")</f>
        <v>154.170455371005</v>
      </c>
      <c r="I693" s="5" t="b">
        <f t="shared" si="82"/>
        <v>1</v>
      </c>
      <c r="J693" s="4">
        <f t="shared" si="85"/>
        <v>663</v>
      </c>
      <c r="K693" s="4">
        <f t="shared" si="86"/>
        <v>723</v>
      </c>
      <c r="L693" s="4">
        <f t="shared" ca="1" si="87"/>
        <v>153.8797007686691</v>
      </c>
    </row>
    <row r="694" spans="1:12" x14ac:dyDescent="0.2">
      <c r="A694">
        <f t="shared" si="83"/>
        <v>687</v>
      </c>
      <c r="B694" s="4" t="b">
        <f t="shared" si="84"/>
        <v>1</v>
      </c>
      <c r="C694" s="5" t="b">
        <f t="shared" si="80"/>
        <v>1</v>
      </c>
      <c r="D694">
        <f>IF(C694,VLOOKUP($A694,RawData!$A$2:$D$27422,2,1),"")</f>
        <v>689</v>
      </c>
      <c r="E694">
        <f>IF($C694,INDEX(RawData!$A$1:$D$27422,$D694,1),"")</f>
        <v>687</v>
      </c>
      <c r="F694">
        <f t="shared" si="81"/>
        <v>694</v>
      </c>
      <c r="G694" s="6">
        <f>IF($C694,INDEX(RawData!$A$1:$D$27422,$D694,3),"")</f>
        <v>2.9180000000000001</v>
      </c>
      <c r="H694" s="6">
        <f>IF($C694,INDEX(RawData!$A$1:$D$27422,$D694,4),"")</f>
        <v>155.066013028215</v>
      </c>
      <c r="I694" s="5" t="b">
        <f t="shared" si="82"/>
        <v>1</v>
      </c>
      <c r="J694" s="4">
        <f t="shared" si="85"/>
        <v>664</v>
      </c>
      <c r="K694" s="4">
        <f t="shared" si="86"/>
        <v>724</v>
      </c>
      <c r="L694" s="4">
        <f t="shared" ca="1" si="87"/>
        <v>154.76815815087357</v>
      </c>
    </row>
    <row r="695" spans="1:12" x14ac:dyDescent="0.2">
      <c r="A695">
        <f t="shared" si="83"/>
        <v>688</v>
      </c>
      <c r="B695" s="4" t="b">
        <f t="shared" si="84"/>
        <v>1</v>
      </c>
      <c r="C695" s="5" t="b">
        <f t="shared" si="80"/>
        <v>1</v>
      </c>
      <c r="D695">
        <f>IF(C695,VLOOKUP($A695,RawData!$A$2:$D$27422,2,1),"")</f>
        <v>690</v>
      </c>
      <c r="E695">
        <f>IF($C695,INDEX(RawData!$A$1:$D$27422,$D695,1),"")</f>
        <v>688</v>
      </c>
      <c r="F695">
        <f t="shared" si="81"/>
        <v>695</v>
      </c>
      <c r="G695" s="6">
        <f>IF($C695,INDEX(RawData!$A$1:$D$27422,$D695,3),"")</f>
        <v>2.9180000000000001</v>
      </c>
      <c r="H695" s="6">
        <f>IF($C695,INDEX(RawData!$A$1:$D$27422,$D695,4),"")</f>
        <v>155.96672037100501</v>
      </c>
      <c r="I695" s="5" t="b">
        <f t="shared" si="82"/>
        <v>1</v>
      </c>
      <c r="J695" s="4">
        <f t="shared" si="85"/>
        <v>665</v>
      </c>
      <c r="K695" s="4">
        <f t="shared" si="86"/>
        <v>725</v>
      </c>
      <c r="L695" s="4">
        <f t="shared" ca="1" si="87"/>
        <v>155.65643541883568</v>
      </c>
    </row>
    <row r="696" spans="1:12" x14ac:dyDescent="0.2">
      <c r="A696">
        <f t="shared" si="83"/>
        <v>689</v>
      </c>
      <c r="B696" s="4" t="b">
        <f t="shared" si="84"/>
        <v>1</v>
      </c>
      <c r="C696" s="5" t="b">
        <f t="shared" si="80"/>
        <v>1</v>
      </c>
      <c r="D696">
        <f>IF(C696,VLOOKUP($A696,RawData!$A$2:$D$27422,2,1),"")</f>
        <v>691</v>
      </c>
      <c r="E696">
        <f>IF($C696,INDEX(RawData!$A$1:$D$27422,$D696,1),"")</f>
        <v>689</v>
      </c>
      <c r="F696">
        <f t="shared" si="81"/>
        <v>696</v>
      </c>
      <c r="G696" s="6">
        <f>IF($C696,INDEX(RawData!$A$1:$D$27422,$D696,3),"")</f>
        <v>2.9062000000000001</v>
      </c>
      <c r="H696" s="6">
        <f>IF($C696,INDEX(RawData!$A$1:$D$27422,$D696,4),"")</f>
        <v>156.862278028215</v>
      </c>
      <c r="I696" s="5" t="b">
        <f t="shared" si="82"/>
        <v>1</v>
      </c>
      <c r="J696" s="4">
        <f t="shared" si="85"/>
        <v>666</v>
      </c>
      <c r="K696" s="4">
        <f t="shared" si="86"/>
        <v>726</v>
      </c>
      <c r="L696" s="4">
        <f t="shared" ca="1" si="87"/>
        <v>156.54461982305278</v>
      </c>
    </row>
    <row r="697" spans="1:12" x14ac:dyDescent="0.2">
      <c r="A697">
        <f t="shared" si="83"/>
        <v>690</v>
      </c>
      <c r="B697" s="4" t="b">
        <f t="shared" si="84"/>
        <v>1</v>
      </c>
      <c r="C697" s="5" t="b">
        <f t="shared" si="80"/>
        <v>1</v>
      </c>
      <c r="D697">
        <f>IF(C697,VLOOKUP($A697,RawData!$A$2:$D$27422,2,1),"")</f>
        <v>692</v>
      </c>
      <c r="E697">
        <f>IF($C697,INDEX(RawData!$A$1:$D$27422,$D697,1),"")</f>
        <v>690</v>
      </c>
      <c r="F697">
        <f t="shared" si="81"/>
        <v>697</v>
      </c>
      <c r="G697" s="6">
        <f>IF($C697,INDEX(RawData!$A$1:$D$27422,$D697,3),"")</f>
        <v>2.9022999999999999</v>
      </c>
      <c r="H697" s="6">
        <f>IF($C697,INDEX(RawData!$A$1:$D$27422,$D697,4),"")</f>
        <v>157.75234171670999</v>
      </c>
      <c r="I697" s="5" t="b">
        <f t="shared" si="82"/>
        <v>1</v>
      </c>
      <c r="J697" s="4">
        <f t="shared" si="85"/>
        <v>667</v>
      </c>
      <c r="K697" s="4">
        <f t="shared" si="86"/>
        <v>727</v>
      </c>
      <c r="L697" s="4">
        <f t="shared" ca="1" si="87"/>
        <v>157.43288864834381</v>
      </c>
    </row>
    <row r="698" spans="1:12" x14ac:dyDescent="0.2">
      <c r="A698">
        <f t="shared" si="83"/>
        <v>691</v>
      </c>
      <c r="B698" s="4" t="b">
        <f t="shared" si="84"/>
        <v>1</v>
      </c>
      <c r="C698" s="5" t="b">
        <f t="shared" si="80"/>
        <v>1</v>
      </c>
      <c r="D698">
        <f>IF(C698,VLOOKUP($A698,RawData!$A$2:$D$27422,2,1),"")</f>
        <v>693</v>
      </c>
      <c r="E698">
        <f>IF($C698,INDEX(RawData!$A$1:$D$27422,$D698,1),"")</f>
        <v>691</v>
      </c>
      <c r="F698">
        <f t="shared" si="81"/>
        <v>698</v>
      </c>
      <c r="G698" s="6">
        <f>IF($C698,INDEX(RawData!$A$1:$D$27422,$D698,3),"")</f>
        <v>2.9022999999999999</v>
      </c>
      <c r="H698" s="6">
        <f>IF($C698,INDEX(RawData!$A$1:$D$27422,$D698,4),"")</f>
        <v>158.64223468546001</v>
      </c>
      <c r="I698" s="5" t="b">
        <f t="shared" si="82"/>
        <v>1</v>
      </c>
      <c r="J698" s="4">
        <f t="shared" si="85"/>
        <v>668</v>
      </c>
      <c r="K698" s="4">
        <f t="shared" si="86"/>
        <v>728</v>
      </c>
      <c r="L698" s="4">
        <f t="shared" ca="1" si="87"/>
        <v>158.32124752281553</v>
      </c>
    </row>
    <row r="699" spans="1:12" x14ac:dyDescent="0.2">
      <c r="A699">
        <f t="shared" si="83"/>
        <v>692</v>
      </c>
      <c r="B699" s="4" t="b">
        <f t="shared" si="84"/>
        <v>1</v>
      </c>
      <c r="C699" s="5" t="b">
        <f t="shared" si="80"/>
        <v>1</v>
      </c>
      <c r="D699">
        <f>IF(C699,VLOOKUP($A699,RawData!$A$2:$D$27422,2,1),"")</f>
        <v>694</v>
      </c>
      <c r="E699">
        <f>IF($C699,INDEX(RawData!$A$1:$D$27422,$D699,1),"")</f>
        <v>692</v>
      </c>
      <c r="F699">
        <f t="shared" si="81"/>
        <v>699</v>
      </c>
      <c r="G699" s="6">
        <f>IF($C699,INDEX(RawData!$A$1:$D$27422,$D699,3),"")</f>
        <v>2.9022999999999999</v>
      </c>
      <c r="H699" s="6">
        <f>IF($C699,INDEX(RawData!$A$1:$D$27422,$D699,4),"")</f>
        <v>159.52680537392001</v>
      </c>
      <c r="I699" s="5" t="b">
        <f t="shared" si="82"/>
        <v>1</v>
      </c>
      <c r="J699" s="4">
        <f t="shared" si="85"/>
        <v>669</v>
      </c>
      <c r="K699" s="4">
        <f t="shared" si="86"/>
        <v>729</v>
      </c>
      <c r="L699" s="4">
        <f t="shared" ca="1" si="87"/>
        <v>159.20960922722182</v>
      </c>
    </row>
    <row r="700" spans="1:12" x14ac:dyDescent="0.2">
      <c r="A700">
        <f t="shared" si="83"/>
        <v>693</v>
      </c>
      <c r="B700" s="4" t="b">
        <f t="shared" si="84"/>
        <v>1</v>
      </c>
      <c r="C700" s="5" t="b">
        <f t="shared" si="80"/>
        <v>1</v>
      </c>
      <c r="D700">
        <f>IF(C700,VLOOKUP($A700,RawData!$A$2:$D$27422,2,1),"")</f>
        <v>695</v>
      </c>
      <c r="E700">
        <f>IF($C700,INDEX(RawData!$A$1:$D$27422,$D700,1),"")</f>
        <v>693</v>
      </c>
      <c r="F700">
        <f t="shared" si="81"/>
        <v>700</v>
      </c>
      <c r="G700" s="6">
        <f>IF($C700,INDEX(RawData!$A$1:$D$27422,$D700,3),"")</f>
        <v>2.9022999999999999</v>
      </c>
      <c r="H700" s="6">
        <f>IF($C700,INDEX(RawData!$A$1:$D$27422,$D700,4),"")</f>
        <v>160.411205342687</v>
      </c>
      <c r="I700" s="5" t="b">
        <f t="shared" si="82"/>
        <v>1</v>
      </c>
      <c r="J700" s="4">
        <f t="shared" si="85"/>
        <v>670</v>
      </c>
      <c r="K700" s="4">
        <f t="shared" si="86"/>
        <v>730</v>
      </c>
      <c r="L700" s="4">
        <f t="shared" ca="1" si="87"/>
        <v>160.09814540239441</v>
      </c>
    </row>
    <row r="701" spans="1:12" x14ac:dyDescent="0.2">
      <c r="A701">
        <f t="shared" si="83"/>
        <v>694</v>
      </c>
      <c r="B701" s="4" t="b">
        <f t="shared" si="84"/>
        <v>1</v>
      </c>
      <c r="C701" s="5" t="b">
        <f t="shared" si="80"/>
        <v>1</v>
      </c>
      <c r="D701">
        <f>IF(C701,VLOOKUP($A701,RawData!$A$2:$D$27422,2,1),"")</f>
        <v>696</v>
      </c>
      <c r="E701">
        <f>IF($C701,INDEX(RawData!$A$1:$D$27422,$D701,1),"")</f>
        <v>694</v>
      </c>
      <c r="F701">
        <f t="shared" si="81"/>
        <v>701</v>
      </c>
      <c r="G701" s="6">
        <f>IF($C701,INDEX(RawData!$A$1:$D$27422,$D701,3),"")</f>
        <v>2.9022999999999999</v>
      </c>
      <c r="H701" s="6">
        <f>IF($C701,INDEX(RawData!$A$1:$D$27422,$D701,4),"")</f>
        <v>161.290283031147</v>
      </c>
      <c r="I701" s="5" t="b">
        <f t="shared" si="82"/>
        <v>1</v>
      </c>
      <c r="J701" s="4">
        <f t="shared" si="85"/>
        <v>671</v>
      </c>
      <c r="K701" s="4">
        <f t="shared" si="86"/>
        <v>731</v>
      </c>
      <c r="L701" s="4">
        <f t="shared" ca="1" si="87"/>
        <v>160.98686167592822</v>
      </c>
    </row>
    <row r="702" spans="1:12" x14ac:dyDescent="0.2">
      <c r="A702">
        <f t="shared" si="83"/>
        <v>695</v>
      </c>
      <c r="B702" s="4" t="b">
        <f t="shared" si="84"/>
        <v>1</v>
      </c>
      <c r="C702" s="5" t="b">
        <f t="shared" si="80"/>
        <v>1</v>
      </c>
      <c r="D702">
        <f>IF(C702,VLOOKUP($A702,RawData!$A$2:$D$27422,2,1),"")</f>
        <v>697</v>
      </c>
      <c r="E702">
        <f>IF($C702,INDEX(RawData!$A$1:$D$27422,$D702,1),"")</f>
        <v>695</v>
      </c>
      <c r="F702">
        <f t="shared" si="81"/>
        <v>702</v>
      </c>
      <c r="G702" s="6">
        <f>IF($C702,INDEX(RawData!$A$1:$D$27422,$D702,3),"")</f>
        <v>2.9022999999999999</v>
      </c>
      <c r="H702" s="6">
        <f>IF($C702,INDEX(RawData!$A$1:$D$27422,$D702,4),"")</f>
        <v>162.16386768839101</v>
      </c>
      <c r="I702" s="5" t="b">
        <f t="shared" si="82"/>
        <v>1</v>
      </c>
      <c r="J702" s="4">
        <f t="shared" si="85"/>
        <v>672</v>
      </c>
      <c r="K702" s="4">
        <f t="shared" si="86"/>
        <v>732</v>
      </c>
      <c r="L702" s="4">
        <f t="shared" ca="1" si="87"/>
        <v>161.87584529883068</v>
      </c>
    </row>
    <row r="703" spans="1:12" x14ac:dyDescent="0.2">
      <c r="A703">
        <f t="shared" si="83"/>
        <v>696</v>
      </c>
      <c r="B703" s="4" t="b">
        <f t="shared" si="84"/>
        <v>1</v>
      </c>
      <c r="C703" s="5" t="b">
        <f t="shared" si="80"/>
        <v>1</v>
      </c>
      <c r="D703">
        <f>IF(C703,VLOOKUP($A703,RawData!$A$2:$D$27422,2,1),"")</f>
        <v>698</v>
      </c>
      <c r="E703">
        <f>IF($C703,INDEX(RawData!$A$1:$D$27422,$D703,1),"")</f>
        <v>696</v>
      </c>
      <c r="F703">
        <f t="shared" si="81"/>
        <v>703</v>
      </c>
      <c r="G703" s="6">
        <f>IF($C703,INDEX(RawData!$A$1:$D$27422,$D703,3),"")</f>
        <v>2.9022999999999999</v>
      </c>
      <c r="H703" s="6">
        <f>IF($C703,INDEX(RawData!$A$1:$D$27422,$D703,4),"")</f>
        <v>163.031959345601</v>
      </c>
      <c r="I703" s="5" t="b">
        <f t="shared" si="82"/>
        <v>1</v>
      </c>
      <c r="J703" s="4">
        <f t="shared" si="85"/>
        <v>673</v>
      </c>
      <c r="K703" s="4">
        <f t="shared" si="86"/>
        <v>733</v>
      </c>
      <c r="L703" s="4">
        <f t="shared" ca="1" si="87"/>
        <v>162.76501183465899</v>
      </c>
    </row>
    <row r="704" spans="1:12" x14ac:dyDescent="0.2">
      <c r="A704">
        <f t="shared" si="83"/>
        <v>697</v>
      </c>
      <c r="B704" s="4" t="b">
        <f t="shared" si="84"/>
        <v>1</v>
      </c>
      <c r="C704" s="5" t="b">
        <f t="shared" si="80"/>
        <v>1</v>
      </c>
      <c r="D704">
        <f>IF(C704,VLOOKUP($A704,RawData!$A$2:$D$27422,2,1),"")</f>
        <v>699</v>
      </c>
      <c r="E704">
        <f>IF($C704,INDEX(RawData!$A$1:$D$27422,$D704,1),"")</f>
        <v>697</v>
      </c>
      <c r="F704">
        <f t="shared" si="81"/>
        <v>704</v>
      </c>
      <c r="G704" s="6">
        <f>IF($C704,INDEX(RawData!$A$1:$D$27422,$D704,3),"")</f>
        <v>2.9022999999999999</v>
      </c>
      <c r="H704" s="6">
        <f>IF($C704,INDEX(RawData!$A$1:$D$27422,$D704,4),"")</f>
        <v>163.89987934560199</v>
      </c>
      <c r="I704" s="5" t="b">
        <f t="shared" si="82"/>
        <v>1</v>
      </c>
      <c r="J704" s="4">
        <f t="shared" si="85"/>
        <v>674</v>
      </c>
      <c r="K704" s="4">
        <f t="shared" si="86"/>
        <v>734</v>
      </c>
      <c r="L704" s="4">
        <f t="shared" ca="1" si="87"/>
        <v>163.65462017423053</v>
      </c>
    </row>
    <row r="705" spans="1:12" x14ac:dyDescent="0.2">
      <c r="A705">
        <f t="shared" si="83"/>
        <v>698</v>
      </c>
      <c r="B705" s="4" t="b">
        <f t="shared" si="84"/>
        <v>1</v>
      </c>
      <c r="C705" s="5" t="b">
        <f t="shared" si="80"/>
        <v>1</v>
      </c>
      <c r="D705">
        <f>IF(C705,VLOOKUP($A705,RawData!$A$2:$D$27422,2,1),"")</f>
        <v>700</v>
      </c>
      <c r="E705">
        <f>IF($C705,INDEX(RawData!$A$1:$D$27422,$D705,1),"")</f>
        <v>698</v>
      </c>
      <c r="F705">
        <f t="shared" si="81"/>
        <v>705</v>
      </c>
      <c r="G705" s="6">
        <f>IF($C705,INDEX(RawData!$A$1:$D$27422,$D705,3),"")</f>
        <v>2.9218999999999999</v>
      </c>
      <c r="H705" s="6">
        <f>IF($C705,INDEX(RawData!$A$1:$D$27422,$D705,4),"")</f>
        <v>164.762478002845</v>
      </c>
      <c r="I705" s="5" t="b">
        <f t="shared" si="82"/>
        <v>1</v>
      </c>
      <c r="J705" s="4">
        <f t="shared" si="85"/>
        <v>675</v>
      </c>
      <c r="K705" s="4">
        <f t="shared" si="86"/>
        <v>735</v>
      </c>
      <c r="L705" s="4">
        <f t="shared" ca="1" si="87"/>
        <v>164.54459154045745</v>
      </c>
    </row>
    <row r="706" spans="1:12" x14ac:dyDescent="0.2">
      <c r="A706">
        <f t="shared" si="83"/>
        <v>699</v>
      </c>
      <c r="B706" s="4" t="b">
        <f t="shared" si="84"/>
        <v>1</v>
      </c>
      <c r="C706" s="5" t="b">
        <f t="shared" si="80"/>
        <v>1</v>
      </c>
      <c r="D706">
        <f>IF(C706,VLOOKUP($A706,RawData!$A$2:$D$27422,2,1),"")</f>
        <v>701</v>
      </c>
      <c r="E706">
        <f>IF($C706,INDEX(RawData!$A$1:$D$27422,$D706,1),"")</f>
        <v>699</v>
      </c>
      <c r="F706">
        <f t="shared" si="81"/>
        <v>706</v>
      </c>
      <c r="G706" s="6">
        <f>IF($C706,INDEX(RawData!$A$1:$D$27422,$D706,3),"")</f>
        <v>2.9218999999999999</v>
      </c>
      <c r="H706" s="6">
        <f>IF($C706,INDEX(RawData!$A$1:$D$27422,$D706,4),"")</f>
        <v>165.62490403407901</v>
      </c>
      <c r="I706" s="5" t="b">
        <f t="shared" si="82"/>
        <v>1</v>
      </c>
      <c r="J706" s="4">
        <f t="shared" si="85"/>
        <v>676</v>
      </c>
      <c r="K706" s="4">
        <f t="shared" si="86"/>
        <v>736</v>
      </c>
      <c r="L706" s="4">
        <f t="shared" ca="1" si="87"/>
        <v>165.43501037080799</v>
      </c>
    </row>
    <row r="707" spans="1:12" x14ac:dyDescent="0.2">
      <c r="A707">
        <f t="shared" si="83"/>
        <v>700</v>
      </c>
      <c r="B707" s="4" t="b">
        <f t="shared" si="84"/>
        <v>1</v>
      </c>
      <c r="C707" s="5" t="b">
        <f t="shared" si="80"/>
        <v>1</v>
      </c>
      <c r="D707">
        <f>IF(C707,VLOOKUP($A707,RawData!$A$2:$D$27422,2,1),"")</f>
        <v>702</v>
      </c>
      <c r="E707">
        <f>IF($C707,INDEX(RawData!$A$1:$D$27422,$D707,1),"")</f>
        <v>700</v>
      </c>
      <c r="F707">
        <f t="shared" si="81"/>
        <v>707</v>
      </c>
      <c r="G707" s="6">
        <f>IF($C707,INDEX(RawData!$A$1:$D$27422,$D707,3),"")</f>
        <v>2.9218999999999999</v>
      </c>
      <c r="H707" s="6">
        <f>IF($C707,INDEX(RawData!$A$1:$D$27422,$D707,4),"")</f>
        <v>166.48200966007201</v>
      </c>
      <c r="I707" s="5" t="b">
        <f t="shared" si="82"/>
        <v>1</v>
      </c>
      <c r="J707" s="4">
        <f t="shared" si="85"/>
        <v>677</v>
      </c>
      <c r="K707" s="4">
        <f t="shared" si="86"/>
        <v>737</v>
      </c>
      <c r="L707" s="4">
        <f t="shared" ca="1" si="87"/>
        <v>166.32579221295671</v>
      </c>
    </row>
    <row r="708" spans="1:12" x14ac:dyDescent="0.2">
      <c r="A708">
        <f t="shared" si="83"/>
        <v>701</v>
      </c>
      <c r="B708" s="4" t="b">
        <f t="shared" si="84"/>
        <v>1</v>
      </c>
      <c r="C708" s="5" t="b">
        <f t="shared" si="80"/>
        <v>1</v>
      </c>
      <c r="D708">
        <f>IF(C708,VLOOKUP($A708,RawData!$A$2:$D$27422,2,1),"")</f>
        <v>703</v>
      </c>
      <c r="E708">
        <f>IF($C708,INDEX(RawData!$A$1:$D$27422,$D708,1),"")</f>
        <v>701</v>
      </c>
      <c r="F708">
        <f t="shared" si="81"/>
        <v>708</v>
      </c>
      <c r="G708" s="6">
        <f>IF($C708,INDEX(RawData!$A$1:$D$27422,$D708,3),"")</f>
        <v>2.9218999999999999</v>
      </c>
      <c r="H708" s="6">
        <f>IF($C708,INDEX(RawData!$A$1:$D$27422,$D708,4),"")</f>
        <v>167.338943660056</v>
      </c>
      <c r="I708" s="5" t="b">
        <f t="shared" si="82"/>
        <v>1</v>
      </c>
      <c r="J708" s="4">
        <f t="shared" si="85"/>
        <v>678</v>
      </c>
      <c r="K708" s="4">
        <f t="shared" si="86"/>
        <v>738</v>
      </c>
      <c r="L708" s="4">
        <f t="shared" ca="1" si="87"/>
        <v>167.21710873796334</v>
      </c>
    </row>
    <row r="709" spans="1:12" x14ac:dyDescent="0.2">
      <c r="A709">
        <f t="shared" si="83"/>
        <v>702</v>
      </c>
      <c r="B709" s="4" t="b">
        <f t="shared" si="84"/>
        <v>1</v>
      </c>
      <c r="C709" s="5" t="b">
        <f t="shared" si="80"/>
        <v>1</v>
      </c>
      <c r="D709">
        <f>IF(C709,VLOOKUP($A709,RawData!$A$2:$D$27422,2,1),"")</f>
        <v>704</v>
      </c>
      <c r="E709">
        <f>IF($C709,INDEX(RawData!$A$1:$D$27422,$D709,1),"")</f>
        <v>702</v>
      </c>
      <c r="F709">
        <f t="shared" si="81"/>
        <v>709</v>
      </c>
      <c r="G709" s="6">
        <f>IF($C709,INDEX(RawData!$A$1:$D$27422,$D709,3),"")</f>
        <v>2.9218999999999999</v>
      </c>
      <c r="H709" s="6">
        <f>IF($C709,INDEX(RawData!$A$1:$D$27422,$D709,4),"")</f>
        <v>168.190555348549</v>
      </c>
      <c r="I709" s="5" t="b">
        <f t="shared" si="82"/>
        <v>1</v>
      </c>
      <c r="J709" s="4">
        <f t="shared" si="85"/>
        <v>679</v>
      </c>
      <c r="K709" s="4">
        <f t="shared" si="86"/>
        <v>739</v>
      </c>
      <c r="L709" s="4">
        <f t="shared" ca="1" si="87"/>
        <v>168.1090528095722</v>
      </c>
    </row>
    <row r="710" spans="1:12" x14ac:dyDescent="0.2">
      <c r="A710">
        <f t="shared" si="83"/>
        <v>703</v>
      </c>
      <c r="B710" s="4" t="b">
        <f t="shared" si="84"/>
        <v>1</v>
      </c>
      <c r="C710" s="5" t="b">
        <f t="shared" si="80"/>
        <v>1</v>
      </c>
      <c r="D710">
        <f>IF(C710,VLOOKUP($A710,RawData!$A$2:$D$27422,2,1),"")</f>
        <v>705</v>
      </c>
      <c r="E710">
        <f>IF($C710,INDEX(RawData!$A$1:$D$27422,$D710,1),"")</f>
        <v>703</v>
      </c>
      <c r="F710">
        <f t="shared" si="81"/>
        <v>710</v>
      </c>
      <c r="G710" s="6">
        <f>IF($C710,INDEX(RawData!$A$1:$D$27422,$D710,3),"")</f>
        <v>2.9218999999999999</v>
      </c>
      <c r="H710" s="6">
        <f>IF($C710,INDEX(RawData!$A$1:$D$27422,$D710,4),"")</f>
        <v>169.04199631731601</v>
      </c>
      <c r="I710" s="5" t="b">
        <f t="shared" si="82"/>
        <v>1</v>
      </c>
      <c r="J710" s="4">
        <f t="shared" si="85"/>
        <v>680</v>
      </c>
      <c r="K710" s="4">
        <f t="shared" si="86"/>
        <v>740</v>
      </c>
      <c r="L710" s="4">
        <f t="shared" ca="1" si="87"/>
        <v>169.00154000670969</v>
      </c>
    </row>
    <row r="711" spans="1:12" x14ac:dyDescent="0.2">
      <c r="A711">
        <f t="shared" si="83"/>
        <v>704</v>
      </c>
      <c r="B711" s="4" t="b">
        <f t="shared" si="84"/>
        <v>1</v>
      </c>
      <c r="C711" s="5" t="b">
        <f t="shared" ref="C711:C774" si="88">IF(AND(B711,A711&lt;=$G$1),TRUE(),FALSE())</f>
        <v>1</v>
      </c>
      <c r="D711">
        <f>IF(C711,VLOOKUP($A711,RawData!$A$2:$D$27422,2,1),"")</f>
        <v>706</v>
      </c>
      <c r="E711">
        <f>IF($C711,INDEX(RawData!$A$1:$D$27422,$D711,1),"")</f>
        <v>704</v>
      </c>
      <c r="F711">
        <f t="shared" ref="F711:F774" si="89">IF(C711,ROW(),"")</f>
        <v>711</v>
      </c>
      <c r="G711" s="6">
        <f>IF($C711,INDEX(RawData!$A$1:$D$27422,$D711,3),"")</f>
        <v>2.9218999999999999</v>
      </c>
      <c r="H711" s="6">
        <f>IF($C711,INDEX(RawData!$A$1:$D$27422,$D711,4),"")</f>
        <v>169.88811500576099</v>
      </c>
      <c r="I711" s="5" t="b">
        <f t="shared" ref="I711:I774" si="90">IF(C711,IF(E711-$E$7&gt;=$C$1/2,TRUE(),FALSE()),"")</f>
        <v>1</v>
      </c>
      <c r="J711" s="4">
        <f t="shared" si="85"/>
        <v>681</v>
      </c>
      <c r="K711" s="4">
        <f t="shared" si="86"/>
        <v>741</v>
      </c>
      <c r="L711" s="4">
        <f t="shared" ca="1" si="87"/>
        <v>169.89465476633174</v>
      </c>
    </row>
    <row r="712" spans="1:12" x14ac:dyDescent="0.2">
      <c r="A712">
        <f t="shared" ref="A712:A775" si="91">A711+$C$4</f>
        <v>705</v>
      </c>
      <c r="B712" s="4" t="b">
        <f t="shared" ref="B712:B775" si="92">IF(ROW()&lt;7+$G$4,TRUE(),FALSE())</f>
        <v>1</v>
      </c>
      <c r="C712" s="5" t="b">
        <f t="shared" si="88"/>
        <v>1</v>
      </c>
      <c r="D712">
        <f>IF(C712,VLOOKUP($A712,RawData!$A$2:$D$27422,2,1),"")</f>
        <v>707</v>
      </c>
      <c r="E712">
        <f>IF($C712,INDEX(RawData!$A$1:$D$27422,$D712,1),"")</f>
        <v>705</v>
      </c>
      <c r="F712">
        <f t="shared" si="89"/>
        <v>712</v>
      </c>
      <c r="G712" s="6">
        <f>IF($C712,INDEX(RawData!$A$1:$D$27422,$D712,3),"")</f>
        <v>2.9336000000000002</v>
      </c>
      <c r="H712" s="6">
        <f>IF($C712,INDEX(RawData!$A$1:$D$27422,$D712,4),"")</f>
        <v>170.734062005776</v>
      </c>
      <c r="I712" s="5" t="b">
        <f t="shared" si="90"/>
        <v>1</v>
      </c>
      <c r="J712" s="4">
        <f t="shared" ref="J712:J775" si="93">IF(C712,IF(I712,VLOOKUP(ROUND($E712,0)-$C$2,$E$7:$F$27427,2),#N/A),#N/A)</f>
        <v>682</v>
      </c>
      <c r="K712" s="4">
        <f t="shared" ref="K712:K775" si="94">IF(C712,IF(I712,VLOOKUP(FLOOR($E712+$C$2,1),$E$7:$F$27427,2),#N/A),#N/A)</f>
        <v>742</v>
      </c>
      <c r="L712" s="4">
        <f t="shared" ref="L712:L775" ca="1" si="95">IF(C712,IF(I712,AVERAGE(OFFSET($H$1:$H$27000,$J712-1,0,($K712-$J712)+1,1)),#N/A),#N/A)</f>
        <v>170.78857434149467</v>
      </c>
    </row>
    <row r="713" spans="1:12" x14ac:dyDescent="0.2">
      <c r="A713">
        <f t="shared" si="91"/>
        <v>706</v>
      </c>
      <c r="B713" s="4" t="b">
        <f t="shared" si="92"/>
        <v>1</v>
      </c>
      <c r="C713" s="5" t="b">
        <f t="shared" si="88"/>
        <v>1</v>
      </c>
      <c r="D713">
        <f>IF(C713,VLOOKUP($A713,RawData!$A$2:$D$27422,2,1),"")</f>
        <v>708</v>
      </c>
      <c r="E713">
        <f>IF($C713,INDEX(RawData!$A$1:$D$27422,$D713,1),"")</f>
        <v>706</v>
      </c>
      <c r="F713">
        <f t="shared" si="89"/>
        <v>713</v>
      </c>
      <c r="G713" s="6">
        <f>IF($C713,INDEX(RawData!$A$1:$D$27422,$D713,3),"")</f>
        <v>2.9336000000000002</v>
      </c>
      <c r="H713" s="6">
        <f>IF($C713,INDEX(RawData!$A$1:$D$27422,$D713,4),"")</f>
        <v>171.58000900575999</v>
      </c>
      <c r="I713" s="5" t="b">
        <f t="shared" si="90"/>
        <v>1</v>
      </c>
      <c r="J713" s="4">
        <f t="shared" si="93"/>
        <v>683</v>
      </c>
      <c r="K713" s="4">
        <f t="shared" si="94"/>
        <v>743</v>
      </c>
      <c r="L713" s="4">
        <f t="shared" ca="1" si="95"/>
        <v>171.68330439104341</v>
      </c>
    </row>
    <row r="714" spans="1:12" x14ac:dyDescent="0.2">
      <c r="A714">
        <f t="shared" si="91"/>
        <v>707</v>
      </c>
      <c r="B714" s="4" t="b">
        <f t="shared" si="92"/>
        <v>1</v>
      </c>
      <c r="C714" s="5" t="b">
        <f t="shared" si="88"/>
        <v>1</v>
      </c>
      <c r="D714">
        <f>IF(C714,VLOOKUP($A714,RawData!$A$2:$D$27422,2,1),"")</f>
        <v>709</v>
      </c>
      <c r="E714">
        <f>IF($C714,INDEX(RawData!$A$1:$D$27422,$D714,1),"")</f>
        <v>707</v>
      </c>
      <c r="F714">
        <f t="shared" si="89"/>
        <v>714</v>
      </c>
      <c r="G714" s="6">
        <f>IF($C714,INDEX(RawData!$A$1:$D$27422,$D714,3),"")</f>
        <v>2.9336000000000002</v>
      </c>
      <c r="H714" s="6">
        <f>IF($C714,INDEX(RawData!$A$1:$D$27422,$D714,4),"")</f>
        <v>172.425956974526</v>
      </c>
      <c r="I714" s="5" t="b">
        <f t="shared" si="90"/>
        <v>1</v>
      </c>
      <c r="J714" s="4">
        <f t="shared" si="93"/>
        <v>684</v>
      </c>
      <c r="K714" s="4">
        <f t="shared" si="94"/>
        <v>744</v>
      </c>
      <c r="L714" s="4">
        <f t="shared" ca="1" si="95"/>
        <v>172.57875768087399</v>
      </c>
    </row>
    <row r="715" spans="1:12" x14ac:dyDescent="0.2">
      <c r="A715">
        <f t="shared" si="91"/>
        <v>708</v>
      </c>
      <c r="B715" s="4" t="b">
        <f t="shared" si="92"/>
        <v>1</v>
      </c>
      <c r="C715" s="5" t="b">
        <f t="shared" si="88"/>
        <v>1</v>
      </c>
      <c r="D715">
        <f>IF(C715,VLOOKUP($A715,RawData!$A$2:$D$27422,2,1),"")</f>
        <v>710</v>
      </c>
      <c r="E715">
        <f>IF($C715,INDEX(RawData!$A$1:$D$27422,$D715,1),"")</f>
        <v>708</v>
      </c>
      <c r="F715">
        <f t="shared" si="89"/>
        <v>715</v>
      </c>
      <c r="G715" s="6">
        <f>IF($C715,INDEX(RawData!$A$1:$D$27422,$D715,3),"")</f>
        <v>2.9336000000000002</v>
      </c>
      <c r="H715" s="6">
        <f>IF($C715,INDEX(RawData!$A$1:$D$27422,$D715,4),"")</f>
        <v>173.27190400576001</v>
      </c>
      <c r="I715" s="5" t="b">
        <f t="shared" si="90"/>
        <v>1</v>
      </c>
      <c r="J715" s="4">
        <f t="shared" si="93"/>
        <v>685</v>
      </c>
      <c r="K715" s="4">
        <f t="shared" si="94"/>
        <v>745</v>
      </c>
      <c r="L715" s="4">
        <f t="shared" ca="1" si="95"/>
        <v>173.47501861618096</v>
      </c>
    </row>
    <row r="716" spans="1:12" x14ac:dyDescent="0.2">
      <c r="A716">
        <f t="shared" si="91"/>
        <v>709</v>
      </c>
      <c r="B716" s="4" t="b">
        <f t="shared" si="92"/>
        <v>1</v>
      </c>
      <c r="C716" s="5" t="b">
        <f t="shared" si="88"/>
        <v>1</v>
      </c>
      <c r="D716">
        <f>IF(C716,VLOOKUP($A716,RawData!$A$2:$D$27422,2,1),"")</f>
        <v>711</v>
      </c>
      <c r="E716">
        <f>IF($C716,INDEX(RawData!$A$1:$D$27422,$D716,1),"")</f>
        <v>709</v>
      </c>
      <c r="F716">
        <f t="shared" si="89"/>
        <v>716</v>
      </c>
      <c r="G716" s="6">
        <f>IF($C716,INDEX(RawData!$A$1:$D$27422,$D716,3),"")</f>
        <v>2.9453</v>
      </c>
      <c r="H716" s="6">
        <f>IF($C716,INDEX(RawData!$A$1:$D$27422,$D716,4),"")</f>
        <v>174.117851005776</v>
      </c>
      <c r="I716" s="5" t="b">
        <f t="shared" si="90"/>
        <v>1</v>
      </c>
      <c r="J716" s="4">
        <f t="shared" si="93"/>
        <v>686</v>
      </c>
      <c r="K716" s="4">
        <f t="shared" si="94"/>
        <v>746</v>
      </c>
      <c r="L716" s="4">
        <f t="shared" ca="1" si="95"/>
        <v>174.37217724563141</v>
      </c>
    </row>
    <row r="717" spans="1:12" x14ac:dyDescent="0.2">
      <c r="A717">
        <f t="shared" si="91"/>
        <v>710</v>
      </c>
      <c r="B717" s="4" t="b">
        <f t="shared" si="92"/>
        <v>1</v>
      </c>
      <c r="C717" s="5" t="b">
        <f t="shared" si="88"/>
        <v>1</v>
      </c>
      <c r="D717">
        <f>IF(C717,VLOOKUP($A717,RawData!$A$2:$D$27422,2,1),"")</f>
        <v>712</v>
      </c>
      <c r="E717">
        <f>IF($C717,INDEX(RawData!$A$1:$D$27422,$D717,1),"")</f>
        <v>710</v>
      </c>
      <c r="F717">
        <f t="shared" si="89"/>
        <v>717</v>
      </c>
      <c r="G717" s="6">
        <f>IF($C717,INDEX(RawData!$A$1:$D$27422,$D717,3),"")</f>
        <v>2.9453</v>
      </c>
      <c r="H717" s="6">
        <f>IF($C717,INDEX(RawData!$A$1:$D$27422,$D717,4),"")</f>
        <v>174.9691203173</v>
      </c>
      <c r="I717" s="5" t="b">
        <f t="shared" si="90"/>
        <v>1</v>
      </c>
      <c r="J717" s="4">
        <f t="shared" si="93"/>
        <v>687</v>
      </c>
      <c r="K717" s="4">
        <f t="shared" si="94"/>
        <v>747</v>
      </c>
      <c r="L717" s="4">
        <f t="shared" ca="1" si="95"/>
        <v>175.27014916403229</v>
      </c>
    </row>
    <row r="718" spans="1:12" x14ac:dyDescent="0.2">
      <c r="A718">
        <f t="shared" si="91"/>
        <v>711</v>
      </c>
      <c r="B718" s="4" t="b">
        <f t="shared" si="92"/>
        <v>1</v>
      </c>
      <c r="C718" s="5" t="b">
        <f t="shared" si="88"/>
        <v>1</v>
      </c>
      <c r="D718">
        <f>IF(C718,VLOOKUP($A718,RawData!$A$2:$D$27422,2,1),"")</f>
        <v>713</v>
      </c>
      <c r="E718">
        <f>IF($C718,INDEX(RawData!$A$1:$D$27422,$D718,1),"")</f>
        <v>711</v>
      </c>
      <c r="F718">
        <f t="shared" si="89"/>
        <v>718</v>
      </c>
      <c r="G718" s="6">
        <f>IF($C718,INDEX(RawData!$A$1:$D$27422,$D718,3),"")</f>
        <v>2.9453</v>
      </c>
      <c r="H718" s="6">
        <f>IF($C718,INDEX(RawData!$A$1:$D$27422,$D718,4),"")</f>
        <v>175.82056034853301</v>
      </c>
      <c r="I718" s="5" t="b">
        <f t="shared" si="90"/>
        <v>1</v>
      </c>
      <c r="J718" s="4">
        <f t="shared" si="93"/>
        <v>688</v>
      </c>
      <c r="K718" s="4">
        <f t="shared" si="94"/>
        <v>748</v>
      </c>
      <c r="L718" s="4">
        <f t="shared" ca="1" si="95"/>
        <v>176.16901879297109</v>
      </c>
    </row>
    <row r="719" spans="1:12" x14ac:dyDescent="0.2">
      <c r="A719">
        <f t="shared" si="91"/>
        <v>712</v>
      </c>
      <c r="B719" s="4" t="b">
        <f t="shared" si="92"/>
        <v>1</v>
      </c>
      <c r="C719" s="5" t="b">
        <f t="shared" si="88"/>
        <v>1</v>
      </c>
      <c r="D719">
        <f>IF(C719,VLOOKUP($A719,RawData!$A$2:$D$27422,2,1),"")</f>
        <v>714</v>
      </c>
      <c r="E719">
        <f>IF($C719,INDEX(RawData!$A$1:$D$27422,$D719,1),"")</f>
        <v>712</v>
      </c>
      <c r="F719">
        <f t="shared" si="89"/>
        <v>719</v>
      </c>
      <c r="G719" s="6">
        <f>IF($C719,INDEX(RawData!$A$1:$D$27422,$D719,3),"")</f>
        <v>2.9453</v>
      </c>
      <c r="H719" s="6">
        <f>IF($C719,INDEX(RawData!$A$1:$D$27422,$D719,4),"")</f>
        <v>176.67200034854901</v>
      </c>
      <c r="I719" s="5" t="b">
        <f t="shared" si="90"/>
        <v>1</v>
      </c>
      <c r="J719" s="4">
        <f t="shared" si="93"/>
        <v>689</v>
      </c>
      <c r="K719" s="4">
        <f t="shared" si="94"/>
        <v>749</v>
      </c>
      <c r="L719" s="4">
        <f t="shared" ca="1" si="95"/>
        <v>177.06887618162654</v>
      </c>
    </row>
    <row r="720" spans="1:12" x14ac:dyDescent="0.2">
      <c r="A720">
        <f t="shared" si="91"/>
        <v>713</v>
      </c>
      <c r="B720" s="4" t="b">
        <f t="shared" si="92"/>
        <v>1</v>
      </c>
      <c r="C720" s="5" t="b">
        <f t="shared" si="88"/>
        <v>1</v>
      </c>
      <c r="D720">
        <f>IF(C720,VLOOKUP($A720,RawData!$A$2:$D$27422,2,1),"")</f>
        <v>715</v>
      </c>
      <c r="E720">
        <f>IF($C720,INDEX(RawData!$A$1:$D$27422,$D720,1),"")</f>
        <v>713</v>
      </c>
      <c r="F720">
        <f t="shared" si="89"/>
        <v>720</v>
      </c>
      <c r="G720" s="6">
        <f>IF($C720,INDEX(RawData!$A$1:$D$27422,$D720,3),"")</f>
        <v>2.9453</v>
      </c>
      <c r="H720" s="6">
        <f>IF($C720,INDEX(RawData!$A$1:$D$27422,$D720,4),"")</f>
        <v>177.528762660056</v>
      </c>
      <c r="I720" s="5" t="b">
        <f t="shared" si="90"/>
        <v>1</v>
      </c>
      <c r="J720" s="4">
        <f t="shared" si="93"/>
        <v>690</v>
      </c>
      <c r="K720" s="4">
        <f t="shared" si="94"/>
        <v>750</v>
      </c>
      <c r="L720" s="4">
        <f t="shared" ca="1" si="95"/>
        <v>177.96972414405306</v>
      </c>
    </row>
    <row r="721" spans="1:12" x14ac:dyDescent="0.2">
      <c r="A721">
        <f t="shared" si="91"/>
        <v>714</v>
      </c>
      <c r="B721" s="4" t="b">
        <f t="shared" si="92"/>
        <v>1</v>
      </c>
      <c r="C721" s="5" t="b">
        <f t="shared" si="88"/>
        <v>1</v>
      </c>
      <c r="D721">
        <f>IF(C721,VLOOKUP($A721,RawData!$A$2:$D$27422,2,1),"")</f>
        <v>716</v>
      </c>
      <c r="E721">
        <f>IF($C721,INDEX(RawData!$A$1:$D$27422,$D721,1),"")</f>
        <v>714</v>
      </c>
      <c r="F721">
        <f t="shared" si="89"/>
        <v>721</v>
      </c>
      <c r="G721" s="6">
        <f>IF($C721,INDEX(RawData!$A$1:$D$27422,$D721,3),"")</f>
        <v>2.9453</v>
      </c>
      <c r="H721" s="6">
        <f>IF($C721,INDEX(RawData!$A$1:$D$27422,$D721,4),"")</f>
        <v>178.396339345618</v>
      </c>
      <c r="I721" s="5" t="b">
        <f t="shared" si="90"/>
        <v>1</v>
      </c>
      <c r="J721" s="4">
        <f t="shared" si="93"/>
        <v>691</v>
      </c>
      <c r="K721" s="4">
        <f t="shared" si="94"/>
        <v>751</v>
      </c>
      <c r="L721" s="4">
        <f t="shared" ca="1" si="95"/>
        <v>178.87156266436838</v>
      </c>
    </row>
    <row r="722" spans="1:12" x14ac:dyDescent="0.2">
      <c r="A722">
        <f t="shared" si="91"/>
        <v>715</v>
      </c>
      <c r="B722" s="4" t="b">
        <f t="shared" si="92"/>
        <v>1</v>
      </c>
      <c r="C722" s="5" t="b">
        <f t="shared" si="88"/>
        <v>1</v>
      </c>
      <c r="D722">
        <f>IF(C722,VLOOKUP($A722,RawData!$A$2:$D$27422,2,1),"")</f>
        <v>717</v>
      </c>
      <c r="E722">
        <f>IF($C722,INDEX(RawData!$A$1:$D$27422,$D722,1),"")</f>
        <v>715</v>
      </c>
      <c r="F722">
        <f t="shared" si="89"/>
        <v>722</v>
      </c>
      <c r="G722" s="6">
        <f>IF($C722,INDEX(RawData!$A$1:$D$27422,$D722,3),"")</f>
        <v>2.9569999999999999</v>
      </c>
      <c r="H722" s="6">
        <f>IF($C722,INDEX(RawData!$A$1:$D$27422,$D722,4),"")</f>
        <v>179.26958068840801</v>
      </c>
      <c r="I722" s="5" t="b">
        <f t="shared" si="90"/>
        <v>1</v>
      </c>
      <c r="J722" s="4">
        <f t="shared" si="93"/>
        <v>692</v>
      </c>
      <c r="K722" s="4">
        <f t="shared" si="94"/>
        <v>752</v>
      </c>
      <c r="L722" s="4">
        <f t="shared" ca="1" si="95"/>
        <v>179.77447899306932</v>
      </c>
    </row>
    <row r="723" spans="1:12" x14ac:dyDescent="0.2">
      <c r="A723">
        <f t="shared" si="91"/>
        <v>716</v>
      </c>
      <c r="B723" s="4" t="b">
        <f t="shared" si="92"/>
        <v>1</v>
      </c>
      <c r="C723" s="5" t="b">
        <f t="shared" si="88"/>
        <v>1</v>
      </c>
      <c r="D723">
        <f>IF(C723,VLOOKUP($A723,RawData!$A$2:$D$27422,2,1),"")</f>
        <v>718</v>
      </c>
      <c r="E723">
        <f>IF($C723,INDEX(RawData!$A$1:$D$27422,$D723,1),"")</f>
        <v>716</v>
      </c>
      <c r="F723">
        <f t="shared" si="89"/>
        <v>723</v>
      </c>
      <c r="G723" s="6">
        <f>IF($C723,INDEX(RawData!$A$1:$D$27422,$D723,3),"")</f>
        <v>2.9569999999999999</v>
      </c>
      <c r="H723" s="6">
        <f>IF($C723,INDEX(RawData!$A$1:$D$27422,$D723,4),"")</f>
        <v>180.148315031148</v>
      </c>
      <c r="I723" s="5" t="b">
        <f t="shared" si="90"/>
        <v>1</v>
      </c>
      <c r="J723" s="4">
        <f t="shared" si="93"/>
        <v>693</v>
      </c>
      <c r="K723" s="4">
        <f t="shared" si="94"/>
        <v>753</v>
      </c>
      <c r="L723" s="4">
        <f t="shared" ca="1" si="95"/>
        <v>180.67838870959397</v>
      </c>
    </row>
    <row r="724" spans="1:12" x14ac:dyDescent="0.2">
      <c r="A724">
        <f t="shared" si="91"/>
        <v>717</v>
      </c>
      <c r="B724" s="4" t="b">
        <f t="shared" si="92"/>
        <v>1</v>
      </c>
      <c r="C724" s="5" t="b">
        <f t="shared" si="88"/>
        <v>1</v>
      </c>
      <c r="D724">
        <f>IF(C724,VLOOKUP($A724,RawData!$A$2:$D$27422,2,1),"")</f>
        <v>719</v>
      </c>
      <c r="E724">
        <f>IF($C724,INDEX(RawData!$A$1:$D$27422,$D724,1),"")</f>
        <v>717</v>
      </c>
      <c r="F724">
        <f t="shared" si="89"/>
        <v>724</v>
      </c>
      <c r="G724" s="6">
        <f>IF($C724,INDEX(RawData!$A$1:$D$27422,$D724,3),"")</f>
        <v>2.9569999999999999</v>
      </c>
      <c r="H724" s="6">
        <f>IF($C724,INDEX(RawData!$A$1:$D$27422,$D724,4),"")</f>
        <v>181.03254334268701</v>
      </c>
      <c r="I724" s="5" t="b">
        <f t="shared" si="90"/>
        <v>1</v>
      </c>
      <c r="J724" s="4">
        <f t="shared" si="93"/>
        <v>694</v>
      </c>
      <c r="K724" s="4">
        <f t="shared" si="94"/>
        <v>754</v>
      </c>
      <c r="L724" s="4">
        <f t="shared" ca="1" si="95"/>
        <v>181.58337623501649</v>
      </c>
    </row>
    <row r="725" spans="1:12" x14ac:dyDescent="0.2">
      <c r="A725">
        <f t="shared" si="91"/>
        <v>718</v>
      </c>
      <c r="B725" s="4" t="b">
        <f t="shared" si="92"/>
        <v>1</v>
      </c>
      <c r="C725" s="5" t="b">
        <f t="shared" si="88"/>
        <v>1</v>
      </c>
      <c r="D725">
        <f>IF(C725,VLOOKUP($A725,RawData!$A$2:$D$27422,2,1),"")</f>
        <v>720</v>
      </c>
      <c r="E725">
        <f>IF($C725,INDEX(RawData!$A$1:$D$27422,$D725,1),"")</f>
        <v>718</v>
      </c>
      <c r="F725">
        <f t="shared" si="89"/>
        <v>725</v>
      </c>
      <c r="G725" s="6">
        <f>IF($C725,INDEX(RawData!$A$1:$D$27422,$D725,3),"")</f>
        <v>2.9569999999999999</v>
      </c>
      <c r="H725" s="6">
        <f>IF($C725,INDEX(RawData!$A$1:$D$27422,$D725,4),"")</f>
        <v>181.92226371669301</v>
      </c>
      <c r="I725" s="5" t="b">
        <f t="shared" si="90"/>
        <v>1</v>
      </c>
      <c r="J725" s="4">
        <f t="shared" si="93"/>
        <v>695</v>
      </c>
      <c r="K725" s="4">
        <f t="shared" si="94"/>
        <v>755</v>
      </c>
      <c r="L725" s="4">
        <f t="shared" ca="1" si="95"/>
        <v>182.48953161851759</v>
      </c>
    </row>
    <row r="726" spans="1:12" x14ac:dyDescent="0.2">
      <c r="A726">
        <f t="shared" si="91"/>
        <v>719</v>
      </c>
      <c r="B726" s="4" t="b">
        <f t="shared" si="92"/>
        <v>1</v>
      </c>
      <c r="C726" s="5" t="b">
        <f t="shared" si="88"/>
        <v>1</v>
      </c>
      <c r="D726">
        <f>IF(C726,VLOOKUP($A726,RawData!$A$2:$D$27422,2,1),"")</f>
        <v>721</v>
      </c>
      <c r="E726">
        <f>IF($C726,INDEX(RawData!$A$1:$D$27422,$D726,1),"")</f>
        <v>719</v>
      </c>
      <c r="F726">
        <f t="shared" si="89"/>
        <v>726</v>
      </c>
      <c r="G726" s="6">
        <f>IF($C726,INDEX(RawData!$A$1:$D$27422,$D726,3),"")</f>
        <v>2.9569999999999999</v>
      </c>
      <c r="H726" s="6">
        <f>IF($C726,INDEX(RawData!$A$1:$D$27422,$D726,4),"")</f>
        <v>182.822799371005</v>
      </c>
      <c r="I726" s="5" t="b">
        <f t="shared" si="90"/>
        <v>1</v>
      </c>
      <c r="J726" s="4">
        <f t="shared" si="93"/>
        <v>696</v>
      </c>
      <c r="K726" s="4">
        <f t="shared" si="94"/>
        <v>756</v>
      </c>
      <c r="L726" s="4">
        <f t="shared" ca="1" si="95"/>
        <v>183.39677043902179</v>
      </c>
    </row>
    <row r="727" spans="1:12" x14ac:dyDescent="0.2">
      <c r="A727">
        <f t="shared" si="91"/>
        <v>720</v>
      </c>
      <c r="B727" s="4" t="b">
        <f t="shared" si="92"/>
        <v>1</v>
      </c>
      <c r="C727" s="5" t="b">
        <f t="shared" si="88"/>
        <v>1</v>
      </c>
      <c r="D727">
        <f>IF(C727,VLOOKUP($A727,RawData!$A$2:$D$27422,2,1),"")</f>
        <v>722</v>
      </c>
      <c r="E727">
        <f>IF($C727,INDEX(RawData!$A$1:$D$27422,$D727,1),"")</f>
        <v>720</v>
      </c>
      <c r="F727">
        <f t="shared" si="89"/>
        <v>727</v>
      </c>
      <c r="G727" s="6">
        <f>IF($C727,INDEX(RawData!$A$1:$D$27422,$D727,3),"")</f>
        <v>2.9569999999999999</v>
      </c>
      <c r="H727" s="6">
        <f>IF($C727,INDEX(RawData!$A$1:$D$27422,$D727,4),"")</f>
        <v>183.728999713761</v>
      </c>
      <c r="I727" s="5" t="b">
        <f t="shared" si="90"/>
        <v>1</v>
      </c>
      <c r="J727" s="4">
        <f t="shared" si="93"/>
        <v>697</v>
      </c>
      <c r="K727" s="4">
        <f t="shared" si="94"/>
        <v>757</v>
      </c>
      <c r="L727" s="4">
        <f t="shared" ca="1" si="95"/>
        <v>184.30517711760484</v>
      </c>
    </row>
    <row r="728" spans="1:12" x14ac:dyDescent="0.2">
      <c r="A728">
        <f t="shared" si="91"/>
        <v>721</v>
      </c>
      <c r="B728" s="4" t="b">
        <f t="shared" si="92"/>
        <v>1</v>
      </c>
      <c r="C728" s="5" t="b">
        <f t="shared" si="88"/>
        <v>1</v>
      </c>
      <c r="D728">
        <f>IF(C728,VLOOKUP($A728,RawData!$A$2:$D$27422,2,1),"")</f>
        <v>723</v>
      </c>
      <c r="E728">
        <f>IF($C728,INDEX(RawData!$A$1:$D$27422,$D728,1),"")</f>
        <v>721</v>
      </c>
      <c r="F728">
        <f t="shared" si="89"/>
        <v>728</v>
      </c>
      <c r="G728" s="6">
        <f>IF($C728,INDEX(RawData!$A$1:$D$27422,$D728,3),"")</f>
        <v>2.9569999999999999</v>
      </c>
      <c r="H728" s="6">
        <f>IF($C728,INDEX(RawData!$A$1:$D$27422,$D728,4),"")</f>
        <v>184.64069305655099</v>
      </c>
      <c r="I728" s="5" t="b">
        <f t="shared" si="90"/>
        <v>1</v>
      </c>
      <c r="J728" s="4">
        <f t="shared" si="93"/>
        <v>698</v>
      </c>
      <c r="K728" s="4">
        <f t="shared" si="94"/>
        <v>758</v>
      </c>
      <c r="L728" s="4">
        <f t="shared" ca="1" si="95"/>
        <v>185.21475448419957</v>
      </c>
    </row>
    <row r="729" spans="1:12" x14ac:dyDescent="0.2">
      <c r="A729">
        <f t="shared" si="91"/>
        <v>722</v>
      </c>
      <c r="B729" s="4" t="b">
        <f t="shared" si="92"/>
        <v>1</v>
      </c>
      <c r="C729" s="5" t="b">
        <f t="shared" si="88"/>
        <v>1</v>
      </c>
      <c r="D729">
        <f>IF(C729,VLOOKUP($A729,RawData!$A$2:$D$27422,2,1),"")</f>
        <v>724</v>
      </c>
      <c r="E729">
        <f>IF($C729,INDEX(RawData!$A$1:$D$27422,$D729,1),"")</f>
        <v>722</v>
      </c>
      <c r="F729">
        <f t="shared" si="89"/>
        <v>729</v>
      </c>
      <c r="G729" s="6">
        <f>IF($C729,INDEX(RawData!$A$1:$D$27422,$D729,3),"")</f>
        <v>2.9687000000000001</v>
      </c>
      <c r="H729" s="6">
        <f>IF($C729,INDEX(RawData!$A$1:$D$27422,$D729,4),"")</f>
        <v>185.552559025319</v>
      </c>
      <c r="I729" s="5" t="b">
        <f t="shared" si="90"/>
        <v>1</v>
      </c>
      <c r="J729" s="4">
        <f t="shared" si="93"/>
        <v>699</v>
      </c>
      <c r="K729" s="4">
        <f t="shared" si="94"/>
        <v>759</v>
      </c>
      <c r="L729" s="4">
        <f t="shared" ca="1" si="95"/>
        <v>186.12558974268433</v>
      </c>
    </row>
    <row r="730" spans="1:12" x14ac:dyDescent="0.2">
      <c r="A730">
        <f t="shared" si="91"/>
        <v>723</v>
      </c>
      <c r="B730" s="4" t="b">
        <f t="shared" si="92"/>
        <v>1</v>
      </c>
      <c r="C730" s="5" t="b">
        <f t="shared" si="88"/>
        <v>1</v>
      </c>
      <c r="D730">
        <f>IF(C730,VLOOKUP($A730,RawData!$A$2:$D$27422,2,1),"")</f>
        <v>725</v>
      </c>
      <c r="E730">
        <f>IF($C730,INDEX(RawData!$A$1:$D$27422,$D730,1),"")</f>
        <v>723</v>
      </c>
      <c r="F730">
        <f t="shared" si="89"/>
        <v>730</v>
      </c>
      <c r="G730" s="6">
        <f>IF($C730,INDEX(RawData!$A$1:$D$27422,$D730,3),"")</f>
        <v>2.9687000000000001</v>
      </c>
      <c r="H730" s="6">
        <f>IF($C730,INDEX(RawData!$A$1:$D$27422,$D730,4),"")</f>
        <v>186.47506674208</v>
      </c>
      <c r="I730" s="5" t="b">
        <f t="shared" si="90"/>
        <v>1</v>
      </c>
      <c r="J730" s="4">
        <f t="shared" si="93"/>
        <v>700</v>
      </c>
      <c r="K730" s="4">
        <f t="shared" si="94"/>
        <v>760</v>
      </c>
      <c r="L730" s="4">
        <f t="shared" ca="1" si="95"/>
        <v>187.03777297297745</v>
      </c>
    </row>
    <row r="731" spans="1:12" x14ac:dyDescent="0.2">
      <c r="A731">
        <f t="shared" si="91"/>
        <v>724</v>
      </c>
      <c r="B731" s="4" t="b">
        <f t="shared" si="92"/>
        <v>1</v>
      </c>
      <c r="C731" s="5" t="b">
        <f t="shared" si="88"/>
        <v>1</v>
      </c>
      <c r="D731">
        <f>IF(C731,VLOOKUP($A731,RawData!$A$2:$D$27422,2,1),"")</f>
        <v>726</v>
      </c>
      <c r="E731">
        <f>IF($C731,INDEX(RawData!$A$1:$D$27422,$D731,1),"")</f>
        <v>724</v>
      </c>
      <c r="F731">
        <f t="shared" si="89"/>
        <v>731</v>
      </c>
      <c r="G731" s="6">
        <f>IF($C731,INDEX(RawData!$A$1:$D$27422,$D731,3),"")</f>
        <v>2.9687000000000001</v>
      </c>
      <c r="H731" s="6">
        <f>IF($C731,INDEX(RawData!$A$1:$D$27422,$D731,4),"")</f>
        <v>187.39791871084699</v>
      </c>
      <c r="I731" s="5" t="b">
        <f t="shared" si="90"/>
        <v>1</v>
      </c>
      <c r="J731" s="4">
        <f t="shared" si="93"/>
        <v>701</v>
      </c>
      <c r="K731" s="4">
        <f t="shared" si="94"/>
        <v>761</v>
      </c>
      <c r="L731" s="4">
        <f t="shared" ca="1" si="95"/>
        <v>187.95130697427376</v>
      </c>
    </row>
    <row r="732" spans="1:12" x14ac:dyDescent="0.2">
      <c r="A732">
        <f t="shared" si="91"/>
        <v>725</v>
      </c>
      <c r="B732" s="4" t="b">
        <f t="shared" si="92"/>
        <v>1</v>
      </c>
      <c r="C732" s="5" t="b">
        <f t="shared" si="88"/>
        <v>1</v>
      </c>
      <c r="D732">
        <f>IF(C732,VLOOKUP($A732,RawData!$A$2:$D$27422,2,1),"")</f>
        <v>727</v>
      </c>
      <c r="E732">
        <f>IF($C732,INDEX(RawData!$A$1:$D$27422,$D732,1),"")</f>
        <v>725</v>
      </c>
      <c r="F732">
        <f t="shared" si="89"/>
        <v>732</v>
      </c>
      <c r="G732" s="6">
        <f>IF($C732,INDEX(RawData!$A$1:$D$27422,$D732,3),"")</f>
        <v>2.9687000000000001</v>
      </c>
      <c r="H732" s="6">
        <f>IF($C732,INDEX(RawData!$A$1:$D$27422,$D732,4),"")</f>
        <v>188.326092053602</v>
      </c>
      <c r="I732" s="5" t="b">
        <f t="shared" si="90"/>
        <v>1</v>
      </c>
      <c r="J732" s="4">
        <f t="shared" si="93"/>
        <v>702</v>
      </c>
      <c r="K732" s="4">
        <f t="shared" si="94"/>
        <v>762</v>
      </c>
      <c r="L732" s="4">
        <f t="shared" ca="1" si="95"/>
        <v>188.86627899707099</v>
      </c>
    </row>
    <row r="733" spans="1:12" x14ac:dyDescent="0.2">
      <c r="A733">
        <f t="shared" si="91"/>
        <v>726</v>
      </c>
      <c r="B733" s="4" t="b">
        <f t="shared" si="92"/>
        <v>1</v>
      </c>
      <c r="C733" s="5" t="b">
        <f t="shared" si="88"/>
        <v>1</v>
      </c>
      <c r="D733">
        <f>IF(C733,VLOOKUP($A733,RawData!$A$2:$D$27422,2,1),"")</f>
        <v>728</v>
      </c>
      <c r="E733">
        <f>IF($C733,INDEX(RawData!$A$1:$D$27422,$D733,1),"")</f>
        <v>726</v>
      </c>
      <c r="F733">
        <f t="shared" si="89"/>
        <v>733</v>
      </c>
      <c r="G733" s="6">
        <f>IF($C733,INDEX(RawData!$A$1:$D$27422,$D733,3),"")</f>
        <v>2.9687000000000001</v>
      </c>
      <c r="H733" s="6">
        <f>IF($C733,INDEX(RawData!$A$1:$D$27422,$D733,4),"")</f>
        <v>189.25443608487001</v>
      </c>
      <c r="I733" s="5" t="b">
        <f t="shared" si="90"/>
        <v>1</v>
      </c>
      <c r="J733" s="4">
        <f t="shared" si="93"/>
        <v>703</v>
      </c>
      <c r="K733" s="4">
        <f t="shared" si="94"/>
        <v>763</v>
      </c>
      <c r="L733" s="4">
        <f t="shared" ca="1" si="95"/>
        <v>189.78269185593325</v>
      </c>
    </row>
    <row r="734" spans="1:12" x14ac:dyDescent="0.2">
      <c r="A734">
        <f t="shared" si="91"/>
        <v>727</v>
      </c>
      <c r="B734" s="4" t="b">
        <f t="shared" si="92"/>
        <v>1</v>
      </c>
      <c r="C734" s="5" t="b">
        <f t="shared" si="88"/>
        <v>1</v>
      </c>
      <c r="D734">
        <f>IF(C734,VLOOKUP($A734,RawData!$A$2:$D$27422,2,1),"")</f>
        <v>729</v>
      </c>
      <c r="E734">
        <f>IF($C734,INDEX(RawData!$A$1:$D$27422,$D734,1),"")</f>
        <v>727</v>
      </c>
      <c r="F734">
        <f t="shared" si="89"/>
        <v>734</v>
      </c>
      <c r="G734" s="6">
        <f>IF($C734,INDEX(RawData!$A$1:$D$27422,$D734,3),"")</f>
        <v>2.9687000000000001</v>
      </c>
      <c r="H734" s="6">
        <f>IF($C734,INDEX(RawData!$A$1:$D$27422,$D734,4),"")</f>
        <v>190.19342373914799</v>
      </c>
      <c r="I734" s="5" t="b">
        <f t="shared" si="90"/>
        <v>1</v>
      </c>
      <c r="J734" s="4">
        <f t="shared" si="93"/>
        <v>704</v>
      </c>
      <c r="K734" s="4">
        <f t="shared" si="94"/>
        <v>764</v>
      </c>
      <c r="L734" s="4">
        <f t="shared" ca="1" si="95"/>
        <v>190.70072002111655</v>
      </c>
    </row>
    <row r="735" spans="1:12" x14ac:dyDescent="0.2">
      <c r="A735">
        <f t="shared" si="91"/>
        <v>728</v>
      </c>
      <c r="B735" s="4" t="b">
        <f t="shared" si="92"/>
        <v>1</v>
      </c>
      <c r="C735" s="5" t="b">
        <f t="shared" si="88"/>
        <v>1</v>
      </c>
      <c r="D735">
        <f>IF(C735,VLOOKUP($A735,RawData!$A$2:$D$27422,2,1),"")</f>
        <v>730</v>
      </c>
      <c r="E735">
        <f>IF($C735,INDEX(RawData!$A$1:$D$27422,$D735,1),"")</f>
        <v>728</v>
      </c>
      <c r="F735">
        <f t="shared" si="89"/>
        <v>735</v>
      </c>
      <c r="G735" s="6">
        <f>IF($C735,INDEX(RawData!$A$1:$D$27422,$D735,3),"")</f>
        <v>2.9687000000000001</v>
      </c>
      <c r="H735" s="6">
        <f>IF($C735,INDEX(RawData!$A$1:$D$27422,$D735,4),"")</f>
        <v>191.13275473916599</v>
      </c>
      <c r="I735" s="5" t="b">
        <f t="shared" si="90"/>
        <v>1</v>
      </c>
      <c r="J735" s="4">
        <f t="shared" si="93"/>
        <v>705</v>
      </c>
      <c r="K735" s="4">
        <f t="shared" si="94"/>
        <v>765</v>
      </c>
      <c r="L735" s="4">
        <f t="shared" ca="1" si="95"/>
        <v>191.62036912072574</v>
      </c>
    </row>
    <row r="736" spans="1:12" x14ac:dyDescent="0.2">
      <c r="A736">
        <f t="shared" si="91"/>
        <v>729</v>
      </c>
      <c r="B736" s="4" t="b">
        <f t="shared" si="92"/>
        <v>1</v>
      </c>
      <c r="C736" s="5" t="b">
        <f t="shared" si="88"/>
        <v>1</v>
      </c>
      <c r="D736">
        <f>IF(C736,VLOOKUP($A736,RawData!$A$2:$D$27422,2,1),"")</f>
        <v>731</v>
      </c>
      <c r="E736">
        <f>IF($C736,INDEX(RawData!$A$1:$D$27422,$D736,1),"")</f>
        <v>729</v>
      </c>
      <c r="F736">
        <f t="shared" si="89"/>
        <v>736</v>
      </c>
      <c r="G736" s="6">
        <f>IF($C736,INDEX(RawData!$A$1:$D$27422,$D736,3),"")</f>
        <v>2.9805000000000001</v>
      </c>
      <c r="H736" s="6">
        <f>IF($C736,INDEX(RawData!$A$1:$D$27422,$D736,4),"")</f>
        <v>192.077408050689</v>
      </c>
      <c r="I736" s="5" t="b">
        <f t="shared" si="90"/>
        <v>1</v>
      </c>
      <c r="J736" s="4">
        <f t="shared" si="93"/>
        <v>706</v>
      </c>
      <c r="K736" s="4">
        <f t="shared" si="94"/>
        <v>766</v>
      </c>
      <c r="L736" s="4">
        <f t="shared" ca="1" si="95"/>
        <v>192.54181362501603</v>
      </c>
    </row>
    <row r="737" spans="1:12" x14ac:dyDescent="0.2">
      <c r="A737">
        <f t="shared" si="91"/>
        <v>730</v>
      </c>
      <c r="B737" s="4" t="b">
        <f t="shared" si="92"/>
        <v>1</v>
      </c>
      <c r="C737" s="5" t="b">
        <f t="shared" si="88"/>
        <v>1</v>
      </c>
      <c r="D737">
        <f>IF(C737,VLOOKUP($A737,RawData!$A$2:$D$27422,2,1),"")</f>
        <v>732</v>
      </c>
      <c r="E737">
        <f>IF($C737,INDEX(RawData!$A$1:$D$27422,$D737,1),"")</f>
        <v>730</v>
      </c>
      <c r="F737">
        <f t="shared" si="89"/>
        <v>737</v>
      </c>
      <c r="G737" s="6">
        <f>IF($C737,INDEX(RawData!$A$1:$D$27422,$D737,3),"")</f>
        <v>2.9805000000000001</v>
      </c>
      <c r="H737" s="6">
        <f>IF($C737,INDEX(RawData!$A$1:$D$27422,$D737,4),"")</f>
        <v>193.02223208192001</v>
      </c>
      <c r="I737" s="5" t="b">
        <f t="shared" si="90"/>
        <v>1</v>
      </c>
      <c r="J737" s="4">
        <f t="shared" si="93"/>
        <v>707</v>
      </c>
      <c r="K737" s="4">
        <f t="shared" si="94"/>
        <v>767</v>
      </c>
      <c r="L737" s="4">
        <f t="shared" ca="1" si="95"/>
        <v>193.46488469183893</v>
      </c>
    </row>
    <row r="738" spans="1:12" x14ac:dyDescent="0.2">
      <c r="A738">
        <f t="shared" si="91"/>
        <v>731</v>
      </c>
      <c r="B738" s="4" t="b">
        <f t="shared" si="92"/>
        <v>1</v>
      </c>
      <c r="C738" s="5" t="b">
        <f t="shared" si="88"/>
        <v>1</v>
      </c>
      <c r="D738">
        <f>IF(C738,VLOOKUP($A738,RawData!$A$2:$D$27422,2,1),"")</f>
        <v>733</v>
      </c>
      <c r="E738">
        <f>IF($C738,INDEX(RawData!$A$1:$D$27422,$D738,1),"")</f>
        <v>731</v>
      </c>
      <c r="F738">
        <f t="shared" si="89"/>
        <v>738</v>
      </c>
      <c r="G738" s="6">
        <f>IF($C738,INDEX(RawData!$A$1:$D$27422,$D738,3),"")</f>
        <v>2.9805000000000001</v>
      </c>
      <c r="H738" s="6">
        <f>IF($C738,INDEX(RawData!$A$1:$D$27422,$D738,4),"")</f>
        <v>193.972377424711</v>
      </c>
      <c r="I738" s="5" t="b">
        <f t="shared" si="90"/>
        <v>1</v>
      </c>
      <c r="J738" s="4">
        <f t="shared" si="93"/>
        <v>708</v>
      </c>
      <c r="K738" s="4">
        <f t="shared" si="94"/>
        <v>768</v>
      </c>
      <c r="L738" s="4">
        <f t="shared" ca="1" si="95"/>
        <v>194.38975116334205</v>
      </c>
    </row>
    <row r="739" spans="1:12" x14ac:dyDescent="0.2">
      <c r="A739">
        <f t="shared" si="91"/>
        <v>732</v>
      </c>
      <c r="B739" s="4" t="b">
        <f t="shared" si="92"/>
        <v>1</v>
      </c>
      <c r="C739" s="5" t="b">
        <f t="shared" si="88"/>
        <v>1</v>
      </c>
      <c r="D739">
        <f>IF(C739,VLOOKUP($A739,RawData!$A$2:$D$27422,2,1),"")</f>
        <v>734</v>
      </c>
      <c r="E739">
        <f>IF($C739,INDEX(RawData!$A$1:$D$27422,$D739,1),"")</f>
        <v>732</v>
      </c>
      <c r="F739">
        <f t="shared" si="89"/>
        <v>739</v>
      </c>
      <c r="G739" s="6">
        <f>IF($C739,INDEX(RawData!$A$1:$D$27422,$D739,3),"")</f>
        <v>2.9805000000000001</v>
      </c>
      <c r="H739" s="6">
        <f>IF($C739,INDEX(RawData!$A$1:$D$27422,$D739,4),"")</f>
        <v>194.92269539344301</v>
      </c>
      <c r="I739" s="5" t="b">
        <f t="shared" si="90"/>
        <v>1</v>
      </c>
      <c r="J739" s="4">
        <f t="shared" si="93"/>
        <v>709</v>
      </c>
      <c r="K739" s="4">
        <f t="shared" si="94"/>
        <v>769</v>
      </c>
      <c r="L739" s="4">
        <f t="shared" ca="1" si="95"/>
        <v>195.31659313788745</v>
      </c>
    </row>
    <row r="740" spans="1:12" x14ac:dyDescent="0.2">
      <c r="A740">
        <f t="shared" si="91"/>
        <v>733</v>
      </c>
      <c r="B740" s="4" t="b">
        <f t="shared" si="92"/>
        <v>1</v>
      </c>
      <c r="C740" s="5" t="b">
        <f t="shared" si="88"/>
        <v>1</v>
      </c>
      <c r="D740">
        <f>IF(C740,VLOOKUP($A740,RawData!$A$2:$D$27422,2,1),"")</f>
        <v>735</v>
      </c>
      <c r="E740">
        <f>IF($C740,INDEX(RawData!$A$1:$D$27422,$D740,1),"")</f>
        <v>733</v>
      </c>
      <c r="F740">
        <f t="shared" si="89"/>
        <v>740</v>
      </c>
      <c r="G740" s="6">
        <f>IF($C740,INDEX(RawData!$A$1:$D$27422,$D740,3),"")</f>
        <v>2.9805000000000001</v>
      </c>
      <c r="H740" s="6">
        <f>IF($C740,INDEX(RawData!$A$1:$D$27422,$D740,4),"")</f>
        <v>195.87833376748401</v>
      </c>
      <c r="I740" s="5" t="b">
        <f t="shared" si="90"/>
        <v>1</v>
      </c>
      <c r="J740" s="4">
        <f t="shared" si="93"/>
        <v>710</v>
      </c>
      <c r="K740" s="4">
        <f t="shared" si="94"/>
        <v>770</v>
      </c>
      <c r="L740" s="4">
        <f t="shared" ca="1" si="95"/>
        <v>196.24532902433359</v>
      </c>
    </row>
    <row r="741" spans="1:12" x14ac:dyDescent="0.2">
      <c r="A741">
        <f t="shared" si="91"/>
        <v>734</v>
      </c>
      <c r="B741" s="4" t="b">
        <f t="shared" si="92"/>
        <v>1</v>
      </c>
      <c r="C741" s="5" t="b">
        <f t="shared" si="88"/>
        <v>1</v>
      </c>
      <c r="D741">
        <f>IF(C741,VLOOKUP($A741,RawData!$A$2:$D$27422,2,1),"")</f>
        <v>736</v>
      </c>
      <c r="E741">
        <f>IF($C741,INDEX(RawData!$A$1:$D$27422,$D741,1),"")</f>
        <v>734</v>
      </c>
      <c r="F741">
        <f t="shared" si="89"/>
        <v>741</v>
      </c>
      <c r="G741" s="6">
        <f>IF($C741,INDEX(RawData!$A$1:$D$27422,$D741,3),"")</f>
        <v>2.9805000000000001</v>
      </c>
      <c r="H741" s="6">
        <f>IF($C741,INDEX(RawData!$A$1:$D$27422,$D741,4),"")</f>
        <v>196.83414473625299</v>
      </c>
      <c r="I741" s="5" t="b">
        <f t="shared" si="90"/>
        <v>1</v>
      </c>
      <c r="J741" s="4">
        <f t="shared" si="93"/>
        <v>711</v>
      </c>
      <c r="K741" s="4">
        <f t="shared" si="94"/>
        <v>771</v>
      </c>
      <c r="L741" s="4">
        <f t="shared" ca="1" si="95"/>
        <v>197.17604322838662</v>
      </c>
    </row>
    <row r="742" spans="1:12" x14ac:dyDescent="0.2">
      <c r="A742">
        <f t="shared" si="91"/>
        <v>735</v>
      </c>
      <c r="B742" s="4" t="b">
        <f t="shared" si="92"/>
        <v>1</v>
      </c>
      <c r="C742" s="5" t="b">
        <f t="shared" si="88"/>
        <v>1</v>
      </c>
      <c r="D742">
        <f>IF(C742,VLOOKUP($A742,RawData!$A$2:$D$27422,2,1),"")</f>
        <v>737</v>
      </c>
      <c r="E742">
        <f>IF($C742,INDEX(RawData!$A$1:$D$27422,$D742,1),"")</f>
        <v>735</v>
      </c>
      <c r="F742">
        <f t="shared" si="89"/>
        <v>742</v>
      </c>
      <c r="G742" s="6">
        <f>IF($C742,INDEX(RawData!$A$1:$D$27422,$D742,3),"")</f>
        <v>2.9805000000000001</v>
      </c>
      <c r="H742" s="6">
        <f>IF($C742,INDEX(RawData!$A$1:$D$27422,$D742,4),"")</f>
        <v>197.795276110239</v>
      </c>
      <c r="I742" s="5" t="b">
        <f t="shared" si="90"/>
        <v>1</v>
      </c>
      <c r="J742" s="4">
        <f t="shared" si="93"/>
        <v>712</v>
      </c>
      <c r="K742" s="4">
        <f t="shared" si="94"/>
        <v>772</v>
      </c>
      <c r="L742" s="4">
        <f t="shared" ca="1" si="95"/>
        <v>198.10882581459603</v>
      </c>
    </row>
    <row r="743" spans="1:12" x14ac:dyDescent="0.2">
      <c r="A743">
        <f t="shared" si="91"/>
        <v>736</v>
      </c>
      <c r="B743" s="4" t="b">
        <f t="shared" si="92"/>
        <v>1</v>
      </c>
      <c r="C743" s="5" t="b">
        <f t="shared" si="88"/>
        <v>1</v>
      </c>
      <c r="D743">
        <f>IF(C743,VLOOKUP($A743,RawData!$A$2:$D$27422,2,1),"")</f>
        <v>738</v>
      </c>
      <c r="E743">
        <f>IF($C743,INDEX(RawData!$A$1:$D$27422,$D743,1),"")</f>
        <v>736</v>
      </c>
      <c r="F743">
        <f t="shared" si="89"/>
        <v>743</v>
      </c>
      <c r="G743" s="6">
        <f>IF($C743,INDEX(RawData!$A$1:$D$27422,$D743,3),"")</f>
        <v>2.9805000000000001</v>
      </c>
      <c r="H743" s="6">
        <f>IF($C743,INDEX(RawData!$A$1:$D$27422,$D743,4),"")</f>
        <v>198.75658007900699</v>
      </c>
      <c r="I743" s="5" t="b">
        <f t="shared" si="90"/>
        <v>1</v>
      </c>
      <c r="J743" s="4">
        <f t="shared" si="93"/>
        <v>713</v>
      </c>
      <c r="K743" s="4">
        <f t="shared" si="94"/>
        <v>773</v>
      </c>
      <c r="L743" s="4">
        <f t="shared" ca="1" si="95"/>
        <v>199.04359236239941</v>
      </c>
    </row>
    <row r="744" spans="1:12" x14ac:dyDescent="0.2">
      <c r="A744">
        <f t="shared" si="91"/>
        <v>737</v>
      </c>
      <c r="B744" s="4" t="b">
        <f t="shared" si="92"/>
        <v>1</v>
      </c>
      <c r="C744" s="5" t="b">
        <f t="shared" si="88"/>
        <v>1</v>
      </c>
      <c r="D744">
        <f>IF(C744,VLOOKUP($A744,RawData!$A$2:$D$27422,2,1),"")</f>
        <v>739</v>
      </c>
      <c r="E744">
        <f>IF($C744,INDEX(RawData!$A$1:$D$27422,$D744,1),"")</f>
        <v>737</v>
      </c>
      <c r="F744">
        <f t="shared" si="89"/>
        <v>744</v>
      </c>
      <c r="G744" s="6">
        <f>IF($C744,INDEX(RawData!$A$1:$D$27422,$D744,3),"")</f>
        <v>2.9805000000000001</v>
      </c>
      <c r="H744" s="6">
        <f>IF($C744,INDEX(RawData!$A$1:$D$27422,$D744,4),"")</f>
        <v>199.71788407898899</v>
      </c>
      <c r="I744" s="5" t="b">
        <f t="shared" si="90"/>
        <v>1</v>
      </c>
      <c r="J744" s="4">
        <f t="shared" si="93"/>
        <v>714</v>
      </c>
      <c r="K744" s="4">
        <f t="shared" si="94"/>
        <v>774</v>
      </c>
      <c r="L744" s="4">
        <f t="shared" ca="1" si="95"/>
        <v>199.98051452799885</v>
      </c>
    </row>
    <row r="745" spans="1:12" x14ac:dyDescent="0.2">
      <c r="A745">
        <f t="shared" si="91"/>
        <v>738</v>
      </c>
      <c r="B745" s="4" t="b">
        <f t="shared" si="92"/>
        <v>1</v>
      </c>
      <c r="C745" s="5" t="b">
        <f t="shared" si="88"/>
        <v>1</v>
      </c>
      <c r="D745">
        <f>IF(C745,VLOOKUP($A745,RawData!$A$2:$D$27422,2,1),"")</f>
        <v>740</v>
      </c>
      <c r="E745">
        <f>IF($C745,INDEX(RawData!$A$1:$D$27422,$D745,1),"")</f>
        <v>738</v>
      </c>
      <c r="F745">
        <f t="shared" si="89"/>
        <v>745</v>
      </c>
      <c r="G745" s="6">
        <f>IF($C745,INDEX(RawData!$A$1:$D$27422,$D745,3),"")</f>
        <v>2.9805000000000001</v>
      </c>
      <c r="H745" s="6">
        <f>IF($C745,INDEX(RawData!$A$1:$D$27422,$D745,4),"")</f>
        <v>200.67918807900699</v>
      </c>
      <c r="I745" s="5" t="b">
        <f t="shared" si="90"/>
        <v>1</v>
      </c>
      <c r="J745" s="4">
        <f t="shared" si="93"/>
        <v>715</v>
      </c>
      <c r="K745" s="4">
        <f t="shared" si="94"/>
        <v>775</v>
      </c>
      <c r="L745" s="4">
        <f t="shared" ca="1" si="95"/>
        <v>200.91959793949937</v>
      </c>
    </row>
    <row r="746" spans="1:12" x14ac:dyDescent="0.2">
      <c r="A746">
        <f t="shared" si="91"/>
        <v>739</v>
      </c>
      <c r="B746" s="4" t="b">
        <f t="shared" si="92"/>
        <v>1</v>
      </c>
      <c r="C746" s="5" t="b">
        <f t="shared" si="88"/>
        <v>1</v>
      </c>
      <c r="D746">
        <f>IF(C746,VLOOKUP($A746,RawData!$A$2:$D$27422,2,1),"")</f>
        <v>741</v>
      </c>
      <c r="E746">
        <f>IF($C746,INDEX(RawData!$A$1:$D$27422,$D746,1),"")</f>
        <v>739</v>
      </c>
      <c r="F746">
        <f t="shared" si="89"/>
        <v>746</v>
      </c>
      <c r="G746" s="6">
        <f>IF($C746,INDEX(RawData!$A$1:$D$27422,$D746,3),"")</f>
        <v>2.9805000000000001</v>
      </c>
      <c r="H746" s="6">
        <f>IF($C746,INDEX(RawData!$A$1:$D$27422,$D746,4),"")</f>
        <v>201.64581245301201</v>
      </c>
      <c r="I746" s="5" t="b">
        <f t="shared" si="90"/>
        <v>1</v>
      </c>
      <c r="J746" s="4">
        <f t="shared" si="93"/>
        <v>716</v>
      </c>
      <c r="K746" s="4">
        <f t="shared" si="94"/>
        <v>776</v>
      </c>
      <c r="L746" s="4">
        <f t="shared" ca="1" si="95"/>
        <v>201.86075536177466</v>
      </c>
    </row>
    <row r="747" spans="1:12" x14ac:dyDescent="0.2">
      <c r="A747">
        <f t="shared" si="91"/>
        <v>740</v>
      </c>
      <c r="B747" s="4" t="b">
        <f t="shared" si="92"/>
        <v>1</v>
      </c>
      <c r="C747" s="5" t="b">
        <f t="shared" si="88"/>
        <v>1</v>
      </c>
      <c r="D747">
        <f>IF(C747,VLOOKUP($A747,RawData!$A$2:$D$27422,2,1),"")</f>
        <v>742</v>
      </c>
      <c r="E747">
        <f>IF($C747,INDEX(RawData!$A$1:$D$27422,$D747,1),"")</f>
        <v>740</v>
      </c>
      <c r="F747">
        <f t="shared" si="89"/>
        <v>747</v>
      </c>
      <c r="G747" s="6">
        <f>IF($C747,INDEX(RawData!$A$1:$D$27422,$D747,3),"")</f>
        <v>2.9922</v>
      </c>
      <c r="H747" s="6">
        <f>IF($C747,INDEX(RawData!$A$1:$D$27422,$D747,4),"")</f>
        <v>202.60728807900699</v>
      </c>
      <c r="I747" s="5" t="b">
        <f t="shared" si="90"/>
        <v>1</v>
      </c>
      <c r="J747" s="4">
        <f t="shared" si="93"/>
        <v>717</v>
      </c>
      <c r="K747" s="4">
        <f t="shared" si="94"/>
        <v>777</v>
      </c>
      <c r="L747" s="4">
        <f t="shared" ca="1" si="95"/>
        <v>202.80407121589812</v>
      </c>
    </row>
    <row r="748" spans="1:12" x14ac:dyDescent="0.2">
      <c r="A748">
        <f t="shared" si="91"/>
        <v>741</v>
      </c>
      <c r="B748" s="4" t="b">
        <f t="shared" si="92"/>
        <v>1</v>
      </c>
      <c r="C748" s="5" t="b">
        <f t="shared" si="88"/>
        <v>1</v>
      </c>
      <c r="D748">
        <f>IF(C748,VLOOKUP($A748,RawData!$A$2:$D$27422,2,1),"")</f>
        <v>743</v>
      </c>
      <c r="E748">
        <f>IF($C748,INDEX(RawData!$A$1:$D$27422,$D748,1),"")</f>
        <v>741</v>
      </c>
      <c r="F748">
        <f t="shared" si="89"/>
        <v>748</v>
      </c>
      <c r="G748" s="6">
        <f>IF($C748,INDEX(RawData!$A$1:$D$27422,$D748,3),"")</f>
        <v>2.9922</v>
      </c>
      <c r="H748" s="6">
        <f>IF($C748,INDEX(RawData!$A$1:$D$27422,$D748,4),"")</f>
        <v>203.57391342179901</v>
      </c>
      <c r="I748" s="5" t="b">
        <f t="shared" si="90"/>
        <v>1</v>
      </c>
      <c r="J748" s="4">
        <f t="shared" si="93"/>
        <v>718</v>
      </c>
      <c r="K748" s="4">
        <f t="shared" si="94"/>
        <v>778</v>
      </c>
      <c r="L748" s="4">
        <f t="shared" ca="1" si="95"/>
        <v>203.74937382978752</v>
      </c>
    </row>
    <row r="749" spans="1:12" x14ac:dyDescent="0.2">
      <c r="A749">
        <f t="shared" si="91"/>
        <v>742</v>
      </c>
      <c r="B749" s="4" t="b">
        <f t="shared" si="92"/>
        <v>1</v>
      </c>
      <c r="C749" s="5" t="b">
        <f t="shared" si="88"/>
        <v>1</v>
      </c>
      <c r="D749">
        <f>IF(C749,VLOOKUP($A749,RawData!$A$2:$D$27422,2,1),"")</f>
        <v>744</v>
      </c>
      <c r="E749">
        <f>IF($C749,INDEX(RawData!$A$1:$D$27422,$D749,1),"")</f>
        <v>742</v>
      </c>
      <c r="F749">
        <f t="shared" si="89"/>
        <v>749</v>
      </c>
      <c r="G749" s="6">
        <f>IF($C749,INDEX(RawData!$A$1:$D$27422,$D749,3),"")</f>
        <v>2.9922</v>
      </c>
      <c r="H749" s="6">
        <f>IF($C749,INDEX(RawData!$A$1:$D$27422,$D749,4),"")</f>
        <v>204.54071042176199</v>
      </c>
      <c r="I749" s="5" t="b">
        <f t="shared" si="90"/>
        <v>1</v>
      </c>
      <c r="J749" s="4">
        <f t="shared" si="93"/>
        <v>719</v>
      </c>
      <c r="K749" s="4">
        <f t="shared" si="94"/>
        <v>779</v>
      </c>
      <c r="L749" s="4">
        <f t="shared" ca="1" si="95"/>
        <v>204.6967448258336</v>
      </c>
    </row>
    <row r="750" spans="1:12" x14ac:dyDescent="0.2">
      <c r="A750">
        <f t="shared" si="91"/>
        <v>743</v>
      </c>
      <c r="B750" s="4" t="b">
        <f t="shared" si="92"/>
        <v>1</v>
      </c>
      <c r="C750" s="5" t="b">
        <f t="shared" si="88"/>
        <v>1</v>
      </c>
      <c r="D750">
        <f>IF(C750,VLOOKUP($A750,RawData!$A$2:$D$27422,2,1),"")</f>
        <v>745</v>
      </c>
      <c r="E750">
        <f>IF($C750,INDEX(RawData!$A$1:$D$27422,$D750,1),"")</f>
        <v>743</v>
      </c>
      <c r="F750">
        <f t="shared" si="89"/>
        <v>750</v>
      </c>
      <c r="G750" s="6">
        <f>IF($C750,INDEX(RawData!$A$1:$D$27422,$D750,3),"")</f>
        <v>2.9922</v>
      </c>
      <c r="H750" s="6">
        <f>IF($C750,INDEX(RawData!$A$1:$D$27422,$D750,4),"")</f>
        <v>205.50750742177999</v>
      </c>
      <c r="I750" s="5" t="b">
        <f t="shared" si="90"/>
        <v>1</v>
      </c>
      <c r="J750" s="4">
        <f t="shared" si="93"/>
        <v>720</v>
      </c>
      <c r="K750" s="4">
        <f t="shared" si="94"/>
        <v>780</v>
      </c>
      <c r="L750" s="4">
        <f t="shared" ca="1" si="95"/>
        <v>205.64609978347272</v>
      </c>
    </row>
    <row r="751" spans="1:12" x14ac:dyDescent="0.2">
      <c r="A751">
        <f t="shared" si="91"/>
        <v>744</v>
      </c>
      <c r="B751" s="4" t="b">
        <f t="shared" si="92"/>
        <v>1</v>
      </c>
      <c r="C751" s="5" t="b">
        <f t="shared" si="88"/>
        <v>1</v>
      </c>
      <c r="D751">
        <f>IF(C751,VLOOKUP($A751,RawData!$A$2:$D$27422,2,1),"")</f>
        <v>746</v>
      </c>
      <c r="E751">
        <f>IF($C751,INDEX(RawData!$A$1:$D$27422,$D751,1),"")</f>
        <v>744</v>
      </c>
      <c r="F751">
        <f t="shared" si="89"/>
        <v>751</v>
      </c>
      <c r="G751" s="6">
        <f>IF($C751,INDEX(RawData!$A$1:$D$27422,$D751,3),"")</f>
        <v>2.9922</v>
      </c>
      <c r="H751" s="6">
        <f>IF($C751,INDEX(RawData!$A$1:$D$27422,$D751,4),"")</f>
        <v>206.47430442176201</v>
      </c>
      <c r="I751" s="5" t="b">
        <f t="shared" si="90"/>
        <v>1</v>
      </c>
      <c r="J751" s="4">
        <f t="shared" si="93"/>
        <v>721</v>
      </c>
      <c r="K751" s="4">
        <f t="shared" si="94"/>
        <v>781</v>
      </c>
      <c r="L751" s="4">
        <f t="shared" ca="1" si="95"/>
        <v>206.59699968125398</v>
      </c>
    </row>
    <row r="752" spans="1:12" x14ac:dyDescent="0.2">
      <c r="A752">
        <f t="shared" si="91"/>
        <v>745</v>
      </c>
      <c r="B752" s="4" t="b">
        <f t="shared" si="92"/>
        <v>1</v>
      </c>
      <c r="C752" s="5" t="b">
        <f t="shared" si="88"/>
        <v>1</v>
      </c>
      <c r="D752">
        <f>IF(C752,VLOOKUP($A752,RawData!$A$2:$D$27422,2,1),"")</f>
        <v>747</v>
      </c>
      <c r="E752">
        <f>IF($C752,INDEX(RawData!$A$1:$D$27422,$D752,1),"")</f>
        <v>745</v>
      </c>
      <c r="F752">
        <f t="shared" si="89"/>
        <v>752</v>
      </c>
      <c r="G752" s="6">
        <f>IF($C752,INDEX(RawData!$A$1:$D$27422,$D752,3),"")</f>
        <v>2.9922</v>
      </c>
      <c r="H752" s="6">
        <f>IF($C752,INDEX(RawData!$A$1:$D$27422,$D752,4),"")</f>
        <v>207.44110045303</v>
      </c>
      <c r="I752" s="5" t="b">
        <f t="shared" si="90"/>
        <v>1</v>
      </c>
      <c r="J752" s="4">
        <f t="shared" si="93"/>
        <v>722</v>
      </c>
      <c r="K752" s="4">
        <f t="shared" si="94"/>
        <v>782</v>
      </c>
      <c r="L752" s="4">
        <f t="shared" ca="1" si="95"/>
        <v>207.54873256686773</v>
      </c>
    </row>
    <row r="753" spans="1:12" x14ac:dyDescent="0.2">
      <c r="A753">
        <f t="shared" si="91"/>
        <v>746</v>
      </c>
      <c r="B753" s="4" t="b">
        <f t="shared" si="92"/>
        <v>1</v>
      </c>
      <c r="C753" s="5" t="b">
        <f t="shared" si="88"/>
        <v>1</v>
      </c>
      <c r="D753">
        <f>IF(C753,VLOOKUP($A753,RawData!$A$2:$D$27422,2,1),"")</f>
        <v>748</v>
      </c>
      <c r="E753">
        <f>IF($C753,INDEX(RawData!$A$1:$D$27422,$D753,1),"")</f>
        <v>746</v>
      </c>
      <c r="F753">
        <f t="shared" si="89"/>
        <v>753</v>
      </c>
      <c r="G753" s="6">
        <f>IF($C753,INDEX(RawData!$A$1:$D$27422,$D753,3),"")</f>
        <v>2.9922</v>
      </c>
      <c r="H753" s="6">
        <f>IF($C753,INDEX(RawData!$A$1:$D$27422,$D753,4),"")</f>
        <v>208.40789742176199</v>
      </c>
      <c r="I753" s="5" t="b">
        <f t="shared" si="90"/>
        <v>1</v>
      </c>
      <c r="J753" s="4">
        <f t="shared" si="93"/>
        <v>723</v>
      </c>
      <c r="K753" s="4">
        <f t="shared" si="94"/>
        <v>783</v>
      </c>
      <c r="L753" s="4">
        <f t="shared" ca="1" si="95"/>
        <v>208.5005780151096</v>
      </c>
    </row>
    <row r="754" spans="1:12" x14ac:dyDescent="0.2">
      <c r="A754">
        <f t="shared" si="91"/>
        <v>747</v>
      </c>
      <c r="B754" s="4" t="b">
        <f t="shared" si="92"/>
        <v>1</v>
      </c>
      <c r="C754" s="5" t="b">
        <f t="shared" si="88"/>
        <v>1</v>
      </c>
      <c r="D754">
        <f>IF(C754,VLOOKUP($A754,RawData!$A$2:$D$27422,2,1),"")</f>
        <v>749</v>
      </c>
      <c r="E754">
        <f>IF($C754,INDEX(RawData!$A$1:$D$27422,$D754,1),"")</f>
        <v>747</v>
      </c>
      <c r="F754">
        <f t="shared" si="89"/>
        <v>754</v>
      </c>
      <c r="G754" s="6">
        <f>IF($C754,INDEX(RawData!$A$1:$D$27422,$D754,3),"")</f>
        <v>2.9922</v>
      </c>
      <c r="H754" s="6">
        <f>IF($C754,INDEX(RawData!$A$1:$D$27422,$D754,4),"")</f>
        <v>209.37469442177999</v>
      </c>
      <c r="I754" s="5" t="b">
        <f t="shared" si="90"/>
        <v>1</v>
      </c>
      <c r="J754" s="4">
        <f t="shared" si="93"/>
        <v>724</v>
      </c>
      <c r="K754" s="4">
        <f t="shared" si="94"/>
        <v>784</v>
      </c>
      <c r="L754" s="4">
        <f t="shared" ca="1" si="95"/>
        <v>209.45172838050416</v>
      </c>
    </row>
    <row r="755" spans="1:12" x14ac:dyDescent="0.2">
      <c r="A755">
        <f t="shared" si="91"/>
        <v>748</v>
      </c>
      <c r="B755" s="4" t="b">
        <f t="shared" si="92"/>
        <v>1</v>
      </c>
      <c r="C755" s="5" t="b">
        <f t="shared" si="88"/>
        <v>1</v>
      </c>
      <c r="D755">
        <f>IF(C755,VLOOKUP($A755,RawData!$A$2:$D$27422,2,1),"")</f>
        <v>750</v>
      </c>
      <c r="E755">
        <f>IF($C755,INDEX(RawData!$A$1:$D$27422,$D755,1),"")</f>
        <v>748</v>
      </c>
      <c r="F755">
        <f t="shared" si="89"/>
        <v>755</v>
      </c>
      <c r="G755" s="6">
        <f>IF($C755,INDEX(RawData!$A$1:$D$27422,$D755,3),"")</f>
        <v>2.9922</v>
      </c>
      <c r="H755" s="6">
        <f>IF($C755,INDEX(RawData!$A$1:$D$27422,$D755,4),"")</f>
        <v>210.341491421781</v>
      </c>
      <c r="I755" s="5" t="b">
        <f t="shared" si="90"/>
        <v>1</v>
      </c>
      <c r="J755" s="4">
        <f t="shared" si="93"/>
        <v>725</v>
      </c>
      <c r="K755" s="4">
        <f t="shared" si="94"/>
        <v>785</v>
      </c>
      <c r="L755" s="4">
        <f t="shared" ca="1" si="95"/>
        <v>210.40146042328092</v>
      </c>
    </row>
    <row r="756" spans="1:12" x14ac:dyDescent="0.2">
      <c r="A756">
        <f t="shared" si="91"/>
        <v>749</v>
      </c>
      <c r="B756" s="4" t="b">
        <f t="shared" si="92"/>
        <v>1</v>
      </c>
      <c r="C756" s="5" t="b">
        <f t="shared" si="88"/>
        <v>1</v>
      </c>
      <c r="D756">
        <f>IF(C756,VLOOKUP($A756,RawData!$A$2:$D$27422,2,1),"")</f>
        <v>751</v>
      </c>
      <c r="E756">
        <f>IF($C756,INDEX(RawData!$A$1:$D$27422,$D756,1),"")</f>
        <v>749</v>
      </c>
      <c r="F756">
        <f t="shared" si="89"/>
        <v>756</v>
      </c>
      <c r="G756" s="6">
        <f>IF($C756,INDEX(RawData!$A$1:$D$27422,$D756,3),"")</f>
        <v>2.9922</v>
      </c>
      <c r="H756" s="6">
        <f>IF($C756,INDEX(RawData!$A$1:$D$27422,$D756,4),"")</f>
        <v>211.308288421762</v>
      </c>
      <c r="I756" s="5" t="b">
        <f t="shared" si="90"/>
        <v>1</v>
      </c>
      <c r="J756" s="4">
        <f t="shared" si="93"/>
        <v>726</v>
      </c>
      <c r="K756" s="4">
        <f t="shared" si="94"/>
        <v>786</v>
      </c>
      <c r="L756" s="4">
        <f t="shared" ca="1" si="95"/>
        <v>211.34905374897323</v>
      </c>
    </row>
    <row r="757" spans="1:12" x14ac:dyDescent="0.2">
      <c r="A757">
        <f t="shared" si="91"/>
        <v>750</v>
      </c>
      <c r="B757" s="4" t="b">
        <f t="shared" si="92"/>
        <v>1</v>
      </c>
      <c r="C757" s="5" t="b">
        <f t="shared" si="88"/>
        <v>1</v>
      </c>
      <c r="D757">
        <f>IF(C757,VLOOKUP($A757,RawData!$A$2:$D$27422,2,1),"")</f>
        <v>752</v>
      </c>
      <c r="E757">
        <f>IF($C757,INDEX(RawData!$A$1:$D$27422,$D757,1),"")</f>
        <v>750</v>
      </c>
      <c r="F757">
        <f t="shared" si="89"/>
        <v>757</v>
      </c>
      <c r="G757" s="6">
        <f>IF($C757,INDEX(RawData!$A$1:$D$27422,$D757,3),"")</f>
        <v>2.9922</v>
      </c>
      <c r="H757" s="6">
        <f>IF($C757,INDEX(RawData!$A$1:$D$27422,$D757,4),"")</f>
        <v>212.27508542178001</v>
      </c>
      <c r="I757" s="5" t="b">
        <f t="shared" si="90"/>
        <v>1</v>
      </c>
      <c r="J757" s="4">
        <f t="shared" si="93"/>
        <v>727</v>
      </c>
      <c r="K757" s="4">
        <f t="shared" si="94"/>
        <v>787</v>
      </c>
      <c r="L757" s="4">
        <f t="shared" ca="1" si="95"/>
        <v>212.29378791649376</v>
      </c>
    </row>
    <row r="758" spans="1:12" x14ac:dyDescent="0.2">
      <c r="A758">
        <f t="shared" si="91"/>
        <v>751</v>
      </c>
      <c r="B758" s="4" t="b">
        <f t="shared" si="92"/>
        <v>1</v>
      </c>
      <c r="C758" s="5" t="b">
        <f t="shared" si="88"/>
        <v>1</v>
      </c>
      <c r="D758">
        <f>IF(C758,VLOOKUP($A758,RawData!$A$2:$D$27422,2,1),"")</f>
        <v>753</v>
      </c>
      <c r="E758">
        <f>IF($C758,INDEX(RawData!$A$1:$D$27422,$D758,1),"")</f>
        <v>751</v>
      </c>
      <c r="F758">
        <f t="shared" si="89"/>
        <v>758</v>
      </c>
      <c r="G758" s="6">
        <f>IF($C758,INDEX(RawData!$A$1:$D$27422,$D758,3),"")</f>
        <v>2.9922</v>
      </c>
      <c r="H758" s="6">
        <f>IF($C758,INDEX(RawData!$A$1:$D$27422,$D758,4),"")</f>
        <v>213.23656107898901</v>
      </c>
      <c r="I758" s="5" t="b">
        <f t="shared" si="90"/>
        <v>1</v>
      </c>
      <c r="J758" s="4">
        <f t="shared" si="93"/>
        <v>728</v>
      </c>
      <c r="K758" s="4">
        <f t="shared" si="94"/>
        <v>788</v>
      </c>
      <c r="L758" s="4">
        <f t="shared" ca="1" si="95"/>
        <v>213.2350297659917</v>
      </c>
    </row>
    <row r="759" spans="1:12" x14ac:dyDescent="0.2">
      <c r="A759">
        <f t="shared" si="91"/>
        <v>752</v>
      </c>
      <c r="B759" s="4" t="b">
        <f t="shared" si="92"/>
        <v>1</v>
      </c>
      <c r="C759" s="5" t="b">
        <f t="shared" si="88"/>
        <v>1</v>
      </c>
      <c r="D759">
        <f>IF(C759,VLOOKUP($A759,RawData!$A$2:$D$27422,2,1),"")</f>
        <v>754</v>
      </c>
      <c r="E759">
        <f>IF($C759,INDEX(RawData!$A$1:$D$27422,$D759,1),"")</f>
        <v>752</v>
      </c>
      <c r="F759">
        <f t="shared" si="89"/>
        <v>759</v>
      </c>
      <c r="G759" s="6">
        <f>IF($C759,INDEX(RawData!$A$1:$D$27422,$D759,3),"")</f>
        <v>2.9922</v>
      </c>
      <c r="H759" s="6">
        <f>IF($C759,INDEX(RawData!$A$1:$D$27422,$D759,4),"")</f>
        <v>214.20318545302999</v>
      </c>
      <c r="I759" s="5" t="b">
        <f t="shared" si="90"/>
        <v>1</v>
      </c>
      <c r="J759" s="4">
        <f t="shared" si="93"/>
        <v>729</v>
      </c>
      <c r="K759" s="4">
        <f t="shared" si="94"/>
        <v>789</v>
      </c>
      <c r="L759" s="4">
        <f t="shared" ca="1" si="95"/>
        <v>214.17188721605916</v>
      </c>
    </row>
    <row r="760" spans="1:12" x14ac:dyDescent="0.2">
      <c r="A760">
        <f t="shared" si="91"/>
        <v>753</v>
      </c>
      <c r="B760" s="4" t="b">
        <f t="shared" si="92"/>
        <v>1</v>
      </c>
      <c r="C760" s="5" t="b">
        <f t="shared" si="88"/>
        <v>1</v>
      </c>
      <c r="D760">
        <f>IF(C760,VLOOKUP($A760,RawData!$A$2:$D$27422,2,1),"")</f>
        <v>755</v>
      </c>
      <c r="E760">
        <f>IF($C760,INDEX(RawData!$A$1:$D$27422,$D760,1),"")</f>
        <v>753</v>
      </c>
      <c r="F760">
        <f t="shared" si="89"/>
        <v>760</v>
      </c>
      <c r="G760" s="6">
        <f>IF($C760,INDEX(RawData!$A$1:$D$27422,$D760,3),"")</f>
        <v>2.9922</v>
      </c>
      <c r="H760" s="6">
        <f>IF($C760,INDEX(RawData!$A$1:$D$27422,$D760,4),"")</f>
        <v>215.16998242179901</v>
      </c>
      <c r="I760" s="5" t="b">
        <f t="shared" si="90"/>
        <v>1</v>
      </c>
      <c r="J760" s="4">
        <f t="shared" si="93"/>
        <v>730</v>
      </c>
      <c r="K760" s="4">
        <f t="shared" si="94"/>
        <v>790</v>
      </c>
      <c r="L760" s="4">
        <f t="shared" ca="1" si="95"/>
        <v>215.1035469772338</v>
      </c>
    </row>
    <row r="761" spans="1:12" x14ac:dyDescent="0.2">
      <c r="A761">
        <f t="shared" si="91"/>
        <v>754</v>
      </c>
      <c r="B761" s="4" t="b">
        <f t="shared" si="92"/>
        <v>1</v>
      </c>
      <c r="C761" s="5" t="b">
        <f t="shared" si="88"/>
        <v>1</v>
      </c>
      <c r="D761">
        <f>IF(C761,VLOOKUP($A761,RawData!$A$2:$D$27422,2,1),"")</f>
        <v>756</v>
      </c>
      <c r="E761">
        <f>IF($C761,INDEX(RawData!$A$1:$D$27422,$D761,1),"")</f>
        <v>754</v>
      </c>
      <c r="F761">
        <f t="shared" si="89"/>
        <v>761</v>
      </c>
      <c r="G761" s="6">
        <f>IF($C761,INDEX(RawData!$A$1:$D$27422,$D761,3),"")</f>
        <v>2.9922</v>
      </c>
      <c r="H761" s="6">
        <f>IF($C761,INDEX(RawData!$A$1:$D$27422,$D761,4),"")</f>
        <v>216.13677942176199</v>
      </c>
      <c r="I761" s="5" t="b">
        <f t="shared" si="90"/>
        <v>1</v>
      </c>
      <c r="J761" s="4">
        <f t="shared" si="93"/>
        <v>731</v>
      </c>
      <c r="K761" s="4">
        <f t="shared" si="94"/>
        <v>791</v>
      </c>
      <c r="L761" s="4">
        <f t="shared" ca="1" si="95"/>
        <v>216.02884964947776</v>
      </c>
    </row>
    <row r="762" spans="1:12" x14ac:dyDescent="0.2">
      <c r="A762">
        <f t="shared" si="91"/>
        <v>755</v>
      </c>
      <c r="B762" s="4" t="b">
        <f t="shared" si="92"/>
        <v>1</v>
      </c>
      <c r="C762" s="5" t="b">
        <f t="shared" si="88"/>
        <v>1</v>
      </c>
      <c r="D762">
        <f>IF(C762,VLOOKUP($A762,RawData!$A$2:$D$27422,2,1),"")</f>
        <v>757</v>
      </c>
      <c r="E762">
        <f>IF($C762,INDEX(RawData!$A$1:$D$27422,$D762,1),"")</f>
        <v>755</v>
      </c>
      <c r="F762">
        <f t="shared" si="89"/>
        <v>762</v>
      </c>
      <c r="G762" s="6">
        <f>IF($C762,INDEX(RawData!$A$1:$D$27422,$D762,3),"")</f>
        <v>2.9922</v>
      </c>
      <c r="H762" s="6">
        <f>IF($C762,INDEX(RawData!$A$1:$D$27422,$D762,4),"")</f>
        <v>217.10357642177999</v>
      </c>
      <c r="I762" s="5" t="b">
        <f t="shared" si="90"/>
        <v>1</v>
      </c>
      <c r="J762" s="4">
        <f t="shared" si="93"/>
        <v>732</v>
      </c>
      <c r="K762" s="4">
        <f t="shared" si="94"/>
        <v>792</v>
      </c>
      <c r="L762" s="4">
        <f t="shared" ca="1" si="95"/>
        <v>216.94679901554531</v>
      </c>
    </row>
    <row r="763" spans="1:12" x14ac:dyDescent="0.2">
      <c r="A763">
        <f t="shared" si="91"/>
        <v>756</v>
      </c>
      <c r="B763" s="4" t="b">
        <f t="shared" si="92"/>
        <v>1</v>
      </c>
      <c r="C763" s="5" t="b">
        <f t="shared" si="88"/>
        <v>1</v>
      </c>
      <c r="D763">
        <f>IF(C763,VLOOKUP($A763,RawData!$A$2:$D$27422,2,1),"")</f>
        <v>758</v>
      </c>
      <c r="E763">
        <f>IF($C763,INDEX(RawData!$A$1:$D$27422,$D763,1),"")</f>
        <v>756</v>
      </c>
      <c r="F763">
        <f t="shared" si="89"/>
        <v>763</v>
      </c>
      <c r="G763" s="6">
        <f>IF($C763,INDEX(RawData!$A$1:$D$27422,$D763,3),"")</f>
        <v>2.9922</v>
      </c>
      <c r="H763" s="6">
        <f>IF($C763,INDEX(RawData!$A$1:$D$27422,$D763,4),"")</f>
        <v>218.065052078989</v>
      </c>
      <c r="I763" s="5" t="b">
        <f t="shared" si="90"/>
        <v>1</v>
      </c>
      <c r="J763" s="4">
        <f t="shared" si="93"/>
        <v>733</v>
      </c>
      <c r="K763" s="4">
        <f t="shared" si="94"/>
        <v>793</v>
      </c>
      <c r="L763" s="4">
        <f t="shared" ca="1" si="95"/>
        <v>217.85657898729013</v>
      </c>
    </row>
    <row r="764" spans="1:12" x14ac:dyDescent="0.2">
      <c r="A764">
        <f t="shared" si="91"/>
        <v>757</v>
      </c>
      <c r="B764" s="4" t="b">
        <f t="shared" si="92"/>
        <v>1</v>
      </c>
      <c r="C764" s="5" t="b">
        <f t="shared" si="88"/>
        <v>1</v>
      </c>
      <c r="D764">
        <f>IF(C764,VLOOKUP($A764,RawData!$A$2:$D$27422,2,1),"")</f>
        <v>759</v>
      </c>
      <c r="E764">
        <f>IF($C764,INDEX(RawData!$A$1:$D$27422,$D764,1),"")</f>
        <v>757</v>
      </c>
      <c r="F764">
        <f t="shared" si="89"/>
        <v>764</v>
      </c>
      <c r="G764" s="6">
        <f>IF($C764,INDEX(RawData!$A$1:$D$27422,$D764,3),"")</f>
        <v>2.9922</v>
      </c>
      <c r="H764" s="6">
        <f>IF($C764,INDEX(RawData!$A$1:$D$27422,$D764,4),"")</f>
        <v>219.03167742177999</v>
      </c>
      <c r="I764" s="5" t="b">
        <f t="shared" si="90"/>
        <v>1</v>
      </c>
      <c r="J764" s="4">
        <f t="shared" si="93"/>
        <v>734</v>
      </c>
      <c r="K764" s="4">
        <f t="shared" si="94"/>
        <v>794</v>
      </c>
      <c r="L764" s="4">
        <f t="shared" ca="1" si="95"/>
        <v>218.75729187056768</v>
      </c>
    </row>
    <row r="765" spans="1:12" x14ac:dyDescent="0.2">
      <c r="A765">
        <f t="shared" si="91"/>
        <v>758</v>
      </c>
      <c r="B765" s="4" t="b">
        <f t="shared" si="92"/>
        <v>1</v>
      </c>
      <c r="C765" s="5" t="b">
        <f t="shared" si="88"/>
        <v>1</v>
      </c>
      <c r="D765">
        <f>IF(C765,VLOOKUP($A765,RawData!$A$2:$D$27422,2,1),"")</f>
        <v>760</v>
      </c>
      <c r="E765">
        <f>IF($C765,INDEX(RawData!$A$1:$D$27422,$D765,1),"")</f>
        <v>758</v>
      </c>
      <c r="F765">
        <f t="shared" si="89"/>
        <v>765</v>
      </c>
      <c r="G765" s="6">
        <f>IF($C765,INDEX(RawData!$A$1:$D$27422,$D765,3),"")</f>
        <v>2.9922</v>
      </c>
      <c r="H765" s="6">
        <f>IF($C765,INDEX(RawData!$A$1:$D$27422,$D765,4),"")</f>
        <v>219.99847442176201</v>
      </c>
      <c r="I765" s="5" t="b">
        <f t="shared" si="90"/>
        <v>1</v>
      </c>
      <c r="J765" s="4">
        <f t="shared" si="93"/>
        <v>735</v>
      </c>
      <c r="K765" s="4">
        <f t="shared" si="94"/>
        <v>795</v>
      </c>
      <c r="L765" s="4">
        <f t="shared" ca="1" si="95"/>
        <v>219.64812437642834</v>
      </c>
    </row>
    <row r="766" spans="1:12" x14ac:dyDescent="0.2">
      <c r="A766">
        <f t="shared" si="91"/>
        <v>759</v>
      </c>
      <c r="B766" s="4" t="b">
        <f t="shared" si="92"/>
        <v>1</v>
      </c>
      <c r="C766" s="5" t="b">
        <f t="shared" si="88"/>
        <v>1</v>
      </c>
      <c r="D766">
        <f>IF(C766,VLOOKUP($A766,RawData!$A$2:$D$27422,2,1),"")</f>
        <v>761</v>
      </c>
      <c r="E766">
        <f>IF($C766,INDEX(RawData!$A$1:$D$27422,$D766,1),"")</f>
        <v>759</v>
      </c>
      <c r="F766">
        <f t="shared" si="89"/>
        <v>766</v>
      </c>
      <c r="G766" s="6">
        <f>IF($C766,INDEX(RawData!$A$1:$D$27422,$D766,3),"")</f>
        <v>2.9922</v>
      </c>
      <c r="H766" s="6">
        <f>IF($C766,INDEX(RawData!$A$1:$D$27422,$D766,4),"")</f>
        <v>220.970592764553</v>
      </c>
      <c r="I766" s="5" t="b">
        <f t="shared" si="90"/>
        <v>1</v>
      </c>
      <c r="J766" s="4">
        <f t="shared" si="93"/>
        <v>736</v>
      </c>
      <c r="K766" s="4">
        <f t="shared" si="94"/>
        <v>796</v>
      </c>
      <c r="L766" s="4">
        <f t="shared" ca="1" si="95"/>
        <v>220.52844051559742</v>
      </c>
    </row>
    <row r="767" spans="1:12" x14ac:dyDescent="0.2">
      <c r="A767">
        <f t="shared" si="91"/>
        <v>760</v>
      </c>
      <c r="B767" s="4" t="b">
        <f t="shared" si="92"/>
        <v>1</v>
      </c>
      <c r="C767" s="5" t="b">
        <f t="shared" si="88"/>
        <v>1</v>
      </c>
      <c r="D767">
        <f>IF(C767,VLOOKUP($A767,RawData!$A$2:$D$27422,2,1),"")</f>
        <v>762</v>
      </c>
      <c r="E767">
        <f>IF($C767,INDEX(RawData!$A$1:$D$27422,$D767,1),"")</f>
        <v>760</v>
      </c>
      <c r="F767">
        <f t="shared" si="89"/>
        <v>767</v>
      </c>
      <c r="G767" s="6">
        <f>IF($C767,INDEX(RawData!$A$1:$D$27422,$D767,3),"")</f>
        <v>2.9922</v>
      </c>
      <c r="H767" s="6">
        <f>IF($C767,INDEX(RawData!$A$1:$D$27422,$D767,4),"")</f>
        <v>221.93223911027599</v>
      </c>
      <c r="I767" s="5" t="b">
        <f t="shared" si="90"/>
        <v>1</v>
      </c>
      <c r="J767" s="4">
        <f t="shared" si="93"/>
        <v>737</v>
      </c>
      <c r="K767" s="4">
        <f t="shared" si="94"/>
        <v>797</v>
      </c>
      <c r="L767" s="4">
        <f t="shared" ca="1" si="95"/>
        <v>221.39743542540253</v>
      </c>
    </row>
    <row r="768" spans="1:12" x14ac:dyDescent="0.2">
      <c r="A768">
        <f t="shared" si="91"/>
        <v>761</v>
      </c>
      <c r="B768" s="4" t="b">
        <f t="shared" si="92"/>
        <v>1</v>
      </c>
      <c r="C768" s="5" t="b">
        <f t="shared" si="88"/>
        <v>1</v>
      </c>
      <c r="D768">
        <f>IF(C768,VLOOKUP($A768,RawData!$A$2:$D$27422,2,1),"")</f>
        <v>763</v>
      </c>
      <c r="E768">
        <f>IF($C768,INDEX(RawData!$A$1:$D$27422,$D768,1),"")</f>
        <v>761</v>
      </c>
      <c r="F768">
        <f t="shared" si="89"/>
        <v>768</v>
      </c>
      <c r="G768" s="6">
        <f>IF($C768,INDEX(RawData!$A$1:$D$27422,$D768,3),"")</f>
        <v>2.9922</v>
      </c>
      <c r="H768" s="6">
        <f>IF($C768,INDEX(RawData!$A$1:$D$27422,$D768,4),"")</f>
        <v>222.898864421762</v>
      </c>
      <c r="I768" s="5" t="b">
        <f t="shared" si="90"/>
        <v>1</v>
      </c>
      <c r="J768" s="4">
        <f t="shared" si="93"/>
        <v>738</v>
      </c>
      <c r="K768" s="4">
        <f t="shared" si="94"/>
        <v>798</v>
      </c>
      <c r="L768" s="4">
        <f t="shared" ca="1" si="95"/>
        <v>222.25490932345735</v>
      </c>
    </row>
    <row r="769" spans="1:12" x14ac:dyDescent="0.2">
      <c r="A769">
        <f t="shared" si="91"/>
        <v>762</v>
      </c>
      <c r="B769" s="4" t="b">
        <f t="shared" si="92"/>
        <v>1</v>
      </c>
      <c r="C769" s="5" t="b">
        <f t="shared" si="88"/>
        <v>1</v>
      </c>
      <c r="D769">
        <f>IF(C769,VLOOKUP($A769,RawData!$A$2:$D$27422,2,1),"")</f>
        <v>764</v>
      </c>
      <c r="E769">
        <f>IF($C769,INDEX(RawData!$A$1:$D$27422,$D769,1),"")</f>
        <v>762</v>
      </c>
      <c r="F769">
        <f t="shared" si="89"/>
        <v>769</v>
      </c>
      <c r="G769" s="6">
        <f>IF($C769,INDEX(RawData!$A$1:$D$27422,$D769,3),"")</f>
        <v>2.9922</v>
      </c>
      <c r="H769" s="6">
        <f>IF($C769,INDEX(RawData!$A$1:$D$27422,$D769,4),"")</f>
        <v>223.87630410732601</v>
      </c>
      <c r="I769" s="5" t="b">
        <f t="shared" si="90"/>
        <v>1</v>
      </c>
      <c r="J769" s="4">
        <f t="shared" si="93"/>
        <v>739</v>
      </c>
      <c r="K769" s="4">
        <f t="shared" si="94"/>
        <v>799</v>
      </c>
      <c r="L769" s="4">
        <f t="shared" ca="1" si="95"/>
        <v>223.10068211191259</v>
      </c>
    </row>
    <row r="770" spans="1:12" x14ac:dyDescent="0.2">
      <c r="A770">
        <f t="shared" si="91"/>
        <v>763</v>
      </c>
      <c r="B770" s="4" t="b">
        <f t="shared" si="92"/>
        <v>1</v>
      </c>
      <c r="C770" s="5" t="b">
        <f t="shared" si="88"/>
        <v>1</v>
      </c>
      <c r="D770">
        <f>IF(C770,VLOOKUP($A770,RawData!$A$2:$D$27422,2,1),"")</f>
        <v>765</v>
      </c>
      <c r="E770">
        <f>IF($C770,INDEX(RawData!$A$1:$D$27422,$D770,1),"")</f>
        <v>763</v>
      </c>
      <c r="F770">
        <f t="shared" si="89"/>
        <v>770</v>
      </c>
      <c r="G770" s="6">
        <f>IF($C770,INDEX(RawData!$A$1:$D$27422,$D770,3),"")</f>
        <v>2.9922</v>
      </c>
      <c r="H770" s="6">
        <f>IF($C770,INDEX(RawData!$A$1:$D$27422,$D770,4),"")</f>
        <v>224.843444421762</v>
      </c>
      <c r="I770" s="5" t="b">
        <f t="shared" si="90"/>
        <v>1</v>
      </c>
      <c r="J770" s="4">
        <f t="shared" si="93"/>
        <v>740</v>
      </c>
      <c r="K770" s="4">
        <f t="shared" si="94"/>
        <v>800</v>
      </c>
      <c r="L770" s="4">
        <f t="shared" ca="1" si="95"/>
        <v>223.93457367652729</v>
      </c>
    </row>
    <row r="771" spans="1:12" x14ac:dyDescent="0.2">
      <c r="A771">
        <f t="shared" si="91"/>
        <v>764</v>
      </c>
      <c r="B771" s="4" t="b">
        <f t="shared" si="92"/>
        <v>1</v>
      </c>
      <c r="C771" s="5" t="b">
        <f t="shared" si="88"/>
        <v>1</v>
      </c>
      <c r="D771">
        <f>IF(C771,VLOOKUP($A771,RawData!$A$2:$D$27422,2,1),"")</f>
        <v>766</v>
      </c>
      <c r="E771">
        <f>IF($C771,INDEX(RawData!$A$1:$D$27422,$D771,1),"")</f>
        <v>764</v>
      </c>
      <c r="F771">
        <f t="shared" si="89"/>
        <v>771</v>
      </c>
      <c r="G771" s="6">
        <f>IF($C771,INDEX(RawData!$A$1:$D$27422,$D771,3),"")</f>
        <v>2.9922</v>
      </c>
      <c r="H771" s="6">
        <f>IF($C771,INDEX(RawData!$A$1:$D$27422,$D771,4),"")</f>
        <v>225.81556276455299</v>
      </c>
      <c r="I771" s="5" t="b">
        <f t="shared" si="90"/>
        <v>1</v>
      </c>
      <c r="J771" s="4">
        <f t="shared" si="93"/>
        <v>741</v>
      </c>
      <c r="K771" s="4">
        <f t="shared" si="94"/>
        <v>801</v>
      </c>
      <c r="L771" s="4">
        <f t="shared" ca="1" si="95"/>
        <v>224.75640393430891</v>
      </c>
    </row>
    <row r="772" spans="1:12" x14ac:dyDescent="0.2">
      <c r="A772">
        <f t="shared" si="91"/>
        <v>765</v>
      </c>
      <c r="B772" s="4" t="b">
        <f t="shared" si="92"/>
        <v>1</v>
      </c>
      <c r="C772" s="5" t="b">
        <f t="shared" si="88"/>
        <v>1</v>
      </c>
      <c r="D772">
        <f>IF(C772,VLOOKUP($A772,RawData!$A$2:$D$27422,2,1),"")</f>
        <v>767</v>
      </c>
      <c r="E772">
        <f>IF($C772,INDEX(RawData!$A$1:$D$27422,$D772,1),"")</f>
        <v>765</v>
      </c>
      <c r="F772">
        <f t="shared" si="89"/>
        <v>772</v>
      </c>
      <c r="G772" s="6">
        <f>IF($C772,INDEX(RawData!$A$1:$D$27422,$D772,3),"")</f>
        <v>2.9922</v>
      </c>
      <c r="H772" s="6">
        <f>IF($C772,INDEX(RawData!$A$1:$D$27422,$D772,4),"")</f>
        <v>226.78785276453399</v>
      </c>
      <c r="I772" s="5" t="b">
        <f t="shared" si="90"/>
        <v>1</v>
      </c>
      <c r="J772" s="4">
        <f t="shared" si="93"/>
        <v>742</v>
      </c>
      <c r="K772" s="4">
        <f t="shared" si="94"/>
        <v>802</v>
      </c>
      <c r="L772" s="4">
        <f t="shared" ca="1" si="95"/>
        <v>225.56607999077431</v>
      </c>
    </row>
    <row r="773" spans="1:12" x14ac:dyDescent="0.2">
      <c r="A773">
        <f t="shared" si="91"/>
        <v>766</v>
      </c>
      <c r="B773" s="4" t="b">
        <f t="shared" si="92"/>
        <v>1</v>
      </c>
      <c r="C773" s="5" t="b">
        <f t="shared" si="88"/>
        <v>1</v>
      </c>
      <c r="D773">
        <f>IF(C773,VLOOKUP($A773,RawData!$A$2:$D$27422,2,1),"")</f>
        <v>768</v>
      </c>
      <c r="E773">
        <f>IF($C773,INDEX(RawData!$A$1:$D$27422,$D773,1),"")</f>
        <v>766</v>
      </c>
      <c r="F773">
        <f t="shared" si="89"/>
        <v>773</v>
      </c>
      <c r="G773" s="6">
        <f>IF($C773,INDEX(RawData!$A$1:$D$27422,$D773,3),"")</f>
        <v>2.9922</v>
      </c>
      <c r="H773" s="6">
        <f>IF($C773,INDEX(RawData!$A$1:$D$27422,$D773,4),"")</f>
        <v>227.75482142178001</v>
      </c>
      <c r="I773" s="5" t="b">
        <f t="shared" si="90"/>
        <v>1</v>
      </c>
      <c r="J773" s="4">
        <f t="shared" si="93"/>
        <v>743</v>
      </c>
      <c r="K773" s="4">
        <f t="shared" si="94"/>
        <v>803</v>
      </c>
      <c r="L773" s="4">
        <f t="shared" ca="1" si="95"/>
        <v>226.36316287109082</v>
      </c>
    </row>
    <row r="774" spans="1:12" x14ac:dyDescent="0.2">
      <c r="A774">
        <f t="shared" si="91"/>
        <v>767</v>
      </c>
      <c r="B774" s="4" t="b">
        <f t="shared" si="92"/>
        <v>1</v>
      </c>
      <c r="C774" s="5" t="b">
        <f t="shared" si="88"/>
        <v>1</v>
      </c>
      <c r="D774">
        <f>IF(C774,VLOOKUP($A774,RawData!$A$2:$D$27422,2,1),"")</f>
        <v>769</v>
      </c>
      <c r="E774">
        <f>IF($C774,INDEX(RawData!$A$1:$D$27422,$D774,1),"")</f>
        <v>767</v>
      </c>
      <c r="F774">
        <f t="shared" si="89"/>
        <v>774</v>
      </c>
      <c r="G774" s="6">
        <f>IF($C774,INDEX(RawData!$A$1:$D$27422,$D774,3),"")</f>
        <v>2.9922</v>
      </c>
      <c r="H774" s="6">
        <f>IF($C774,INDEX(RawData!$A$1:$D$27422,$D774,4),"")</f>
        <v>228.73226110732699</v>
      </c>
      <c r="I774" s="5" t="b">
        <f t="shared" si="90"/>
        <v>1</v>
      </c>
      <c r="J774" s="4">
        <f t="shared" si="93"/>
        <v>744</v>
      </c>
      <c r="K774" s="4">
        <f t="shared" si="94"/>
        <v>804</v>
      </c>
      <c r="L774" s="4">
        <f t="shared" ca="1" si="95"/>
        <v>227.14746400348835</v>
      </c>
    </row>
    <row r="775" spans="1:12" x14ac:dyDescent="0.2">
      <c r="A775">
        <f t="shared" si="91"/>
        <v>768</v>
      </c>
      <c r="B775" s="4" t="b">
        <f t="shared" si="92"/>
        <v>1</v>
      </c>
      <c r="C775" s="5" t="b">
        <f t="shared" ref="C775:C838" si="96">IF(AND(B775,A775&lt;=$G$1),TRUE(),FALSE())</f>
        <v>1</v>
      </c>
      <c r="D775">
        <f>IF(C775,VLOOKUP($A775,RawData!$A$2:$D$27422,2,1),"")</f>
        <v>770</v>
      </c>
      <c r="E775">
        <f>IF($C775,INDEX(RawData!$A$1:$D$27422,$D775,1),"")</f>
        <v>768</v>
      </c>
      <c r="F775">
        <f t="shared" ref="F775:F838" si="97">IF(C775,ROW(),"")</f>
        <v>775</v>
      </c>
      <c r="G775" s="6">
        <f>IF($C775,INDEX(RawData!$A$1:$D$27422,$D775,3),"")</f>
        <v>2.9922</v>
      </c>
      <c r="H775" s="6">
        <f>IF($C775,INDEX(RawData!$A$1:$D$27422,$D775,4),"")</f>
        <v>229.71004507605701</v>
      </c>
      <c r="I775" s="5" t="b">
        <f t="shared" ref="I775:I838" si="98">IF(C775,IF(E775-$E$7&gt;=$C$1/2,TRUE(),FALSE()),"")</f>
        <v>1</v>
      </c>
      <c r="J775" s="4">
        <f t="shared" si="93"/>
        <v>745</v>
      </c>
      <c r="K775" s="4">
        <f t="shared" si="94"/>
        <v>805</v>
      </c>
      <c r="L775" s="4">
        <f t="shared" ca="1" si="95"/>
        <v>227.91897777471812</v>
      </c>
    </row>
    <row r="776" spans="1:12" x14ac:dyDescent="0.2">
      <c r="A776">
        <f t="shared" ref="A776:A839" si="99">A775+$C$4</f>
        <v>769</v>
      </c>
      <c r="B776" s="4" t="b">
        <f t="shared" ref="B776:B839" si="100">IF(ROW()&lt;7+$G$4,TRUE(),FALSE())</f>
        <v>1</v>
      </c>
      <c r="C776" s="5" t="b">
        <f t="shared" si="96"/>
        <v>1</v>
      </c>
      <c r="D776">
        <f>IF(C776,VLOOKUP($A776,RawData!$A$2:$D$27422,2,1),"")</f>
        <v>771</v>
      </c>
      <c r="E776">
        <f>IF($C776,INDEX(RawData!$A$1:$D$27422,$D776,1),"")</f>
        <v>769</v>
      </c>
      <c r="F776">
        <f t="shared" si="97"/>
        <v>776</v>
      </c>
      <c r="G776" s="6">
        <f>IF($C776,INDEX(RawData!$A$1:$D$27422,$D776,3),"")</f>
        <v>2.9922</v>
      </c>
      <c r="H776" s="6">
        <f>IF($C776,INDEX(RawData!$A$1:$D$27422,$D776,4),"")</f>
        <v>230.68250676455301</v>
      </c>
      <c r="I776" s="5" t="b">
        <f t="shared" si="98"/>
        <v>1</v>
      </c>
      <c r="J776" s="4">
        <f t="shared" ref="J776:J839" si="101">IF(C776,IF(I776,VLOOKUP(ROUND($E776,0)-$C$2,$E$7:$F$27427,2),#N/A),#N/A)</f>
        <v>746</v>
      </c>
      <c r="K776" s="4">
        <f t="shared" ref="K776:K839" si="102">IF(C776,IF(I776,VLOOKUP(FLOOR($E776+$C$2,1),$E$7:$F$27427,2),#N/A),#N/A)</f>
        <v>806</v>
      </c>
      <c r="L776" s="4">
        <f t="shared" ref="L776:L839" ca="1" si="103">IF(C776,IF(I776,AVERAGE(OFFSET($H$1:$H$27000,$J776-1,0,($K776-$J776)+1,1)),#N/A),#N/A)</f>
        <v>228.67761693428321</v>
      </c>
    </row>
    <row r="777" spans="1:12" x14ac:dyDescent="0.2">
      <c r="A777">
        <f t="shared" si="99"/>
        <v>770</v>
      </c>
      <c r="B777" s="4" t="b">
        <f t="shared" si="100"/>
        <v>1</v>
      </c>
      <c r="C777" s="5" t="b">
        <f t="shared" si="96"/>
        <v>1</v>
      </c>
      <c r="D777">
        <f>IF(C777,VLOOKUP($A777,RawData!$A$2:$D$27422,2,1),"")</f>
        <v>772</v>
      </c>
      <c r="E777">
        <f>IF($C777,INDEX(RawData!$A$1:$D$27422,$D777,1),"")</f>
        <v>770</v>
      </c>
      <c r="F777">
        <f t="shared" si="97"/>
        <v>777</v>
      </c>
      <c r="G777" s="6">
        <f>IF($C777,INDEX(RawData!$A$1:$D$27422,$D777,3),"")</f>
        <v>2.9922</v>
      </c>
      <c r="H777" s="6">
        <f>IF($C777,INDEX(RawData!$A$1:$D$27422,$D777,4),"")</f>
        <v>231.660118107307</v>
      </c>
      <c r="I777" s="5" t="b">
        <f t="shared" si="98"/>
        <v>1</v>
      </c>
      <c r="J777" s="4">
        <f t="shared" si="101"/>
        <v>747</v>
      </c>
      <c r="K777" s="4">
        <f t="shared" si="102"/>
        <v>807</v>
      </c>
      <c r="L777" s="4">
        <f t="shared" ca="1" si="103"/>
        <v>229.42337868350037</v>
      </c>
    </row>
    <row r="778" spans="1:12" x14ac:dyDescent="0.2">
      <c r="A778">
        <f t="shared" si="99"/>
        <v>771</v>
      </c>
      <c r="B778" s="4" t="b">
        <f t="shared" si="100"/>
        <v>1</v>
      </c>
      <c r="C778" s="5" t="b">
        <f t="shared" si="96"/>
        <v>1</v>
      </c>
      <c r="D778">
        <f>IF(C778,VLOOKUP($A778,RawData!$A$2:$D$27422,2,1),"")</f>
        <v>773</v>
      </c>
      <c r="E778">
        <f>IF($C778,INDEX(RawData!$A$1:$D$27422,$D778,1),"")</f>
        <v>771</v>
      </c>
      <c r="F778">
        <f t="shared" si="97"/>
        <v>778</v>
      </c>
      <c r="G778" s="6">
        <f>IF($C778,INDEX(RawData!$A$1:$D$27422,$D778,3),"")</f>
        <v>2.9922</v>
      </c>
      <c r="H778" s="6">
        <f>IF($C778,INDEX(RawData!$A$1:$D$27422,$D778,4),"")</f>
        <v>232.63257976455299</v>
      </c>
      <c r="I778" s="5" t="b">
        <f t="shared" si="98"/>
        <v>1</v>
      </c>
      <c r="J778" s="4">
        <f t="shared" si="101"/>
        <v>748</v>
      </c>
      <c r="K778" s="4">
        <f t="shared" si="102"/>
        <v>808</v>
      </c>
      <c r="L778" s="4">
        <f t="shared" ca="1" si="103"/>
        <v>230.15617577187248</v>
      </c>
    </row>
    <row r="779" spans="1:12" x14ac:dyDescent="0.2">
      <c r="A779">
        <f t="shared" si="99"/>
        <v>772</v>
      </c>
      <c r="B779" s="4" t="b">
        <f t="shared" si="100"/>
        <v>1</v>
      </c>
      <c r="C779" s="5" t="b">
        <f t="shared" si="96"/>
        <v>1</v>
      </c>
      <c r="D779">
        <f>IF(C779,VLOOKUP($A779,RawData!$A$2:$D$27422,2,1),"")</f>
        <v>774</v>
      </c>
      <c r="E779">
        <f>IF($C779,INDEX(RawData!$A$1:$D$27422,$D779,1),"")</f>
        <v>772</v>
      </c>
      <c r="F779">
        <f t="shared" si="97"/>
        <v>779</v>
      </c>
      <c r="G779" s="6">
        <f>IF($C779,INDEX(RawData!$A$1:$D$27422,$D779,3),"")</f>
        <v>2.9922</v>
      </c>
      <c r="H779" s="6">
        <f>IF($C779,INDEX(RawData!$A$1:$D$27422,$D779,4),"")</f>
        <v>233.610191107345</v>
      </c>
      <c r="I779" s="5" t="b">
        <f t="shared" si="98"/>
        <v>1</v>
      </c>
      <c r="J779" s="4">
        <f t="shared" si="101"/>
        <v>749</v>
      </c>
      <c r="K779" s="4">
        <f t="shared" si="102"/>
        <v>809</v>
      </c>
      <c r="L779" s="4">
        <f t="shared" ca="1" si="103"/>
        <v>230.87591816558825</v>
      </c>
    </row>
    <row r="780" spans="1:12" x14ac:dyDescent="0.2">
      <c r="A780">
        <f t="shared" si="99"/>
        <v>773</v>
      </c>
      <c r="B780" s="4" t="b">
        <f t="shared" si="100"/>
        <v>1</v>
      </c>
      <c r="C780" s="5" t="b">
        <f t="shared" si="96"/>
        <v>1</v>
      </c>
      <c r="D780">
        <f>IF(C780,VLOOKUP($A780,RawData!$A$2:$D$27422,2,1),"")</f>
        <v>775</v>
      </c>
      <c r="E780">
        <f>IF($C780,INDEX(RawData!$A$1:$D$27422,$D780,1),"")</f>
        <v>773</v>
      </c>
      <c r="F780">
        <f t="shared" si="97"/>
        <v>780</v>
      </c>
      <c r="G780" s="6">
        <f>IF($C780,INDEX(RawData!$A$1:$D$27422,$D780,3),"")</f>
        <v>2.9922</v>
      </c>
      <c r="H780" s="6">
        <f>IF($C780,INDEX(RawData!$A$1:$D$27422,$D780,4),"")</f>
        <v>234.582652764535</v>
      </c>
      <c r="I780" s="5" t="b">
        <f t="shared" si="98"/>
        <v>1</v>
      </c>
      <c r="J780" s="4">
        <f t="shared" si="101"/>
        <v>750</v>
      </c>
      <c r="K780" s="4">
        <f t="shared" si="102"/>
        <v>810</v>
      </c>
      <c r="L780" s="4">
        <f t="shared" ca="1" si="103"/>
        <v>231.58251578421809</v>
      </c>
    </row>
    <row r="781" spans="1:12" x14ac:dyDescent="0.2">
      <c r="A781">
        <f t="shared" si="99"/>
        <v>774</v>
      </c>
      <c r="B781" s="4" t="b">
        <f t="shared" si="100"/>
        <v>1</v>
      </c>
      <c r="C781" s="5" t="b">
        <f t="shared" si="96"/>
        <v>1</v>
      </c>
      <c r="D781">
        <f>IF(C781,VLOOKUP($A781,RawData!$A$2:$D$27422,2,1),"")</f>
        <v>776</v>
      </c>
      <c r="E781">
        <f>IF($C781,INDEX(RawData!$A$1:$D$27422,$D781,1),"")</f>
        <v>774</v>
      </c>
      <c r="F781">
        <f t="shared" si="97"/>
        <v>781</v>
      </c>
      <c r="G781" s="6">
        <f>IF($C781,INDEX(RawData!$A$1:$D$27422,$D781,3),"")</f>
        <v>2.9922</v>
      </c>
      <c r="H781" s="6">
        <f>IF($C781,INDEX(RawData!$A$1:$D$27422,$D781,4),"")</f>
        <v>235.53365642471201</v>
      </c>
      <c r="I781" s="5" t="b">
        <f t="shared" si="98"/>
        <v>1</v>
      </c>
      <c r="J781" s="4">
        <f t="shared" si="101"/>
        <v>751</v>
      </c>
      <c r="K781" s="4">
        <f t="shared" si="102"/>
        <v>811</v>
      </c>
      <c r="L781" s="4">
        <f t="shared" ca="1" si="103"/>
        <v>232.27579135831007</v>
      </c>
    </row>
    <row r="782" spans="1:12" x14ac:dyDescent="0.2">
      <c r="A782">
        <f t="shared" si="99"/>
        <v>775</v>
      </c>
      <c r="B782" s="4" t="b">
        <f t="shared" si="100"/>
        <v>1</v>
      </c>
      <c r="C782" s="5" t="b">
        <f t="shared" si="96"/>
        <v>1</v>
      </c>
      <c r="D782">
        <f>IF(C782,VLOOKUP($A782,RawData!$A$2:$D$27422,2,1),"")</f>
        <v>777</v>
      </c>
      <c r="E782">
        <f>IF($C782,INDEX(RawData!$A$1:$D$27422,$D782,1),"")</f>
        <v>775</v>
      </c>
      <c r="F782">
        <f t="shared" si="97"/>
        <v>782</v>
      </c>
      <c r="G782" s="6">
        <f>IF($C782,INDEX(RawData!$A$1:$D$27422,$D782,3),"")</f>
        <v>2.9922</v>
      </c>
      <c r="H782" s="6">
        <f>IF($C782,INDEX(RawData!$A$1:$D$27422,$D782,4),"")</f>
        <v>236.45204536805599</v>
      </c>
      <c r="I782" s="5" t="b">
        <f t="shared" si="98"/>
        <v>1</v>
      </c>
      <c r="J782" s="4">
        <f t="shared" si="101"/>
        <v>752</v>
      </c>
      <c r="K782" s="4">
        <f t="shared" si="102"/>
        <v>812</v>
      </c>
      <c r="L782" s="4">
        <f t="shared" ca="1" si="103"/>
        <v>232.95547753900777</v>
      </c>
    </row>
    <row r="783" spans="1:12" x14ac:dyDescent="0.2">
      <c r="A783">
        <f t="shared" si="99"/>
        <v>776</v>
      </c>
      <c r="B783" s="4" t="b">
        <f t="shared" si="100"/>
        <v>1</v>
      </c>
      <c r="C783" s="5" t="b">
        <f t="shared" si="96"/>
        <v>1</v>
      </c>
      <c r="D783">
        <f>IF(C783,VLOOKUP($A783,RawData!$A$2:$D$27422,2,1),"")</f>
        <v>778</v>
      </c>
      <c r="E783">
        <f>IF($C783,INDEX(RawData!$A$1:$D$27422,$D783,1),"")</f>
        <v>776</v>
      </c>
      <c r="F783">
        <f t="shared" si="97"/>
        <v>783</v>
      </c>
      <c r="G783" s="6">
        <f>IF($C783,INDEX(RawData!$A$1:$D$27422,$D783,3),"")</f>
        <v>2.9922</v>
      </c>
      <c r="H783" s="6">
        <f>IF($C783,INDEX(RawData!$A$1:$D$27422,$D783,4),"")</f>
        <v>237.33215303116401</v>
      </c>
      <c r="I783" s="5" t="b">
        <f t="shared" si="98"/>
        <v>1</v>
      </c>
      <c r="J783" s="4">
        <f t="shared" si="101"/>
        <v>753</v>
      </c>
      <c r="K783" s="4">
        <f t="shared" si="102"/>
        <v>813</v>
      </c>
      <c r="L783" s="4">
        <f t="shared" ca="1" si="103"/>
        <v>233.62121695901104</v>
      </c>
    </row>
    <row r="784" spans="1:12" x14ac:dyDescent="0.2">
      <c r="A784">
        <f t="shared" si="99"/>
        <v>777</v>
      </c>
      <c r="B784" s="4" t="b">
        <f t="shared" si="100"/>
        <v>1</v>
      </c>
      <c r="C784" s="5" t="b">
        <f t="shared" si="96"/>
        <v>1</v>
      </c>
      <c r="D784">
        <f>IF(C784,VLOOKUP($A784,RawData!$A$2:$D$27422,2,1),"")</f>
        <v>779</v>
      </c>
      <c r="E784">
        <f>IF($C784,INDEX(RawData!$A$1:$D$27422,$D784,1),"")</f>
        <v>777</v>
      </c>
      <c r="F784">
        <f t="shared" si="97"/>
        <v>784</v>
      </c>
      <c r="G784" s="6">
        <f>IF($C784,INDEX(RawData!$A$1:$D$27422,$D784,3),"")</f>
        <v>2.9922</v>
      </c>
      <c r="H784" s="6">
        <f>IF($C784,INDEX(RawData!$A$1:$D$27422,$D784,4),"")</f>
        <v>238.16848732021501</v>
      </c>
      <c r="I784" s="5" t="b">
        <f t="shared" si="98"/>
        <v>1</v>
      </c>
      <c r="J784" s="4">
        <f t="shared" si="101"/>
        <v>754</v>
      </c>
      <c r="K784" s="4">
        <f t="shared" si="102"/>
        <v>814</v>
      </c>
      <c r="L784" s="4">
        <f t="shared" ca="1" si="103"/>
        <v>234.27282386060406</v>
      </c>
    </row>
    <row r="785" spans="1:12" x14ac:dyDescent="0.2">
      <c r="A785">
        <f t="shared" si="99"/>
        <v>778</v>
      </c>
      <c r="B785" s="4" t="b">
        <f t="shared" si="100"/>
        <v>1</v>
      </c>
      <c r="C785" s="5" t="b">
        <f t="shared" si="96"/>
        <v>1</v>
      </c>
      <c r="D785">
        <f>IF(C785,VLOOKUP($A785,RawData!$A$2:$D$27422,2,1),"")</f>
        <v>780</v>
      </c>
      <c r="E785">
        <f>IF($C785,INDEX(RawData!$A$1:$D$27422,$D785,1),"")</f>
        <v>778</v>
      </c>
      <c r="F785">
        <f t="shared" si="97"/>
        <v>785</v>
      </c>
      <c r="G785" s="6">
        <f>IF($C785,INDEX(RawData!$A$1:$D$27422,$D785,3),"")</f>
        <v>3.0038999999999998</v>
      </c>
      <c r="H785" s="6">
        <f>IF($C785,INDEX(RawData!$A$1:$D$27422,$D785,4),"")</f>
        <v>238.96619795206999</v>
      </c>
      <c r="I785" s="5" t="b">
        <f t="shared" si="98"/>
        <v>1</v>
      </c>
      <c r="J785" s="4">
        <f t="shared" si="101"/>
        <v>755</v>
      </c>
      <c r="K785" s="4">
        <f t="shared" si="102"/>
        <v>815</v>
      </c>
      <c r="L785" s="4">
        <f t="shared" ca="1" si="103"/>
        <v>234.9100308933923</v>
      </c>
    </row>
    <row r="786" spans="1:12" x14ac:dyDescent="0.2">
      <c r="A786">
        <f t="shared" si="99"/>
        <v>779</v>
      </c>
      <c r="B786" s="4" t="b">
        <f t="shared" si="100"/>
        <v>1</v>
      </c>
      <c r="C786" s="5" t="b">
        <f t="shared" si="96"/>
        <v>1</v>
      </c>
      <c r="D786">
        <f>IF(C786,VLOOKUP($A786,RawData!$A$2:$D$27422,2,1),"")</f>
        <v>781</v>
      </c>
      <c r="E786">
        <f>IF($C786,INDEX(RawData!$A$1:$D$27422,$D786,1),"")</f>
        <v>779</v>
      </c>
      <c r="F786">
        <f t="shared" si="97"/>
        <v>786</v>
      </c>
      <c r="G786" s="6">
        <f>IF($C786,INDEX(RawData!$A$1:$D$27422,$D786,3),"")</f>
        <v>3.0038999999999998</v>
      </c>
      <c r="H786" s="6">
        <f>IF($C786,INDEX(RawData!$A$1:$D$27422,$D786,4),"")</f>
        <v>239.725456583924</v>
      </c>
      <c r="I786" s="5" t="b">
        <f t="shared" si="98"/>
        <v>1</v>
      </c>
      <c r="J786" s="4">
        <f t="shared" si="101"/>
        <v>756</v>
      </c>
      <c r="K786" s="4">
        <f t="shared" si="102"/>
        <v>816</v>
      </c>
      <c r="L786" s="4">
        <f t="shared" ca="1" si="103"/>
        <v>235.53248067419551</v>
      </c>
    </row>
    <row r="787" spans="1:12" x14ac:dyDescent="0.2">
      <c r="A787">
        <f t="shared" si="99"/>
        <v>780</v>
      </c>
      <c r="B787" s="4" t="b">
        <f t="shared" si="100"/>
        <v>1</v>
      </c>
      <c r="C787" s="5" t="b">
        <f t="shared" si="96"/>
        <v>1</v>
      </c>
      <c r="D787">
        <f>IF(C787,VLOOKUP($A787,RawData!$A$2:$D$27422,2,1),"")</f>
        <v>782</v>
      </c>
      <c r="E787">
        <f>IF($C787,INDEX(RawData!$A$1:$D$27422,$D787,1),"")</f>
        <v>780</v>
      </c>
      <c r="F787">
        <f t="shared" si="97"/>
        <v>787</v>
      </c>
      <c r="G787" s="6">
        <f>IF($C787,INDEX(RawData!$A$1:$D$27422,$D787,3),"")</f>
        <v>3.0038999999999998</v>
      </c>
      <c r="H787" s="6">
        <f>IF($C787,INDEX(RawData!$A$1:$D$27422,$D787,4),"")</f>
        <v>240.451583589759</v>
      </c>
      <c r="I787" s="5" t="b">
        <f t="shared" si="98"/>
        <v>1</v>
      </c>
      <c r="J787" s="4">
        <f t="shared" si="101"/>
        <v>757</v>
      </c>
      <c r="K787" s="4">
        <f t="shared" si="102"/>
        <v>817</v>
      </c>
      <c r="L787" s="4">
        <f t="shared" ca="1" si="103"/>
        <v>236.13998747654742</v>
      </c>
    </row>
    <row r="788" spans="1:12" x14ac:dyDescent="0.2">
      <c r="A788">
        <f t="shared" si="99"/>
        <v>781</v>
      </c>
      <c r="B788" s="4" t="b">
        <f t="shared" si="100"/>
        <v>1</v>
      </c>
      <c r="C788" s="5" t="b">
        <f t="shared" si="96"/>
        <v>1</v>
      </c>
      <c r="D788">
        <f>IF(C788,VLOOKUP($A788,RawData!$A$2:$D$27422,2,1),"")</f>
        <v>783</v>
      </c>
      <c r="E788">
        <f>IF($C788,INDEX(RawData!$A$1:$D$27422,$D788,1),"")</f>
        <v>781</v>
      </c>
      <c r="F788">
        <f t="shared" si="97"/>
        <v>788</v>
      </c>
      <c r="G788" s="6">
        <f>IF($C788,INDEX(RawData!$A$1:$D$27422,$D788,3),"")</f>
        <v>3.0156000000000001</v>
      </c>
      <c r="H788" s="6">
        <f>IF($C788,INDEX(RawData!$A$1:$D$27422,$D788,4),"")</f>
        <v>241.14475253313501</v>
      </c>
      <c r="I788" s="5" t="b">
        <f t="shared" si="98"/>
        <v>1</v>
      </c>
      <c r="J788" s="4">
        <f t="shared" si="101"/>
        <v>758</v>
      </c>
      <c r="K788" s="4">
        <f t="shared" si="102"/>
        <v>818</v>
      </c>
      <c r="L788" s="4">
        <f t="shared" ca="1" si="103"/>
        <v>236.73219671595083</v>
      </c>
    </row>
    <row r="789" spans="1:12" x14ac:dyDescent="0.2">
      <c r="A789">
        <f t="shared" si="99"/>
        <v>782</v>
      </c>
      <c r="B789" s="4" t="b">
        <f t="shared" si="100"/>
        <v>1</v>
      </c>
      <c r="C789" s="5" t="b">
        <f t="shared" si="96"/>
        <v>1</v>
      </c>
      <c r="D789">
        <f>IF(C789,VLOOKUP($A789,RawData!$A$2:$D$27422,2,1),"")</f>
        <v>784</v>
      </c>
      <c r="E789">
        <f>IF($C789,INDEX(RawData!$A$1:$D$27422,$D789,1),"")</f>
        <v>782</v>
      </c>
      <c r="F789">
        <f t="shared" si="97"/>
        <v>789</v>
      </c>
      <c r="G789" s="6">
        <f>IF($C789,INDEX(RawData!$A$1:$D$27422,$D789,3),"")</f>
        <v>3.0156000000000001</v>
      </c>
      <c r="H789" s="6">
        <f>IF($C789,INDEX(RawData!$A$1:$D$27422,$D789,4),"")</f>
        <v>241.788997510667</v>
      </c>
      <c r="I789" s="5" t="b">
        <f t="shared" si="98"/>
        <v>1</v>
      </c>
      <c r="J789" s="4">
        <f t="shared" si="101"/>
        <v>759</v>
      </c>
      <c r="K789" s="4">
        <f t="shared" si="102"/>
        <v>819</v>
      </c>
      <c r="L789" s="4">
        <f t="shared" ca="1" si="103"/>
        <v>237.30892264954639</v>
      </c>
    </row>
    <row r="790" spans="1:12" x14ac:dyDescent="0.2">
      <c r="A790">
        <f t="shared" si="99"/>
        <v>783</v>
      </c>
      <c r="B790" s="4" t="b">
        <f t="shared" si="100"/>
        <v>1</v>
      </c>
      <c r="C790" s="5" t="b">
        <f t="shared" si="96"/>
        <v>1</v>
      </c>
      <c r="D790">
        <f>IF(C790,VLOOKUP($A790,RawData!$A$2:$D$27422,2,1),"")</f>
        <v>785</v>
      </c>
      <c r="E790">
        <f>IF($C790,INDEX(RawData!$A$1:$D$27422,$D790,1),"")</f>
        <v>783</v>
      </c>
      <c r="F790">
        <f t="shared" si="97"/>
        <v>790</v>
      </c>
      <c r="G790" s="6">
        <f>IF($C790,INDEX(RawData!$A$1:$D$27422,$D790,3),"")</f>
        <v>3.0272999999999999</v>
      </c>
      <c r="H790" s="6">
        <f>IF($C790,INDEX(RawData!$A$1:$D$27422,$D790,4),"")</f>
        <v>242.383804456973</v>
      </c>
      <c r="I790" s="5" t="b">
        <f t="shared" si="98"/>
        <v>1</v>
      </c>
      <c r="J790" s="4">
        <f t="shared" si="101"/>
        <v>760</v>
      </c>
      <c r="K790" s="4">
        <f t="shared" si="102"/>
        <v>820</v>
      </c>
      <c r="L790" s="4">
        <f t="shared" ca="1" si="103"/>
        <v>237.86998521022286</v>
      </c>
    </row>
    <row r="791" spans="1:12" x14ac:dyDescent="0.2">
      <c r="A791">
        <f t="shared" si="99"/>
        <v>784</v>
      </c>
      <c r="B791" s="4" t="b">
        <f t="shared" si="100"/>
        <v>1</v>
      </c>
      <c r="C791" s="5" t="b">
        <f t="shared" si="96"/>
        <v>1</v>
      </c>
      <c r="D791">
        <f>IF(C791,VLOOKUP($A791,RawData!$A$2:$D$27422,2,1),"")</f>
        <v>786</v>
      </c>
      <c r="E791">
        <f>IF($C791,INDEX(RawData!$A$1:$D$27422,$D791,1),"")</f>
        <v>784</v>
      </c>
      <c r="F791">
        <f t="shared" si="97"/>
        <v>791</v>
      </c>
      <c r="G791" s="6">
        <f>IF($C791,INDEX(RawData!$A$1:$D$27422,$D791,3),"")</f>
        <v>3.0272999999999999</v>
      </c>
      <c r="H791" s="6">
        <f>IF($C791,INDEX(RawData!$A$1:$D$27422,$D791,4),"")</f>
        <v>242.91852974896099</v>
      </c>
      <c r="I791" s="5" t="b">
        <f t="shared" si="98"/>
        <v>1</v>
      </c>
      <c r="J791" s="4">
        <f t="shared" si="101"/>
        <v>761</v>
      </c>
      <c r="K791" s="4">
        <f t="shared" si="102"/>
        <v>821</v>
      </c>
      <c r="L791" s="4">
        <f t="shared" ca="1" si="103"/>
        <v>238.41537873913677</v>
      </c>
    </row>
    <row r="792" spans="1:12" x14ac:dyDescent="0.2">
      <c r="A792">
        <f t="shared" si="99"/>
        <v>785</v>
      </c>
      <c r="B792" s="4" t="b">
        <f t="shared" si="100"/>
        <v>1</v>
      </c>
      <c r="C792" s="5" t="b">
        <f t="shared" si="96"/>
        <v>1</v>
      </c>
      <c r="D792">
        <f>IF(C792,VLOOKUP($A792,RawData!$A$2:$D$27422,2,1),"")</f>
        <v>787</v>
      </c>
      <c r="E792">
        <f>IF($C792,INDEX(RawData!$A$1:$D$27422,$D792,1),"")</f>
        <v>785</v>
      </c>
      <c r="F792">
        <f t="shared" si="97"/>
        <v>792</v>
      </c>
      <c r="G792" s="6">
        <f>IF($C792,INDEX(RawData!$A$1:$D$27422,$D792,3),"")</f>
        <v>3.0272999999999999</v>
      </c>
      <c r="H792" s="6">
        <f>IF($C792,INDEX(RawData!$A$1:$D$27422,$D792,4),"")</f>
        <v>243.39283004096899</v>
      </c>
      <c r="I792" s="5" t="b">
        <f t="shared" si="98"/>
        <v>1</v>
      </c>
      <c r="J792" s="4">
        <f t="shared" si="101"/>
        <v>762</v>
      </c>
      <c r="K792" s="4">
        <f t="shared" si="102"/>
        <v>822</v>
      </c>
      <c r="L792" s="4">
        <f t="shared" ca="1" si="103"/>
        <v>238.94519048627291</v>
      </c>
    </row>
    <row r="793" spans="1:12" x14ac:dyDescent="0.2">
      <c r="A793">
        <f t="shared" si="99"/>
        <v>786</v>
      </c>
      <c r="B793" s="4" t="b">
        <f t="shared" si="100"/>
        <v>1</v>
      </c>
      <c r="C793" s="5" t="b">
        <f t="shared" si="96"/>
        <v>1</v>
      </c>
      <c r="D793">
        <f>IF(C793,VLOOKUP($A793,RawData!$A$2:$D$27422,2,1),"")</f>
        <v>788</v>
      </c>
      <c r="E793">
        <f>IF($C793,INDEX(RawData!$A$1:$D$27422,$D793,1),"")</f>
        <v>786</v>
      </c>
      <c r="F793">
        <f t="shared" si="97"/>
        <v>793</v>
      </c>
      <c r="G793" s="6">
        <f>IF($C793,INDEX(RawData!$A$1:$D$27422,$D793,3),"")</f>
        <v>3.0272999999999999</v>
      </c>
      <c r="H793" s="6">
        <f>IF($C793,INDEX(RawData!$A$1:$D$27422,$D793,4),"")</f>
        <v>243.822670330036</v>
      </c>
      <c r="I793" s="5" t="b">
        <f t="shared" si="98"/>
        <v>1</v>
      </c>
      <c r="J793" s="4">
        <f t="shared" si="101"/>
        <v>763</v>
      </c>
      <c r="K793" s="4">
        <f t="shared" si="102"/>
        <v>823</v>
      </c>
      <c r="L793" s="4">
        <f t="shared" ca="1" si="103"/>
        <v>239.45942325031456</v>
      </c>
    </row>
    <row r="794" spans="1:12" x14ac:dyDescent="0.2">
      <c r="A794">
        <f t="shared" si="99"/>
        <v>787</v>
      </c>
      <c r="B794" s="4" t="b">
        <f t="shared" si="100"/>
        <v>1</v>
      </c>
      <c r="C794" s="5" t="b">
        <f t="shared" si="96"/>
        <v>1</v>
      </c>
      <c r="D794">
        <f>IF(C794,VLOOKUP($A794,RawData!$A$2:$D$27422,2,1),"")</f>
        <v>789</v>
      </c>
      <c r="E794">
        <f>IF($C794,INDEX(RawData!$A$1:$D$27422,$D794,1),"")</f>
        <v>787</v>
      </c>
      <c r="F794">
        <f t="shared" si="97"/>
        <v>794</v>
      </c>
      <c r="G794" s="6">
        <f>IF($C794,INDEX(RawData!$A$1:$D$27422,$D794,3),"")</f>
        <v>3.0390999999999999</v>
      </c>
      <c r="H794" s="6">
        <f>IF($C794,INDEX(RawData!$A$1:$D$27422,$D794,4),"")</f>
        <v>244.1979219648</v>
      </c>
      <c r="I794" s="5" t="b">
        <f t="shared" si="98"/>
        <v>1</v>
      </c>
      <c r="J794" s="4">
        <f t="shared" si="101"/>
        <v>764</v>
      </c>
      <c r="K794" s="4">
        <f t="shared" si="102"/>
        <v>824</v>
      </c>
      <c r="L794" s="4">
        <f t="shared" ca="1" si="103"/>
        <v>239.95825151688592</v>
      </c>
    </row>
    <row r="795" spans="1:12" x14ac:dyDescent="0.2">
      <c r="A795">
        <f t="shared" si="99"/>
        <v>788</v>
      </c>
      <c r="B795" s="4" t="b">
        <f t="shared" si="100"/>
        <v>1</v>
      </c>
      <c r="C795" s="5" t="b">
        <f t="shared" si="96"/>
        <v>1</v>
      </c>
      <c r="D795">
        <f>IF(C795,VLOOKUP($A795,RawData!$A$2:$D$27422,2,1),"")</f>
        <v>790</v>
      </c>
      <c r="E795">
        <f>IF($C795,INDEX(RawData!$A$1:$D$27422,$D795,1),"")</f>
        <v>788</v>
      </c>
      <c r="F795">
        <f t="shared" si="97"/>
        <v>795</v>
      </c>
      <c r="G795" s="6">
        <f>IF($C795,INDEX(RawData!$A$1:$D$27422,$D795,3),"")</f>
        <v>3.0390999999999999</v>
      </c>
      <c r="H795" s="6">
        <f>IF($C795,INDEX(RawData!$A$1:$D$27422,$D795,4),"")</f>
        <v>244.53420659664701</v>
      </c>
      <c r="I795" s="5" t="b">
        <f t="shared" si="98"/>
        <v>1</v>
      </c>
      <c r="J795" s="4">
        <f t="shared" si="101"/>
        <v>765</v>
      </c>
      <c r="K795" s="4">
        <f t="shared" si="102"/>
        <v>825</v>
      </c>
      <c r="L795" s="4">
        <f t="shared" ca="1" si="103"/>
        <v>240.44141919334109</v>
      </c>
    </row>
    <row r="796" spans="1:12" x14ac:dyDescent="0.2">
      <c r="A796">
        <f t="shared" si="99"/>
        <v>789</v>
      </c>
      <c r="B796" s="4" t="b">
        <f t="shared" si="100"/>
        <v>1</v>
      </c>
      <c r="C796" s="5" t="b">
        <f t="shared" si="96"/>
        <v>1</v>
      </c>
      <c r="D796">
        <f>IF(C796,VLOOKUP($A796,RawData!$A$2:$D$27422,2,1),"")</f>
        <v>791</v>
      </c>
      <c r="E796">
        <f>IF($C796,INDEX(RawData!$A$1:$D$27422,$D796,1),"")</f>
        <v>789</v>
      </c>
      <c r="F796">
        <f t="shared" si="97"/>
        <v>796</v>
      </c>
      <c r="G796" s="6">
        <f>IF($C796,INDEX(RawData!$A$1:$D$27422,$D796,3),"")</f>
        <v>3.0508000000000002</v>
      </c>
      <c r="H796" s="6">
        <f>IF($C796,INDEX(RawData!$A$1:$D$27422,$D796,4),"")</f>
        <v>244.83203922848099</v>
      </c>
      <c r="I796" s="5" t="b">
        <f t="shared" si="98"/>
        <v>1</v>
      </c>
      <c r="J796" s="4">
        <f t="shared" si="101"/>
        <v>766</v>
      </c>
      <c r="K796" s="4">
        <f t="shared" si="102"/>
        <v>826</v>
      </c>
      <c r="L796" s="4">
        <f t="shared" ca="1" si="103"/>
        <v>240.90874336675483</v>
      </c>
    </row>
    <row r="797" spans="1:12" x14ac:dyDescent="0.2">
      <c r="A797">
        <f t="shared" si="99"/>
        <v>790</v>
      </c>
      <c r="B797" s="4" t="b">
        <f t="shared" si="100"/>
        <v>1</v>
      </c>
      <c r="C797" s="5" t="b">
        <f t="shared" si="96"/>
        <v>1</v>
      </c>
      <c r="D797">
        <f>IF(C797,VLOOKUP($A797,RawData!$A$2:$D$27422,2,1),"")</f>
        <v>792</v>
      </c>
      <c r="E797">
        <f>IF($C797,INDEX(RawData!$A$1:$D$27422,$D797,1),"")</f>
        <v>790</v>
      </c>
      <c r="F797">
        <f t="shared" si="97"/>
        <v>797</v>
      </c>
      <c r="G797" s="6">
        <f>IF($C797,INDEX(RawData!$A$1:$D$27422,$D797,3),"")</f>
        <v>3.0508000000000002</v>
      </c>
      <c r="H797" s="6">
        <f>IF($C797,INDEX(RawData!$A$1:$D$27422,$D797,4),"")</f>
        <v>245.086097548803</v>
      </c>
      <c r="I797" s="5" t="b">
        <f t="shared" si="98"/>
        <v>1</v>
      </c>
      <c r="J797" s="4">
        <f t="shared" si="101"/>
        <v>767</v>
      </c>
      <c r="K797" s="4">
        <f t="shared" si="102"/>
        <v>827</v>
      </c>
      <c r="L797" s="4">
        <f t="shared" ca="1" si="103"/>
        <v>241.36021840902072</v>
      </c>
    </row>
    <row r="798" spans="1:12" x14ac:dyDescent="0.2">
      <c r="A798">
        <f t="shared" si="99"/>
        <v>791</v>
      </c>
      <c r="B798" s="4" t="b">
        <f t="shared" si="100"/>
        <v>1</v>
      </c>
      <c r="C798" s="5" t="b">
        <f t="shared" si="96"/>
        <v>1</v>
      </c>
      <c r="D798">
        <f>IF(C798,VLOOKUP($A798,RawData!$A$2:$D$27422,2,1),"")</f>
        <v>793</v>
      </c>
      <c r="E798">
        <f>IF($C798,INDEX(RawData!$A$1:$D$27422,$D798,1),"")</f>
        <v>791</v>
      </c>
      <c r="F798">
        <f t="shared" si="97"/>
        <v>798</v>
      </c>
      <c r="G798" s="6">
        <f>IF($C798,INDEX(RawData!$A$1:$D$27422,$D798,3),"")</f>
        <v>3.0625</v>
      </c>
      <c r="H798" s="6">
        <f>IF($C798,INDEX(RawData!$A$1:$D$27422,$D798,4),"")</f>
        <v>245.32813986326201</v>
      </c>
      <c r="I798" s="5" t="b">
        <f t="shared" si="98"/>
        <v>1</v>
      </c>
      <c r="J798" s="4">
        <f t="shared" si="101"/>
        <v>768</v>
      </c>
      <c r="K798" s="4">
        <f t="shared" si="102"/>
        <v>828</v>
      </c>
      <c r="L798" s="4">
        <f t="shared" ca="1" si="103"/>
        <v>241.79601880627476</v>
      </c>
    </row>
    <row r="799" spans="1:12" x14ac:dyDescent="0.2">
      <c r="A799">
        <f t="shared" si="99"/>
        <v>792</v>
      </c>
      <c r="B799" s="4" t="b">
        <f t="shared" si="100"/>
        <v>1</v>
      </c>
      <c r="C799" s="5" t="b">
        <f t="shared" si="96"/>
        <v>1</v>
      </c>
      <c r="D799">
        <f>IF(C799,VLOOKUP($A799,RawData!$A$2:$D$27422,2,1),"")</f>
        <v>794</v>
      </c>
      <c r="E799">
        <f>IF($C799,INDEX(RawData!$A$1:$D$27422,$D799,1),"")</f>
        <v>792</v>
      </c>
      <c r="F799">
        <f t="shared" si="97"/>
        <v>799</v>
      </c>
      <c r="G799" s="6">
        <f>IF($C799,INDEX(RawData!$A$1:$D$27422,$D799,3),"")</f>
        <v>3.0625</v>
      </c>
      <c r="H799" s="6">
        <f>IF($C799,INDEX(RawData!$A$1:$D$27422,$D799,4),"")</f>
        <v>245.56451752048</v>
      </c>
      <c r="I799" s="5" t="b">
        <f t="shared" si="98"/>
        <v>1</v>
      </c>
      <c r="J799" s="4">
        <f t="shared" si="101"/>
        <v>769</v>
      </c>
      <c r="K799" s="4">
        <f t="shared" si="102"/>
        <v>829</v>
      </c>
      <c r="L799" s="4">
        <f t="shared" ca="1" si="103"/>
        <v>242.21615018713598</v>
      </c>
    </row>
    <row r="800" spans="1:12" x14ac:dyDescent="0.2">
      <c r="A800">
        <f t="shared" si="99"/>
        <v>793</v>
      </c>
      <c r="B800" s="4" t="b">
        <f t="shared" si="100"/>
        <v>1</v>
      </c>
      <c r="C800" s="5" t="b">
        <f t="shared" si="96"/>
        <v>1</v>
      </c>
      <c r="D800">
        <f>IF(C800,VLOOKUP($A800,RawData!$A$2:$D$27422,2,1),"")</f>
        <v>795</v>
      </c>
      <c r="E800">
        <f>IF($C800,INDEX(RawData!$A$1:$D$27422,$D800,1),"")</f>
        <v>793</v>
      </c>
      <c r="F800">
        <f t="shared" si="97"/>
        <v>800</v>
      </c>
      <c r="G800" s="6">
        <f>IF($C800,INDEX(RawData!$A$1:$D$27422,$D800,3),"")</f>
        <v>3.0741999999999998</v>
      </c>
      <c r="H800" s="6">
        <f>IF($C800,INDEX(RawData!$A$1:$D$27422,$D800,4),"")</f>
        <v>245.790080834939</v>
      </c>
      <c r="I800" s="5" t="b">
        <f t="shared" si="98"/>
        <v>1</v>
      </c>
      <c r="J800" s="4">
        <f t="shared" si="101"/>
        <v>770</v>
      </c>
      <c r="K800" s="4">
        <f t="shared" si="102"/>
        <v>830</v>
      </c>
      <c r="L800" s="4">
        <f t="shared" ca="1" si="103"/>
        <v>242.62035083034002</v>
      </c>
    </row>
    <row r="801" spans="1:12" x14ac:dyDescent="0.2">
      <c r="A801">
        <f t="shared" si="99"/>
        <v>794</v>
      </c>
      <c r="B801" s="4" t="b">
        <f t="shared" si="100"/>
        <v>1</v>
      </c>
      <c r="C801" s="5" t="b">
        <f t="shared" si="96"/>
        <v>1</v>
      </c>
      <c r="D801">
        <f>IF(C801,VLOOKUP($A801,RawData!$A$2:$D$27422,2,1),"")</f>
        <v>796</v>
      </c>
      <c r="E801">
        <f>IF($C801,INDEX(RawData!$A$1:$D$27422,$D801,1),"")</f>
        <v>794</v>
      </c>
      <c r="F801">
        <f t="shared" si="97"/>
        <v>801</v>
      </c>
      <c r="G801" s="6">
        <f>IF($C801,INDEX(RawData!$A$1:$D$27422,$D801,3),"")</f>
        <v>3.0741999999999998</v>
      </c>
      <c r="H801" s="6">
        <f>IF($C801,INDEX(RawData!$A$1:$D$27422,$D801,4),"")</f>
        <v>246.00997949216199</v>
      </c>
      <c r="I801" s="5" t="b">
        <f t="shared" si="98"/>
        <v>1</v>
      </c>
      <c r="J801" s="4">
        <f t="shared" si="101"/>
        <v>771</v>
      </c>
      <c r="K801" s="4">
        <f t="shared" si="102"/>
        <v>831</v>
      </c>
      <c r="L801" s="4">
        <f t="shared" ca="1" si="103"/>
        <v>243.00887399859877</v>
      </c>
    </row>
    <row r="802" spans="1:12" x14ac:dyDescent="0.2">
      <c r="A802">
        <f t="shared" si="99"/>
        <v>795</v>
      </c>
      <c r="B802" s="4" t="b">
        <f t="shared" si="100"/>
        <v>1</v>
      </c>
      <c r="C802" s="5" t="b">
        <f t="shared" si="96"/>
        <v>1</v>
      </c>
      <c r="D802">
        <f>IF(C802,VLOOKUP($A802,RawData!$A$2:$D$27422,2,1),"")</f>
        <v>797</v>
      </c>
      <c r="E802">
        <f>IF($C802,INDEX(RawData!$A$1:$D$27422,$D802,1),"")</f>
        <v>795</v>
      </c>
      <c r="F802">
        <f t="shared" si="97"/>
        <v>802</v>
      </c>
      <c r="G802" s="6">
        <f>IF($C802,INDEX(RawData!$A$1:$D$27422,$D802,3),"")</f>
        <v>3.0859000000000001</v>
      </c>
      <c r="H802" s="6">
        <f>IF($C802,INDEX(RawData!$A$1:$D$27422,$D802,4),"")</f>
        <v>246.224384180643</v>
      </c>
      <c r="I802" s="5" t="b">
        <f t="shared" si="98"/>
        <v>1</v>
      </c>
      <c r="J802" s="4">
        <f t="shared" si="101"/>
        <v>772</v>
      </c>
      <c r="K802" s="4">
        <f t="shared" si="102"/>
        <v>832</v>
      </c>
      <c r="L802" s="4">
        <f t="shared" ca="1" si="103"/>
        <v>243.38164091482406</v>
      </c>
    </row>
    <row r="803" spans="1:12" x14ac:dyDescent="0.2">
      <c r="A803">
        <f t="shared" si="99"/>
        <v>796</v>
      </c>
      <c r="B803" s="4" t="b">
        <f t="shared" si="100"/>
        <v>1</v>
      </c>
      <c r="C803" s="5" t="b">
        <f t="shared" si="96"/>
        <v>1</v>
      </c>
      <c r="D803">
        <f>IF(C803,VLOOKUP($A803,RawData!$A$2:$D$27422,2,1),"")</f>
        <v>798</v>
      </c>
      <c r="E803">
        <f>IF($C803,INDEX(RawData!$A$1:$D$27422,$D803,1),"")</f>
        <v>796</v>
      </c>
      <c r="F803">
        <f t="shared" si="97"/>
        <v>803</v>
      </c>
      <c r="G803" s="6">
        <f>IF($C803,INDEX(RawData!$A$1:$D$27422,$D803,3),"")</f>
        <v>3.0859000000000001</v>
      </c>
      <c r="H803" s="6">
        <f>IF($C803,INDEX(RawData!$A$1:$D$27422,$D803,4),"")</f>
        <v>246.41733180954799</v>
      </c>
      <c r="I803" s="5" t="b">
        <f t="shared" si="98"/>
        <v>1</v>
      </c>
      <c r="J803" s="4">
        <f t="shared" si="101"/>
        <v>773</v>
      </c>
      <c r="K803" s="4">
        <f t="shared" si="102"/>
        <v>833</v>
      </c>
      <c r="L803" s="4">
        <f t="shared" ca="1" si="103"/>
        <v>243.73873598472215</v>
      </c>
    </row>
    <row r="804" spans="1:12" x14ac:dyDescent="0.2">
      <c r="A804">
        <f t="shared" si="99"/>
        <v>797</v>
      </c>
      <c r="B804" s="4" t="b">
        <f t="shared" si="100"/>
        <v>1</v>
      </c>
      <c r="C804" s="5" t="b">
        <f t="shared" si="96"/>
        <v>1</v>
      </c>
      <c r="D804">
        <f>IF(C804,VLOOKUP($A804,RawData!$A$2:$D$27422,2,1),"")</f>
        <v>799</v>
      </c>
      <c r="E804">
        <f>IF($C804,INDEX(RawData!$A$1:$D$27422,$D804,1),"")</f>
        <v>797</v>
      </c>
      <c r="F804">
        <f t="shared" si="97"/>
        <v>804</v>
      </c>
      <c r="G804" s="6">
        <f>IF($C804,INDEX(RawData!$A$1:$D$27422,$D804,3),"")</f>
        <v>3.0859000000000001</v>
      </c>
      <c r="H804" s="6">
        <f>IF($C804,INDEX(RawData!$A$1:$D$27422,$D804,4),"")</f>
        <v>246.59894915525601</v>
      </c>
      <c r="I804" s="5" t="b">
        <f t="shared" si="98"/>
        <v>1</v>
      </c>
      <c r="J804" s="4">
        <f t="shared" si="101"/>
        <v>774</v>
      </c>
      <c r="K804" s="4">
        <f t="shared" si="102"/>
        <v>834</v>
      </c>
      <c r="L804" s="4">
        <f t="shared" ca="1" si="103"/>
        <v>244.08016202183305</v>
      </c>
    </row>
    <row r="805" spans="1:12" x14ac:dyDescent="0.2">
      <c r="A805">
        <f t="shared" si="99"/>
        <v>798</v>
      </c>
      <c r="B805" s="4" t="b">
        <f t="shared" si="100"/>
        <v>1</v>
      </c>
      <c r="C805" s="5" t="b">
        <f t="shared" si="96"/>
        <v>1</v>
      </c>
      <c r="D805">
        <f>IF(C805,VLOOKUP($A805,RawData!$A$2:$D$27422,2,1),"")</f>
        <v>800</v>
      </c>
      <c r="E805">
        <f>IF($C805,INDEX(RawData!$A$1:$D$27422,$D805,1),"")</f>
        <v>798</v>
      </c>
      <c r="F805">
        <f t="shared" si="97"/>
        <v>805</v>
      </c>
      <c r="G805" s="6">
        <f>IF($C805,INDEX(RawData!$A$1:$D$27422,$D805,3),"")</f>
        <v>3.0977000000000001</v>
      </c>
      <c r="H805" s="6">
        <f>IF($C805,INDEX(RawData!$A$1:$D$27422,$D805,4),"")</f>
        <v>246.780224124006</v>
      </c>
      <c r="I805" s="5" t="b">
        <f t="shared" si="98"/>
        <v>1</v>
      </c>
      <c r="J805" s="4">
        <f t="shared" si="101"/>
        <v>775</v>
      </c>
      <c r="K805" s="4">
        <f t="shared" si="102"/>
        <v>835</v>
      </c>
      <c r="L805" s="4">
        <f t="shared" ca="1" si="103"/>
        <v>244.40565732077476</v>
      </c>
    </row>
    <row r="806" spans="1:12" x14ac:dyDescent="0.2">
      <c r="A806">
        <f t="shared" si="99"/>
        <v>799</v>
      </c>
      <c r="B806" s="4" t="b">
        <f t="shared" si="100"/>
        <v>1</v>
      </c>
      <c r="C806" s="5" t="b">
        <f t="shared" si="96"/>
        <v>1</v>
      </c>
      <c r="D806">
        <f>IF(C806,VLOOKUP($A806,RawData!$A$2:$D$27422,2,1),"")</f>
        <v>801</v>
      </c>
      <c r="E806">
        <f>IF($C806,INDEX(RawData!$A$1:$D$27422,$D806,1),"")</f>
        <v>799</v>
      </c>
      <c r="F806">
        <f t="shared" si="97"/>
        <v>806</v>
      </c>
      <c r="G806" s="6">
        <f>IF($C806,INDEX(RawData!$A$1:$D$27422,$D806,3),"")</f>
        <v>3.0977000000000001</v>
      </c>
      <c r="H806" s="6">
        <f>IF($C806,INDEX(RawData!$A$1:$D$27422,$D806,4),"")</f>
        <v>246.95617681247899</v>
      </c>
      <c r="I806" s="5" t="b">
        <f t="shared" si="98"/>
        <v>1</v>
      </c>
      <c r="J806" s="4">
        <f t="shared" si="101"/>
        <v>776</v>
      </c>
      <c r="K806" s="4">
        <f t="shared" si="102"/>
        <v>836</v>
      </c>
      <c r="L806" s="4">
        <f t="shared" ca="1" si="103"/>
        <v>244.715213439389</v>
      </c>
    </row>
    <row r="807" spans="1:12" x14ac:dyDescent="0.2">
      <c r="A807">
        <f t="shared" si="99"/>
        <v>800</v>
      </c>
      <c r="B807" s="4" t="b">
        <f t="shared" si="100"/>
        <v>1</v>
      </c>
      <c r="C807" s="5" t="b">
        <f t="shared" si="96"/>
        <v>1</v>
      </c>
      <c r="D807">
        <f>IF(C807,VLOOKUP($A807,RawData!$A$2:$D$27422,2,1),"")</f>
        <v>802</v>
      </c>
      <c r="E807">
        <f>IF($C807,INDEX(RawData!$A$1:$D$27422,$D807,1),"")</f>
        <v>800</v>
      </c>
      <c r="F807">
        <f t="shared" si="97"/>
        <v>807</v>
      </c>
      <c r="G807" s="6">
        <f>IF($C807,INDEX(RawData!$A$1:$D$27422,$D807,3),"")</f>
        <v>3.0977000000000001</v>
      </c>
      <c r="H807" s="6">
        <f>IF($C807,INDEX(RawData!$A$1:$D$27422,$D807,4),"")</f>
        <v>247.13727915525601</v>
      </c>
      <c r="I807" s="5" t="b">
        <f t="shared" si="98"/>
        <v>1</v>
      </c>
      <c r="J807" s="4">
        <f t="shared" si="101"/>
        <v>777</v>
      </c>
      <c r="K807" s="4">
        <f t="shared" si="102"/>
        <v>837</v>
      </c>
      <c r="L807" s="4">
        <f t="shared" ca="1" si="103"/>
        <v>245.00874312666642</v>
      </c>
    </row>
    <row r="808" spans="1:12" x14ac:dyDescent="0.2">
      <c r="A808">
        <f t="shared" si="99"/>
        <v>801</v>
      </c>
      <c r="B808" s="4" t="b">
        <f t="shared" si="100"/>
        <v>1</v>
      </c>
      <c r="C808" s="5" t="b">
        <f t="shared" si="96"/>
        <v>1</v>
      </c>
      <c r="D808">
        <f>IF(C808,VLOOKUP($A808,RawData!$A$2:$D$27422,2,1),"")</f>
        <v>803</v>
      </c>
      <c r="E808">
        <f>IF($C808,INDEX(RawData!$A$1:$D$27422,$D808,1),"")</f>
        <v>801</v>
      </c>
      <c r="F808">
        <f t="shared" si="97"/>
        <v>808</v>
      </c>
      <c r="G808" s="6">
        <f>IF($C808,INDEX(RawData!$A$1:$D$27422,$D808,3),"")</f>
        <v>3.0977000000000001</v>
      </c>
      <c r="H808" s="6">
        <f>IF($C808,INDEX(RawData!$A$1:$D$27422,$D808,4),"")</f>
        <v>247.307910469707</v>
      </c>
      <c r="I808" s="5" t="b">
        <f t="shared" si="98"/>
        <v>1</v>
      </c>
      <c r="J808" s="4">
        <f t="shared" si="101"/>
        <v>778</v>
      </c>
      <c r="K808" s="4">
        <f t="shared" si="102"/>
        <v>838</v>
      </c>
      <c r="L808" s="4">
        <f t="shared" ca="1" si="103"/>
        <v>245.28606911366884</v>
      </c>
    </row>
    <row r="809" spans="1:12" x14ac:dyDescent="0.2">
      <c r="A809">
        <f t="shared" si="99"/>
        <v>802</v>
      </c>
      <c r="B809" s="4" t="b">
        <f t="shared" si="100"/>
        <v>1</v>
      </c>
      <c r="C809" s="5" t="b">
        <f t="shared" si="96"/>
        <v>1</v>
      </c>
      <c r="D809">
        <f>IF(C809,VLOOKUP($A809,RawData!$A$2:$D$27422,2,1),"")</f>
        <v>804</v>
      </c>
      <c r="E809">
        <f>IF($C809,INDEX(RawData!$A$1:$D$27422,$D809,1),"")</f>
        <v>802</v>
      </c>
      <c r="F809">
        <f t="shared" si="97"/>
        <v>809</v>
      </c>
      <c r="G809" s="6">
        <f>IF($C809,INDEX(RawData!$A$1:$D$27422,$D809,3),"")</f>
        <v>3.0977000000000001</v>
      </c>
      <c r="H809" s="6">
        <f>IF($C809,INDEX(RawData!$A$1:$D$27422,$D809,4),"")</f>
        <v>247.47819943846</v>
      </c>
      <c r="I809" s="5" t="b">
        <f t="shared" si="98"/>
        <v>1</v>
      </c>
      <c r="J809" s="4">
        <f t="shared" si="101"/>
        <v>779</v>
      </c>
      <c r="K809" s="4">
        <f t="shared" si="102"/>
        <v>839</v>
      </c>
      <c r="L809" s="4">
        <f t="shared" ca="1" si="103"/>
        <v>245.54727300792953</v>
      </c>
    </row>
    <row r="810" spans="1:12" x14ac:dyDescent="0.2">
      <c r="A810">
        <f t="shared" si="99"/>
        <v>803</v>
      </c>
      <c r="B810" s="4" t="b">
        <f t="shared" si="100"/>
        <v>1</v>
      </c>
      <c r="C810" s="5" t="b">
        <f t="shared" si="96"/>
        <v>1</v>
      </c>
      <c r="D810">
        <f>IF(C810,VLOOKUP($A810,RawData!$A$2:$D$27422,2,1),"")</f>
        <v>805</v>
      </c>
      <c r="E810">
        <f>IF($C810,INDEX(RawData!$A$1:$D$27422,$D810,1),"")</f>
        <v>803</v>
      </c>
      <c r="F810">
        <f t="shared" si="97"/>
        <v>810</v>
      </c>
      <c r="G810" s="6">
        <f>IF($C810,INDEX(RawData!$A$1:$D$27422,$D810,3),"")</f>
        <v>3.0977000000000001</v>
      </c>
      <c r="H810" s="6">
        <f>IF($C810,INDEX(RawData!$A$1:$D$27422,$D810,4),"")</f>
        <v>247.64316515818399</v>
      </c>
      <c r="I810" s="5" t="b">
        <f t="shared" si="98"/>
        <v>1</v>
      </c>
      <c r="J810" s="4">
        <f t="shared" si="101"/>
        <v>780</v>
      </c>
      <c r="K810" s="4">
        <f t="shared" si="102"/>
        <v>840</v>
      </c>
      <c r="L810" s="4">
        <f t="shared" ca="1" si="103"/>
        <v>245.79218313736536</v>
      </c>
    </row>
    <row r="811" spans="1:12" x14ac:dyDescent="0.2">
      <c r="A811">
        <f t="shared" si="99"/>
        <v>804</v>
      </c>
      <c r="B811" s="4" t="b">
        <f t="shared" si="100"/>
        <v>1</v>
      </c>
      <c r="C811" s="5" t="b">
        <f t="shared" si="96"/>
        <v>1</v>
      </c>
      <c r="D811">
        <f>IF(C811,VLOOKUP($A811,RawData!$A$2:$D$27422,2,1),"")</f>
        <v>806</v>
      </c>
      <c r="E811">
        <f>IF($C811,INDEX(RawData!$A$1:$D$27422,$D811,1),"")</f>
        <v>804</v>
      </c>
      <c r="F811">
        <f t="shared" si="97"/>
        <v>811</v>
      </c>
      <c r="G811" s="6">
        <f>IF($C811,INDEX(RawData!$A$1:$D$27422,$D811,3),"")</f>
        <v>3.0977000000000001</v>
      </c>
      <c r="H811" s="6">
        <f>IF($C811,INDEX(RawData!$A$1:$D$27422,$D811,4),"")</f>
        <v>247.79731744139099</v>
      </c>
      <c r="I811" s="5" t="b">
        <f t="shared" si="98"/>
        <v>1</v>
      </c>
      <c r="J811" s="4">
        <f t="shared" si="101"/>
        <v>781</v>
      </c>
      <c r="K811" s="4">
        <f t="shared" si="102"/>
        <v>841</v>
      </c>
      <c r="L811" s="4">
        <f t="shared" ca="1" si="103"/>
        <v>246.02079388924034</v>
      </c>
    </row>
    <row r="812" spans="1:12" x14ac:dyDescent="0.2">
      <c r="A812">
        <f t="shared" si="99"/>
        <v>805</v>
      </c>
      <c r="B812" s="4" t="b">
        <f t="shared" si="100"/>
        <v>1</v>
      </c>
      <c r="C812" s="5" t="b">
        <f t="shared" si="96"/>
        <v>1</v>
      </c>
      <c r="D812">
        <f>IF(C812,VLOOKUP($A812,RawData!$A$2:$D$27422,2,1),"")</f>
        <v>807</v>
      </c>
      <c r="E812">
        <f>IF($C812,INDEX(RawData!$A$1:$D$27422,$D812,1),"")</f>
        <v>805</v>
      </c>
      <c r="F812">
        <f t="shared" si="97"/>
        <v>812</v>
      </c>
      <c r="G812" s="6">
        <f>IF($C812,INDEX(RawData!$A$1:$D$27422,$D812,3),"")</f>
        <v>3.0977000000000001</v>
      </c>
      <c r="H812" s="6">
        <f>IF($C812,INDEX(RawData!$A$1:$D$27422,$D812,4),"")</f>
        <v>247.935161444323</v>
      </c>
      <c r="I812" s="5" t="b">
        <f t="shared" si="98"/>
        <v>1</v>
      </c>
      <c r="J812" s="4">
        <f t="shared" si="101"/>
        <v>782</v>
      </c>
      <c r="K812" s="4">
        <f t="shared" si="102"/>
        <v>842</v>
      </c>
      <c r="L812" s="4">
        <f t="shared" ca="1" si="103"/>
        <v>246.23336696944813</v>
      </c>
    </row>
    <row r="813" spans="1:12" x14ac:dyDescent="0.2">
      <c r="A813">
        <f t="shared" si="99"/>
        <v>806</v>
      </c>
      <c r="B813" s="4" t="b">
        <f t="shared" si="100"/>
        <v>1</v>
      </c>
      <c r="C813" s="5" t="b">
        <f t="shared" si="96"/>
        <v>1</v>
      </c>
      <c r="D813">
        <f>IF(C813,VLOOKUP($A813,RawData!$A$2:$D$27422,2,1),"")</f>
        <v>808</v>
      </c>
      <c r="E813">
        <f>IF($C813,INDEX(RawData!$A$1:$D$27422,$D813,1),"")</f>
        <v>806</v>
      </c>
      <c r="F813">
        <f t="shared" si="97"/>
        <v>813</v>
      </c>
      <c r="G813" s="6">
        <f>IF($C813,INDEX(RawData!$A$1:$D$27422,$D813,3),"")</f>
        <v>3.0977000000000001</v>
      </c>
      <c r="H813" s="6">
        <f>IF($C813,INDEX(RawData!$A$1:$D$27422,$D813,4),"")</f>
        <v>248.051205073229</v>
      </c>
      <c r="I813" s="5" t="b">
        <f t="shared" si="98"/>
        <v>1</v>
      </c>
      <c r="J813" s="4">
        <f t="shared" si="101"/>
        <v>783</v>
      </c>
      <c r="K813" s="4">
        <f t="shared" si="102"/>
        <v>843</v>
      </c>
      <c r="L813" s="4">
        <f t="shared" ca="1" si="103"/>
        <v>246.43052146603998</v>
      </c>
    </row>
    <row r="814" spans="1:12" x14ac:dyDescent="0.2">
      <c r="A814">
        <f t="shared" si="99"/>
        <v>807</v>
      </c>
      <c r="B814" s="4" t="b">
        <f t="shared" si="100"/>
        <v>1</v>
      </c>
      <c r="C814" s="5" t="b">
        <f t="shared" si="96"/>
        <v>1</v>
      </c>
      <c r="D814">
        <f>IF(C814,VLOOKUP($A814,RawData!$A$2:$D$27422,2,1),"")</f>
        <v>809</v>
      </c>
      <c r="E814">
        <f>IF($C814,INDEX(RawData!$A$1:$D$27422,$D814,1),"")</f>
        <v>807</v>
      </c>
      <c r="F814">
        <f t="shared" si="97"/>
        <v>814</v>
      </c>
      <c r="G814" s="6">
        <f>IF($C814,INDEX(RawData!$A$1:$D$27422,$D814,3),"")</f>
        <v>3.0977000000000001</v>
      </c>
      <c r="H814" s="6">
        <f>IF($C814,INDEX(RawData!$A$1:$D$27422,$D814,4),"")</f>
        <v>248.15591841893499</v>
      </c>
      <c r="I814" s="5" t="b">
        <f t="shared" si="98"/>
        <v>1</v>
      </c>
      <c r="J814" s="4">
        <f t="shared" si="101"/>
        <v>784</v>
      </c>
      <c r="K814" s="4">
        <f t="shared" si="102"/>
        <v>844</v>
      </c>
      <c r="L814" s="4">
        <f t="shared" ca="1" si="103"/>
        <v>246.61288777092105</v>
      </c>
    </row>
    <row r="815" spans="1:12" x14ac:dyDescent="0.2">
      <c r="A815">
        <f t="shared" si="99"/>
        <v>808</v>
      </c>
      <c r="B815" s="4" t="b">
        <f t="shared" si="100"/>
        <v>1</v>
      </c>
      <c r="C815" s="5" t="b">
        <f t="shared" si="96"/>
        <v>1</v>
      </c>
      <c r="D815">
        <f>IF(C815,VLOOKUP($A815,RawData!$A$2:$D$27422,2,1),"")</f>
        <v>810</v>
      </c>
      <c r="E815">
        <f>IF($C815,INDEX(RawData!$A$1:$D$27422,$D815,1),"")</f>
        <v>808</v>
      </c>
      <c r="F815">
        <f t="shared" si="97"/>
        <v>815</v>
      </c>
      <c r="G815" s="6">
        <f>IF($C815,INDEX(RawData!$A$1:$D$27422,$D815,3),"")</f>
        <v>3.0977000000000001</v>
      </c>
      <c r="H815" s="6">
        <f>IF($C815,INDEX(RawData!$A$1:$D$27422,$D815,4),"")</f>
        <v>248.244323421865</v>
      </c>
      <c r="I815" s="5" t="b">
        <f t="shared" si="98"/>
        <v>1</v>
      </c>
      <c r="J815" s="4">
        <f t="shared" si="101"/>
        <v>785</v>
      </c>
      <c r="K815" s="4">
        <f t="shared" si="102"/>
        <v>845</v>
      </c>
      <c r="L815" s="4">
        <f t="shared" ca="1" si="103"/>
        <v>246.78109622989106</v>
      </c>
    </row>
    <row r="816" spans="1:12" x14ac:dyDescent="0.2">
      <c r="A816">
        <f t="shared" si="99"/>
        <v>809</v>
      </c>
      <c r="B816" s="4" t="b">
        <f t="shared" si="100"/>
        <v>1</v>
      </c>
      <c r="C816" s="5" t="b">
        <f t="shared" si="96"/>
        <v>1</v>
      </c>
      <c r="D816">
        <f>IF(C816,VLOOKUP($A816,RawData!$A$2:$D$27422,2,1),"")</f>
        <v>811</v>
      </c>
      <c r="E816">
        <f>IF($C816,INDEX(RawData!$A$1:$D$27422,$D816,1),"")</f>
        <v>809</v>
      </c>
      <c r="F816">
        <f t="shared" si="97"/>
        <v>816</v>
      </c>
      <c r="G816" s="6">
        <f>IF($C816,INDEX(RawData!$A$1:$D$27422,$D816,3),"")</f>
        <v>3.0977000000000001</v>
      </c>
      <c r="H816" s="6">
        <f>IF($C816,INDEX(RawData!$A$1:$D$27422,$D816,4),"")</f>
        <v>248.310928050775</v>
      </c>
      <c r="I816" s="5" t="b">
        <f t="shared" si="98"/>
        <v>1</v>
      </c>
      <c r="J816" s="4">
        <f t="shared" si="101"/>
        <v>786</v>
      </c>
      <c r="K816" s="4">
        <f t="shared" si="102"/>
        <v>846</v>
      </c>
      <c r="L816" s="4">
        <f t="shared" ca="1" si="103"/>
        <v>246.93577720309298</v>
      </c>
    </row>
    <row r="817" spans="1:12" x14ac:dyDescent="0.2">
      <c r="A817">
        <f t="shared" si="99"/>
        <v>810</v>
      </c>
      <c r="B817" s="4" t="b">
        <f t="shared" si="100"/>
        <v>1</v>
      </c>
      <c r="C817" s="5" t="b">
        <f t="shared" si="96"/>
        <v>1</v>
      </c>
      <c r="D817">
        <f>IF(C817,VLOOKUP($A817,RawData!$A$2:$D$27422,2,1),"")</f>
        <v>812</v>
      </c>
      <c r="E817">
        <f>IF($C817,INDEX(RawData!$A$1:$D$27422,$D817,1),"")</f>
        <v>810</v>
      </c>
      <c r="F817">
        <f t="shared" si="97"/>
        <v>817</v>
      </c>
      <c r="G817" s="6">
        <f>IF($C817,INDEX(RawData!$A$1:$D$27422,$D817,3),"")</f>
        <v>3.0663999999999998</v>
      </c>
      <c r="H817" s="6">
        <f>IF($C817,INDEX(RawData!$A$1:$D$27422,$D817,4),"")</f>
        <v>248.36620336523001</v>
      </c>
      <c r="I817" s="5" t="b">
        <f t="shared" si="98"/>
        <v>1</v>
      </c>
      <c r="J817" s="4">
        <f t="shared" si="101"/>
        <v>787</v>
      </c>
      <c r="K817" s="4">
        <f t="shared" si="102"/>
        <v>847</v>
      </c>
      <c r="L817" s="4">
        <f t="shared" ca="1" si="103"/>
        <v>247.07764828630994</v>
      </c>
    </row>
    <row r="818" spans="1:12" x14ac:dyDescent="0.2">
      <c r="A818">
        <f t="shared" si="99"/>
        <v>811</v>
      </c>
      <c r="B818" s="4" t="b">
        <f t="shared" si="100"/>
        <v>1</v>
      </c>
      <c r="C818" s="5" t="b">
        <f t="shared" si="96"/>
        <v>1</v>
      </c>
      <c r="D818">
        <f>IF(C818,VLOOKUP($A818,RawData!$A$2:$D$27422,2,1),"")</f>
        <v>813</v>
      </c>
      <c r="E818">
        <f>IF($C818,INDEX(RawData!$A$1:$D$27422,$D818,1),"")</f>
        <v>811</v>
      </c>
      <c r="F818">
        <f t="shared" si="97"/>
        <v>818</v>
      </c>
      <c r="G818" s="6">
        <f>IF($C818,INDEX(RawData!$A$1:$D$27422,$D818,3),"")</f>
        <v>3.0625</v>
      </c>
      <c r="H818" s="6">
        <f>IF($C818,INDEX(RawData!$A$1:$D$27422,$D818,4),"")</f>
        <v>248.399849025387</v>
      </c>
      <c r="I818" s="5" t="b">
        <f t="shared" si="98"/>
        <v>1</v>
      </c>
      <c r="J818" s="4">
        <f t="shared" si="101"/>
        <v>788</v>
      </c>
      <c r="K818" s="4">
        <f t="shared" si="102"/>
        <v>848</v>
      </c>
      <c r="L818" s="4">
        <f t="shared" ca="1" si="103"/>
        <v>247.20725545088618</v>
      </c>
    </row>
    <row r="819" spans="1:12" x14ac:dyDescent="0.2">
      <c r="A819">
        <f t="shared" si="99"/>
        <v>812</v>
      </c>
      <c r="B819" s="4" t="b">
        <f t="shared" si="100"/>
        <v>1</v>
      </c>
      <c r="C819" s="5" t="b">
        <f t="shared" si="96"/>
        <v>1</v>
      </c>
      <c r="D819">
        <f>IF(C819,VLOOKUP($A819,RawData!$A$2:$D$27422,2,1),"")</f>
        <v>814</v>
      </c>
      <c r="E819">
        <f>IF($C819,INDEX(RawData!$A$1:$D$27422,$D819,1),"")</f>
        <v>812</v>
      </c>
      <c r="F819">
        <f t="shared" si="97"/>
        <v>819</v>
      </c>
      <c r="G819" s="6">
        <f>IF($C819,INDEX(RawData!$A$1:$D$27422,$D819,3),"")</f>
        <v>3.0625</v>
      </c>
      <c r="H819" s="6">
        <f>IF($C819,INDEX(RawData!$A$1:$D$27422,$D819,4),"")</f>
        <v>248.41684302831899</v>
      </c>
      <c r="I819" s="5" t="b">
        <f t="shared" si="98"/>
        <v>1</v>
      </c>
      <c r="J819" s="4">
        <f t="shared" si="101"/>
        <v>789</v>
      </c>
      <c r="K819" s="4">
        <f t="shared" si="102"/>
        <v>849</v>
      </c>
      <c r="L819" s="4">
        <f t="shared" ca="1" si="103"/>
        <v>247.32505174243127</v>
      </c>
    </row>
    <row r="820" spans="1:12" x14ac:dyDescent="0.2">
      <c r="A820">
        <f t="shared" si="99"/>
        <v>813</v>
      </c>
      <c r="B820" s="4" t="b">
        <f t="shared" si="100"/>
        <v>1</v>
      </c>
      <c r="C820" s="5" t="b">
        <f t="shared" si="96"/>
        <v>1</v>
      </c>
      <c r="D820">
        <f>IF(C820,VLOOKUP($A820,RawData!$A$2:$D$27422,2,1),"")</f>
        <v>815</v>
      </c>
      <c r="E820">
        <f>IF($C820,INDEX(RawData!$A$1:$D$27422,$D820,1),"")</f>
        <v>813</v>
      </c>
      <c r="F820">
        <f t="shared" si="97"/>
        <v>820</v>
      </c>
      <c r="G820" s="6">
        <f>IF($C820,INDEX(RawData!$A$1:$D$27422,$D820,3),"")</f>
        <v>3.0547</v>
      </c>
      <c r="H820" s="6">
        <f>IF($C820,INDEX(RawData!$A$1:$D$27422,$D820,4),"")</f>
        <v>248.428001654295</v>
      </c>
      <c r="I820" s="5" t="b">
        <f t="shared" si="98"/>
        <v>1</v>
      </c>
      <c r="J820" s="4">
        <f t="shared" si="101"/>
        <v>790</v>
      </c>
      <c r="K820" s="4">
        <f t="shared" si="102"/>
        <v>850</v>
      </c>
      <c r="L820" s="4">
        <f t="shared" ca="1" si="103"/>
        <v>247.43174914347955</v>
      </c>
    </row>
    <row r="821" spans="1:12" x14ac:dyDescent="0.2">
      <c r="A821">
        <f t="shared" si="99"/>
        <v>814</v>
      </c>
      <c r="B821" s="4" t="b">
        <f t="shared" si="100"/>
        <v>1</v>
      </c>
      <c r="C821" s="5" t="b">
        <f t="shared" si="96"/>
        <v>1</v>
      </c>
      <c r="D821">
        <f>IF(C821,VLOOKUP($A821,RawData!$A$2:$D$27422,2,1),"")</f>
        <v>816</v>
      </c>
      <c r="E821">
        <f>IF($C821,INDEX(RawData!$A$1:$D$27422,$D821,1),"")</f>
        <v>814</v>
      </c>
      <c r="F821">
        <f t="shared" si="97"/>
        <v>821</v>
      </c>
      <c r="G821" s="6">
        <f>IF($C821,INDEX(RawData!$A$1:$D$27422,$D821,3),"")</f>
        <v>3.0508000000000002</v>
      </c>
      <c r="H821" s="6">
        <f>IF($C821,INDEX(RawData!$A$1:$D$27422,$D821,4),"")</f>
        <v>248.43898768554601</v>
      </c>
      <c r="I821" s="5" t="b">
        <f t="shared" si="98"/>
        <v>1</v>
      </c>
      <c r="J821" s="4">
        <f t="shared" si="101"/>
        <v>791</v>
      </c>
      <c r="K821" s="4">
        <f t="shared" si="102"/>
        <v>851</v>
      </c>
      <c r="L821" s="4">
        <f t="shared" ca="1" si="103"/>
        <v>247.52832976976129</v>
      </c>
    </row>
    <row r="822" spans="1:12" x14ac:dyDescent="0.2">
      <c r="A822">
        <f t="shared" si="99"/>
        <v>815</v>
      </c>
      <c r="B822" s="4" t="b">
        <f t="shared" si="100"/>
        <v>1</v>
      </c>
      <c r="C822" s="5" t="b">
        <f t="shared" si="96"/>
        <v>1</v>
      </c>
      <c r="D822">
        <f>IF(C822,VLOOKUP($A822,RawData!$A$2:$D$27422,2,1),"")</f>
        <v>817</v>
      </c>
      <c r="E822">
        <f>IF($C822,INDEX(RawData!$A$1:$D$27422,$D822,1),"")</f>
        <v>815</v>
      </c>
      <c r="F822">
        <f t="shared" si="97"/>
        <v>822</v>
      </c>
      <c r="G822" s="6">
        <f>IF($C822,INDEX(RawData!$A$1:$D$27422,$D822,3),"")</f>
        <v>3.0508000000000002</v>
      </c>
      <c r="H822" s="6">
        <f>IF($C822,INDEX(RawData!$A$1:$D$27422,$D822,4),"")</f>
        <v>248.45529599706799</v>
      </c>
      <c r="I822" s="5" t="b">
        <f t="shared" si="98"/>
        <v>1</v>
      </c>
      <c r="J822" s="4">
        <f t="shared" si="101"/>
        <v>792</v>
      </c>
      <c r="K822" s="4">
        <f t="shared" si="102"/>
        <v>852</v>
      </c>
      <c r="L822" s="4">
        <f t="shared" ca="1" si="103"/>
        <v>247.61560972428015</v>
      </c>
    </row>
    <row r="823" spans="1:12" x14ac:dyDescent="0.2">
      <c r="A823">
        <f t="shared" si="99"/>
        <v>816</v>
      </c>
      <c r="B823" s="4" t="b">
        <f t="shared" si="100"/>
        <v>1</v>
      </c>
      <c r="C823" s="5" t="b">
        <f t="shared" si="96"/>
        <v>1</v>
      </c>
      <c r="D823">
        <f>IF(C823,VLOOKUP($A823,RawData!$A$2:$D$27422,2,1),"")</f>
        <v>818</v>
      </c>
      <c r="E823">
        <f>IF($C823,INDEX(RawData!$A$1:$D$27422,$D823,1),"")</f>
        <v>816</v>
      </c>
      <c r="F823">
        <f t="shared" si="97"/>
        <v>823</v>
      </c>
      <c r="G823" s="6">
        <f>IF($C823,INDEX(RawData!$A$1:$D$27422,$D823,3),"")</f>
        <v>3.0430000000000001</v>
      </c>
      <c r="H823" s="6">
        <f>IF($C823,INDEX(RawData!$A$1:$D$27422,$D823,4),"")</f>
        <v>248.471775028319</v>
      </c>
      <c r="I823" s="5" t="b">
        <f t="shared" si="98"/>
        <v>1</v>
      </c>
      <c r="J823" s="4">
        <f t="shared" si="101"/>
        <v>793</v>
      </c>
      <c r="K823" s="4">
        <f t="shared" si="102"/>
        <v>853</v>
      </c>
      <c r="L823" s="4">
        <f t="shared" ca="1" si="103"/>
        <v>247.69457395270055</v>
      </c>
    </row>
    <row r="824" spans="1:12" x14ac:dyDescent="0.2">
      <c r="A824">
        <f t="shared" si="99"/>
        <v>817</v>
      </c>
      <c r="B824" s="4" t="b">
        <f t="shared" si="100"/>
        <v>1</v>
      </c>
      <c r="C824" s="5" t="b">
        <f t="shared" si="96"/>
        <v>1</v>
      </c>
      <c r="D824">
        <f>IF(C824,VLOOKUP($A824,RawData!$A$2:$D$27422,2,1),"")</f>
        <v>819</v>
      </c>
      <c r="E824">
        <f>IF($C824,INDEX(RawData!$A$1:$D$27422,$D824,1),"")</f>
        <v>817</v>
      </c>
      <c r="F824">
        <f t="shared" si="97"/>
        <v>824</v>
      </c>
      <c r="G824" s="6">
        <f>IF($C824,INDEX(RawData!$A$1:$D$27422,$D824,3),"")</f>
        <v>3.0430000000000001</v>
      </c>
      <c r="H824" s="6">
        <f>IF($C824,INDEX(RawData!$A$1:$D$27422,$D824,4),"")</f>
        <v>248.49357633984201</v>
      </c>
      <c r="I824" s="5" t="b">
        <f t="shared" si="98"/>
        <v>1</v>
      </c>
      <c r="J824" s="4">
        <f t="shared" si="101"/>
        <v>794</v>
      </c>
      <c r="K824" s="4">
        <f t="shared" si="102"/>
        <v>854</v>
      </c>
      <c r="L824" s="4">
        <f t="shared" ca="1" si="103"/>
        <v>247.76595130752966</v>
      </c>
    </row>
    <row r="825" spans="1:12" x14ac:dyDescent="0.2">
      <c r="A825">
        <f t="shared" si="99"/>
        <v>818</v>
      </c>
      <c r="B825" s="4" t="b">
        <f t="shared" si="100"/>
        <v>1</v>
      </c>
      <c r="C825" s="5" t="b">
        <f t="shared" si="96"/>
        <v>1</v>
      </c>
      <c r="D825">
        <f>IF(C825,VLOOKUP($A825,RawData!$A$2:$D$27422,2,1),"")</f>
        <v>820</v>
      </c>
      <c r="E825">
        <f>IF($C825,INDEX(RawData!$A$1:$D$27422,$D825,1),"")</f>
        <v>818</v>
      </c>
      <c r="F825">
        <f t="shared" si="97"/>
        <v>825</v>
      </c>
      <c r="G825" s="6">
        <f>IF($C825,INDEX(RawData!$A$1:$D$27422,$D825,3),"")</f>
        <v>3.0430000000000001</v>
      </c>
      <c r="H825" s="6">
        <f>IF($C825,INDEX(RawData!$A$1:$D$27422,$D825,4),"")</f>
        <v>248.50490568554599</v>
      </c>
      <c r="I825" s="5" t="b">
        <f t="shared" si="98"/>
        <v>1</v>
      </c>
      <c r="J825" s="4">
        <f t="shared" si="101"/>
        <v>795</v>
      </c>
      <c r="K825" s="4">
        <f t="shared" si="102"/>
        <v>855</v>
      </c>
      <c r="L825" s="4">
        <f t="shared" ca="1" si="103"/>
        <v>247.83054944961225</v>
      </c>
    </row>
    <row r="826" spans="1:12" x14ac:dyDescent="0.2">
      <c r="A826">
        <f t="shared" si="99"/>
        <v>819</v>
      </c>
      <c r="B826" s="4" t="b">
        <f t="shared" si="100"/>
        <v>1</v>
      </c>
      <c r="C826" s="5" t="b">
        <f t="shared" si="96"/>
        <v>1</v>
      </c>
      <c r="D826">
        <f>IF(C826,VLOOKUP($A826,RawData!$A$2:$D$27422,2,1),"")</f>
        <v>821</v>
      </c>
      <c r="E826">
        <f>IF($C826,INDEX(RawData!$A$1:$D$27422,$D826,1),"")</f>
        <v>819</v>
      </c>
      <c r="F826">
        <f t="shared" si="97"/>
        <v>826</v>
      </c>
      <c r="G826" s="6">
        <f>IF($C826,INDEX(RawData!$A$1:$D$27422,$D826,3),"")</f>
        <v>3.0430000000000001</v>
      </c>
      <c r="H826" s="6">
        <f>IF($C826,INDEX(RawData!$A$1:$D$27422,$D826,4),"")</f>
        <v>248.50524899999999</v>
      </c>
      <c r="I826" s="5" t="b">
        <f t="shared" si="98"/>
        <v>1</v>
      </c>
      <c r="J826" s="4">
        <f t="shared" si="101"/>
        <v>796</v>
      </c>
      <c r="K826" s="4">
        <f t="shared" si="102"/>
        <v>856</v>
      </c>
      <c r="L826" s="4">
        <f t="shared" ca="1" si="103"/>
        <v>247.88909364041837</v>
      </c>
    </row>
    <row r="827" spans="1:12" x14ac:dyDescent="0.2">
      <c r="A827">
        <f t="shared" si="99"/>
        <v>820</v>
      </c>
      <c r="B827" s="4" t="b">
        <f t="shared" si="100"/>
        <v>1</v>
      </c>
      <c r="C827" s="5" t="b">
        <f t="shared" si="96"/>
        <v>1</v>
      </c>
      <c r="D827">
        <f>IF(C827,VLOOKUP($A827,RawData!$A$2:$D$27422,2,1),"")</f>
        <v>822</v>
      </c>
      <c r="E827">
        <f>IF($C827,INDEX(RawData!$A$1:$D$27422,$D827,1),"")</f>
        <v>820</v>
      </c>
      <c r="F827">
        <f t="shared" si="97"/>
        <v>827</v>
      </c>
      <c r="G827" s="6">
        <f>IF($C827,INDEX(RawData!$A$1:$D$27422,$D827,3),"")</f>
        <v>3.0312000000000001</v>
      </c>
      <c r="H827" s="6">
        <f>IF($C827,INDEX(RawData!$A$1:$D$27422,$D827,4),"")</f>
        <v>248.51057034277301</v>
      </c>
      <c r="I827" s="5" t="b">
        <f t="shared" si="98"/>
        <v>1</v>
      </c>
      <c r="J827" s="4">
        <f t="shared" si="101"/>
        <v>797</v>
      </c>
      <c r="K827" s="4">
        <f t="shared" si="102"/>
        <v>857</v>
      </c>
      <c r="L827" s="4">
        <f t="shared" ca="1" si="103"/>
        <v>247.94212820821033</v>
      </c>
    </row>
    <row r="828" spans="1:12" x14ac:dyDescent="0.2">
      <c r="A828">
        <f t="shared" si="99"/>
        <v>821</v>
      </c>
      <c r="B828" s="4" t="b">
        <f t="shared" si="100"/>
        <v>1</v>
      </c>
      <c r="C828" s="5" t="b">
        <f t="shared" si="96"/>
        <v>1</v>
      </c>
      <c r="D828">
        <f>IF(C828,VLOOKUP($A828,RawData!$A$2:$D$27422,2,1),"")</f>
        <v>823</v>
      </c>
      <c r="E828">
        <f>IF($C828,INDEX(RawData!$A$1:$D$27422,$D828,1),"")</f>
        <v>821</v>
      </c>
      <c r="F828">
        <f t="shared" si="97"/>
        <v>828</v>
      </c>
      <c r="G828" s="6">
        <f>IF($C828,INDEX(RawData!$A$1:$D$27422,$D828,3),"")</f>
        <v>3.0312000000000001</v>
      </c>
      <c r="H828" s="6">
        <f>IF($C828,INDEX(RawData!$A$1:$D$27422,$D828,4),"")</f>
        <v>248.51606334277301</v>
      </c>
      <c r="I828" s="5" t="b">
        <f t="shared" si="98"/>
        <v>1</v>
      </c>
      <c r="J828" s="4">
        <f t="shared" si="101"/>
        <v>798</v>
      </c>
      <c r="K828" s="4">
        <f t="shared" si="102"/>
        <v>858</v>
      </c>
      <c r="L828" s="4">
        <f t="shared" ca="1" si="103"/>
        <v>247.99028064154425</v>
      </c>
    </row>
    <row r="829" spans="1:12" x14ac:dyDescent="0.2">
      <c r="A829">
        <f t="shared" si="99"/>
        <v>822</v>
      </c>
      <c r="B829" s="4" t="b">
        <f t="shared" si="100"/>
        <v>1</v>
      </c>
      <c r="C829" s="5" t="b">
        <f t="shared" si="96"/>
        <v>1</v>
      </c>
      <c r="D829">
        <f>IF(C829,VLOOKUP($A829,RawData!$A$2:$D$27422,2,1),"")</f>
        <v>824</v>
      </c>
      <c r="E829">
        <f>IF($C829,INDEX(RawData!$A$1:$D$27422,$D829,1),"")</f>
        <v>822</v>
      </c>
      <c r="F829">
        <f t="shared" si="97"/>
        <v>829</v>
      </c>
      <c r="G829" s="6">
        <f>IF($C829,INDEX(RawData!$A$1:$D$27422,$D829,3),"")</f>
        <v>3.0272999999999999</v>
      </c>
      <c r="H829" s="6">
        <f>IF($C829,INDEX(RawData!$A$1:$D$27422,$D829,4),"")</f>
        <v>248.52687865429499</v>
      </c>
      <c r="I829" s="5" t="b">
        <f t="shared" si="98"/>
        <v>1</v>
      </c>
      <c r="J829" s="4">
        <f t="shared" si="101"/>
        <v>799</v>
      </c>
      <c r="K829" s="4">
        <f t="shared" si="102"/>
        <v>859</v>
      </c>
      <c r="L829" s="4">
        <f t="shared" ca="1" si="103"/>
        <v>248.03374474243054</v>
      </c>
    </row>
    <row r="830" spans="1:12" x14ac:dyDescent="0.2">
      <c r="A830">
        <f t="shared" si="99"/>
        <v>823</v>
      </c>
      <c r="B830" s="4" t="b">
        <f t="shared" si="100"/>
        <v>1</v>
      </c>
      <c r="C830" s="5" t="b">
        <f t="shared" si="96"/>
        <v>1</v>
      </c>
      <c r="D830">
        <f>IF(C830,VLOOKUP($A830,RawData!$A$2:$D$27422,2,1),"")</f>
        <v>825</v>
      </c>
      <c r="E830">
        <f>IF($C830,INDEX(RawData!$A$1:$D$27422,$D830,1),"")</f>
        <v>823</v>
      </c>
      <c r="F830">
        <f t="shared" si="97"/>
        <v>830</v>
      </c>
      <c r="G830" s="6">
        <f>IF($C830,INDEX(RawData!$A$1:$D$27422,$D830,3),"")</f>
        <v>3.0272999999999999</v>
      </c>
      <c r="H830" s="6">
        <f>IF($C830,INDEX(RawData!$A$1:$D$27422,$D830,4),"")</f>
        <v>248.53254334277301</v>
      </c>
      <c r="I830" s="5" t="b">
        <f t="shared" si="98"/>
        <v>1</v>
      </c>
      <c r="J830" s="4">
        <f t="shared" si="101"/>
        <v>800</v>
      </c>
      <c r="K830" s="4">
        <f t="shared" si="102"/>
        <v>860</v>
      </c>
      <c r="L830" s="4">
        <f t="shared" ca="1" si="103"/>
        <v>248.0726133893435</v>
      </c>
    </row>
    <row r="831" spans="1:12" x14ac:dyDescent="0.2">
      <c r="A831">
        <f t="shared" si="99"/>
        <v>824</v>
      </c>
      <c r="B831" s="4" t="b">
        <f t="shared" si="100"/>
        <v>1</v>
      </c>
      <c r="C831" s="5" t="b">
        <f t="shared" si="96"/>
        <v>1</v>
      </c>
      <c r="D831">
        <f>IF(C831,VLOOKUP($A831,RawData!$A$2:$D$27422,2,1),"")</f>
        <v>826</v>
      </c>
      <c r="E831">
        <f>IF($C831,INDEX(RawData!$A$1:$D$27422,$D831,1),"")</f>
        <v>824</v>
      </c>
      <c r="F831">
        <f t="shared" si="97"/>
        <v>831</v>
      </c>
      <c r="G831" s="6">
        <f>IF($C831,INDEX(RawData!$A$1:$D$27422,$D831,3),"")</f>
        <v>3.0272999999999999</v>
      </c>
      <c r="H831" s="6">
        <f>IF($C831,INDEX(RawData!$A$1:$D$27422,$D831,4),"")</f>
        <v>248.543357685546</v>
      </c>
      <c r="I831" s="5" t="b">
        <f t="shared" si="98"/>
        <v>1</v>
      </c>
      <c r="J831" s="4">
        <f t="shared" si="101"/>
        <v>801</v>
      </c>
      <c r="K831" s="4">
        <f t="shared" si="102"/>
        <v>861</v>
      </c>
      <c r="L831" s="4">
        <f t="shared" ca="1" si="103"/>
        <v>248.107063867167</v>
      </c>
    </row>
    <row r="832" spans="1:12" x14ac:dyDescent="0.2">
      <c r="A832">
        <f t="shared" si="99"/>
        <v>825</v>
      </c>
      <c r="B832" s="4" t="b">
        <f t="shared" si="100"/>
        <v>1</v>
      </c>
      <c r="C832" s="5" t="b">
        <f t="shared" si="96"/>
        <v>1</v>
      </c>
      <c r="D832">
        <f>IF(C832,VLOOKUP($A832,RawData!$A$2:$D$27422,2,1),"")</f>
        <v>827</v>
      </c>
      <c r="E832">
        <f>IF($C832,INDEX(RawData!$A$1:$D$27422,$D832,1),"")</f>
        <v>825</v>
      </c>
      <c r="F832">
        <f t="shared" si="97"/>
        <v>832</v>
      </c>
      <c r="G832" s="6">
        <f>IF($C832,INDEX(RawData!$A$1:$D$27422,$D832,3),"")</f>
        <v>3.0272999999999999</v>
      </c>
      <c r="H832" s="6">
        <f>IF($C832,INDEX(RawData!$A$1:$D$27422,$D832,4),"")</f>
        <v>248.55434465429499</v>
      </c>
      <c r="I832" s="5" t="b">
        <f t="shared" si="98"/>
        <v>1</v>
      </c>
      <c r="J832" s="4">
        <f t="shared" si="101"/>
        <v>802</v>
      </c>
      <c r="K832" s="4">
        <f t="shared" si="102"/>
        <v>862</v>
      </c>
      <c r="L832" s="4">
        <f t="shared" ca="1" si="103"/>
        <v>248.13710214001193</v>
      </c>
    </row>
    <row r="833" spans="1:12" x14ac:dyDescent="0.2">
      <c r="A833">
        <f t="shared" si="99"/>
        <v>826</v>
      </c>
      <c r="B833" s="4" t="b">
        <f t="shared" si="100"/>
        <v>1</v>
      </c>
      <c r="C833" s="5" t="b">
        <f t="shared" si="96"/>
        <v>1</v>
      </c>
      <c r="D833">
        <f>IF(C833,VLOOKUP($A833,RawData!$A$2:$D$27422,2,1),"")</f>
        <v>828</v>
      </c>
      <c r="E833">
        <f>IF($C833,INDEX(RawData!$A$1:$D$27422,$D833,1),"")</f>
        <v>826</v>
      </c>
      <c r="F833">
        <f t="shared" si="97"/>
        <v>833</v>
      </c>
      <c r="G833" s="6">
        <f>IF($C833,INDEX(RawData!$A$1:$D$27422,$D833,3),"")</f>
        <v>3.0194999999999999</v>
      </c>
      <c r="H833" s="6">
        <f>IF($C833,INDEX(RawData!$A$1:$D$27422,$D833,4),"")</f>
        <v>248.57065202831899</v>
      </c>
      <c r="I833" s="5" t="b">
        <f t="shared" si="98"/>
        <v>1</v>
      </c>
      <c r="J833" s="4">
        <f t="shared" si="101"/>
        <v>803</v>
      </c>
      <c r="K833" s="4">
        <f t="shared" si="102"/>
        <v>863</v>
      </c>
      <c r="L833" s="4">
        <f t="shared" ca="1" si="103"/>
        <v>248.16290200561082</v>
      </c>
    </row>
    <row r="834" spans="1:12" x14ac:dyDescent="0.2">
      <c r="A834">
        <f t="shared" si="99"/>
        <v>827</v>
      </c>
      <c r="B834" s="4" t="b">
        <f t="shared" si="100"/>
        <v>1</v>
      </c>
      <c r="C834" s="5" t="b">
        <f t="shared" si="96"/>
        <v>1</v>
      </c>
      <c r="D834">
        <f>IF(C834,VLOOKUP($A834,RawData!$A$2:$D$27422,2,1),"")</f>
        <v>829</v>
      </c>
      <c r="E834">
        <f>IF($C834,INDEX(RawData!$A$1:$D$27422,$D834,1),"")</f>
        <v>827</v>
      </c>
      <c r="F834">
        <f t="shared" si="97"/>
        <v>834</v>
      </c>
      <c r="G834" s="6">
        <f>IF($C834,INDEX(RawData!$A$1:$D$27422,$D834,3),"")</f>
        <v>3.0194999999999999</v>
      </c>
      <c r="H834" s="6">
        <f>IF($C834,INDEX(RawData!$A$1:$D$27422,$D834,4),"")</f>
        <v>248.58180968554601</v>
      </c>
      <c r="I834" s="5" t="b">
        <f t="shared" si="98"/>
        <v>1</v>
      </c>
      <c r="J834" s="4">
        <f t="shared" si="101"/>
        <v>804</v>
      </c>
      <c r="K834" s="4">
        <f t="shared" si="102"/>
        <v>864</v>
      </c>
      <c r="L834" s="4">
        <f t="shared" ca="1" si="103"/>
        <v>248.18464460306211</v>
      </c>
    </row>
    <row r="835" spans="1:12" x14ac:dyDescent="0.2">
      <c r="A835">
        <f t="shared" si="99"/>
        <v>828</v>
      </c>
      <c r="B835" s="4" t="b">
        <f t="shared" si="100"/>
        <v>1</v>
      </c>
      <c r="C835" s="5" t="b">
        <f t="shared" si="96"/>
        <v>1</v>
      </c>
      <c r="D835">
        <f>IF(C835,VLOOKUP($A835,RawData!$A$2:$D$27422,2,1),"")</f>
        <v>830</v>
      </c>
      <c r="E835">
        <f>IF($C835,INDEX(RawData!$A$1:$D$27422,$D835,1),"")</f>
        <v>828</v>
      </c>
      <c r="F835">
        <f t="shared" si="97"/>
        <v>835</v>
      </c>
      <c r="G835" s="6">
        <f>IF($C835,INDEX(RawData!$A$1:$D$27422,$D835,3),"")</f>
        <v>3.0194999999999999</v>
      </c>
      <c r="H835" s="6">
        <f>IF($C835,INDEX(RawData!$A$1:$D$27422,$D835,4),"")</f>
        <v>248.58747434277299</v>
      </c>
      <c r="I835" s="5" t="b">
        <f t="shared" si="98"/>
        <v>1</v>
      </c>
      <c r="J835" s="4">
        <f t="shared" si="101"/>
        <v>805</v>
      </c>
      <c r="K835" s="4">
        <f t="shared" si="102"/>
        <v>865</v>
      </c>
      <c r="L835" s="4">
        <f t="shared" ca="1" si="103"/>
        <v>248.2025962415095</v>
      </c>
    </row>
    <row r="836" spans="1:12" x14ac:dyDescent="0.2">
      <c r="A836">
        <f t="shared" si="99"/>
        <v>829</v>
      </c>
      <c r="B836" s="4" t="b">
        <f t="shared" si="100"/>
        <v>1</v>
      </c>
      <c r="C836" s="5" t="b">
        <f t="shared" si="96"/>
        <v>1</v>
      </c>
      <c r="D836">
        <f>IF(C836,VLOOKUP($A836,RawData!$A$2:$D$27422,2,1),"")</f>
        <v>831</v>
      </c>
      <c r="E836">
        <f>IF($C836,INDEX(RawData!$A$1:$D$27422,$D836,1),"")</f>
        <v>829</v>
      </c>
      <c r="F836">
        <f t="shared" si="97"/>
        <v>836</v>
      </c>
      <c r="G836" s="6">
        <f>IF($C836,INDEX(RawData!$A$1:$D$27422,$D836,3),"")</f>
        <v>3.0194999999999999</v>
      </c>
      <c r="H836" s="6">
        <f>IF($C836,INDEX(RawData!$A$1:$D$27422,$D836,4),"")</f>
        <v>248.59296831152301</v>
      </c>
      <c r="I836" s="5" t="b">
        <f t="shared" si="98"/>
        <v>1</v>
      </c>
      <c r="J836" s="4">
        <f t="shared" si="101"/>
        <v>806</v>
      </c>
      <c r="K836" s="4">
        <f t="shared" si="102"/>
        <v>866</v>
      </c>
      <c r="L836" s="4">
        <f t="shared" ca="1" si="103"/>
        <v>248.2167656843242</v>
      </c>
    </row>
    <row r="837" spans="1:12" x14ac:dyDescent="0.2">
      <c r="A837">
        <f t="shared" si="99"/>
        <v>830</v>
      </c>
      <c r="B837" s="4" t="b">
        <f t="shared" si="100"/>
        <v>1</v>
      </c>
      <c r="C837" s="5" t="b">
        <f t="shared" si="96"/>
        <v>1</v>
      </c>
      <c r="D837">
        <f>IF(C837,VLOOKUP($A837,RawData!$A$2:$D$27422,2,1),"")</f>
        <v>832</v>
      </c>
      <c r="E837">
        <f>IF($C837,INDEX(RawData!$A$1:$D$27422,$D837,1),"")</f>
        <v>830</v>
      </c>
      <c r="F837">
        <f t="shared" si="97"/>
        <v>837</v>
      </c>
      <c r="G837" s="6">
        <f>IF($C837,INDEX(RawData!$A$1:$D$27422,$D837,3),"")</f>
        <v>3.0194999999999999</v>
      </c>
      <c r="H837" s="6">
        <f>IF($C837,INDEX(RawData!$A$1:$D$27422,$D837,4),"")</f>
        <v>248.587817688477</v>
      </c>
      <c r="I837" s="5" t="b">
        <f t="shared" si="98"/>
        <v>1</v>
      </c>
      <c r="J837" s="4">
        <f t="shared" si="101"/>
        <v>807</v>
      </c>
      <c r="K837" s="4">
        <f t="shared" si="102"/>
        <v>867</v>
      </c>
      <c r="L837" s="4">
        <f t="shared" ca="1" si="103"/>
        <v>248.22724019724336</v>
      </c>
    </row>
    <row r="838" spans="1:12" x14ac:dyDescent="0.2">
      <c r="A838">
        <f t="shared" si="99"/>
        <v>831</v>
      </c>
      <c r="B838" s="4" t="b">
        <f t="shared" si="100"/>
        <v>1</v>
      </c>
      <c r="C838" s="5" t="b">
        <f t="shared" si="96"/>
        <v>1</v>
      </c>
      <c r="D838">
        <f>IF(C838,VLOOKUP($A838,RawData!$A$2:$D$27422,2,1),"")</f>
        <v>833</v>
      </c>
      <c r="E838">
        <f>IF($C838,INDEX(RawData!$A$1:$D$27422,$D838,1),"")</f>
        <v>831</v>
      </c>
      <c r="F838">
        <f t="shared" si="97"/>
        <v>838</v>
      </c>
      <c r="G838" s="6">
        <f>IF($C838,INDEX(RawData!$A$1:$D$27422,$D838,3),"")</f>
        <v>3.0194999999999999</v>
      </c>
      <c r="H838" s="6">
        <f>IF($C838,INDEX(RawData!$A$1:$D$27422,$D838,4),"")</f>
        <v>248.577003314454</v>
      </c>
      <c r="I838" s="5" t="b">
        <f t="shared" si="98"/>
        <v>1</v>
      </c>
      <c r="J838" s="4">
        <f t="shared" si="101"/>
        <v>808</v>
      </c>
      <c r="K838" s="4">
        <f t="shared" si="102"/>
        <v>868</v>
      </c>
      <c r="L838" s="4">
        <f t="shared" ca="1" si="103"/>
        <v>248.23393534446382</v>
      </c>
    </row>
    <row r="839" spans="1:12" x14ac:dyDescent="0.2">
      <c r="A839">
        <f t="shared" si="99"/>
        <v>832</v>
      </c>
      <c r="B839" s="4" t="b">
        <f t="shared" si="100"/>
        <v>1</v>
      </c>
      <c r="C839" s="5" t="b">
        <f t="shared" ref="C839:C902" si="104">IF(AND(B839,A839&lt;=$G$1),TRUE(),FALSE())</f>
        <v>1</v>
      </c>
      <c r="D839">
        <f>IF(C839,VLOOKUP($A839,RawData!$A$2:$D$27422,2,1),"")</f>
        <v>834</v>
      </c>
      <c r="E839">
        <f>IF($C839,INDEX(RawData!$A$1:$D$27422,$D839,1),"")</f>
        <v>832</v>
      </c>
      <c r="F839">
        <f t="shared" ref="F839:F902" si="105">IF(C839,ROW(),"")</f>
        <v>839</v>
      </c>
      <c r="G839" s="6">
        <f>IF($C839,INDEX(RawData!$A$1:$D$27422,$D839,3),"")</f>
        <v>3.0194999999999999</v>
      </c>
      <c r="H839" s="6">
        <f>IF($C839,INDEX(RawData!$A$1:$D$27422,$D839,4),"")</f>
        <v>248.566017314454</v>
      </c>
      <c r="I839" s="5" t="b">
        <f t="shared" ref="I839:I902" si="106">IF(C839,IF(E839-$E$7&gt;=$C$1/2,TRUE(),FALSE()),"")</f>
        <v>1</v>
      </c>
      <c r="J839" s="4">
        <f t="shared" si="101"/>
        <v>809</v>
      </c>
      <c r="K839" s="4">
        <f t="shared" si="102"/>
        <v>869</v>
      </c>
      <c r="L839" s="4">
        <f t="shared" ca="1" si="103"/>
        <v>248.23710968073368</v>
      </c>
    </row>
    <row r="840" spans="1:12" x14ac:dyDescent="0.2">
      <c r="A840">
        <f t="shared" ref="A840:A903" si="107">A839+$C$4</f>
        <v>833</v>
      </c>
      <c r="B840" s="4" t="b">
        <f t="shared" ref="B840:B903" si="108">IF(ROW()&lt;7+$G$4,TRUE(),FALSE())</f>
        <v>1</v>
      </c>
      <c r="C840" s="5" t="b">
        <f t="shared" si="104"/>
        <v>1</v>
      </c>
      <c r="D840">
        <f>IF(C840,VLOOKUP($A840,RawData!$A$2:$D$27422,2,1),"")</f>
        <v>835</v>
      </c>
      <c r="E840">
        <f>IF($C840,INDEX(RawData!$A$1:$D$27422,$D840,1),"")</f>
        <v>833</v>
      </c>
      <c r="F840">
        <f t="shared" si="105"/>
        <v>840</v>
      </c>
      <c r="G840" s="6">
        <f>IF($C840,INDEX(RawData!$A$1:$D$27422,$D840,3),"")</f>
        <v>3.0194999999999999</v>
      </c>
      <c r="H840" s="6">
        <f>IF($C840,INDEX(RawData!$A$1:$D$27422,$D840,4),"")</f>
        <v>248.549709002931</v>
      </c>
      <c r="I840" s="5" t="b">
        <f t="shared" si="106"/>
        <v>1</v>
      </c>
      <c r="J840" s="4">
        <f t="shared" ref="J840:J903" si="109">IF(C840,IF(I840,VLOOKUP(ROUND($E840,0)-$C$2,$E$7:$F$27427,2),#N/A),#N/A)</f>
        <v>810</v>
      </c>
      <c r="K840" s="4">
        <f t="shared" ref="K840:K903" si="110">IF(C840,IF(I840,VLOOKUP(FLOOR($E840+$C$2,1),$E$7:$F$27427,2),#N/A),#N/A)</f>
        <v>870</v>
      </c>
      <c r="L840" s="4">
        <f t="shared" ref="L840:L903" ca="1" si="111">IF(C840,IF(I840,AVERAGE(OFFSET($H$1:$H$27000,$J840-1,0,($K840-$J840)+1,1)),#N/A),#N/A)</f>
        <v>248.23694575133953</v>
      </c>
    </row>
    <row r="841" spans="1:12" x14ac:dyDescent="0.2">
      <c r="A841">
        <f t="shared" si="107"/>
        <v>834</v>
      </c>
      <c r="B841" s="4" t="b">
        <f t="shared" si="108"/>
        <v>1</v>
      </c>
      <c r="C841" s="5" t="b">
        <f t="shared" si="104"/>
        <v>1</v>
      </c>
      <c r="D841">
        <f>IF(C841,VLOOKUP($A841,RawData!$A$2:$D$27422,2,1),"")</f>
        <v>836</v>
      </c>
      <c r="E841">
        <f>IF($C841,INDEX(RawData!$A$1:$D$27422,$D841,1),"")</f>
        <v>834</v>
      </c>
      <c r="F841">
        <f t="shared" si="105"/>
        <v>841</v>
      </c>
      <c r="G841" s="6">
        <f>IF($C841,INDEX(RawData!$A$1:$D$27422,$D841,3),"")</f>
        <v>3.0194999999999999</v>
      </c>
      <c r="H841" s="6">
        <f>IF($C841,INDEX(RawData!$A$1:$D$27422,$D841,4),"")</f>
        <v>248.52790862890899</v>
      </c>
      <c r="I841" s="5" t="b">
        <f t="shared" si="106"/>
        <v>1</v>
      </c>
      <c r="J841" s="4">
        <f t="shared" si="109"/>
        <v>811</v>
      </c>
      <c r="K841" s="4">
        <f t="shared" si="110"/>
        <v>871</v>
      </c>
      <c r="L841" s="4">
        <f t="shared" ca="1" si="111"/>
        <v>248.23353715440891</v>
      </c>
    </row>
    <row r="842" spans="1:12" x14ac:dyDescent="0.2">
      <c r="A842">
        <f t="shared" si="107"/>
        <v>835</v>
      </c>
      <c r="B842" s="4" t="b">
        <f t="shared" si="108"/>
        <v>1</v>
      </c>
      <c r="C842" s="5" t="b">
        <f t="shared" si="104"/>
        <v>1</v>
      </c>
      <c r="D842">
        <f>IF(C842,VLOOKUP($A842,RawData!$A$2:$D$27422,2,1),"")</f>
        <v>837</v>
      </c>
      <c r="E842">
        <f>IF($C842,INDEX(RawData!$A$1:$D$27422,$D842,1),"")</f>
        <v>835</v>
      </c>
      <c r="F842">
        <f t="shared" si="105"/>
        <v>842</v>
      </c>
      <c r="G842" s="6">
        <f>IF($C842,INDEX(RawData!$A$1:$D$27422,$D842,3),"")</f>
        <v>3.0194999999999999</v>
      </c>
      <c r="H842" s="6">
        <f>IF($C842,INDEX(RawData!$A$1:$D$27422,$D842,4),"")</f>
        <v>248.50061431738601</v>
      </c>
      <c r="I842" s="5" t="b">
        <f t="shared" si="106"/>
        <v>1</v>
      </c>
      <c r="J842" s="4">
        <f t="shared" si="109"/>
        <v>812</v>
      </c>
      <c r="K842" s="4">
        <f t="shared" si="110"/>
        <v>872</v>
      </c>
      <c r="L842" s="4">
        <f t="shared" ca="1" si="111"/>
        <v>248.22714804269822</v>
      </c>
    </row>
    <row r="843" spans="1:12" x14ac:dyDescent="0.2">
      <c r="A843">
        <f t="shared" si="107"/>
        <v>836</v>
      </c>
      <c r="B843" s="4" t="b">
        <f t="shared" si="108"/>
        <v>1</v>
      </c>
      <c r="C843" s="5" t="b">
        <f t="shared" si="104"/>
        <v>1</v>
      </c>
      <c r="D843">
        <f>IF(C843,VLOOKUP($A843,RawData!$A$2:$D$27422,2,1),"")</f>
        <v>838</v>
      </c>
      <c r="E843">
        <f>IF($C843,INDEX(RawData!$A$1:$D$27422,$D843,1),"")</f>
        <v>836</v>
      </c>
      <c r="F843">
        <f t="shared" si="105"/>
        <v>843</v>
      </c>
      <c r="G843" s="6">
        <f>IF($C843,INDEX(RawData!$A$1:$D$27422,$D843,3),"")</f>
        <v>3.0156000000000001</v>
      </c>
      <c r="H843" s="6">
        <f>IF($C843,INDEX(RawData!$A$1:$D$27422,$D843,4),"")</f>
        <v>248.478469660158</v>
      </c>
      <c r="I843" s="5" t="b">
        <f t="shared" si="106"/>
        <v>1</v>
      </c>
      <c r="J843" s="4">
        <f t="shared" si="109"/>
        <v>813</v>
      </c>
      <c r="K843" s="4">
        <f t="shared" si="110"/>
        <v>873</v>
      </c>
      <c r="L843" s="4">
        <f t="shared" ca="1" si="111"/>
        <v>248.21813583006187</v>
      </c>
    </row>
    <row r="844" spans="1:12" x14ac:dyDescent="0.2">
      <c r="A844">
        <f t="shared" si="107"/>
        <v>837</v>
      </c>
      <c r="B844" s="4" t="b">
        <f t="shared" si="108"/>
        <v>1</v>
      </c>
      <c r="C844" s="5" t="b">
        <f t="shared" si="104"/>
        <v>1</v>
      </c>
      <c r="D844">
        <f>IF(C844,VLOOKUP($A844,RawData!$A$2:$D$27422,2,1),"")</f>
        <v>839</v>
      </c>
      <c r="E844">
        <f>IF($C844,INDEX(RawData!$A$1:$D$27422,$D844,1),"")</f>
        <v>837</v>
      </c>
      <c r="F844">
        <f t="shared" si="105"/>
        <v>844</v>
      </c>
      <c r="G844" s="6">
        <f>IF($C844,INDEX(RawData!$A$1:$D$27422,$D844,3),"")</f>
        <v>3.0078</v>
      </c>
      <c r="H844" s="6">
        <f>IF($C844,INDEX(RawData!$A$1:$D$27422,$D844,4),"")</f>
        <v>248.45649762890901</v>
      </c>
      <c r="I844" s="5" t="b">
        <f t="shared" si="106"/>
        <v>1</v>
      </c>
      <c r="J844" s="4">
        <f t="shared" si="109"/>
        <v>814</v>
      </c>
      <c r="K844" s="4">
        <f t="shared" si="110"/>
        <v>874</v>
      </c>
      <c r="L844" s="4">
        <f t="shared" ca="1" si="111"/>
        <v>248.2069479336202</v>
      </c>
    </row>
    <row r="845" spans="1:12" x14ac:dyDescent="0.2">
      <c r="A845">
        <f t="shared" si="107"/>
        <v>838</v>
      </c>
      <c r="B845" s="4" t="b">
        <f t="shared" si="108"/>
        <v>1</v>
      </c>
      <c r="C845" s="5" t="b">
        <f t="shared" si="104"/>
        <v>1</v>
      </c>
      <c r="D845">
        <f>IF(C845,VLOOKUP($A845,RawData!$A$2:$D$27422,2,1),"")</f>
        <v>840</v>
      </c>
      <c r="E845">
        <f>IF($C845,INDEX(RawData!$A$1:$D$27422,$D845,1),"")</f>
        <v>838</v>
      </c>
      <c r="F845">
        <f t="shared" si="105"/>
        <v>845</v>
      </c>
      <c r="G845" s="6">
        <f>IF($C845,INDEX(RawData!$A$1:$D$27422,$D845,3),"")</f>
        <v>3.0078</v>
      </c>
      <c r="H845" s="6">
        <f>IF($C845,INDEX(RawData!$A$1:$D$27422,$D845,4),"")</f>
        <v>248.429203317386</v>
      </c>
      <c r="I845" s="5" t="b">
        <f t="shared" si="106"/>
        <v>1</v>
      </c>
      <c r="J845" s="4">
        <f t="shared" si="109"/>
        <v>815</v>
      </c>
      <c r="K845" s="4">
        <f t="shared" si="110"/>
        <v>875</v>
      </c>
      <c r="L845" s="4">
        <f t="shared" ca="1" si="111"/>
        <v>248.19403392675241</v>
      </c>
    </row>
    <row r="846" spans="1:12" x14ac:dyDescent="0.2">
      <c r="A846">
        <f t="shared" si="107"/>
        <v>839</v>
      </c>
      <c r="B846" s="4" t="b">
        <f t="shared" si="108"/>
        <v>1</v>
      </c>
      <c r="C846" s="5" t="b">
        <f t="shared" si="104"/>
        <v>1</v>
      </c>
      <c r="D846">
        <f>IF(C846,VLOOKUP($A846,RawData!$A$2:$D$27422,2,1),"")</f>
        <v>841</v>
      </c>
      <c r="E846">
        <f>IF($C846,INDEX(RawData!$A$1:$D$27422,$D846,1),"")</f>
        <v>839</v>
      </c>
      <c r="F846">
        <f t="shared" si="105"/>
        <v>846</v>
      </c>
      <c r="G846" s="6">
        <f>IF($C846,INDEX(RawData!$A$1:$D$27422,$D846,3),"")</f>
        <v>3.0078</v>
      </c>
      <c r="H846" s="6">
        <f>IF($C846,INDEX(RawData!$A$1:$D$27422,$D846,4),"")</f>
        <v>248.40173731738599</v>
      </c>
      <c r="I846" s="5" t="b">
        <f t="shared" si="106"/>
        <v>1</v>
      </c>
      <c r="J846" s="4">
        <f t="shared" si="109"/>
        <v>816</v>
      </c>
      <c r="K846" s="4">
        <f t="shared" si="110"/>
        <v>876</v>
      </c>
      <c r="L846" s="4">
        <f t="shared" ca="1" si="111"/>
        <v>248.17975754084679</v>
      </c>
    </row>
    <row r="847" spans="1:12" x14ac:dyDescent="0.2">
      <c r="A847">
        <f t="shared" si="107"/>
        <v>840</v>
      </c>
      <c r="B847" s="4" t="b">
        <f t="shared" si="108"/>
        <v>1</v>
      </c>
      <c r="C847" s="5" t="b">
        <f t="shared" si="104"/>
        <v>1</v>
      </c>
      <c r="D847">
        <f>IF(C847,VLOOKUP($A847,RawData!$A$2:$D$27422,2,1),"")</f>
        <v>842</v>
      </c>
      <c r="E847">
        <f>IF($C847,INDEX(RawData!$A$1:$D$27422,$D847,1),"")</f>
        <v>840</v>
      </c>
      <c r="F847">
        <f t="shared" si="105"/>
        <v>847</v>
      </c>
      <c r="G847" s="6">
        <f>IF($C847,INDEX(RawData!$A$1:$D$27422,$D847,3),"")</f>
        <v>3.0078</v>
      </c>
      <c r="H847" s="6">
        <f>IF($C847,INDEX(RawData!$A$1:$D$27422,$D847,4),"")</f>
        <v>248.37959266015801</v>
      </c>
      <c r="I847" s="5" t="b">
        <f t="shared" si="106"/>
        <v>1</v>
      </c>
      <c r="J847" s="4">
        <f t="shared" si="109"/>
        <v>817</v>
      </c>
      <c r="K847" s="4">
        <f t="shared" si="110"/>
        <v>877</v>
      </c>
      <c r="L847" s="4">
        <f t="shared" ca="1" si="111"/>
        <v>248.1643924416538</v>
      </c>
    </row>
    <row r="848" spans="1:12" x14ac:dyDescent="0.2">
      <c r="A848">
        <f t="shared" si="107"/>
        <v>841</v>
      </c>
      <c r="B848" s="4" t="b">
        <f t="shared" si="108"/>
        <v>1</v>
      </c>
      <c r="C848" s="5" t="b">
        <f t="shared" si="104"/>
        <v>1</v>
      </c>
      <c r="D848">
        <f>IF(C848,VLOOKUP($A848,RawData!$A$2:$D$27422,2,1),"")</f>
        <v>843</v>
      </c>
      <c r="E848">
        <f>IF($C848,INDEX(RawData!$A$1:$D$27422,$D848,1),"")</f>
        <v>841</v>
      </c>
      <c r="F848">
        <f t="shared" si="105"/>
        <v>848</v>
      </c>
      <c r="G848" s="6">
        <f>IF($C848,INDEX(RawData!$A$1:$D$27422,$D848,3),"")</f>
        <v>3.0078</v>
      </c>
      <c r="H848" s="6">
        <f>IF($C848,INDEX(RawData!$A$1:$D$27422,$D848,4),"")</f>
        <v>248.35762062890899</v>
      </c>
      <c r="I848" s="5" t="b">
        <f t="shared" si="106"/>
        <v>1</v>
      </c>
      <c r="J848" s="4">
        <f t="shared" si="109"/>
        <v>818</v>
      </c>
      <c r="K848" s="4">
        <f t="shared" si="110"/>
        <v>878</v>
      </c>
      <c r="L848" s="4">
        <f t="shared" ca="1" si="111"/>
        <v>248.14820807307007</v>
      </c>
    </row>
    <row r="849" spans="1:12" x14ac:dyDescent="0.2">
      <c r="A849">
        <f t="shared" si="107"/>
        <v>842</v>
      </c>
      <c r="B849" s="4" t="b">
        <f t="shared" si="108"/>
        <v>1</v>
      </c>
      <c r="C849" s="5" t="b">
        <f t="shared" si="104"/>
        <v>1</v>
      </c>
      <c r="D849">
        <f>IF(C849,VLOOKUP($A849,RawData!$A$2:$D$27422,2,1),"")</f>
        <v>844</v>
      </c>
      <c r="E849">
        <f>IF($C849,INDEX(RawData!$A$1:$D$27422,$D849,1),"")</f>
        <v>842</v>
      </c>
      <c r="F849">
        <f t="shared" si="105"/>
        <v>849</v>
      </c>
      <c r="G849" s="6">
        <f>IF($C849,INDEX(RawData!$A$1:$D$27422,$D849,3),"")</f>
        <v>2.9961000000000002</v>
      </c>
      <c r="H849" s="6">
        <f>IF($C849,INDEX(RawData!$A$1:$D$27422,$D849,4),"")</f>
        <v>248.33032631738601</v>
      </c>
      <c r="I849" s="5" t="b">
        <f t="shared" si="106"/>
        <v>1</v>
      </c>
      <c r="J849" s="4">
        <f t="shared" si="109"/>
        <v>819</v>
      </c>
      <c r="K849" s="4">
        <f t="shared" si="110"/>
        <v>879</v>
      </c>
      <c r="L849" s="4">
        <f t="shared" ca="1" si="111"/>
        <v>248.13164908458981</v>
      </c>
    </row>
    <row r="850" spans="1:12" x14ac:dyDescent="0.2">
      <c r="A850">
        <f t="shared" si="107"/>
        <v>843</v>
      </c>
      <c r="B850" s="4" t="b">
        <f t="shared" si="108"/>
        <v>1</v>
      </c>
      <c r="C850" s="5" t="b">
        <f t="shared" si="104"/>
        <v>1</v>
      </c>
      <c r="D850">
        <f>IF(C850,VLOOKUP($A850,RawData!$A$2:$D$27422,2,1),"")</f>
        <v>845</v>
      </c>
      <c r="E850">
        <f>IF($C850,INDEX(RawData!$A$1:$D$27422,$D850,1),"")</f>
        <v>843</v>
      </c>
      <c r="F850">
        <f t="shared" si="105"/>
        <v>850</v>
      </c>
      <c r="G850" s="6">
        <f>IF($C850,INDEX(RawData!$A$1:$D$27422,$D850,3),"")</f>
        <v>2.9961000000000002</v>
      </c>
      <c r="H850" s="6">
        <f>IF($C850,INDEX(RawData!$A$1:$D$27422,$D850,4),"")</f>
        <v>248.29753897461299</v>
      </c>
      <c r="I850" s="5" t="b">
        <f t="shared" si="106"/>
        <v>1</v>
      </c>
      <c r="J850" s="4">
        <f t="shared" si="109"/>
        <v>820</v>
      </c>
      <c r="K850" s="4">
        <f t="shared" si="110"/>
        <v>880</v>
      </c>
      <c r="L850" s="4">
        <f t="shared" ca="1" si="111"/>
        <v>248.11499160483453</v>
      </c>
    </row>
    <row r="851" spans="1:12" x14ac:dyDescent="0.2">
      <c r="A851">
        <f t="shared" si="107"/>
        <v>844</v>
      </c>
      <c r="B851" s="4" t="b">
        <f t="shared" si="108"/>
        <v>1</v>
      </c>
      <c r="C851" s="5" t="b">
        <f t="shared" si="104"/>
        <v>1</v>
      </c>
      <c r="D851">
        <f>IF(C851,VLOOKUP($A851,RawData!$A$2:$D$27422,2,1),"")</f>
        <v>846</v>
      </c>
      <c r="E851">
        <f>IF($C851,INDEX(RawData!$A$1:$D$27422,$D851,1),"")</f>
        <v>844</v>
      </c>
      <c r="F851">
        <f t="shared" si="105"/>
        <v>851</v>
      </c>
      <c r="G851" s="6">
        <f>IF($C851,INDEX(RawData!$A$1:$D$27422,$D851,3),"")</f>
        <v>2.9961000000000002</v>
      </c>
      <c r="H851" s="6">
        <f>IF($C851,INDEX(RawData!$A$1:$D$27422,$D851,4),"")</f>
        <v>248.27522266015899</v>
      </c>
      <c r="I851" s="5" t="b">
        <f t="shared" si="106"/>
        <v>1</v>
      </c>
      <c r="J851" s="4">
        <f t="shared" si="109"/>
        <v>821</v>
      </c>
      <c r="K851" s="4">
        <f t="shared" si="110"/>
        <v>881</v>
      </c>
      <c r="L851" s="4">
        <f t="shared" ca="1" si="111"/>
        <v>248.09841819426762</v>
      </c>
    </row>
    <row r="852" spans="1:12" x14ac:dyDescent="0.2">
      <c r="A852">
        <f t="shared" si="107"/>
        <v>845</v>
      </c>
      <c r="B852" s="4" t="b">
        <f t="shared" si="108"/>
        <v>1</v>
      </c>
      <c r="C852" s="5" t="b">
        <f t="shared" si="104"/>
        <v>1</v>
      </c>
      <c r="D852">
        <f>IF(C852,VLOOKUP($A852,RawData!$A$2:$D$27422,2,1),"")</f>
        <v>847</v>
      </c>
      <c r="E852">
        <f>IF($C852,INDEX(RawData!$A$1:$D$27422,$D852,1),"")</f>
        <v>845</v>
      </c>
      <c r="F852">
        <f t="shared" si="105"/>
        <v>852</v>
      </c>
      <c r="G852" s="6">
        <f>IF($C852,INDEX(RawData!$A$1:$D$27422,$D852,3),"")</f>
        <v>2.9961000000000002</v>
      </c>
      <c r="H852" s="6">
        <f>IF($C852,INDEX(RawData!$A$1:$D$27422,$D852,4),"")</f>
        <v>248.24260697461301</v>
      </c>
      <c r="I852" s="5" t="b">
        <f t="shared" si="106"/>
        <v>1</v>
      </c>
      <c r="J852" s="4">
        <f t="shared" si="109"/>
        <v>822</v>
      </c>
      <c r="K852" s="4">
        <f t="shared" si="110"/>
        <v>882</v>
      </c>
      <c r="L852" s="4">
        <f t="shared" ca="1" si="111"/>
        <v>248.08193483294505</v>
      </c>
    </row>
    <row r="853" spans="1:12" x14ac:dyDescent="0.2">
      <c r="A853">
        <f t="shared" si="107"/>
        <v>846</v>
      </c>
      <c r="B853" s="4" t="b">
        <f t="shared" si="108"/>
        <v>1</v>
      </c>
      <c r="C853" s="5" t="b">
        <f t="shared" si="104"/>
        <v>1</v>
      </c>
      <c r="D853">
        <f>IF(C853,VLOOKUP($A853,RawData!$A$2:$D$27422,2,1),"")</f>
        <v>848</v>
      </c>
      <c r="E853">
        <f>IF($C853,INDEX(RawData!$A$1:$D$27422,$D853,1),"")</f>
        <v>846</v>
      </c>
      <c r="F853">
        <f t="shared" si="105"/>
        <v>853</v>
      </c>
      <c r="G853" s="6">
        <f>IF($C853,INDEX(RawData!$A$1:$D$27422,$D853,3),"")</f>
        <v>2.9961000000000002</v>
      </c>
      <c r="H853" s="6">
        <f>IF($C853,INDEX(RawData!$A$1:$D$27422,$D853,4),"")</f>
        <v>248.20964797461301</v>
      </c>
      <c r="I853" s="5" t="b">
        <f t="shared" si="106"/>
        <v>1</v>
      </c>
      <c r="J853" s="4">
        <f t="shared" si="109"/>
        <v>823</v>
      </c>
      <c r="K853" s="4">
        <f t="shared" si="110"/>
        <v>883</v>
      </c>
      <c r="L853" s="4">
        <f t="shared" ca="1" si="111"/>
        <v>248.06545428561137</v>
      </c>
    </row>
    <row r="854" spans="1:12" x14ac:dyDescent="0.2">
      <c r="A854">
        <f t="shared" si="107"/>
        <v>847</v>
      </c>
      <c r="B854" s="4" t="b">
        <f t="shared" si="108"/>
        <v>1</v>
      </c>
      <c r="C854" s="5" t="b">
        <f t="shared" si="104"/>
        <v>1</v>
      </c>
      <c r="D854">
        <f>IF(C854,VLOOKUP($A854,RawData!$A$2:$D$27422,2,1),"")</f>
        <v>849</v>
      </c>
      <c r="E854">
        <f>IF($C854,INDEX(RawData!$A$1:$D$27422,$D854,1),"")</f>
        <v>847</v>
      </c>
      <c r="F854">
        <f t="shared" si="105"/>
        <v>854</v>
      </c>
      <c r="G854" s="6">
        <f>IF($C854,INDEX(RawData!$A$1:$D$27422,$D854,3),"")</f>
        <v>2.9961000000000002</v>
      </c>
      <c r="H854" s="6">
        <f>IF($C854,INDEX(RawData!$A$1:$D$27422,$D854,4),"")</f>
        <v>248.176688974613</v>
      </c>
      <c r="I854" s="5" t="b">
        <f t="shared" si="106"/>
        <v>1</v>
      </c>
      <c r="J854" s="4">
        <f t="shared" si="109"/>
        <v>824</v>
      </c>
      <c r="K854" s="4">
        <f t="shared" si="110"/>
        <v>884</v>
      </c>
      <c r="L854" s="4">
        <f t="shared" ca="1" si="111"/>
        <v>248.04897373834172</v>
      </c>
    </row>
    <row r="855" spans="1:12" x14ac:dyDescent="0.2">
      <c r="A855">
        <f t="shared" si="107"/>
        <v>848</v>
      </c>
      <c r="B855" s="4" t="b">
        <f t="shared" si="108"/>
        <v>1</v>
      </c>
      <c r="C855" s="5" t="b">
        <f t="shared" si="104"/>
        <v>1</v>
      </c>
      <c r="D855">
        <f>IF(C855,VLOOKUP($A855,RawData!$A$2:$D$27422,2,1),"")</f>
        <v>850</v>
      </c>
      <c r="E855">
        <f>IF($C855,INDEX(RawData!$A$1:$D$27422,$D855,1),"")</f>
        <v>848</v>
      </c>
      <c r="F855">
        <f t="shared" si="105"/>
        <v>855</v>
      </c>
      <c r="G855" s="6">
        <f>IF($C855,INDEX(RawData!$A$1:$D$27422,$D855,3),"")</f>
        <v>2.9843999999999999</v>
      </c>
      <c r="H855" s="6">
        <f>IF($C855,INDEX(RawData!$A$1:$D$27422,$D855,4),"")</f>
        <v>248.13840863183901</v>
      </c>
      <c r="I855" s="5" t="b">
        <f t="shared" si="106"/>
        <v>1</v>
      </c>
      <c r="J855" s="4">
        <f t="shared" si="109"/>
        <v>825</v>
      </c>
      <c r="K855" s="4">
        <f t="shared" si="110"/>
        <v>885</v>
      </c>
      <c r="L855" s="4">
        <f t="shared" ca="1" si="111"/>
        <v>248.03231905675818</v>
      </c>
    </row>
    <row r="856" spans="1:12" x14ac:dyDescent="0.2">
      <c r="A856">
        <f t="shared" si="107"/>
        <v>849</v>
      </c>
      <c r="B856" s="4" t="b">
        <f t="shared" si="108"/>
        <v>1</v>
      </c>
      <c r="C856" s="5" t="b">
        <f t="shared" si="104"/>
        <v>1</v>
      </c>
      <c r="D856">
        <f>IF(C856,VLOOKUP($A856,RawData!$A$2:$D$27422,2,1),"")</f>
        <v>851</v>
      </c>
      <c r="E856">
        <f>IF($C856,INDEX(RawData!$A$1:$D$27422,$D856,1),"")</f>
        <v>849</v>
      </c>
      <c r="F856">
        <f t="shared" si="105"/>
        <v>856</v>
      </c>
      <c r="G856" s="6">
        <f>IF($C856,INDEX(RawData!$A$1:$D$27422,$D856,3),"")</f>
        <v>2.9843999999999999</v>
      </c>
      <c r="H856" s="6">
        <f>IF($C856,INDEX(RawData!$A$1:$D$27422,$D856,4),"")</f>
        <v>248.10540223581799</v>
      </c>
      <c r="I856" s="5" t="b">
        <f t="shared" si="106"/>
        <v>1</v>
      </c>
      <c r="J856" s="4">
        <f t="shared" si="109"/>
        <v>826</v>
      </c>
      <c r="K856" s="4">
        <f t="shared" si="110"/>
        <v>886</v>
      </c>
      <c r="L856" s="4">
        <f t="shared" ca="1" si="111"/>
        <v>248.01574564567895</v>
      </c>
    </row>
    <row r="857" spans="1:12" x14ac:dyDescent="0.2">
      <c r="A857">
        <f t="shared" si="107"/>
        <v>850</v>
      </c>
      <c r="B857" s="4" t="b">
        <f t="shared" si="108"/>
        <v>1</v>
      </c>
      <c r="C857" s="5" t="b">
        <f t="shared" si="104"/>
        <v>1</v>
      </c>
      <c r="D857">
        <f>IF(C857,VLOOKUP($A857,RawData!$A$2:$D$27422,2,1),"")</f>
        <v>852</v>
      </c>
      <c r="E857">
        <f>IF($C857,INDEX(RawData!$A$1:$D$27422,$D857,1),"")</f>
        <v>850</v>
      </c>
      <c r="F857">
        <f t="shared" si="105"/>
        <v>857</v>
      </c>
      <c r="G857" s="6">
        <f>IF($C857,INDEX(RawData!$A$1:$D$27422,$D857,3),"")</f>
        <v>2.9843999999999999</v>
      </c>
      <c r="H857" s="6">
        <f>IF($C857,INDEX(RawData!$A$1:$D$27422,$D857,4),"")</f>
        <v>248.067147863792</v>
      </c>
      <c r="I857" s="5" t="b">
        <f t="shared" si="106"/>
        <v>1</v>
      </c>
      <c r="J857" s="4">
        <f t="shared" si="109"/>
        <v>827</v>
      </c>
      <c r="K857" s="4">
        <f t="shared" si="110"/>
        <v>887</v>
      </c>
      <c r="L857" s="4">
        <f t="shared" ca="1" si="111"/>
        <v>247.99943675461122</v>
      </c>
    </row>
    <row r="858" spans="1:12" x14ac:dyDescent="0.2">
      <c r="A858">
        <f t="shared" si="107"/>
        <v>851</v>
      </c>
      <c r="B858" s="4" t="b">
        <f t="shared" si="108"/>
        <v>1</v>
      </c>
      <c r="C858" s="5" t="b">
        <f t="shared" si="104"/>
        <v>1</v>
      </c>
      <c r="D858">
        <f>IF(C858,VLOOKUP($A858,RawData!$A$2:$D$27422,2,1),"")</f>
        <v>853</v>
      </c>
      <c r="E858">
        <f>IF($C858,INDEX(RawData!$A$1:$D$27422,$D858,1),"")</f>
        <v>851</v>
      </c>
      <c r="F858">
        <f t="shared" si="105"/>
        <v>858</v>
      </c>
      <c r="G858" s="6">
        <f>IF($C858,INDEX(RawData!$A$1:$D$27422,$D858,3),"")</f>
        <v>2.9843999999999999</v>
      </c>
      <c r="H858" s="6">
        <f>IF($C858,INDEX(RawData!$A$1:$D$27422,$D858,4),"")</f>
        <v>248.02339598217</v>
      </c>
      <c r="I858" s="5" t="b">
        <f t="shared" si="106"/>
        <v>1</v>
      </c>
      <c r="J858" s="4">
        <f t="shared" si="109"/>
        <v>828</v>
      </c>
      <c r="K858" s="4">
        <f t="shared" si="110"/>
        <v>888</v>
      </c>
      <c r="L858" s="4">
        <f t="shared" ca="1" si="111"/>
        <v>247.98331079177413</v>
      </c>
    </row>
    <row r="859" spans="1:12" x14ac:dyDescent="0.2">
      <c r="A859">
        <f t="shared" si="107"/>
        <v>852</v>
      </c>
      <c r="B859" s="4" t="b">
        <f t="shared" si="108"/>
        <v>1</v>
      </c>
      <c r="C859" s="5" t="b">
        <f t="shared" si="104"/>
        <v>1</v>
      </c>
      <c r="D859">
        <f>IF(C859,VLOOKUP($A859,RawData!$A$2:$D$27422,2,1),"")</f>
        <v>854</v>
      </c>
      <c r="E859">
        <f>IF($C859,INDEX(RawData!$A$1:$D$27422,$D859,1),"")</f>
        <v>852</v>
      </c>
      <c r="F859">
        <f t="shared" si="105"/>
        <v>859</v>
      </c>
      <c r="G859" s="6">
        <f>IF($C859,INDEX(RawData!$A$1:$D$27422,$D859,3),"")</f>
        <v>2.9843999999999999</v>
      </c>
      <c r="H859" s="6">
        <f>IF($C859,INDEX(RawData!$A$1:$D$27422,$D859,4),"")</f>
        <v>247.979450017326</v>
      </c>
      <c r="I859" s="5" t="b">
        <f t="shared" si="106"/>
        <v>1</v>
      </c>
      <c r="J859" s="4">
        <f t="shared" si="109"/>
        <v>829</v>
      </c>
      <c r="K859" s="4">
        <f t="shared" si="110"/>
        <v>889</v>
      </c>
      <c r="L859" s="4">
        <f t="shared" ca="1" si="111"/>
        <v>247.96736492787406</v>
      </c>
    </row>
    <row r="860" spans="1:12" x14ac:dyDescent="0.2">
      <c r="A860">
        <f t="shared" si="107"/>
        <v>853</v>
      </c>
      <c r="B860" s="4" t="b">
        <f t="shared" si="108"/>
        <v>1</v>
      </c>
      <c r="C860" s="5" t="b">
        <f t="shared" si="104"/>
        <v>1</v>
      </c>
      <c r="D860">
        <f>IF(C860,VLOOKUP($A860,RawData!$A$2:$D$27422,2,1),"")</f>
        <v>855</v>
      </c>
      <c r="E860">
        <f>IF($C860,INDEX(RawData!$A$1:$D$27422,$D860,1),"")</f>
        <v>853</v>
      </c>
      <c r="F860">
        <f t="shared" si="105"/>
        <v>860</v>
      </c>
      <c r="G860" s="6">
        <f>IF($C860,INDEX(RawData!$A$1:$D$27422,$D860,3),"")</f>
        <v>2.9843999999999999</v>
      </c>
      <c r="H860" s="6">
        <f>IF($C860,INDEX(RawData!$A$1:$D$27422,$D860,4),"")</f>
        <v>247.93550498217101</v>
      </c>
      <c r="I860" s="5" t="b">
        <f t="shared" si="106"/>
        <v>1</v>
      </c>
      <c r="J860" s="4">
        <f t="shared" si="109"/>
        <v>830</v>
      </c>
      <c r="K860" s="4">
        <f t="shared" si="110"/>
        <v>890</v>
      </c>
      <c r="L860" s="4">
        <f t="shared" ca="1" si="111"/>
        <v>247.95159881044853</v>
      </c>
    </row>
    <row r="861" spans="1:12" x14ac:dyDescent="0.2">
      <c r="A861">
        <f t="shared" si="107"/>
        <v>854</v>
      </c>
      <c r="B861" s="4" t="b">
        <f t="shared" si="108"/>
        <v>1</v>
      </c>
      <c r="C861" s="5" t="b">
        <f t="shared" si="104"/>
        <v>1</v>
      </c>
      <c r="D861">
        <f>IF(C861,VLOOKUP($A861,RawData!$A$2:$D$27422,2,1),"")</f>
        <v>856</v>
      </c>
      <c r="E861">
        <f>IF($C861,INDEX(RawData!$A$1:$D$27422,$D861,1),"")</f>
        <v>854</v>
      </c>
      <c r="F861">
        <f t="shared" si="105"/>
        <v>861</v>
      </c>
      <c r="G861" s="6">
        <f>IF($C861,INDEX(RawData!$A$1:$D$27422,$D861,3),"")</f>
        <v>2.9765999999999999</v>
      </c>
      <c r="H861" s="6">
        <f>IF($C861,INDEX(RawData!$A$1:$D$27422,$D861,4),"")</f>
        <v>247.89155998217001</v>
      </c>
      <c r="I861" s="5" t="b">
        <f t="shared" si="106"/>
        <v>1</v>
      </c>
      <c r="J861" s="4">
        <f t="shared" si="109"/>
        <v>831</v>
      </c>
      <c r="K861" s="4">
        <f t="shared" si="110"/>
        <v>891</v>
      </c>
      <c r="L861" s="4">
        <f t="shared" ca="1" si="111"/>
        <v>247.93610004239218</v>
      </c>
    </row>
    <row r="862" spans="1:12" x14ac:dyDescent="0.2">
      <c r="A862">
        <f t="shared" si="107"/>
        <v>855</v>
      </c>
      <c r="B862" s="4" t="b">
        <f t="shared" si="108"/>
        <v>1</v>
      </c>
      <c r="C862" s="5" t="b">
        <f t="shared" si="104"/>
        <v>1</v>
      </c>
      <c r="D862">
        <f>IF(C862,VLOOKUP($A862,RawData!$A$2:$D$27422,2,1),"")</f>
        <v>857</v>
      </c>
      <c r="E862">
        <f>IF($C862,INDEX(RawData!$A$1:$D$27422,$D862,1),"")</f>
        <v>855</v>
      </c>
      <c r="F862">
        <f t="shared" si="105"/>
        <v>862</v>
      </c>
      <c r="G862" s="6">
        <f>IF($C862,INDEX(RawData!$A$1:$D$27422,$D862,3),"")</f>
        <v>2.9727000000000001</v>
      </c>
      <c r="H862" s="6">
        <f>IF($C862,INDEX(RawData!$A$1:$D$27422,$D862,4),"")</f>
        <v>247.84231413570299</v>
      </c>
      <c r="I862" s="5" t="b">
        <f t="shared" si="106"/>
        <v>1</v>
      </c>
      <c r="J862" s="4">
        <f t="shared" si="109"/>
        <v>832</v>
      </c>
      <c r="K862" s="4">
        <f t="shared" si="110"/>
        <v>892</v>
      </c>
      <c r="L862" s="4">
        <f t="shared" ca="1" si="111"/>
        <v>247.92069730402042</v>
      </c>
    </row>
    <row r="863" spans="1:12" x14ac:dyDescent="0.2">
      <c r="A863">
        <f t="shared" si="107"/>
        <v>856</v>
      </c>
      <c r="B863" s="4" t="b">
        <f t="shared" si="108"/>
        <v>1</v>
      </c>
      <c r="C863" s="5" t="b">
        <f t="shared" si="104"/>
        <v>1</v>
      </c>
      <c r="D863">
        <f>IF(C863,VLOOKUP($A863,RawData!$A$2:$D$27422,2,1),"")</f>
        <v>858</v>
      </c>
      <c r="E863">
        <f>IF($C863,INDEX(RawData!$A$1:$D$27422,$D863,1),"")</f>
        <v>856</v>
      </c>
      <c r="F863">
        <f t="shared" si="105"/>
        <v>863</v>
      </c>
      <c r="G863" s="6">
        <f>IF($C863,INDEX(RawData!$A$1:$D$27422,$D863,3),"")</f>
        <v>2.9727000000000001</v>
      </c>
      <c r="H863" s="6">
        <f>IF($C863,INDEX(RawData!$A$1:$D$27422,$D863,4),"")</f>
        <v>247.79817598216999</v>
      </c>
      <c r="I863" s="5" t="b">
        <f t="shared" si="106"/>
        <v>1</v>
      </c>
      <c r="J863" s="4">
        <f t="shared" si="109"/>
        <v>833</v>
      </c>
      <c r="K863" s="4">
        <f t="shared" si="110"/>
        <v>893</v>
      </c>
      <c r="L863" s="4">
        <f t="shared" ca="1" si="111"/>
        <v>247.90547149807028</v>
      </c>
    </row>
    <row r="864" spans="1:12" x14ac:dyDescent="0.2">
      <c r="A864">
        <f t="shared" si="107"/>
        <v>857</v>
      </c>
      <c r="B864" s="4" t="b">
        <f t="shared" si="108"/>
        <v>1</v>
      </c>
      <c r="C864" s="5" t="b">
        <f t="shared" si="104"/>
        <v>1</v>
      </c>
      <c r="D864">
        <f>IF(C864,VLOOKUP($A864,RawData!$A$2:$D$27422,2,1),"")</f>
        <v>859</v>
      </c>
      <c r="E864">
        <f>IF($C864,INDEX(RawData!$A$1:$D$27422,$D864,1),"")</f>
        <v>857</v>
      </c>
      <c r="F864">
        <f t="shared" si="105"/>
        <v>864</v>
      </c>
      <c r="G864" s="6">
        <f>IF($C864,INDEX(RawData!$A$1:$D$27422,$D864,3),"")</f>
        <v>2.9727000000000001</v>
      </c>
      <c r="H864" s="6">
        <f>IF($C864,INDEX(RawData!$A$1:$D$27422,$D864,4),"")</f>
        <v>247.74363025407899</v>
      </c>
      <c r="I864" s="5" t="b">
        <f t="shared" si="106"/>
        <v>1</v>
      </c>
      <c r="J864" s="4">
        <f t="shared" si="109"/>
        <v>834</v>
      </c>
      <c r="K864" s="4">
        <f t="shared" si="110"/>
        <v>894</v>
      </c>
      <c r="L864" s="4">
        <f t="shared" ca="1" si="111"/>
        <v>247.89042545453978</v>
      </c>
    </row>
    <row r="865" spans="1:12" x14ac:dyDescent="0.2">
      <c r="A865">
        <f t="shared" si="107"/>
        <v>858</v>
      </c>
      <c r="B865" s="4" t="b">
        <f t="shared" si="108"/>
        <v>1</v>
      </c>
      <c r="C865" s="5" t="b">
        <f t="shared" si="104"/>
        <v>1</v>
      </c>
      <c r="D865">
        <f>IF(C865,VLOOKUP($A865,RawData!$A$2:$D$27422,2,1),"")</f>
        <v>860</v>
      </c>
      <c r="E865">
        <f>IF($C865,INDEX(RawData!$A$1:$D$27422,$D865,1),"")</f>
        <v>858</v>
      </c>
      <c r="F865">
        <f t="shared" si="105"/>
        <v>865</v>
      </c>
      <c r="G865" s="6">
        <f>IF($C865,INDEX(RawData!$A$1:$D$27422,$D865,3),"")</f>
        <v>2.9609000000000001</v>
      </c>
      <c r="H865" s="6">
        <f>IF($C865,INDEX(RawData!$A$1:$D$27422,$D865,4),"")</f>
        <v>247.69399910054599</v>
      </c>
      <c r="I865" s="5" t="b">
        <f t="shared" si="106"/>
        <v>1</v>
      </c>
      <c r="J865" s="4">
        <f t="shared" si="109"/>
        <v>835</v>
      </c>
      <c r="K865" s="4">
        <f t="shared" si="110"/>
        <v>895</v>
      </c>
      <c r="L865" s="4">
        <f t="shared" ca="1" si="111"/>
        <v>247.87573364419615</v>
      </c>
    </row>
    <row r="866" spans="1:12" x14ac:dyDescent="0.2">
      <c r="A866">
        <f t="shared" si="107"/>
        <v>859</v>
      </c>
      <c r="B866" s="4" t="b">
        <f t="shared" si="108"/>
        <v>1</v>
      </c>
      <c r="C866" s="5" t="b">
        <f t="shared" si="104"/>
        <v>1</v>
      </c>
      <c r="D866">
        <f>IF(C866,VLOOKUP($A866,RawData!$A$2:$D$27422,2,1),"")</f>
        <v>861</v>
      </c>
      <c r="E866">
        <f>IF($C866,INDEX(RawData!$A$1:$D$27422,$D866,1),"")</f>
        <v>859</v>
      </c>
      <c r="F866">
        <f t="shared" si="105"/>
        <v>866</v>
      </c>
      <c r="G866" s="6">
        <f>IF($C866,INDEX(RawData!$A$1:$D$27422,$D866,3),"")</f>
        <v>2.9609000000000001</v>
      </c>
      <c r="H866" s="6">
        <f>IF($C866,INDEX(RawData!$A$1:$D$27422,$D866,4),"")</f>
        <v>247.64456013570299</v>
      </c>
      <c r="I866" s="5" t="b">
        <f t="shared" si="106"/>
        <v>1</v>
      </c>
      <c r="J866" s="4">
        <f t="shared" si="109"/>
        <v>836</v>
      </c>
      <c r="K866" s="4">
        <f t="shared" si="110"/>
        <v>896</v>
      </c>
      <c r="L866" s="4">
        <f t="shared" ca="1" si="111"/>
        <v>247.86157616540001</v>
      </c>
    </row>
    <row r="867" spans="1:12" x14ac:dyDescent="0.2">
      <c r="A867">
        <f t="shared" si="107"/>
        <v>860</v>
      </c>
      <c r="B867" s="4" t="b">
        <f t="shared" si="108"/>
        <v>1</v>
      </c>
      <c r="C867" s="5" t="b">
        <f t="shared" si="104"/>
        <v>1</v>
      </c>
      <c r="D867">
        <f>IF(C867,VLOOKUP($A867,RawData!$A$2:$D$27422,2,1),"")</f>
        <v>862</v>
      </c>
      <c r="E867">
        <f>IF($C867,INDEX(RawData!$A$1:$D$27422,$D867,1),"")</f>
        <v>860</v>
      </c>
      <c r="F867">
        <f t="shared" si="105"/>
        <v>867</v>
      </c>
      <c r="G867" s="6">
        <f>IF($C867,INDEX(RawData!$A$1:$D$27422,$D867,3),"")</f>
        <v>2.9609000000000001</v>
      </c>
      <c r="H867" s="6">
        <f>IF($C867,INDEX(RawData!$A$1:$D$27422,$D867,4),"")</f>
        <v>247.595122100547</v>
      </c>
      <c r="I867" s="5" t="b">
        <f t="shared" si="106"/>
        <v>1</v>
      </c>
      <c r="J867" s="4">
        <f t="shared" si="109"/>
        <v>837</v>
      </c>
      <c r="K867" s="4">
        <f t="shared" si="110"/>
        <v>897</v>
      </c>
      <c r="L867" s="4">
        <f t="shared" ca="1" si="111"/>
        <v>247.84778521558749</v>
      </c>
    </row>
    <row r="868" spans="1:12" x14ac:dyDescent="0.2">
      <c r="A868">
        <f t="shared" si="107"/>
        <v>861</v>
      </c>
      <c r="B868" s="4" t="b">
        <f t="shared" si="108"/>
        <v>1</v>
      </c>
      <c r="C868" s="5" t="b">
        <f t="shared" si="104"/>
        <v>1</v>
      </c>
      <c r="D868">
        <f>IF(C868,VLOOKUP($A868,RawData!$A$2:$D$27422,2,1),"")</f>
        <v>863</v>
      </c>
      <c r="E868">
        <f>IF($C868,INDEX(RawData!$A$1:$D$27422,$D868,1),"")</f>
        <v>861</v>
      </c>
      <c r="F868">
        <f t="shared" si="105"/>
        <v>868</v>
      </c>
      <c r="G868" s="6">
        <f>IF($C868,INDEX(RawData!$A$1:$D$27422,$D868,3),"")</f>
        <v>2.9609000000000001</v>
      </c>
      <c r="H868" s="6">
        <f>IF($C868,INDEX(RawData!$A$1:$D$27422,$D868,4),"")</f>
        <v>247.545683135704</v>
      </c>
      <c r="I868" s="5" t="b">
        <f t="shared" si="106"/>
        <v>1</v>
      </c>
      <c r="J868" s="4">
        <f t="shared" si="109"/>
        <v>838</v>
      </c>
      <c r="K868" s="4">
        <f t="shared" si="110"/>
        <v>898</v>
      </c>
      <c r="L868" s="4">
        <f t="shared" ca="1" si="111"/>
        <v>247.83461584781872</v>
      </c>
    </row>
    <row r="869" spans="1:12" x14ac:dyDescent="0.2">
      <c r="A869">
        <f t="shared" si="107"/>
        <v>862</v>
      </c>
      <c r="B869" s="4" t="b">
        <f t="shared" si="108"/>
        <v>1</v>
      </c>
      <c r="C869" s="5" t="b">
        <f t="shared" si="104"/>
        <v>1</v>
      </c>
      <c r="D869">
        <f>IF(C869,VLOOKUP($A869,RawData!$A$2:$D$27422,2,1),"")</f>
        <v>864</v>
      </c>
      <c r="E869">
        <f>IF($C869,INDEX(RawData!$A$1:$D$27422,$D869,1),"")</f>
        <v>862</v>
      </c>
      <c r="F869">
        <f t="shared" si="105"/>
        <v>869</v>
      </c>
      <c r="G869" s="6">
        <f>IF($C869,INDEX(RawData!$A$1:$D$27422,$D869,3),"")</f>
        <v>2.9609000000000001</v>
      </c>
      <c r="H869" s="6">
        <f>IF($C869,INDEX(RawData!$A$1:$D$27422,$D869,4),"")</f>
        <v>247.50154498216901</v>
      </c>
      <c r="I869" s="5" t="b">
        <f t="shared" si="106"/>
        <v>1</v>
      </c>
      <c r="J869" s="4">
        <f t="shared" si="109"/>
        <v>839</v>
      </c>
      <c r="K869" s="4">
        <f t="shared" si="110"/>
        <v>899</v>
      </c>
      <c r="L869" s="4">
        <f t="shared" ca="1" si="111"/>
        <v>247.82216407634544</v>
      </c>
    </row>
    <row r="870" spans="1:12" x14ac:dyDescent="0.2">
      <c r="A870">
        <f t="shared" si="107"/>
        <v>863</v>
      </c>
      <c r="B870" s="4" t="b">
        <f t="shared" si="108"/>
        <v>1</v>
      </c>
      <c r="C870" s="5" t="b">
        <f t="shared" si="104"/>
        <v>1</v>
      </c>
      <c r="D870">
        <f>IF(C870,VLOOKUP($A870,RawData!$A$2:$D$27422,2,1),"")</f>
        <v>865</v>
      </c>
      <c r="E870">
        <f>IF($C870,INDEX(RawData!$A$1:$D$27422,$D870,1),"")</f>
        <v>863</v>
      </c>
      <c r="F870">
        <f t="shared" si="105"/>
        <v>870</v>
      </c>
      <c r="G870" s="6">
        <f>IF($C870,INDEX(RawData!$A$1:$D$27422,$D870,3),"")</f>
        <v>2.9531000000000001</v>
      </c>
      <c r="H870" s="6">
        <f>IF($C870,INDEX(RawData!$A$1:$D$27422,$D870,4),"")</f>
        <v>247.468199745417</v>
      </c>
      <c r="I870" s="5" t="b">
        <f t="shared" si="106"/>
        <v>1</v>
      </c>
      <c r="J870" s="4">
        <f t="shared" si="109"/>
        <v>840</v>
      </c>
      <c r="K870" s="4">
        <f t="shared" si="110"/>
        <v>900</v>
      </c>
      <c r="L870" s="4">
        <f t="shared" ca="1" si="111"/>
        <v>247.81043271470827</v>
      </c>
    </row>
    <row r="871" spans="1:12" x14ac:dyDescent="0.2">
      <c r="A871">
        <f t="shared" si="107"/>
        <v>864</v>
      </c>
      <c r="B871" s="4" t="b">
        <f t="shared" si="108"/>
        <v>1</v>
      </c>
      <c r="C871" s="5" t="b">
        <f t="shared" si="104"/>
        <v>1</v>
      </c>
      <c r="D871">
        <f>IF(C871,VLOOKUP($A871,RawData!$A$2:$D$27422,2,1),"")</f>
        <v>866</v>
      </c>
      <c r="E871">
        <f>IF($C871,INDEX(RawData!$A$1:$D$27422,$D871,1),"")</f>
        <v>864</v>
      </c>
      <c r="F871">
        <f t="shared" si="105"/>
        <v>871</v>
      </c>
      <c r="G871" s="6">
        <f>IF($C871,INDEX(RawData!$A$1:$D$27422,$D871,3),"")</f>
        <v>2.9491999999999998</v>
      </c>
      <c r="H871" s="6">
        <f>IF($C871,INDEX(RawData!$A$1:$D$27422,$D871,4),"")</f>
        <v>247.435240745416</v>
      </c>
      <c r="I871" s="5" t="b">
        <f t="shared" si="106"/>
        <v>1</v>
      </c>
      <c r="J871" s="4">
        <f t="shared" si="109"/>
        <v>841</v>
      </c>
      <c r="K871" s="4">
        <f t="shared" si="110"/>
        <v>901</v>
      </c>
      <c r="L871" s="4">
        <f t="shared" ca="1" si="111"/>
        <v>247.79942211479329</v>
      </c>
    </row>
    <row r="872" spans="1:12" x14ac:dyDescent="0.2">
      <c r="A872">
        <f t="shared" si="107"/>
        <v>865</v>
      </c>
      <c r="B872" s="4" t="b">
        <f t="shared" si="108"/>
        <v>1</v>
      </c>
      <c r="C872" s="5" t="b">
        <f t="shared" si="104"/>
        <v>1</v>
      </c>
      <c r="D872">
        <f>IF(C872,VLOOKUP($A872,RawData!$A$2:$D$27422,2,1),"")</f>
        <v>867</v>
      </c>
      <c r="E872">
        <f>IF($C872,INDEX(RawData!$A$1:$D$27422,$D872,1),"")</f>
        <v>865</v>
      </c>
      <c r="F872">
        <f t="shared" si="105"/>
        <v>872</v>
      </c>
      <c r="G872" s="6">
        <f>IF($C872,INDEX(RawData!$A$1:$D$27422,$D872,3),"")</f>
        <v>2.9491999999999998</v>
      </c>
      <c r="H872" s="6">
        <f>IF($C872,INDEX(RawData!$A$1:$D$27422,$D872,4),"")</f>
        <v>247.40758162704</v>
      </c>
      <c r="I872" s="5" t="b">
        <f t="shared" si="106"/>
        <v>1</v>
      </c>
      <c r="J872" s="4">
        <f t="shared" si="109"/>
        <v>842</v>
      </c>
      <c r="K872" s="4">
        <f t="shared" si="110"/>
        <v>902</v>
      </c>
      <c r="L872" s="4">
        <f t="shared" ca="1" si="111"/>
        <v>247.789306043083</v>
      </c>
    </row>
    <row r="873" spans="1:12" x14ac:dyDescent="0.2">
      <c r="A873">
        <f t="shared" si="107"/>
        <v>866</v>
      </c>
      <c r="B873" s="4" t="b">
        <f t="shared" si="108"/>
        <v>1</v>
      </c>
      <c r="C873" s="5" t="b">
        <f t="shared" si="104"/>
        <v>1</v>
      </c>
      <c r="D873">
        <f>IF(C873,VLOOKUP($A873,RawData!$A$2:$D$27422,2,1),"")</f>
        <v>868</v>
      </c>
      <c r="E873">
        <f>IF($C873,INDEX(RawData!$A$1:$D$27422,$D873,1),"")</f>
        <v>866</v>
      </c>
      <c r="F873">
        <f t="shared" si="105"/>
        <v>873</v>
      </c>
      <c r="G873" s="6">
        <f>IF($C873,INDEX(RawData!$A$1:$D$27422,$D873,3),"")</f>
        <v>2.9491999999999998</v>
      </c>
      <c r="H873" s="6">
        <f>IF($C873,INDEX(RawData!$A$1:$D$27422,$D873,4),"")</f>
        <v>247.38541647350601</v>
      </c>
      <c r="I873" s="5" t="b">
        <f t="shared" si="106"/>
        <v>1</v>
      </c>
      <c r="J873" s="4">
        <f t="shared" si="109"/>
        <v>843</v>
      </c>
      <c r="K873" s="4">
        <f t="shared" si="110"/>
        <v>903</v>
      </c>
      <c r="L873" s="4">
        <f t="shared" ca="1" si="111"/>
        <v>247.78009084727276</v>
      </c>
    </row>
    <row r="874" spans="1:12" x14ac:dyDescent="0.2">
      <c r="A874">
        <f t="shared" si="107"/>
        <v>867</v>
      </c>
      <c r="B874" s="4" t="b">
        <f t="shared" si="108"/>
        <v>1</v>
      </c>
      <c r="C874" s="5" t="b">
        <f t="shared" si="104"/>
        <v>1</v>
      </c>
      <c r="D874">
        <f>IF(C874,VLOOKUP($A874,RawData!$A$2:$D$27422,2,1),"")</f>
        <v>869</v>
      </c>
      <c r="E874">
        <f>IF($C874,INDEX(RawData!$A$1:$D$27422,$D874,1),"")</f>
        <v>867</v>
      </c>
      <c r="F874">
        <f t="shared" si="105"/>
        <v>874</v>
      </c>
      <c r="G874" s="6">
        <f>IF($C874,INDEX(RawData!$A$1:$D$27422,$D874,3),"")</f>
        <v>2.9413999999999998</v>
      </c>
      <c r="H874" s="6">
        <f>IF($C874,INDEX(RawData!$A$1:$D$27422,$D874,4),"")</f>
        <v>247.36874339028699</v>
      </c>
      <c r="I874" s="5" t="b">
        <f t="shared" si="106"/>
        <v>1</v>
      </c>
      <c r="J874" s="4">
        <f t="shared" si="109"/>
        <v>844</v>
      </c>
      <c r="K874" s="4">
        <f t="shared" si="110"/>
        <v>904</v>
      </c>
      <c r="L874" s="4">
        <f t="shared" ca="1" si="111"/>
        <v>247.77168894092523</v>
      </c>
    </row>
    <row r="875" spans="1:12" x14ac:dyDescent="0.2">
      <c r="A875">
        <f t="shared" si="107"/>
        <v>868</v>
      </c>
      <c r="B875" s="4" t="b">
        <f t="shared" si="108"/>
        <v>1</v>
      </c>
      <c r="C875" s="5" t="b">
        <f t="shared" si="104"/>
        <v>1</v>
      </c>
      <c r="D875">
        <f>IF(C875,VLOOKUP($A875,RawData!$A$2:$D$27422,2,1),"")</f>
        <v>870</v>
      </c>
      <c r="E875">
        <f>IF($C875,INDEX(RawData!$A$1:$D$27422,$D875,1),"")</f>
        <v>868</v>
      </c>
      <c r="F875">
        <f t="shared" si="105"/>
        <v>875</v>
      </c>
      <c r="G875" s="6">
        <f>IF($C875,INDEX(RawData!$A$1:$D$27422,$D875,3),"")</f>
        <v>2.9375</v>
      </c>
      <c r="H875" s="6">
        <f>IF($C875,INDEX(RawData!$A$1:$D$27422,$D875,4),"")</f>
        <v>247.36816400000001</v>
      </c>
      <c r="I875" s="5" t="b">
        <f t="shared" si="106"/>
        <v>1</v>
      </c>
      <c r="J875" s="4">
        <f t="shared" si="109"/>
        <v>845</v>
      </c>
      <c r="K875" s="4">
        <f t="shared" si="110"/>
        <v>905</v>
      </c>
      <c r="L875" s="4">
        <f t="shared" ca="1" si="111"/>
        <v>247.76401061080111</v>
      </c>
    </row>
    <row r="876" spans="1:12" x14ac:dyDescent="0.2">
      <c r="A876">
        <f t="shared" si="107"/>
        <v>869</v>
      </c>
      <c r="B876" s="4" t="b">
        <f t="shared" si="108"/>
        <v>1</v>
      </c>
      <c r="C876" s="5" t="b">
        <f t="shared" si="104"/>
        <v>1</v>
      </c>
      <c r="D876">
        <f>IF(C876,VLOOKUP($A876,RawData!$A$2:$D$27422,2,1),"")</f>
        <v>871</v>
      </c>
      <c r="E876">
        <f>IF($C876,INDEX(RawData!$A$1:$D$27422,$D876,1),"")</f>
        <v>869</v>
      </c>
      <c r="F876">
        <f t="shared" si="105"/>
        <v>876</v>
      </c>
      <c r="G876" s="6">
        <f>IF($C876,INDEX(RawData!$A$1:$D$27422,$D876,3),"")</f>
        <v>2.9375</v>
      </c>
      <c r="H876" s="6">
        <f>IF($C876,INDEX(RawData!$A$1:$D$27422,$D876,4),"")</f>
        <v>247.37346388162399</v>
      </c>
      <c r="I876" s="5" t="b">
        <f t="shared" si="106"/>
        <v>1</v>
      </c>
      <c r="J876" s="4">
        <f t="shared" si="109"/>
        <v>846</v>
      </c>
      <c r="K876" s="4">
        <f t="shared" si="110"/>
        <v>906</v>
      </c>
      <c r="L876" s="4">
        <f t="shared" ca="1" si="111"/>
        <v>247.75722680900981</v>
      </c>
    </row>
    <row r="877" spans="1:12" x14ac:dyDescent="0.2">
      <c r="A877">
        <f t="shared" si="107"/>
        <v>870</v>
      </c>
      <c r="B877" s="4" t="b">
        <f t="shared" si="108"/>
        <v>1</v>
      </c>
      <c r="C877" s="5" t="b">
        <f t="shared" si="104"/>
        <v>1</v>
      </c>
      <c r="D877">
        <f>IF(C877,VLOOKUP($A877,RawData!$A$2:$D$27422,2,1),"")</f>
        <v>872</v>
      </c>
      <c r="E877">
        <f>IF($C877,INDEX(RawData!$A$1:$D$27422,$D877,1),"")</f>
        <v>870</v>
      </c>
      <c r="F877">
        <f t="shared" si="105"/>
        <v>877</v>
      </c>
      <c r="G877" s="6">
        <f>IF($C877,INDEX(RawData!$A$1:$D$27422,$D877,3),"")</f>
        <v>2.9375</v>
      </c>
      <c r="H877" s="6">
        <f>IF($C877,INDEX(RawData!$A$1:$D$27422,$D877,4),"")</f>
        <v>247.37365700000001</v>
      </c>
      <c r="I877" s="5" t="b">
        <f t="shared" si="106"/>
        <v>1</v>
      </c>
      <c r="J877" s="4">
        <f t="shared" si="109"/>
        <v>847</v>
      </c>
      <c r="K877" s="4">
        <f t="shared" si="110"/>
        <v>907</v>
      </c>
      <c r="L877" s="4">
        <f t="shared" ca="1" si="111"/>
        <v>247.75134353123232</v>
      </c>
    </row>
    <row r="878" spans="1:12" x14ac:dyDescent="0.2">
      <c r="A878">
        <f t="shared" si="107"/>
        <v>871</v>
      </c>
      <c r="B878" s="4" t="b">
        <f t="shared" si="108"/>
        <v>1</v>
      </c>
      <c r="C878" s="5" t="b">
        <f t="shared" si="104"/>
        <v>1</v>
      </c>
      <c r="D878">
        <f>IF(C878,VLOOKUP($A878,RawData!$A$2:$D$27422,2,1),"")</f>
        <v>873</v>
      </c>
      <c r="E878">
        <f>IF($C878,INDEX(RawData!$A$1:$D$27422,$D878,1),"")</f>
        <v>871</v>
      </c>
      <c r="F878">
        <f t="shared" si="105"/>
        <v>878</v>
      </c>
      <c r="G878" s="6">
        <f>IF($C878,INDEX(RawData!$A$1:$D$27422,$D878,3),"")</f>
        <v>2.9375</v>
      </c>
      <c r="H878" s="6">
        <f>IF($C878,INDEX(RawData!$A$1:$D$27422,$D878,4),"")</f>
        <v>247.37895688162399</v>
      </c>
      <c r="I878" s="5" t="b">
        <f t="shared" si="106"/>
        <v>1</v>
      </c>
      <c r="J878" s="4">
        <f t="shared" si="109"/>
        <v>848</v>
      </c>
      <c r="K878" s="4">
        <f t="shared" si="110"/>
        <v>908</v>
      </c>
      <c r="L878" s="4">
        <f t="shared" ca="1" si="111"/>
        <v>247.74618665961231</v>
      </c>
    </row>
    <row r="879" spans="1:12" x14ac:dyDescent="0.2">
      <c r="A879">
        <f t="shared" si="107"/>
        <v>872</v>
      </c>
      <c r="B879" s="4" t="b">
        <f t="shared" si="108"/>
        <v>1</v>
      </c>
      <c r="C879" s="5" t="b">
        <f t="shared" si="104"/>
        <v>1</v>
      </c>
      <c r="D879">
        <f>IF(C879,VLOOKUP($A879,RawData!$A$2:$D$27422,2,1),"")</f>
        <v>874</v>
      </c>
      <c r="E879">
        <f>IF($C879,INDEX(RawData!$A$1:$D$27422,$D879,1),"")</f>
        <v>872</v>
      </c>
      <c r="F879">
        <f t="shared" si="105"/>
        <v>879</v>
      </c>
      <c r="G879" s="6">
        <f>IF($C879,INDEX(RawData!$A$1:$D$27422,$D879,3),"")</f>
        <v>2.9297</v>
      </c>
      <c r="H879" s="6">
        <f>IF($C879,INDEX(RawData!$A$1:$D$27422,$D879,4),"")</f>
        <v>247.38975072808901</v>
      </c>
      <c r="I879" s="5" t="b">
        <f t="shared" si="106"/>
        <v>1</v>
      </c>
      <c r="J879" s="4">
        <f t="shared" si="109"/>
        <v>849</v>
      </c>
      <c r="K879" s="4">
        <f t="shared" si="110"/>
        <v>909</v>
      </c>
      <c r="L879" s="4">
        <f t="shared" ca="1" si="111"/>
        <v>247.74183708164597</v>
      </c>
    </row>
    <row r="880" spans="1:12" x14ac:dyDescent="0.2">
      <c r="A880">
        <f t="shared" si="107"/>
        <v>873</v>
      </c>
      <c r="B880" s="4" t="b">
        <f t="shared" si="108"/>
        <v>1</v>
      </c>
      <c r="C880" s="5" t="b">
        <f t="shared" si="104"/>
        <v>1</v>
      </c>
      <c r="D880">
        <f>IF(C880,VLOOKUP($A880,RawData!$A$2:$D$27422,2,1),"")</f>
        <v>875</v>
      </c>
      <c r="E880">
        <f>IF($C880,INDEX(RawData!$A$1:$D$27422,$D880,1),"")</f>
        <v>873</v>
      </c>
      <c r="F880">
        <f t="shared" si="105"/>
        <v>880</v>
      </c>
      <c r="G880" s="6">
        <f>IF($C880,INDEX(RawData!$A$1:$D$27422,$D880,3),"")</f>
        <v>2.9258000000000002</v>
      </c>
      <c r="H880" s="6">
        <f>IF($C880,INDEX(RawData!$A$1:$D$27422,$D880,4),"")</f>
        <v>247.40073676324701</v>
      </c>
      <c r="I880" s="5" t="b">
        <f t="shared" si="106"/>
        <v>1</v>
      </c>
      <c r="J880" s="4">
        <f t="shared" si="109"/>
        <v>850</v>
      </c>
      <c r="K880" s="4">
        <f t="shared" si="110"/>
        <v>910</v>
      </c>
      <c r="L880" s="4">
        <f t="shared" ca="1" si="111"/>
        <v>247.73829831458218</v>
      </c>
    </row>
    <row r="881" spans="1:12" x14ac:dyDescent="0.2">
      <c r="A881">
        <f t="shared" si="107"/>
        <v>874</v>
      </c>
      <c r="B881" s="4" t="b">
        <f t="shared" si="108"/>
        <v>1</v>
      </c>
      <c r="C881" s="5" t="b">
        <f t="shared" si="104"/>
        <v>1</v>
      </c>
      <c r="D881">
        <f>IF(C881,VLOOKUP($A881,RawData!$A$2:$D$27422,2,1),"")</f>
        <v>876</v>
      </c>
      <c r="E881">
        <f>IF($C881,INDEX(RawData!$A$1:$D$27422,$D881,1),"")</f>
        <v>874</v>
      </c>
      <c r="F881">
        <f t="shared" si="105"/>
        <v>881</v>
      </c>
      <c r="G881" s="6">
        <f>IF($C881,INDEX(RawData!$A$1:$D$27422,$D881,3),"")</f>
        <v>2.9258000000000002</v>
      </c>
      <c r="H881" s="6">
        <f>IF($C881,INDEX(RawData!$A$1:$D$27422,$D881,4),"")</f>
        <v>247.417023609713</v>
      </c>
      <c r="I881" s="5" t="b">
        <f t="shared" si="106"/>
        <v>1</v>
      </c>
      <c r="J881" s="4">
        <f t="shared" si="109"/>
        <v>851</v>
      </c>
      <c r="K881" s="4">
        <f t="shared" si="110"/>
        <v>911</v>
      </c>
      <c r="L881" s="4">
        <f t="shared" ca="1" si="111"/>
        <v>247.73565725747926</v>
      </c>
    </row>
    <row r="882" spans="1:12" x14ac:dyDescent="0.2">
      <c r="A882">
        <f t="shared" si="107"/>
        <v>875</v>
      </c>
      <c r="B882" s="4" t="b">
        <f t="shared" si="108"/>
        <v>1</v>
      </c>
      <c r="C882" s="5" t="b">
        <f t="shared" si="104"/>
        <v>1</v>
      </c>
      <c r="D882">
        <f>IF(C882,VLOOKUP($A882,RawData!$A$2:$D$27422,2,1),"")</f>
        <v>877</v>
      </c>
      <c r="E882">
        <f>IF($C882,INDEX(RawData!$A$1:$D$27422,$D882,1),"")</f>
        <v>875</v>
      </c>
      <c r="F882">
        <f t="shared" si="105"/>
        <v>882</v>
      </c>
      <c r="G882" s="6">
        <f>IF($C882,INDEX(RawData!$A$1:$D$27422,$D882,3),"")</f>
        <v>2.9258000000000002</v>
      </c>
      <c r="H882" s="6">
        <f>IF($C882,INDEX(RawData!$A$1:$D$27422,$D882,4),"")</f>
        <v>247.43350264487</v>
      </c>
      <c r="I882" s="5" t="b">
        <f t="shared" si="106"/>
        <v>1</v>
      </c>
      <c r="J882" s="4">
        <f t="shared" si="109"/>
        <v>852</v>
      </c>
      <c r="K882" s="4">
        <f t="shared" si="110"/>
        <v>912</v>
      </c>
      <c r="L882" s="4">
        <f t="shared" ca="1" si="111"/>
        <v>247.73382913801697</v>
      </c>
    </row>
    <row r="883" spans="1:12" x14ac:dyDescent="0.2">
      <c r="A883">
        <f t="shared" si="107"/>
        <v>876</v>
      </c>
      <c r="B883" s="4" t="b">
        <f t="shared" si="108"/>
        <v>1</v>
      </c>
      <c r="C883" s="5" t="b">
        <f t="shared" si="104"/>
        <v>1</v>
      </c>
      <c r="D883">
        <f>IF(C883,VLOOKUP($A883,RawData!$A$2:$D$27422,2,1),"")</f>
        <v>878</v>
      </c>
      <c r="E883">
        <f>IF($C883,INDEX(RawData!$A$1:$D$27422,$D883,1),"")</f>
        <v>876</v>
      </c>
      <c r="F883">
        <f t="shared" si="105"/>
        <v>883</v>
      </c>
      <c r="G883" s="6">
        <f>IF($C883,INDEX(RawData!$A$1:$D$27422,$D883,3),"")</f>
        <v>2.9258000000000002</v>
      </c>
      <c r="H883" s="6">
        <f>IF($C883,INDEX(RawData!$A$1:$D$27422,$D883,4),"")</f>
        <v>247.449982609713</v>
      </c>
      <c r="I883" s="5" t="b">
        <f t="shared" si="106"/>
        <v>1</v>
      </c>
      <c r="J883" s="4">
        <f t="shared" si="109"/>
        <v>853</v>
      </c>
      <c r="K883" s="4">
        <f t="shared" si="110"/>
        <v>913</v>
      </c>
      <c r="L883" s="4">
        <f t="shared" ca="1" si="111"/>
        <v>247.73289908091408</v>
      </c>
    </row>
    <row r="884" spans="1:12" x14ac:dyDescent="0.2">
      <c r="A884">
        <f t="shared" si="107"/>
        <v>877</v>
      </c>
      <c r="B884" s="4" t="b">
        <f t="shared" si="108"/>
        <v>1</v>
      </c>
      <c r="C884" s="5" t="b">
        <f t="shared" si="104"/>
        <v>1</v>
      </c>
      <c r="D884">
        <f>IF(C884,VLOOKUP($A884,RawData!$A$2:$D$27422,2,1),"")</f>
        <v>879</v>
      </c>
      <c r="E884">
        <f>IF($C884,INDEX(RawData!$A$1:$D$27422,$D884,1),"")</f>
        <v>877</v>
      </c>
      <c r="F884">
        <f t="shared" si="105"/>
        <v>884</v>
      </c>
      <c r="G884" s="6">
        <f>IF($C884,INDEX(RawData!$A$1:$D$27422,$D884,3),"")</f>
        <v>2.9258000000000002</v>
      </c>
      <c r="H884" s="6">
        <f>IF($C884,INDEX(RawData!$A$1:$D$27422,$D884,4),"")</f>
        <v>247.46646164487001</v>
      </c>
      <c r="I884" s="5" t="b">
        <f t="shared" si="106"/>
        <v>1</v>
      </c>
      <c r="J884" s="4">
        <f t="shared" si="109"/>
        <v>854</v>
      </c>
      <c r="K884" s="4">
        <f t="shared" si="110"/>
        <v>914</v>
      </c>
      <c r="L884" s="4">
        <f t="shared" ca="1" si="111"/>
        <v>247.73286953258429</v>
      </c>
    </row>
    <row r="885" spans="1:12" x14ac:dyDescent="0.2">
      <c r="A885">
        <f t="shared" si="107"/>
        <v>878</v>
      </c>
      <c r="B885" s="4" t="b">
        <f t="shared" si="108"/>
        <v>1</v>
      </c>
      <c r="C885" s="5" t="b">
        <f t="shared" si="104"/>
        <v>1</v>
      </c>
      <c r="D885">
        <f>IF(C885,VLOOKUP($A885,RawData!$A$2:$D$27422,2,1),"")</f>
        <v>880</v>
      </c>
      <c r="E885">
        <f>IF($C885,INDEX(RawData!$A$1:$D$27422,$D885,1),"")</f>
        <v>878</v>
      </c>
      <c r="F885">
        <f t="shared" si="105"/>
        <v>885</v>
      </c>
      <c r="G885" s="6">
        <f>IF($C885,INDEX(RawData!$A$1:$D$27422,$D885,3),"")</f>
        <v>2.9258000000000002</v>
      </c>
      <c r="H885" s="6">
        <f>IF($C885,INDEX(RawData!$A$1:$D$27422,$D885,4),"")</f>
        <v>247.477640763247</v>
      </c>
      <c r="I885" s="5" t="b">
        <f t="shared" si="106"/>
        <v>1</v>
      </c>
      <c r="J885" s="4">
        <f t="shared" si="109"/>
        <v>855</v>
      </c>
      <c r="K885" s="4">
        <f t="shared" si="110"/>
        <v>915</v>
      </c>
      <c r="L885" s="4">
        <f t="shared" ca="1" si="111"/>
        <v>247.73365362496295</v>
      </c>
    </row>
    <row r="886" spans="1:12" x14ac:dyDescent="0.2">
      <c r="A886">
        <f t="shared" si="107"/>
        <v>879</v>
      </c>
      <c r="B886" s="4" t="b">
        <f t="shared" si="108"/>
        <v>1</v>
      </c>
      <c r="C886" s="5" t="b">
        <f t="shared" si="104"/>
        <v>1</v>
      </c>
      <c r="D886">
        <f>IF(C886,VLOOKUP($A886,RawData!$A$2:$D$27422,2,1),"")</f>
        <v>881</v>
      </c>
      <c r="E886">
        <f>IF($C886,INDEX(RawData!$A$1:$D$27422,$D886,1),"")</f>
        <v>879</v>
      </c>
      <c r="F886">
        <f t="shared" si="105"/>
        <v>886</v>
      </c>
      <c r="G886" s="6">
        <f>IF($C886,INDEX(RawData!$A$1:$D$27422,$D886,3),"")</f>
        <v>2.9258000000000002</v>
      </c>
      <c r="H886" s="6">
        <f>IF($C886,INDEX(RawData!$A$1:$D$27422,$D886,4),"")</f>
        <v>247.49392760971301</v>
      </c>
      <c r="I886" s="5" t="b">
        <f t="shared" si="106"/>
        <v>1</v>
      </c>
      <c r="J886" s="4">
        <f t="shared" si="109"/>
        <v>856</v>
      </c>
      <c r="K886" s="4">
        <f t="shared" si="110"/>
        <v>916</v>
      </c>
      <c r="L886" s="4">
        <f t="shared" ca="1" si="111"/>
        <v>247.73533541206186</v>
      </c>
    </row>
    <row r="887" spans="1:12" x14ac:dyDescent="0.2">
      <c r="A887">
        <f t="shared" si="107"/>
        <v>880</v>
      </c>
      <c r="B887" s="4" t="b">
        <f t="shared" si="108"/>
        <v>1</v>
      </c>
      <c r="C887" s="5" t="b">
        <f t="shared" si="104"/>
        <v>1</v>
      </c>
      <c r="D887">
        <f>IF(C887,VLOOKUP($A887,RawData!$A$2:$D$27422,2,1),"")</f>
        <v>882</v>
      </c>
      <c r="E887">
        <f>IF($C887,INDEX(RawData!$A$1:$D$27422,$D887,1),"")</f>
        <v>880</v>
      </c>
      <c r="F887">
        <f t="shared" si="105"/>
        <v>887</v>
      </c>
      <c r="G887" s="6">
        <f>IF($C887,INDEX(RawData!$A$1:$D$27422,$D887,3),"")</f>
        <v>2.9258000000000002</v>
      </c>
      <c r="H887" s="6">
        <f>IF($C887,INDEX(RawData!$A$1:$D$27422,$D887,4),"")</f>
        <v>247.51040664486999</v>
      </c>
      <c r="I887" s="5" t="b">
        <f t="shared" si="106"/>
        <v>1</v>
      </c>
      <c r="J887" s="4">
        <f t="shared" si="109"/>
        <v>857</v>
      </c>
      <c r="K887" s="4">
        <f t="shared" si="110"/>
        <v>917</v>
      </c>
      <c r="L887" s="4">
        <f t="shared" ca="1" si="111"/>
        <v>247.73791533428349</v>
      </c>
    </row>
    <row r="888" spans="1:12" x14ac:dyDescent="0.2">
      <c r="A888">
        <f t="shared" si="107"/>
        <v>881</v>
      </c>
      <c r="B888" s="4" t="b">
        <f t="shared" si="108"/>
        <v>1</v>
      </c>
      <c r="C888" s="5" t="b">
        <f t="shared" si="104"/>
        <v>1</v>
      </c>
      <c r="D888">
        <f>IF(C888,VLOOKUP($A888,RawData!$A$2:$D$27422,2,1),"")</f>
        <v>883</v>
      </c>
      <c r="E888">
        <f>IF($C888,INDEX(RawData!$A$1:$D$27422,$D888,1),"")</f>
        <v>881</v>
      </c>
      <c r="F888">
        <f t="shared" si="105"/>
        <v>888</v>
      </c>
      <c r="G888" s="6">
        <f>IF($C888,INDEX(RawData!$A$1:$D$27422,$D888,3),"")</f>
        <v>2.9258000000000002</v>
      </c>
      <c r="H888" s="6">
        <f>IF($C888,INDEX(RawData!$A$1:$D$27422,$D888,4),"")</f>
        <v>247.52688660971299</v>
      </c>
      <c r="I888" s="5" t="b">
        <f t="shared" si="106"/>
        <v>1</v>
      </c>
      <c r="J888" s="4">
        <f t="shared" si="109"/>
        <v>858</v>
      </c>
      <c r="K888" s="4">
        <f t="shared" si="110"/>
        <v>918</v>
      </c>
      <c r="L888" s="4">
        <f t="shared" ca="1" si="111"/>
        <v>247.74139569135036</v>
      </c>
    </row>
    <row r="889" spans="1:12" x14ac:dyDescent="0.2">
      <c r="A889">
        <f t="shared" si="107"/>
        <v>882</v>
      </c>
      <c r="B889" s="4" t="b">
        <f t="shared" si="108"/>
        <v>1</v>
      </c>
      <c r="C889" s="5" t="b">
        <f t="shared" si="104"/>
        <v>1</v>
      </c>
      <c r="D889">
        <f>IF(C889,VLOOKUP($A889,RawData!$A$2:$D$27422,2,1),"")</f>
        <v>884</v>
      </c>
      <c r="E889">
        <f>IF($C889,INDEX(RawData!$A$1:$D$27422,$D889,1),"")</f>
        <v>882</v>
      </c>
      <c r="F889">
        <f t="shared" si="105"/>
        <v>889</v>
      </c>
      <c r="G889" s="6">
        <f>IF($C889,INDEX(RawData!$A$1:$D$27422,$D889,3),"")</f>
        <v>2.9258000000000002</v>
      </c>
      <c r="H889" s="6">
        <f>IF($C889,INDEX(RawData!$A$1:$D$27422,$D889,4),"")</f>
        <v>247.54336564486999</v>
      </c>
      <c r="I889" s="5" t="b">
        <f t="shared" si="106"/>
        <v>1</v>
      </c>
      <c r="J889" s="4">
        <f t="shared" si="109"/>
        <v>859</v>
      </c>
      <c r="K889" s="4">
        <f t="shared" si="110"/>
        <v>919</v>
      </c>
      <c r="L889" s="4">
        <f t="shared" ca="1" si="111"/>
        <v>247.745776572431</v>
      </c>
    </row>
    <row r="890" spans="1:12" x14ac:dyDescent="0.2">
      <c r="A890">
        <f t="shared" si="107"/>
        <v>883</v>
      </c>
      <c r="B890" s="4" t="b">
        <f t="shared" si="108"/>
        <v>1</v>
      </c>
      <c r="C890" s="5" t="b">
        <f t="shared" si="104"/>
        <v>1</v>
      </c>
      <c r="D890">
        <f>IF(C890,VLOOKUP($A890,RawData!$A$2:$D$27422,2,1),"")</f>
        <v>885</v>
      </c>
      <c r="E890">
        <f>IF($C890,INDEX(RawData!$A$1:$D$27422,$D890,1),"")</f>
        <v>883</v>
      </c>
      <c r="F890">
        <f t="shared" si="105"/>
        <v>890</v>
      </c>
      <c r="G890" s="6">
        <f>IF($C890,INDEX(RawData!$A$1:$D$27422,$D890,3),"")</f>
        <v>2.9258000000000002</v>
      </c>
      <c r="H890" s="6">
        <f>IF($C890,INDEX(RawData!$A$1:$D$27422,$D890,4),"")</f>
        <v>247.56514549133701</v>
      </c>
      <c r="I890" s="5" t="b">
        <f t="shared" si="106"/>
        <v>1</v>
      </c>
      <c r="J890" s="4">
        <f t="shared" si="109"/>
        <v>860</v>
      </c>
      <c r="K890" s="4">
        <f t="shared" si="110"/>
        <v>920</v>
      </c>
      <c r="L890" s="4">
        <f t="shared" ca="1" si="111"/>
        <v>247.75097109479654</v>
      </c>
    </row>
    <row r="891" spans="1:12" x14ac:dyDescent="0.2">
      <c r="A891">
        <f t="shared" si="107"/>
        <v>884</v>
      </c>
      <c r="B891" s="4" t="b">
        <f t="shared" si="108"/>
        <v>1</v>
      </c>
      <c r="C891" s="5" t="b">
        <f t="shared" si="104"/>
        <v>1</v>
      </c>
      <c r="D891">
        <f>IF(C891,VLOOKUP($A891,RawData!$A$2:$D$27422,2,1),"")</f>
        <v>886</v>
      </c>
      <c r="E891">
        <f>IF($C891,INDEX(RawData!$A$1:$D$27422,$D891,1),"")</f>
        <v>884</v>
      </c>
      <c r="F891">
        <f t="shared" si="105"/>
        <v>891</v>
      </c>
      <c r="G891" s="6">
        <f>IF($C891,INDEX(RawData!$A$1:$D$27422,$D891,3),"")</f>
        <v>2.9258000000000002</v>
      </c>
      <c r="H891" s="6">
        <f>IF($C891,INDEX(RawData!$A$1:$D$27422,$D891,4),"")</f>
        <v>247.58711849133601</v>
      </c>
      <c r="I891" s="5" t="b">
        <f t="shared" si="106"/>
        <v>1</v>
      </c>
      <c r="J891" s="4">
        <f t="shared" si="109"/>
        <v>861</v>
      </c>
      <c r="K891" s="4">
        <f t="shared" si="110"/>
        <v>921</v>
      </c>
      <c r="L891" s="4">
        <f t="shared" ca="1" si="111"/>
        <v>247.7570629600601</v>
      </c>
    </row>
    <row r="892" spans="1:12" x14ac:dyDescent="0.2">
      <c r="A892">
        <f t="shared" si="107"/>
        <v>885</v>
      </c>
      <c r="B892" s="4" t="b">
        <f t="shared" si="108"/>
        <v>1</v>
      </c>
      <c r="C892" s="5" t="b">
        <f t="shared" si="104"/>
        <v>1</v>
      </c>
      <c r="D892">
        <f>IF(C892,VLOOKUP($A892,RawData!$A$2:$D$27422,2,1),"")</f>
        <v>887</v>
      </c>
      <c r="E892">
        <f>IF($C892,INDEX(RawData!$A$1:$D$27422,$D892,1),"")</f>
        <v>885</v>
      </c>
      <c r="F892">
        <f t="shared" si="105"/>
        <v>892</v>
      </c>
      <c r="G892" s="6">
        <f>IF($C892,INDEX(RawData!$A$1:$D$27422,$D892,3),"")</f>
        <v>2.9258000000000002</v>
      </c>
      <c r="H892" s="6">
        <f>IF($C892,INDEX(RawData!$A$1:$D$27422,$D892,4),"")</f>
        <v>247.60379064487</v>
      </c>
      <c r="I892" s="5" t="b">
        <f t="shared" si="106"/>
        <v>1</v>
      </c>
      <c r="J892" s="4">
        <f t="shared" si="109"/>
        <v>862</v>
      </c>
      <c r="K892" s="4">
        <f t="shared" si="110"/>
        <v>922</v>
      </c>
      <c r="L892" s="4">
        <f t="shared" ca="1" si="111"/>
        <v>247.76405533352036</v>
      </c>
    </row>
    <row r="893" spans="1:12" x14ac:dyDescent="0.2">
      <c r="A893">
        <f t="shared" si="107"/>
        <v>886</v>
      </c>
      <c r="B893" s="4" t="b">
        <f t="shared" si="108"/>
        <v>1</v>
      </c>
      <c r="C893" s="5" t="b">
        <f t="shared" si="104"/>
        <v>1</v>
      </c>
      <c r="D893">
        <f>IF(C893,VLOOKUP($A893,RawData!$A$2:$D$27422,2,1),"")</f>
        <v>888</v>
      </c>
      <c r="E893">
        <f>IF($C893,INDEX(RawData!$A$1:$D$27422,$D893,1),"")</f>
        <v>886</v>
      </c>
      <c r="F893">
        <f t="shared" si="105"/>
        <v>893</v>
      </c>
      <c r="G893" s="6">
        <f>IF($C893,INDEX(RawData!$A$1:$D$27422,$D893,3),"")</f>
        <v>2.9258000000000002</v>
      </c>
      <c r="H893" s="6">
        <f>IF($C893,INDEX(RawData!$A$1:$D$27422,$D893,4),"")</f>
        <v>247.62557049133699</v>
      </c>
      <c r="I893" s="5" t="b">
        <f t="shared" si="106"/>
        <v>1</v>
      </c>
      <c r="J893" s="4">
        <f t="shared" si="109"/>
        <v>863</v>
      </c>
      <c r="K893" s="4">
        <f t="shared" si="110"/>
        <v>923</v>
      </c>
      <c r="L893" s="4">
        <f t="shared" ca="1" si="111"/>
        <v>247.77194824681158</v>
      </c>
    </row>
    <row r="894" spans="1:12" x14ac:dyDescent="0.2">
      <c r="A894">
        <f t="shared" si="107"/>
        <v>887</v>
      </c>
      <c r="B894" s="4" t="b">
        <f t="shared" si="108"/>
        <v>1</v>
      </c>
      <c r="C894" s="5" t="b">
        <f t="shared" si="104"/>
        <v>1</v>
      </c>
      <c r="D894">
        <f>IF(C894,VLOOKUP($A894,RawData!$A$2:$D$27422,2,1),"")</f>
        <v>889</v>
      </c>
      <c r="E894">
        <f>IF($C894,INDEX(RawData!$A$1:$D$27422,$D894,1),"")</f>
        <v>887</v>
      </c>
      <c r="F894">
        <f t="shared" si="105"/>
        <v>894</v>
      </c>
      <c r="G894" s="6">
        <f>IF($C894,INDEX(RawData!$A$1:$D$27422,$D894,3),"")</f>
        <v>2.9258000000000002</v>
      </c>
      <c r="H894" s="6">
        <f>IF($C894,INDEX(RawData!$A$1:$D$27422,$D894,4),"")</f>
        <v>247.65284337296001</v>
      </c>
      <c r="I894" s="5" t="b">
        <f t="shared" si="106"/>
        <v>1</v>
      </c>
      <c r="J894" s="4">
        <f t="shared" si="109"/>
        <v>864</v>
      </c>
      <c r="K894" s="4">
        <f t="shared" si="110"/>
        <v>924</v>
      </c>
      <c r="L894" s="4">
        <f t="shared" ca="1" si="111"/>
        <v>247.78065478614684</v>
      </c>
    </row>
    <row r="895" spans="1:12" x14ac:dyDescent="0.2">
      <c r="A895">
        <f t="shared" si="107"/>
        <v>888</v>
      </c>
      <c r="B895" s="4" t="b">
        <f t="shared" si="108"/>
        <v>1</v>
      </c>
      <c r="C895" s="5" t="b">
        <f t="shared" si="104"/>
        <v>1</v>
      </c>
      <c r="D895">
        <f>IF(C895,VLOOKUP($A895,RawData!$A$2:$D$27422,2,1),"")</f>
        <v>890</v>
      </c>
      <c r="E895">
        <f>IF($C895,INDEX(RawData!$A$1:$D$27422,$D895,1),"")</f>
        <v>888</v>
      </c>
      <c r="F895">
        <f t="shared" si="105"/>
        <v>895</v>
      </c>
      <c r="G895" s="6">
        <f>IF($C895,INDEX(RawData!$A$1:$D$27422,$D895,3),"")</f>
        <v>2.9258000000000002</v>
      </c>
      <c r="H895" s="6">
        <f>IF($C895,INDEX(RawData!$A$1:$D$27422,$D895,4),"")</f>
        <v>247.68560925458399</v>
      </c>
      <c r="I895" s="5" t="b">
        <f t="shared" si="106"/>
        <v>1</v>
      </c>
      <c r="J895" s="4">
        <f t="shared" si="109"/>
        <v>865</v>
      </c>
      <c r="K895" s="4">
        <f t="shared" si="110"/>
        <v>925</v>
      </c>
      <c r="L895" s="4">
        <f t="shared" ca="1" si="111"/>
        <v>247.79034556692628</v>
      </c>
    </row>
    <row r="896" spans="1:12" x14ac:dyDescent="0.2">
      <c r="A896">
        <f t="shared" si="107"/>
        <v>889</v>
      </c>
      <c r="B896" s="4" t="b">
        <f t="shared" si="108"/>
        <v>1</v>
      </c>
      <c r="C896" s="5" t="b">
        <f t="shared" si="104"/>
        <v>1</v>
      </c>
      <c r="D896">
        <f>IF(C896,VLOOKUP($A896,RawData!$A$2:$D$27422,2,1),"")</f>
        <v>891</v>
      </c>
      <c r="E896">
        <f>IF($C896,INDEX(RawData!$A$1:$D$27422,$D896,1),"")</f>
        <v>889</v>
      </c>
      <c r="F896">
        <f t="shared" si="105"/>
        <v>896</v>
      </c>
      <c r="G896" s="6">
        <f>IF($C896,INDEX(RawData!$A$1:$D$27422,$D896,3),"")</f>
        <v>2.9258000000000002</v>
      </c>
      <c r="H896" s="6">
        <f>IF($C896,INDEX(RawData!$A$1:$D$27422,$D896,4),"")</f>
        <v>247.72386813620699</v>
      </c>
      <c r="I896" s="5" t="b">
        <f t="shared" si="106"/>
        <v>1</v>
      </c>
      <c r="J896" s="4">
        <f t="shared" si="109"/>
        <v>866</v>
      </c>
      <c r="K896" s="4">
        <f t="shared" si="110"/>
        <v>926</v>
      </c>
      <c r="L896" s="4">
        <f t="shared" ca="1" si="111"/>
        <v>247.80085313904848</v>
      </c>
    </row>
    <row r="897" spans="1:12" x14ac:dyDescent="0.2">
      <c r="A897">
        <f t="shared" si="107"/>
        <v>890</v>
      </c>
      <c r="B897" s="4" t="b">
        <f t="shared" si="108"/>
        <v>1</v>
      </c>
      <c r="C897" s="5" t="b">
        <f t="shared" si="104"/>
        <v>1</v>
      </c>
      <c r="D897">
        <f>IF(C897,VLOOKUP($A897,RawData!$A$2:$D$27422,2,1),"")</f>
        <v>892</v>
      </c>
      <c r="E897">
        <f>IF($C897,INDEX(RawData!$A$1:$D$27422,$D897,1),"")</f>
        <v>890</v>
      </c>
      <c r="F897">
        <f t="shared" si="105"/>
        <v>897</v>
      </c>
      <c r="G897" s="6">
        <f>IF($C897,INDEX(RawData!$A$1:$D$27422,$D897,3),"")</f>
        <v>2.9258000000000002</v>
      </c>
      <c r="H897" s="6">
        <f>IF($C897,INDEX(RawData!$A$1:$D$27422,$D897,4),"")</f>
        <v>247.75172037295999</v>
      </c>
      <c r="I897" s="5" t="b">
        <f t="shared" si="106"/>
        <v>1</v>
      </c>
      <c r="J897" s="4">
        <f t="shared" si="109"/>
        <v>867</v>
      </c>
      <c r="K897" s="4">
        <f t="shared" si="110"/>
        <v>927</v>
      </c>
      <c r="L897" s="4">
        <f t="shared" ca="1" si="111"/>
        <v>247.81208430269888</v>
      </c>
    </row>
    <row r="898" spans="1:12" x14ac:dyDescent="0.2">
      <c r="A898">
        <f t="shared" si="107"/>
        <v>891</v>
      </c>
      <c r="B898" s="4" t="b">
        <f t="shared" si="108"/>
        <v>1</v>
      </c>
      <c r="C898" s="5" t="b">
        <f t="shared" si="104"/>
        <v>1</v>
      </c>
      <c r="D898">
        <f>IF(C898,VLOOKUP($A898,RawData!$A$2:$D$27422,2,1),"")</f>
        <v>893</v>
      </c>
      <c r="E898">
        <f>IF($C898,INDEX(RawData!$A$1:$D$27422,$D898,1),"")</f>
        <v>891</v>
      </c>
      <c r="F898">
        <f t="shared" si="105"/>
        <v>898</v>
      </c>
      <c r="G898" s="6">
        <f>IF($C898,INDEX(RawData!$A$1:$D$27422,$D898,3),"")</f>
        <v>2.9258000000000002</v>
      </c>
      <c r="H898" s="6">
        <f>IF($C898,INDEX(RawData!$A$1:$D$27422,$D898,4),"")</f>
        <v>247.78448625458299</v>
      </c>
      <c r="I898" s="5" t="b">
        <f t="shared" si="106"/>
        <v>1</v>
      </c>
      <c r="J898" s="4">
        <f t="shared" si="109"/>
        <v>868</v>
      </c>
      <c r="K898" s="4">
        <f t="shared" si="110"/>
        <v>928</v>
      </c>
      <c r="L898" s="4">
        <f t="shared" ca="1" si="111"/>
        <v>247.82403587676163</v>
      </c>
    </row>
    <row r="899" spans="1:12" x14ac:dyDescent="0.2">
      <c r="A899">
        <f t="shared" si="107"/>
        <v>892</v>
      </c>
      <c r="B899" s="4" t="b">
        <f t="shared" si="108"/>
        <v>1</v>
      </c>
      <c r="C899" s="5" t="b">
        <f t="shared" si="104"/>
        <v>1</v>
      </c>
      <c r="D899">
        <f>IF(C899,VLOOKUP($A899,RawData!$A$2:$D$27422,2,1),"")</f>
        <v>894</v>
      </c>
      <c r="E899">
        <f>IF($C899,INDEX(RawData!$A$1:$D$27422,$D899,1),"")</f>
        <v>892</v>
      </c>
      <c r="F899">
        <f t="shared" si="105"/>
        <v>899</v>
      </c>
      <c r="G899" s="6">
        <f>IF($C899,INDEX(RawData!$A$1:$D$27422,$D899,3),"")</f>
        <v>2.9258000000000002</v>
      </c>
      <c r="H899" s="6">
        <f>IF($C899,INDEX(RawData!$A$1:$D$27422,$D899,4),"")</f>
        <v>247.81744525458299</v>
      </c>
      <c r="I899" s="5" t="b">
        <f t="shared" si="106"/>
        <v>1</v>
      </c>
      <c r="J899" s="4">
        <f t="shared" si="109"/>
        <v>869</v>
      </c>
      <c r="K899" s="4">
        <f t="shared" si="110"/>
        <v>929</v>
      </c>
      <c r="L899" s="4">
        <f t="shared" ca="1" si="111"/>
        <v>247.83670786066048</v>
      </c>
    </row>
    <row r="900" spans="1:12" x14ac:dyDescent="0.2">
      <c r="A900">
        <f t="shared" si="107"/>
        <v>893</v>
      </c>
      <c r="B900" s="4" t="b">
        <f t="shared" si="108"/>
        <v>1</v>
      </c>
      <c r="C900" s="5" t="b">
        <f t="shared" si="104"/>
        <v>1</v>
      </c>
      <c r="D900">
        <f>IF(C900,VLOOKUP($A900,RawData!$A$2:$D$27422,2,1),"")</f>
        <v>895</v>
      </c>
      <c r="E900">
        <f>IF($C900,INDEX(RawData!$A$1:$D$27422,$D900,1),"")</f>
        <v>893</v>
      </c>
      <c r="F900">
        <f t="shared" si="105"/>
        <v>900</v>
      </c>
      <c r="G900" s="6">
        <f>IF($C900,INDEX(RawData!$A$1:$D$27422,$D900,3),"")</f>
        <v>2.9258000000000002</v>
      </c>
      <c r="H900" s="6">
        <f>IF($C900,INDEX(RawData!$A$1:$D$27422,$D900,4),"")</f>
        <v>247.85040425458399</v>
      </c>
      <c r="I900" s="5" t="b">
        <f t="shared" si="106"/>
        <v>1</v>
      </c>
      <c r="J900" s="4">
        <f t="shared" si="109"/>
        <v>870</v>
      </c>
      <c r="K900" s="4">
        <f t="shared" si="110"/>
        <v>930</v>
      </c>
      <c r="L900" s="4">
        <f t="shared" ca="1" si="111"/>
        <v>247.84992648778481</v>
      </c>
    </row>
    <row r="901" spans="1:12" x14ac:dyDescent="0.2">
      <c r="A901">
        <f t="shared" si="107"/>
        <v>894</v>
      </c>
      <c r="B901" s="4" t="b">
        <f t="shared" si="108"/>
        <v>1</v>
      </c>
      <c r="C901" s="5" t="b">
        <f t="shared" si="104"/>
        <v>1</v>
      </c>
      <c r="D901">
        <f>IF(C901,VLOOKUP($A901,RawData!$A$2:$D$27422,2,1),"")</f>
        <v>896</v>
      </c>
      <c r="E901">
        <f>IF($C901,INDEX(RawData!$A$1:$D$27422,$D901,1),"")</f>
        <v>894</v>
      </c>
      <c r="F901">
        <f t="shared" si="105"/>
        <v>901</v>
      </c>
      <c r="G901" s="6">
        <f>IF($C901,INDEX(RawData!$A$1:$D$27422,$D901,3),"")</f>
        <v>2.9258000000000002</v>
      </c>
      <c r="H901" s="6">
        <f>IF($C901,INDEX(RawData!$A$1:$D$27422,$D901,4),"")</f>
        <v>247.87806240811699</v>
      </c>
      <c r="I901" s="5" t="b">
        <f t="shared" si="106"/>
        <v>1</v>
      </c>
      <c r="J901" s="4">
        <f t="shared" si="109"/>
        <v>871</v>
      </c>
      <c r="K901" s="4">
        <f t="shared" si="110"/>
        <v>931</v>
      </c>
      <c r="L901" s="4">
        <f t="shared" ca="1" si="111"/>
        <v>247.86342477646863</v>
      </c>
    </row>
    <row r="902" spans="1:12" x14ac:dyDescent="0.2">
      <c r="A902">
        <f t="shared" si="107"/>
        <v>895</v>
      </c>
      <c r="B902" s="4" t="b">
        <f t="shared" si="108"/>
        <v>1</v>
      </c>
      <c r="C902" s="5" t="b">
        <f t="shared" si="104"/>
        <v>1</v>
      </c>
      <c r="D902">
        <f>IF(C902,VLOOKUP($A902,RawData!$A$2:$D$27422,2,1),"")</f>
        <v>897</v>
      </c>
      <c r="E902">
        <f>IF($C902,INDEX(RawData!$A$1:$D$27422,$D902,1),"")</f>
        <v>895</v>
      </c>
      <c r="F902">
        <f t="shared" si="105"/>
        <v>902</v>
      </c>
      <c r="G902" s="6">
        <f>IF($C902,INDEX(RawData!$A$1:$D$27422,$D902,3),"")</f>
        <v>2.9258000000000002</v>
      </c>
      <c r="H902" s="6">
        <f>IF($C902,INDEX(RawData!$A$1:$D$27422,$D902,4),"")</f>
        <v>247.910828254584</v>
      </c>
      <c r="I902" s="5" t="b">
        <f t="shared" si="106"/>
        <v>1</v>
      </c>
      <c r="J902" s="4">
        <f t="shared" si="109"/>
        <v>872</v>
      </c>
      <c r="K902" s="4">
        <f t="shared" si="110"/>
        <v>932</v>
      </c>
      <c r="L902" s="4">
        <f t="shared" ca="1" si="111"/>
        <v>247.87728009657505</v>
      </c>
    </row>
    <row r="903" spans="1:12" x14ac:dyDescent="0.2">
      <c r="A903">
        <f t="shared" si="107"/>
        <v>896</v>
      </c>
      <c r="B903" s="4" t="b">
        <f t="shared" si="108"/>
        <v>1</v>
      </c>
      <c r="C903" s="5" t="b">
        <f t="shared" ref="C903:C966" si="112">IF(AND(B903,A903&lt;=$G$1),TRUE(),FALSE())</f>
        <v>1</v>
      </c>
      <c r="D903">
        <f>IF(C903,VLOOKUP($A903,RawData!$A$2:$D$27422,2,1),"")</f>
        <v>898</v>
      </c>
      <c r="E903">
        <f>IF($C903,INDEX(RawData!$A$1:$D$27422,$D903,1),"")</f>
        <v>896</v>
      </c>
      <c r="F903">
        <f t="shared" ref="F903:F966" si="113">IF(C903,ROW(),"")</f>
        <v>903</v>
      </c>
      <c r="G903" s="6">
        <f>IF($C903,INDEX(RawData!$A$1:$D$27422,$D903,3),"")</f>
        <v>2.9258000000000002</v>
      </c>
      <c r="H903" s="6">
        <f>IF($C903,INDEX(RawData!$A$1:$D$27422,$D903,4),"")</f>
        <v>247.93848737296</v>
      </c>
      <c r="I903" s="5" t="b">
        <f t="shared" ref="I903:I966" si="114">IF(C903,IF(E903-$E$7&gt;=$C$1/2,TRUE(),FALSE()),"")</f>
        <v>1</v>
      </c>
      <c r="J903" s="4">
        <f t="shared" si="109"/>
        <v>873</v>
      </c>
      <c r="K903" s="4">
        <f t="shared" si="110"/>
        <v>933</v>
      </c>
      <c r="L903" s="4">
        <f t="shared" ca="1" si="111"/>
        <v>247.89132186260935</v>
      </c>
    </row>
    <row r="904" spans="1:12" x14ac:dyDescent="0.2">
      <c r="A904">
        <f t="shared" ref="A904:A967" si="115">A903+$C$4</f>
        <v>897</v>
      </c>
      <c r="B904" s="4" t="b">
        <f t="shared" ref="B904:B967" si="116">IF(ROW()&lt;7+$G$4,TRUE(),FALSE())</f>
        <v>1</v>
      </c>
      <c r="C904" s="5" t="b">
        <f t="shared" si="112"/>
        <v>1</v>
      </c>
      <c r="D904">
        <f>IF(C904,VLOOKUP($A904,RawData!$A$2:$D$27422,2,1),"")</f>
        <v>899</v>
      </c>
      <c r="E904">
        <f>IF($C904,INDEX(RawData!$A$1:$D$27422,$D904,1),"")</f>
        <v>897</v>
      </c>
      <c r="F904">
        <f t="shared" si="113"/>
        <v>904</v>
      </c>
      <c r="G904" s="6">
        <f>IF($C904,INDEX(RawData!$A$1:$D$27422,$D904,3),"")</f>
        <v>2.9258000000000002</v>
      </c>
      <c r="H904" s="6">
        <f>IF($C904,INDEX(RawData!$A$1:$D$27422,$D904,4),"")</f>
        <v>247.96595337296</v>
      </c>
      <c r="I904" s="5" t="b">
        <f t="shared" si="114"/>
        <v>1</v>
      </c>
      <c r="J904" s="4">
        <f t="shared" ref="J904:J967" si="117">IF(C904,IF(I904,VLOOKUP(ROUND($E904,0)-$C$2,$E$7:$F$27427,2),#N/A),#N/A)</f>
        <v>874</v>
      </c>
      <c r="K904" s="4">
        <f t="shared" ref="K904:K967" si="118">IF(C904,IF(I904,VLOOKUP(FLOOR($E904+$C$2,1),$E$7:$F$27427,2),#N/A),#N/A)</f>
        <v>934</v>
      </c>
      <c r="L904" s="4">
        <f t="shared" ref="L904:L967" ca="1" si="119">IF(C904,IF(I904,AVERAGE(OFFSET($H$1:$H$27000,$J904-1,0,($K904-$J904)+1,1)),#N/A),#N/A)</f>
        <v>247.9054568284582</v>
      </c>
    </row>
    <row r="905" spans="1:12" x14ac:dyDescent="0.2">
      <c r="A905">
        <f t="shared" si="115"/>
        <v>898</v>
      </c>
      <c r="B905" s="4" t="b">
        <f t="shared" si="116"/>
        <v>1</v>
      </c>
      <c r="C905" s="5" t="b">
        <f t="shared" si="112"/>
        <v>1</v>
      </c>
      <c r="D905">
        <f>IF(C905,VLOOKUP($A905,RawData!$A$2:$D$27422,2,1),"")</f>
        <v>900</v>
      </c>
      <c r="E905">
        <f>IF($C905,INDEX(RawData!$A$1:$D$27422,$D905,1),"")</f>
        <v>898</v>
      </c>
      <c r="F905">
        <f t="shared" si="113"/>
        <v>905</v>
      </c>
      <c r="G905" s="6">
        <f>IF($C905,INDEX(RawData!$A$1:$D$27422,$D905,3),"")</f>
        <v>2.9258000000000002</v>
      </c>
      <c r="H905" s="6">
        <f>IF($C905,INDEX(RawData!$A$1:$D$27422,$D905,4),"")</f>
        <v>247.98811949133699</v>
      </c>
      <c r="I905" s="5" t="b">
        <f t="shared" si="114"/>
        <v>1</v>
      </c>
      <c r="J905" s="4">
        <f t="shared" si="117"/>
        <v>875</v>
      </c>
      <c r="K905" s="4">
        <f t="shared" si="118"/>
        <v>935</v>
      </c>
      <c r="L905" s="4">
        <f t="shared" ca="1" si="119"/>
        <v>247.91950809211752</v>
      </c>
    </row>
    <row r="906" spans="1:12" x14ac:dyDescent="0.2">
      <c r="A906">
        <f t="shared" si="115"/>
        <v>899</v>
      </c>
      <c r="B906" s="4" t="b">
        <f t="shared" si="116"/>
        <v>1</v>
      </c>
      <c r="C906" s="5" t="b">
        <f t="shared" si="112"/>
        <v>1</v>
      </c>
      <c r="D906">
        <f>IF(C906,VLOOKUP($A906,RawData!$A$2:$D$27422,2,1),"")</f>
        <v>901</v>
      </c>
      <c r="E906">
        <f>IF($C906,INDEX(RawData!$A$1:$D$27422,$D906,1),"")</f>
        <v>899</v>
      </c>
      <c r="F906">
        <f t="shared" si="113"/>
        <v>906</v>
      </c>
      <c r="G906" s="6">
        <f>IF($C906,INDEX(RawData!$A$1:$D$27422,$D906,3),"")</f>
        <v>2.9258000000000002</v>
      </c>
      <c r="H906" s="6">
        <f>IF($C906,INDEX(RawData!$A$1:$D$27422,$D906,4),"")</f>
        <v>248.01539140811701</v>
      </c>
      <c r="I906" s="5" t="b">
        <f t="shared" si="114"/>
        <v>1</v>
      </c>
      <c r="J906" s="4">
        <f t="shared" si="117"/>
        <v>876</v>
      </c>
      <c r="K906" s="4">
        <f t="shared" si="118"/>
        <v>936</v>
      </c>
      <c r="L906" s="4">
        <f t="shared" ca="1" si="119"/>
        <v>247.93320864143988</v>
      </c>
    </row>
    <row r="907" spans="1:12" x14ac:dyDescent="0.2">
      <c r="A907">
        <f t="shared" si="115"/>
        <v>900</v>
      </c>
      <c r="B907" s="4" t="b">
        <f t="shared" si="116"/>
        <v>1</v>
      </c>
      <c r="C907" s="5" t="b">
        <f t="shared" si="112"/>
        <v>1</v>
      </c>
      <c r="D907">
        <f>IF(C907,VLOOKUP($A907,RawData!$A$2:$D$27422,2,1),"")</f>
        <v>902</v>
      </c>
      <c r="E907">
        <f>IF($C907,INDEX(RawData!$A$1:$D$27422,$D907,1),"")</f>
        <v>900</v>
      </c>
      <c r="F907">
        <f t="shared" si="113"/>
        <v>907</v>
      </c>
      <c r="G907" s="6">
        <f>IF($C907,INDEX(RawData!$A$1:$D$27422,$D907,3),"")</f>
        <v>2.9258000000000002</v>
      </c>
      <c r="H907" s="6">
        <f>IF($C907,INDEX(RawData!$A$1:$D$27422,$D907,4),"")</f>
        <v>248.04285737295999</v>
      </c>
      <c r="I907" s="5" t="b">
        <f t="shared" si="114"/>
        <v>1</v>
      </c>
      <c r="J907" s="4">
        <f t="shared" si="117"/>
        <v>877</v>
      </c>
      <c r="K907" s="4">
        <f t="shared" si="118"/>
        <v>937</v>
      </c>
      <c r="L907" s="4">
        <f t="shared" ca="1" si="119"/>
        <v>247.94637521103681</v>
      </c>
    </row>
    <row r="908" spans="1:12" x14ac:dyDescent="0.2">
      <c r="A908">
        <f t="shared" si="115"/>
        <v>901</v>
      </c>
      <c r="B908" s="4" t="b">
        <f t="shared" si="116"/>
        <v>1</v>
      </c>
      <c r="C908" s="5" t="b">
        <f t="shared" si="112"/>
        <v>1</v>
      </c>
      <c r="D908">
        <f>IF(C908,VLOOKUP($A908,RawData!$A$2:$D$27422,2,1),"")</f>
        <v>903</v>
      </c>
      <c r="E908">
        <f>IF($C908,INDEX(RawData!$A$1:$D$27422,$D908,1),"")</f>
        <v>901</v>
      </c>
      <c r="F908">
        <f t="shared" si="113"/>
        <v>908</v>
      </c>
      <c r="G908" s="6">
        <f>IF($C908,INDEX(RawData!$A$1:$D$27422,$D908,3),"")</f>
        <v>2.9258000000000002</v>
      </c>
      <c r="H908" s="6">
        <f>IF($C908,INDEX(RawData!$A$1:$D$27422,$D908,4),"")</f>
        <v>248.06502349133601</v>
      </c>
      <c r="I908" s="5" t="b">
        <f t="shared" si="114"/>
        <v>1</v>
      </c>
      <c r="J908" s="4">
        <f t="shared" si="117"/>
        <v>878</v>
      </c>
      <c r="K908" s="4">
        <f t="shared" si="118"/>
        <v>938</v>
      </c>
      <c r="L908" s="4">
        <f t="shared" ca="1" si="119"/>
        <v>247.95900146915838</v>
      </c>
    </row>
    <row r="909" spans="1:12" x14ac:dyDescent="0.2">
      <c r="A909">
        <f t="shared" si="115"/>
        <v>902</v>
      </c>
      <c r="B909" s="4" t="b">
        <f t="shared" si="116"/>
        <v>1</v>
      </c>
      <c r="C909" s="5" t="b">
        <f t="shared" si="112"/>
        <v>1</v>
      </c>
      <c r="D909">
        <f>IF(C909,VLOOKUP($A909,RawData!$A$2:$D$27422,2,1),"")</f>
        <v>904</v>
      </c>
      <c r="E909">
        <f>IF($C909,INDEX(RawData!$A$1:$D$27422,$D909,1),"")</f>
        <v>902</v>
      </c>
      <c r="F909">
        <f t="shared" si="113"/>
        <v>909</v>
      </c>
      <c r="G909" s="6">
        <f>IF($C909,INDEX(RawData!$A$1:$D$27422,$D909,3),"")</f>
        <v>2.9258000000000002</v>
      </c>
      <c r="H909" s="6">
        <f>IF($C909,INDEX(RawData!$A$1:$D$27422,$D909,4),"")</f>
        <v>248.09229637295999</v>
      </c>
      <c r="I909" s="5" t="b">
        <f t="shared" si="114"/>
        <v>1</v>
      </c>
      <c r="J909" s="4">
        <f t="shared" si="117"/>
        <v>879</v>
      </c>
      <c r="K909" s="4">
        <f t="shared" si="118"/>
        <v>939</v>
      </c>
      <c r="L909" s="4">
        <f t="shared" ca="1" si="119"/>
        <v>247.97108741580453</v>
      </c>
    </row>
    <row r="910" spans="1:12" x14ac:dyDescent="0.2">
      <c r="A910">
        <f t="shared" si="115"/>
        <v>903</v>
      </c>
      <c r="B910" s="4" t="b">
        <f t="shared" si="116"/>
        <v>1</v>
      </c>
      <c r="C910" s="5" t="b">
        <f t="shared" si="112"/>
        <v>1</v>
      </c>
      <c r="D910">
        <f>IF(C910,VLOOKUP($A910,RawData!$A$2:$D$27422,2,1),"")</f>
        <v>905</v>
      </c>
      <c r="E910">
        <f>IF($C910,INDEX(RawData!$A$1:$D$27422,$D910,1),"")</f>
        <v>903</v>
      </c>
      <c r="F910">
        <f t="shared" si="113"/>
        <v>910</v>
      </c>
      <c r="G910" s="6">
        <f>IF($C910,INDEX(RawData!$A$1:$D$27422,$D910,3),"")</f>
        <v>2.9258000000000002</v>
      </c>
      <c r="H910" s="6">
        <f>IF($C910,INDEX(RawData!$A$1:$D$27422,$D910,4),"")</f>
        <v>248.11446152649401</v>
      </c>
      <c r="I910" s="5" t="b">
        <f t="shared" si="114"/>
        <v>1</v>
      </c>
      <c r="J910" s="4">
        <f t="shared" si="117"/>
        <v>880</v>
      </c>
      <c r="K910" s="4">
        <f t="shared" si="118"/>
        <v>940</v>
      </c>
      <c r="L910" s="4">
        <f t="shared" ca="1" si="119"/>
        <v>247.98245926854767</v>
      </c>
    </row>
    <row r="911" spans="1:12" x14ac:dyDescent="0.2">
      <c r="A911">
        <f t="shared" si="115"/>
        <v>904</v>
      </c>
      <c r="B911" s="4" t="b">
        <f t="shared" si="116"/>
        <v>1</v>
      </c>
      <c r="C911" s="5" t="b">
        <f t="shared" si="112"/>
        <v>1</v>
      </c>
      <c r="D911">
        <f>IF(C911,VLOOKUP($A911,RawData!$A$2:$D$27422,2,1),"")</f>
        <v>906</v>
      </c>
      <c r="E911">
        <f>IF($C911,INDEX(RawData!$A$1:$D$27422,$D911,1),"")</f>
        <v>904</v>
      </c>
      <c r="F911">
        <f t="shared" si="113"/>
        <v>911</v>
      </c>
      <c r="G911" s="6">
        <f>IF($C911,INDEX(RawData!$A$1:$D$27422,$D911,3),"")</f>
        <v>2.9258000000000002</v>
      </c>
      <c r="H911" s="6">
        <f>IF($C911,INDEX(RawData!$A$1:$D$27422,$D911,4),"")</f>
        <v>248.13643449133599</v>
      </c>
      <c r="I911" s="5" t="b">
        <f t="shared" si="114"/>
        <v>1</v>
      </c>
      <c r="J911" s="4">
        <f t="shared" si="117"/>
        <v>881</v>
      </c>
      <c r="K911" s="4">
        <f t="shared" si="118"/>
        <v>941</v>
      </c>
      <c r="L911" s="4">
        <f t="shared" ca="1" si="119"/>
        <v>247.99311071087831</v>
      </c>
    </row>
    <row r="912" spans="1:12" x14ac:dyDescent="0.2">
      <c r="A912">
        <f t="shared" si="115"/>
        <v>905</v>
      </c>
      <c r="B912" s="4" t="b">
        <f t="shared" si="116"/>
        <v>1</v>
      </c>
      <c r="C912" s="5" t="b">
        <f t="shared" si="112"/>
        <v>1</v>
      </c>
      <c r="D912">
        <f>IF(C912,VLOOKUP($A912,RawData!$A$2:$D$27422,2,1),"")</f>
        <v>907</v>
      </c>
      <c r="E912">
        <f>IF($C912,INDEX(RawData!$A$1:$D$27422,$D912,1),"")</f>
        <v>905</v>
      </c>
      <c r="F912">
        <f t="shared" si="113"/>
        <v>912</v>
      </c>
      <c r="G912" s="6">
        <f>IF($C912,INDEX(RawData!$A$1:$D$27422,$D912,3),"")</f>
        <v>2.9258000000000002</v>
      </c>
      <c r="H912" s="6">
        <f>IF($C912,INDEX(RawData!$A$1:$D$27422,$D912,4),"")</f>
        <v>248.16370737296</v>
      </c>
      <c r="I912" s="5" t="b">
        <f t="shared" si="114"/>
        <v>1</v>
      </c>
      <c r="J912" s="4">
        <f t="shared" si="117"/>
        <v>882</v>
      </c>
      <c r="K912" s="4">
        <f t="shared" si="118"/>
        <v>942</v>
      </c>
      <c r="L912" s="4">
        <f t="shared" ca="1" si="119"/>
        <v>248.00286796094517</v>
      </c>
    </row>
    <row r="913" spans="1:12" x14ac:dyDescent="0.2">
      <c r="A913">
        <f t="shared" si="115"/>
        <v>906</v>
      </c>
      <c r="B913" s="4" t="b">
        <f t="shared" si="116"/>
        <v>1</v>
      </c>
      <c r="C913" s="5" t="b">
        <f t="shared" si="112"/>
        <v>1</v>
      </c>
      <c r="D913">
        <f>IF(C913,VLOOKUP($A913,RawData!$A$2:$D$27422,2,1),"")</f>
        <v>908</v>
      </c>
      <c r="E913">
        <f>IF($C913,INDEX(RawData!$A$1:$D$27422,$D913,1),"")</f>
        <v>906</v>
      </c>
      <c r="F913">
        <f t="shared" si="113"/>
        <v>913</v>
      </c>
      <c r="G913" s="6">
        <f>IF($C913,INDEX(RawData!$A$1:$D$27422,$D913,3),"")</f>
        <v>2.9258000000000002</v>
      </c>
      <c r="H913" s="6">
        <f>IF($C913,INDEX(RawData!$A$1:$D$27422,$D913,4),"")</f>
        <v>248.18587349133699</v>
      </c>
      <c r="I913" s="5" t="b">
        <f t="shared" si="114"/>
        <v>1</v>
      </c>
      <c r="J913" s="4">
        <f t="shared" si="117"/>
        <v>883</v>
      </c>
      <c r="K913" s="4">
        <f t="shared" si="118"/>
        <v>943</v>
      </c>
      <c r="L913" s="4">
        <f t="shared" ca="1" si="119"/>
        <v>248.01172470223901</v>
      </c>
    </row>
    <row r="914" spans="1:12" x14ac:dyDescent="0.2">
      <c r="A914">
        <f t="shared" si="115"/>
        <v>907</v>
      </c>
      <c r="B914" s="4" t="b">
        <f t="shared" si="116"/>
        <v>1</v>
      </c>
      <c r="C914" s="5" t="b">
        <f t="shared" si="112"/>
        <v>1</v>
      </c>
      <c r="D914">
        <f>IF(C914,VLOOKUP($A914,RawData!$A$2:$D$27422,2,1),"")</f>
        <v>909</v>
      </c>
      <c r="E914">
        <f>IF($C914,INDEX(RawData!$A$1:$D$27422,$D914,1),"")</f>
        <v>907</v>
      </c>
      <c r="F914">
        <f t="shared" si="113"/>
        <v>914</v>
      </c>
      <c r="G914" s="6">
        <f>IF($C914,INDEX(RawData!$A$1:$D$27422,$D914,3),"")</f>
        <v>2.9258000000000002</v>
      </c>
      <c r="H914" s="6">
        <f>IF($C914,INDEX(RawData!$A$1:$D$27422,$D914,4),"")</f>
        <v>248.207845526494</v>
      </c>
      <c r="I914" s="5" t="b">
        <f t="shared" si="114"/>
        <v>1</v>
      </c>
      <c r="J914" s="4">
        <f t="shared" si="117"/>
        <v>884</v>
      </c>
      <c r="K914" s="4">
        <f t="shared" si="118"/>
        <v>944</v>
      </c>
      <c r="L914" s="4">
        <f t="shared" ca="1" si="119"/>
        <v>248.0195940362137</v>
      </c>
    </row>
    <row r="915" spans="1:12" x14ac:dyDescent="0.2">
      <c r="A915">
        <f t="shared" si="115"/>
        <v>908</v>
      </c>
      <c r="B915" s="4" t="b">
        <f t="shared" si="116"/>
        <v>1</v>
      </c>
      <c r="C915" s="5" t="b">
        <f t="shared" si="112"/>
        <v>1</v>
      </c>
      <c r="D915">
        <f>IF(C915,VLOOKUP($A915,RawData!$A$2:$D$27422,2,1),"")</f>
        <v>910</v>
      </c>
      <c r="E915">
        <f>IF($C915,INDEX(RawData!$A$1:$D$27422,$D915,1),"")</f>
        <v>908</v>
      </c>
      <c r="F915">
        <f t="shared" si="113"/>
        <v>915</v>
      </c>
      <c r="G915" s="6">
        <f>IF($C915,INDEX(RawData!$A$1:$D$27422,$D915,3),"")</f>
        <v>2.9258000000000002</v>
      </c>
      <c r="H915" s="6">
        <f>IF($C915,INDEX(RawData!$A$1:$D$27422,$D915,4),"")</f>
        <v>248.22451860971299</v>
      </c>
      <c r="I915" s="5" t="b">
        <f t="shared" si="114"/>
        <v>1</v>
      </c>
      <c r="J915" s="4">
        <f t="shared" si="117"/>
        <v>885</v>
      </c>
      <c r="K915" s="4">
        <f t="shared" si="118"/>
        <v>945</v>
      </c>
      <c r="L915" s="4">
        <f t="shared" ca="1" si="119"/>
        <v>248.02647279641795</v>
      </c>
    </row>
    <row r="916" spans="1:12" x14ac:dyDescent="0.2">
      <c r="A916">
        <f t="shared" si="115"/>
        <v>909</v>
      </c>
      <c r="B916" s="4" t="b">
        <f t="shared" si="116"/>
        <v>1</v>
      </c>
      <c r="C916" s="5" t="b">
        <f t="shared" si="112"/>
        <v>1</v>
      </c>
      <c r="D916">
        <f>IF(C916,VLOOKUP($A916,RawData!$A$2:$D$27422,2,1),"")</f>
        <v>911</v>
      </c>
      <c r="E916">
        <f>IF($C916,INDEX(RawData!$A$1:$D$27422,$D916,1),"")</f>
        <v>909</v>
      </c>
      <c r="F916">
        <f t="shared" si="113"/>
        <v>916</v>
      </c>
      <c r="G916" s="6">
        <f>IF($C916,INDEX(RawData!$A$1:$D$27422,$D916,3),"")</f>
        <v>2.9258000000000002</v>
      </c>
      <c r="H916" s="6">
        <f>IF($C916,INDEX(RawData!$A$1:$D$27422,$D916,4),"")</f>
        <v>248.24099764487099</v>
      </c>
      <c r="I916" s="5" t="b">
        <f t="shared" si="114"/>
        <v>1</v>
      </c>
      <c r="J916" s="4">
        <f t="shared" si="117"/>
        <v>886</v>
      </c>
      <c r="K916" s="4">
        <f t="shared" si="118"/>
        <v>946</v>
      </c>
      <c r="L916" s="4">
        <f t="shared" ca="1" si="119"/>
        <v>248.03236099866871</v>
      </c>
    </row>
    <row r="917" spans="1:12" x14ac:dyDescent="0.2">
      <c r="A917">
        <f t="shared" si="115"/>
        <v>910</v>
      </c>
      <c r="B917" s="4" t="b">
        <f t="shared" si="116"/>
        <v>1</v>
      </c>
      <c r="C917" s="5" t="b">
        <f t="shared" si="112"/>
        <v>1</v>
      </c>
      <c r="D917">
        <f>IF(C917,VLOOKUP($A917,RawData!$A$2:$D$27422,2,1),"")</f>
        <v>912</v>
      </c>
      <c r="E917">
        <f>IF($C917,INDEX(RawData!$A$1:$D$27422,$D917,1),"")</f>
        <v>910</v>
      </c>
      <c r="F917">
        <f t="shared" si="113"/>
        <v>917</v>
      </c>
      <c r="G917" s="6">
        <f>IF($C917,INDEX(RawData!$A$1:$D$27422,$D917,3),"")</f>
        <v>2.9258000000000002</v>
      </c>
      <c r="H917" s="6">
        <f>IF($C917,INDEX(RawData!$A$1:$D$27422,$D917,4),"")</f>
        <v>248.26277749133601</v>
      </c>
      <c r="I917" s="5" t="b">
        <f t="shared" si="114"/>
        <v>1</v>
      </c>
      <c r="J917" s="4">
        <f t="shared" si="117"/>
        <v>887</v>
      </c>
      <c r="K917" s="4">
        <f t="shared" si="118"/>
        <v>947</v>
      </c>
      <c r="L917" s="4">
        <f t="shared" ca="1" si="119"/>
        <v>248.03717174442005</v>
      </c>
    </row>
    <row r="918" spans="1:12" x14ac:dyDescent="0.2">
      <c r="A918">
        <f t="shared" si="115"/>
        <v>911</v>
      </c>
      <c r="B918" s="4" t="b">
        <f t="shared" si="116"/>
        <v>1</v>
      </c>
      <c r="C918" s="5" t="b">
        <f t="shared" si="112"/>
        <v>1</v>
      </c>
      <c r="D918">
        <f>IF(C918,VLOOKUP($A918,RawData!$A$2:$D$27422,2,1),"")</f>
        <v>913</v>
      </c>
      <c r="E918">
        <f>IF($C918,INDEX(RawData!$A$1:$D$27422,$D918,1),"")</f>
        <v>911</v>
      </c>
      <c r="F918">
        <f t="shared" si="113"/>
        <v>918</v>
      </c>
      <c r="G918" s="6">
        <f>IF($C918,INDEX(RawData!$A$1:$D$27422,$D918,3),"")</f>
        <v>2.9258000000000002</v>
      </c>
      <c r="H918" s="6">
        <f>IF($C918,INDEX(RawData!$A$1:$D$27422,$D918,4),"")</f>
        <v>248.27944964487</v>
      </c>
      <c r="I918" s="5" t="b">
        <f t="shared" si="114"/>
        <v>1</v>
      </c>
      <c r="J918" s="4">
        <f t="shared" si="117"/>
        <v>888</v>
      </c>
      <c r="K918" s="4">
        <f t="shared" si="118"/>
        <v>948</v>
      </c>
      <c r="L918" s="4">
        <f t="shared" ca="1" si="119"/>
        <v>248.04081498391531</v>
      </c>
    </row>
    <row r="919" spans="1:12" x14ac:dyDescent="0.2">
      <c r="A919">
        <f t="shared" si="115"/>
        <v>912</v>
      </c>
      <c r="B919" s="4" t="b">
        <f t="shared" si="116"/>
        <v>1</v>
      </c>
      <c r="C919" s="5" t="b">
        <f t="shared" si="112"/>
        <v>1</v>
      </c>
      <c r="D919">
        <f>IF(C919,VLOOKUP($A919,RawData!$A$2:$D$27422,2,1),"")</f>
        <v>914</v>
      </c>
      <c r="E919">
        <f>IF($C919,INDEX(RawData!$A$1:$D$27422,$D919,1),"")</f>
        <v>912</v>
      </c>
      <c r="F919">
        <f t="shared" si="113"/>
        <v>919</v>
      </c>
      <c r="G919" s="6">
        <f>IF($C919,INDEX(RawData!$A$1:$D$27422,$D919,3),"")</f>
        <v>2.9258000000000002</v>
      </c>
      <c r="H919" s="6">
        <f>IF($C919,INDEX(RawData!$A$1:$D$27422,$D919,4),"")</f>
        <v>248.29062972809001</v>
      </c>
      <c r="I919" s="5" t="b">
        <f t="shared" si="114"/>
        <v>1</v>
      </c>
      <c r="J919" s="4">
        <f t="shared" si="117"/>
        <v>889</v>
      </c>
      <c r="K919" s="4">
        <f t="shared" si="118"/>
        <v>949</v>
      </c>
      <c r="L919" s="4">
        <f t="shared" ca="1" si="119"/>
        <v>248.0432875354623</v>
      </c>
    </row>
    <row r="920" spans="1:12" x14ac:dyDescent="0.2">
      <c r="A920">
        <f t="shared" si="115"/>
        <v>913</v>
      </c>
      <c r="B920" s="4" t="b">
        <f t="shared" si="116"/>
        <v>1</v>
      </c>
      <c r="C920" s="5" t="b">
        <f t="shared" si="112"/>
        <v>1</v>
      </c>
      <c r="D920">
        <f>IF(C920,VLOOKUP($A920,RawData!$A$2:$D$27422,2,1),"")</f>
        <v>915</v>
      </c>
      <c r="E920">
        <f>IF($C920,INDEX(RawData!$A$1:$D$27422,$D920,1),"")</f>
        <v>913</v>
      </c>
      <c r="F920">
        <f t="shared" si="113"/>
        <v>920</v>
      </c>
      <c r="G920" s="6">
        <f>IF($C920,INDEX(RawData!$A$1:$D$27422,$D920,3),"")</f>
        <v>2.9258000000000002</v>
      </c>
      <c r="H920" s="6">
        <f>IF($C920,INDEX(RawData!$A$1:$D$27422,$D920,4),"")</f>
        <v>248.296315881623</v>
      </c>
      <c r="I920" s="5" t="b">
        <f t="shared" si="114"/>
        <v>1</v>
      </c>
      <c r="J920" s="4">
        <f t="shared" si="117"/>
        <v>890</v>
      </c>
      <c r="K920" s="4">
        <f t="shared" si="118"/>
        <v>950</v>
      </c>
      <c r="L920" s="4">
        <f t="shared" ca="1" si="119"/>
        <v>248.04450253099648</v>
      </c>
    </row>
    <row r="921" spans="1:12" x14ac:dyDescent="0.2">
      <c r="A921">
        <f t="shared" si="115"/>
        <v>914</v>
      </c>
      <c r="B921" s="4" t="b">
        <f t="shared" si="116"/>
        <v>1</v>
      </c>
      <c r="C921" s="5" t="b">
        <f t="shared" si="112"/>
        <v>1</v>
      </c>
      <c r="D921">
        <f>IF(C921,VLOOKUP($A921,RawData!$A$2:$D$27422,2,1),"")</f>
        <v>916</v>
      </c>
      <c r="E921">
        <f>IF($C921,INDEX(RawData!$A$1:$D$27422,$D921,1),"")</f>
        <v>914</v>
      </c>
      <c r="F921">
        <f t="shared" si="113"/>
        <v>921</v>
      </c>
      <c r="G921" s="6">
        <f>IF($C921,INDEX(RawData!$A$1:$D$27422,$D921,3),"")</f>
        <v>2.9258000000000002</v>
      </c>
      <c r="H921" s="6">
        <f>IF($C921,INDEX(RawData!$A$1:$D$27422,$D921,4),"")</f>
        <v>248.30710876324699</v>
      </c>
      <c r="I921" s="5" t="b">
        <f t="shared" si="114"/>
        <v>1</v>
      </c>
      <c r="J921" s="4">
        <f t="shared" si="117"/>
        <v>891</v>
      </c>
      <c r="K921" s="4">
        <f t="shared" si="118"/>
        <v>951</v>
      </c>
      <c r="L921" s="4">
        <f t="shared" ca="1" si="119"/>
        <v>248.04436992191395</v>
      </c>
    </row>
    <row r="922" spans="1:12" x14ac:dyDescent="0.2">
      <c r="A922">
        <f t="shared" si="115"/>
        <v>915</v>
      </c>
      <c r="B922" s="4" t="b">
        <f t="shared" si="116"/>
        <v>1</v>
      </c>
      <c r="C922" s="5" t="b">
        <f t="shared" si="112"/>
        <v>1</v>
      </c>
      <c r="D922">
        <f>IF(C922,VLOOKUP($A922,RawData!$A$2:$D$27422,2,1),"")</f>
        <v>917</v>
      </c>
      <c r="E922">
        <f>IF($C922,INDEX(RawData!$A$1:$D$27422,$D922,1),"")</f>
        <v>915</v>
      </c>
      <c r="F922">
        <f t="shared" si="113"/>
        <v>922</v>
      </c>
      <c r="G922" s="6">
        <f>IF($C922,INDEX(RawData!$A$1:$D$27422,$D922,3),"")</f>
        <v>2.9453</v>
      </c>
      <c r="H922" s="6">
        <f>IF($C922,INDEX(RawData!$A$1:$D$27422,$D922,4),"")</f>
        <v>248.31809476324699</v>
      </c>
      <c r="I922" s="5" t="b">
        <f t="shared" si="114"/>
        <v>1</v>
      </c>
      <c r="J922" s="4">
        <f t="shared" si="117"/>
        <v>892</v>
      </c>
      <c r="K922" s="4">
        <f t="shared" si="118"/>
        <v>952</v>
      </c>
      <c r="L922" s="4">
        <f t="shared" ca="1" si="119"/>
        <v>248.04306029313307</v>
      </c>
    </row>
    <row r="923" spans="1:12" x14ac:dyDescent="0.2">
      <c r="A923">
        <f t="shared" si="115"/>
        <v>916</v>
      </c>
      <c r="B923" s="4" t="b">
        <f t="shared" si="116"/>
        <v>1</v>
      </c>
      <c r="C923" s="5" t="b">
        <f t="shared" si="112"/>
        <v>1</v>
      </c>
      <c r="D923">
        <f>IF(C923,VLOOKUP($A923,RawData!$A$2:$D$27422,2,1),"")</f>
        <v>918</v>
      </c>
      <c r="E923">
        <f>IF($C923,INDEX(RawData!$A$1:$D$27422,$D923,1),"")</f>
        <v>916</v>
      </c>
      <c r="F923">
        <f t="shared" si="113"/>
        <v>923</v>
      </c>
      <c r="G923" s="6">
        <f>IF($C923,INDEX(RawData!$A$1:$D$27422,$D923,3),"")</f>
        <v>2.9453</v>
      </c>
      <c r="H923" s="6">
        <f>IF($C923,INDEX(RawData!$A$1:$D$27422,$D923,4),"")</f>
        <v>248.32378184646601</v>
      </c>
      <c r="I923" s="5" t="b">
        <f t="shared" si="114"/>
        <v>1</v>
      </c>
      <c r="J923" s="4">
        <f t="shared" si="117"/>
        <v>893</v>
      </c>
      <c r="K923" s="4">
        <f t="shared" si="118"/>
        <v>953</v>
      </c>
      <c r="L923" s="4">
        <f t="shared" ca="1" si="119"/>
        <v>248.04084065737771</v>
      </c>
    </row>
    <row r="924" spans="1:12" x14ac:dyDescent="0.2">
      <c r="A924">
        <f t="shared" si="115"/>
        <v>917</v>
      </c>
      <c r="B924" s="4" t="b">
        <f t="shared" si="116"/>
        <v>1</v>
      </c>
      <c r="C924" s="5" t="b">
        <f t="shared" si="112"/>
        <v>1</v>
      </c>
      <c r="D924">
        <f>IF(C924,VLOOKUP($A924,RawData!$A$2:$D$27422,2,1),"")</f>
        <v>919</v>
      </c>
      <c r="E924">
        <f>IF($C924,INDEX(RawData!$A$1:$D$27422,$D924,1),"")</f>
        <v>917</v>
      </c>
      <c r="F924">
        <f t="shared" si="113"/>
        <v>924</v>
      </c>
      <c r="G924" s="6">
        <f>IF($C924,INDEX(RawData!$A$1:$D$27422,$D924,3),"")</f>
        <v>2.9453</v>
      </c>
      <c r="H924" s="6">
        <f>IF($C924,INDEX(RawData!$A$1:$D$27422,$D924,4),"")</f>
        <v>248.329274881624</v>
      </c>
      <c r="I924" s="5" t="b">
        <f t="shared" si="114"/>
        <v>1</v>
      </c>
      <c r="J924" s="4">
        <f t="shared" si="117"/>
        <v>894</v>
      </c>
      <c r="K924" s="4">
        <f t="shared" si="118"/>
        <v>954</v>
      </c>
      <c r="L924" s="4">
        <f t="shared" ca="1" si="119"/>
        <v>248.03763361430319</v>
      </c>
    </row>
    <row r="925" spans="1:12" x14ac:dyDescent="0.2">
      <c r="A925">
        <f t="shared" si="115"/>
        <v>918</v>
      </c>
      <c r="B925" s="4" t="b">
        <f t="shared" si="116"/>
        <v>1</v>
      </c>
      <c r="C925" s="5" t="b">
        <f t="shared" si="112"/>
        <v>1</v>
      </c>
      <c r="D925">
        <f>IF(C925,VLOOKUP($A925,RawData!$A$2:$D$27422,2,1),"")</f>
        <v>920</v>
      </c>
      <c r="E925">
        <f>IF($C925,INDEX(RawData!$A$1:$D$27422,$D925,1),"")</f>
        <v>918</v>
      </c>
      <c r="F925">
        <f t="shared" si="113"/>
        <v>925</v>
      </c>
      <c r="G925" s="6">
        <f>IF($C925,INDEX(RawData!$A$1:$D$27422,$D925,3),"")</f>
        <v>2.9453</v>
      </c>
      <c r="H925" s="6">
        <f>IF($C925,INDEX(RawData!$A$1:$D$27422,$D925,4),"")</f>
        <v>248.33476788162301</v>
      </c>
      <c r="I925" s="5" t="b">
        <f t="shared" si="114"/>
        <v>1</v>
      </c>
      <c r="J925" s="4">
        <f t="shared" si="117"/>
        <v>895</v>
      </c>
      <c r="K925" s="4">
        <f t="shared" si="118"/>
        <v>955</v>
      </c>
      <c r="L925" s="4">
        <f t="shared" ca="1" si="119"/>
        <v>248.03352288076351</v>
      </c>
    </row>
    <row r="926" spans="1:12" x14ac:dyDescent="0.2">
      <c r="A926">
        <f t="shared" si="115"/>
        <v>919</v>
      </c>
      <c r="B926" s="4" t="b">
        <f t="shared" si="116"/>
        <v>1</v>
      </c>
      <c r="C926" s="5" t="b">
        <f t="shared" si="112"/>
        <v>1</v>
      </c>
      <c r="D926">
        <f>IF(C926,VLOOKUP($A926,RawData!$A$2:$D$27422,2,1),"")</f>
        <v>921</v>
      </c>
      <c r="E926">
        <f>IF($C926,INDEX(RawData!$A$1:$D$27422,$D926,1),"")</f>
        <v>919</v>
      </c>
      <c r="F926">
        <f t="shared" si="113"/>
        <v>926</v>
      </c>
      <c r="G926" s="6">
        <f>IF($C926,INDEX(RawData!$A$1:$D$27422,$D926,3),"")</f>
        <v>2.9453</v>
      </c>
      <c r="H926" s="6">
        <f>IF($C926,INDEX(RawData!$A$1:$D$27422,$D926,4),"")</f>
        <v>248.33496099999999</v>
      </c>
      <c r="I926" s="5" t="b">
        <f t="shared" si="114"/>
        <v>1</v>
      </c>
      <c r="J926" s="4">
        <f t="shared" si="117"/>
        <v>896</v>
      </c>
      <c r="K926" s="4">
        <f t="shared" si="118"/>
        <v>956</v>
      </c>
      <c r="L926" s="4">
        <f t="shared" ca="1" si="119"/>
        <v>248.02851162263372</v>
      </c>
    </row>
    <row r="927" spans="1:12" x14ac:dyDescent="0.2">
      <c r="A927">
        <f t="shared" si="115"/>
        <v>920</v>
      </c>
      <c r="B927" s="4" t="b">
        <f t="shared" si="116"/>
        <v>1</v>
      </c>
      <c r="C927" s="5" t="b">
        <f t="shared" si="112"/>
        <v>1</v>
      </c>
      <c r="D927">
        <f>IF(C927,VLOOKUP($A927,RawData!$A$2:$D$27422,2,1),"")</f>
        <v>922</v>
      </c>
      <c r="E927">
        <f>IF($C927,INDEX(RawData!$A$1:$D$27422,$D927,1),"")</f>
        <v>920</v>
      </c>
      <c r="F927">
        <f t="shared" si="113"/>
        <v>927</v>
      </c>
      <c r="G927" s="6">
        <f>IF($C927,INDEX(RawData!$A$1:$D$27422,$D927,3),"")</f>
        <v>2.9453</v>
      </c>
      <c r="H927" s="6">
        <f>IF($C927,INDEX(RawData!$A$1:$D$27422,$D927,4),"")</f>
        <v>248.329661118377</v>
      </c>
      <c r="I927" s="5" t="b">
        <f t="shared" si="114"/>
        <v>1</v>
      </c>
      <c r="J927" s="4">
        <f t="shared" si="117"/>
        <v>897</v>
      </c>
      <c r="K927" s="4">
        <f t="shared" si="118"/>
        <v>957</v>
      </c>
      <c r="L927" s="4">
        <f t="shared" ca="1" si="119"/>
        <v>248.02251297242549</v>
      </c>
    </row>
    <row r="928" spans="1:12" x14ac:dyDescent="0.2">
      <c r="A928">
        <f t="shared" si="115"/>
        <v>921</v>
      </c>
      <c r="B928" s="4" t="b">
        <f t="shared" si="116"/>
        <v>1</v>
      </c>
      <c r="C928" s="5" t="b">
        <f t="shared" si="112"/>
        <v>1</v>
      </c>
      <c r="D928">
        <f>IF(C928,VLOOKUP($A928,RawData!$A$2:$D$27422,2,1),"")</f>
        <v>923</v>
      </c>
      <c r="E928">
        <f>IF($C928,INDEX(RawData!$A$1:$D$27422,$D928,1),"")</f>
        <v>921</v>
      </c>
      <c r="F928">
        <f t="shared" si="113"/>
        <v>928</v>
      </c>
      <c r="G928" s="6">
        <f>IF($C928,INDEX(RawData!$A$1:$D$27422,$D928,3),"")</f>
        <v>2.9453</v>
      </c>
      <c r="H928" s="6">
        <f>IF($C928,INDEX(RawData!$A$1:$D$27422,$D928,4),"")</f>
        <v>248.32416811837601</v>
      </c>
      <c r="I928" s="5" t="b">
        <f t="shared" si="114"/>
        <v>1</v>
      </c>
      <c r="J928" s="4">
        <f t="shared" si="117"/>
        <v>898</v>
      </c>
      <c r="K928" s="4">
        <f t="shared" si="118"/>
        <v>958</v>
      </c>
      <c r="L928" s="4">
        <f t="shared" ca="1" si="119"/>
        <v>248.01587128224432</v>
      </c>
    </row>
    <row r="929" spans="1:12" x14ac:dyDescent="0.2">
      <c r="A929">
        <f t="shared" si="115"/>
        <v>922</v>
      </c>
      <c r="B929" s="4" t="b">
        <f t="shared" si="116"/>
        <v>1</v>
      </c>
      <c r="C929" s="5" t="b">
        <f t="shared" si="112"/>
        <v>1</v>
      </c>
      <c r="D929">
        <f>IF(C929,VLOOKUP($A929,RawData!$A$2:$D$27422,2,1),"")</f>
        <v>924</v>
      </c>
      <c r="E929">
        <f>IF($C929,INDEX(RawData!$A$1:$D$27422,$D929,1),"")</f>
        <v>922</v>
      </c>
      <c r="F929">
        <f t="shared" si="113"/>
        <v>929</v>
      </c>
      <c r="G929" s="6">
        <f>IF($C929,INDEX(RawData!$A$1:$D$27422,$D929,3),"")</f>
        <v>2.9453</v>
      </c>
      <c r="H929" s="6">
        <f>IF($C929,INDEX(RawData!$A$1:$D$27422,$D929,4),"")</f>
        <v>248.318674153534</v>
      </c>
      <c r="I929" s="5" t="b">
        <f t="shared" si="114"/>
        <v>1</v>
      </c>
      <c r="J929" s="4">
        <f t="shared" si="117"/>
        <v>899</v>
      </c>
      <c r="K929" s="4">
        <f t="shared" si="118"/>
        <v>959</v>
      </c>
      <c r="L929" s="4">
        <f t="shared" ca="1" si="119"/>
        <v>248.00868611413645</v>
      </c>
    </row>
    <row r="930" spans="1:12" x14ac:dyDescent="0.2">
      <c r="A930">
        <f t="shared" si="115"/>
        <v>923</v>
      </c>
      <c r="B930" s="4" t="b">
        <f t="shared" si="116"/>
        <v>1</v>
      </c>
      <c r="C930" s="5" t="b">
        <f t="shared" si="112"/>
        <v>1</v>
      </c>
      <c r="D930">
        <f>IF(C930,VLOOKUP($A930,RawData!$A$2:$D$27422,2,1),"")</f>
        <v>925</v>
      </c>
      <c r="E930">
        <f>IF($C930,INDEX(RawData!$A$1:$D$27422,$D930,1),"")</f>
        <v>923</v>
      </c>
      <c r="F930">
        <f t="shared" si="113"/>
        <v>930</v>
      </c>
      <c r="G930" s="6">
        <f>IF($C930,INDEX(RawData!$A$1:$D$27422,$D930,3),"")</f>
        <v>2.9453</v>
      </c>
      <c r="H930" s="6">
        <f>IF($C930,INDEX(RawData!$A$1:$D$27422,$D930,4),"")</f>
        <v>248.30788123675299</v>
      </c>
      <c r="I930" s="5" t="b">
        <f t="shared" si="114"/>
        <v>1</v>
      </c>
      <c r="J930" s="4">
        <f t="shared" si="117"/>
        <v>900</v>
      </c>
      <c r="K930" s="4">
        <f t="shared" si="118"/>
        <v>960</v>
      </c>
      <c r="L930" s="4">
        <f t="shared" ca="1" si="119"/>
        <v>248.00122130028609</v>
      </c>
    </row>
    <row r="931" spans="1:12" x14ac:dyDescent="0.2">
      <c r="A931">
        <f t="shared" si="115"/>
        <v>924</v>
      </c>
      <c r="B931" s="4" t="b">
        <f t="shared" si="116"/>
        <v>1</v>
      </c>
      <c r="C931" s="5" t="b">
        <f t="shared" si="112"/>
        <v>1</v>
      </c>
      <c r="D931">
        <f>IF(C931,VLOOKUP($A931,RawData!$A$2:$D$27422,2,1),"")</f>
        <v>926</v>
      </c>
      <c r="E931">
        <f>IF($C931,INDEX(RawData!$A$1:$D$27422,$D931,1),"")</f>
        <v>924</v>
      </c>
      <c r="F931">
        <f t="shared" si="113"/>
        <v>931</v>
      </c>
      <c r="G931" s="6">
        <f>IF($C931,INDEX(RawData!$A$1:$D$27422,$D931,3),"")</f>
        <v>2.9453</v>
      </c>
      <c r="H931" s="6">
        <f>IF($C931,INDEX(RawData!$A$1:$D$27422,$D931,4),"")</f>
        <v>248.291595355129</v>
      </c>
      <c r="I931" s="5" t="b">
        <f t="shared" si="114"/>
        <v>1</v>
      </c>
      <c r="J931" s="4">
        <f t="shared" si="117"/>
        <v>901</v>
      </c>
      <c r="K931" s="4">
        <f t="shared" si="118"/>
        <v>961</v>
      </c>
      <c r="L931" s="4">
        <f t="shared" ca="1" si="119"/>
        <v>247.9936601055054</v>
      </c>
    </row>
    <row r="932" spans="1:12" x14ac:dyDescent="0.2">
      <c r="A932">
        <f t="shared" si="115"/>
        <v>925</v>
      </c>
      <c r="B932" s="4" t="b">
        <f t="shared" si="116"/>
        <v>1</v>
      </c>
      <c r="C932" s="5" t="b">
        <f t="shared" si="112"/>
        <v>1</v>
      </c>
      <c r="D932">
        <f>IF(C932,VLOOKUP($A932,RawData!$A$2:$D$27422,2,1),"")</f>
        <v>927</v>
      </c>
      <c r="E932">
        <f>IF($C932,INDEX(RawData!$A$1:$D$27422,$D932,1),"")</f>
        <v>925</v>
      </c>
      <c r="F932">
        <f t="shared" si="113"/>
        <v>932</v>
      </c>
      <c r="G932" s="6">
        <f>IF($C932,INDEX(RawData!$A$1:$D$27422,$D932,3),"")</f>
        <v>2.9453</v>
      </c>
      <c r="H932" s="6">
        <f>IF($C932,INDEX(RawData!$A$1:$D$27422,$D932,4),"")</f>
        <v>248.28041527190999</v>
      </c>
      <c r="I932" s="5" t="b">
        <f t="shared" si="114"/>
        <v>1</v>
      </c>
      <c r="J932" s="4">
        <f t="shared" si="117"/>
        <v>902</v>
      </c>
      <c r="K932" s="4">
        <f t="shared" si="118"/>
        <v>962</v>
      </c>
      <c r="L932" s="4">
        <f t="shared" ca="1" si="119"/>
        <v>247.98618264397206</v>
      </c>
    </row>
    <row r="933" spans="1:12" x14ac:dyDescent="0.2">
      <c r="A933">
        <f t="shared" si="115"/>
        <v>926</v>
      </c>
      <c r="B933" s="4" t="b">
        <f t="shared" si="116"/>
        <v>1</v>
      </c>
      <c r="C933" s="5" t="b">
        <f t="shared" si="112"/>
        <v>1</v>
      </c>
      <c r="D933">
        <f>IF(C933,VLOOKUP($A933,RawData!$A$2:$D$27422,2,1),"")</f>
        <v>928</v>
      </c>
      <c r="E933">
        <f>IF($C933,INDEX(RawData!$A$1:$D$27422,$D933,1),"")</f>
        <v>926</v>
      </c>
      <c r="F933">
        <f t="shared" si="113"/>
        <v>933</v>
      </c>
      <c r="G933" s="6">
        <f>IF($C933,INDEX(RawData!$A$1:$D$27422,$D933,3),"")</f>
        <v>2.9453</v>
      </c>
      <c r="H933" s="6">
        <f>IF($C933,INDEX(RawData!$A$1:$D$27422,$D933,4),"")</f>
        <v>248.264129355129</v>
      </c>
      <c r="I933" s="5" t="b">
        <f t="shared" si="114"/>
        <v>1</v>
      </c>
      <c r="J933" s="4">
        <f t="shared" si="117"/>
        <v>903</v>
      </c>
      <c r="K933" s="4">
        <f t="shared" si="118"/>
        <v>963</v>
      </c>
      <c r="L933" s="4">
        <f t="shared" ca="1" si="119"/>
        <v>247.97879523219544</v>
      </c>
    </row>
    <row r="934" spans="1:12" x14ac:dyDescent="0.2">
      <c r="A934">
        <f t="shared" si="115"/>
        <v>927</v>
      </c>
      <c r="B934" s="4" t="b">
        <f t="shared" si="116"/>
        <v>1</v>
      </c>
      <c r="C934" s="5" t="b">
        <f t="shared" si="112"/>
        <v>1</v>
      </c>
      <c r="D934">
        <f>IF(C934,VLOOKUP($A934,RawData!$A$2:$D$27422,2,1),"")</f>
        <v>929</v>
      </c>
      <c r="E934">
        <f>IF($C934,INDEX(RawData!$A$1:$D$27422,$D934,1),"")</f>
        <v>927</v>
      </c>
      <c r="F934">
        <f t="shared" si="113"/>
        <v>934</v>
      </c>
      <c r="G934" s="6">
        <f>IF($C934,INDEX(RawData!$A$1:$D$27422,$D934,3),"")</f>
        <v>2.9453</v>
      </c>
      <c r="H934" s="6">
        <f>IF($C934,INDEX(RawData!$A$1:$D$27422,$D934,4),"")</f>
        <v>248.24764939028699</v>
      </c>
      <c r="I934" s="5" t="b">
        <f t="shared" si="114"/>
        <v>1</v>
      </c>
      <c r="J934" s="4">
        <f t="shared" si="117"/>
        <v>904</v>
      </c>
      <c r="K934" s="4">
        <f t="shared" si="118"/>
        <v>964</v>
      </c>
      <c r="L934" s="4">
        <f t="shared" ca="1" si="119"/>
        <v>247.97167163620969</v>
      </c>
    </row>
    <row r="935" spans="1:12" x14ac:dyDescent="0.2">
      <c r="A935">
        <f t="shared" si="115"/>
        <v>928</v>
      </c>
      <c r="B935" s="4" t="b">
        <f t="shared" si="116"/>
        <v>1</v>
      </c>
      <c r="C935" s="5" t="b">
        <f t="shared" si="112"/>
        <v>1</v>
      </c>
      <c r="D935">
        <f>IF(C935,VLOOKUP($A935,RawData!$A$2:$D$27422,2,1),"")</f>
        <v>930</v>
      </c>
      <c r="E935">
        <f>IF($C935,INDEX(RawData!$A$1:$D$27422,$D935,1),"")</f>
        <v>928</v>
      </c>
      <c r="F935">
        <f t="shared" si="113"/>
        <v>935</v>
      </c>
      <c r="G935" s="6">
        <f>IF($C935,INDEX(RawData!$A$1:$D$27422,$D935,3),"")</f>
        <v>2.9453</v>
      </c>
      <c r="H935" s="6">
        <f>IF($C935,INDEX(RawData!$A$1:$D$27422,$D935,4),"")</f>
        <v>248.22587047350601</v>
      </c>
      <c r="I935" s="5" t="b">
        <f t="shared" si="114"/>
        <v>1</v>
      </c>
      <c r="J935" s="4">
        <f t="shared" si="117"/>
        <v>905</v>
      </c>
      <c r="K935" s="4">
        <f t="shared" si="118"/>
        <v>965</v>
      </c>
      <c r="L935" s="4">
        <f t="shared" ca="1" si="119"/>
        <v>247.96490508688737</v>
      </c>
    </row>
    <row r="936" spans="1:12" x14ac:dyDescent="0.2">
      <c r="A936">
        <f t="shared" si="115"/>
        <v>929</v>
      </c>
      <c r="B936" s="4" t="b">
        <f t="shared" si="116"/>
        <v>1</v>
      </c>
      <c r="C936" s="5" t="b">
        <f t="shared" si="112"/>
        <v>1</v>
      </c>
      <c r="D936">
        <f>IF(C936,VLOOKUP($A936,RawData!$A$2:$D$27422,2,1),"")</f>
        <v>931</v>
      </c>
      <c r="E936">
        <f>IF($C936,INDEX(RawData!$A$1:$D$27422,$D936,1),"")</f>
        <v>929</v>
      </c>
      <c r="F936">
        <f t="shared" si="113"/>
        <v>936</v>
      </c>
      <c r="G936" s="6">
        <f>IF($C936,INDEX(RawData!$A$1:$D$27422,$D936,3),"")</f>
        <v>2.9453</v>
      </c>
      <c r="H936" s="6">
        <f>IF($C936,INDEX(RawData!$A$1:$D$27422,$D936,4),"")</f>
        <v>248.203897508664</v>
      </c>
      <c r="I936" s="5" t="b">
        <f t="shared" si="114"/>
        <v>1</v>
      </c>
      <c r="J936" s="4">
        <f t="shared" si="117"/>
        <v>906</v>
      </c>
      <c r="K936" s="4">
        <f t="shared" si="118"/>
        <v>966</v>
      </c>
      <c r="L936" s="4">
        <f t="shared" ca="1" si="119"/>
        <v>247.95867250147325</v>
      </c>
    </row>
    <row r="937" spans="1:12" x14ac:dyDescent="0.2">
      <c r="A937">
        <f t="shared" si="115"/>
        <v>930</v>
      </c>
      <c r="B937" s="4" t="b">
        <f t="shared" si="116"/>
        <v>1</v>
      </c>
      <c r="C937" s="5" t="b">
        <f t="shared" si="112"/>
        <v>1</v>
      </c>
      <c r="D937">
        <f>IF(C937,VLOOKUP($A937,RawData!$A$2:$D$27422,2,1),"")</f>
        <v>932</v>
      </c>
      <c r="E937">
        <f>IF($C937,INDEX(RawData!$A$1:$D$27422,$D937,1),"")</f>
        <v>930</v>
      </c>
      <c r="F937">
        <f t="shared" si="113"/>
        <v>937</v>
      </c>
      <c r="G937" s="6">
        <f>IF($C937,INDEX(RawData!$A$1:$D$27422,$D937,3),"")</f>
        <v>2.9453</v>
      </c>
      <c r="H937" s="6">
        <f>IF($C937,INDEX(RawData!$A$1:$D$27422,$D937,4),"")</f>
        <v>248.17662462704001</v>
      </c>
      <c r="I937" s="5" t="b">
        <f t="shared" si="114"/>
        <v>1</v>
      </c>
      <c r="J937" s="4">
        <f t="shared" si="117"/>
        <v>907</v>
      </c>
      <c r="K937" s="4">
        <f t="shared" si="118"/>
        <v>967</v>
      </c>
      <c r="L937" s="4">
        <f t="shared" ca="1" si="119"/>
        <v>247.95298024277531</v>
      </c>
    </row>
    <row r="938" spans="1:12" x14ac:dyDescent="0.2">
      <c r="A938">
        <f t="shared" si="115"/>
        <v>931</v>
      </c>
      <c r="B938" s="4" t="b">
        <f t="shared" si="116"/>
        <v>1</v>
      </c>
      <c r="C938" s="5" t="b">
        <f t="shared" si="112"/>
        <v>1</v>
      </c>
      <c r="D938">
        <f>IF(C938,VLOOKUP($A938,RawData!$A$2:$D$27422,2,1),"")</f>
        <v>933</v>
      </c>
      <c r="E938">
        <f>IF($C938,INDEX(RawData!$A$1:$D$27422,$D938,1),"")</f>
        <v>931</v>
      </c>
      <c r="F938">
        <f t="shared" si="113"/>
        <v>938</v>
      </c>
      <c r="G938" s="6">
        <f>IF($C938,INDEX(RawData!$A$1:$D$27422,$D938,3),"")</f>
        <v>2.9453</v>
      </c>
      <c r="H938" s="6">
        <f>IF($C938,INDEX(RawData!$A$1:$D$27422,$D938,4),"")</f>
        <v>248.143858745416</v>
      </c>
      <c r="I938" s="5" t="b">
        <f t="shared" si="114"/>
        <v>1</v>
      </c>
      <c r="J938" s="4">
        <f t="shared" si="117"/>
        <v>908</v>
      </c>
      <c r="K938" s="4">
        <f t="shared" si="118"/>
        <v>968</v>
      </c>
      <c r="L938" s="4">
        <f t="shared" ca="1" si="119"/>
        <v>247.94782829612916</v>
      </c>
    </row>
    <row r="939" spans="1:12" x14ac:dyDescent="0.2">
      <c r="A939">
        <f t="shared" si="115"/>
        <v>932</v>
      </c>
      <c r="B939" s="4" t="b">
        <f t="shared" si="116"/>
        <v>1</v>
      </c>
      <c r="C939" s="5" t="b">
        <f t="shared" si="112"/>
        <v>1</v>
      </c>
      <c r="D939">
        <f>IF(C939,VLOOKUP($A939,RawData!$A$2:$D$27422,2,1),"")</f>
        <v>934</v>
      </c>
      <c r="E939">
        <f>IF($C939,INDEX(RawData!$A$1:$D$27422,$D939,1),"")</f>
        <v>932</v>
      </c>
      <c r="F939">
        <f t="shared" si="113"/>
        <v>939</v>
      </c>
      <c r="G939" s="6">
        <f>IF($C939,INDEX(RawData!$A$1:$D$27422,$D939,3),"")</f>
        <v>2.9453</v>
      </c>
      <c r="H939" s="6">
        <f>IF($C939,INDEX(RawData!$A$1:$D$27422,$D939,4),"")</f>
        <v>248.11619962704</v>
      </c>
      <c r="I939" s="5" t="b">
        <f t="shared" si="114"/>
        <v>1</v>
      </c>
      <c r="J939" s="4">
        <f t="shared" si="117"/>
        <v>909</v>
      </c>
      <c r="K939" s="4">
        <f t="shared" si="118"/>
        <v>969</v>
      </c>
      <c r="L939" s="4">
        <f t="shared" ca="1" si="119"/>
        <v>247.94312976183599</v>
      </c>
    </row>
    <row r="940" spans="1:12" x14ac:dyDescent="0.2">
      <c r="A940">
        <f t="shared" si="115"/>
        <v>933</v>
      </c>
      <c r="B940" s="4" t="b">
        <f t="shared" si="116"/>
        <v>1</v>
      </c>
      <c r="C940" s="5" t="b">
        <f t="shared" si="112"/>
        <v>1</v>
      </c>
      <c r="D940">
        <f>IF(C940,VLOOKUP($A940,RawData!$A$2:$D$27422,2,1),"")</f>
        <v>935</v>
      </c>
      <c r="E940">
        <f>IF($C940,INDEX(RawData!$A$1:$D$27422,$D940,1),"")</f>
        <v>933</v>
      </c>
      <c r="F940">
        <f t="shared" si="113"/>
        <v>940</v>
      </c>
      <c r="G940" s="6">
        <f>IF($C940,INDEX(RawData!$A$1:$D$27422,$D940,3),"")</f>
        <v>2.9453</v>
      </c>
      <c r="H940" s="6">
        <f>IF($C940,INDEX(RawData!$A$1:$D$27422,$D940,4),"")</f>
        <v>248.08343374541599</v>
      </c>
      <c r="I940" s="5" t="b">
        <f t="shared" si="114"/>
        <v>1</v>
      </c>
      <c r="J940" s="4">
        <f t="shared" si="117"/>
        <v>910</v>
      </c>
      <c r="K940" s="4">
        <f t="shared" si="118"/>
        <v>970</v>
      </c>
      <c r="L940" s="4">
        <f t="shared" ca="1" si="119"/>
        <v>247.93888148926155</v>
      </c>
    </row>
    <row r="941" spans="1:12" x14ac:dyDescent="0.2">
      <c r="A941">
        <f t="shared" si="115"/>
        <v>934</v>
      </c>
      <c r="B941" s="4" t="b">
        <f t="shared" si="116"/>
        <v>1</v>
      </c>
      <c r="C941" s="5" t="b">
        <f t="shared" si="112"/>
        <v>1</v>
      </c>
      <c r="D941">
        <f>IF(C941,VLOOKUP($A941,RawData!$A$2:$D$27422,2,1),"")</f>
        <v>936</v>
      </c>
      <c r="E941">
        <f>IF($C941,INDEX(RawData!$A$1:$D$27422,$D941,1),"")</f>
        <v>934</v>
      </c>
      <c r="F941">
        <f t="shared" si="113"/>
        <v>941</v>
      </c>
      <c r="G941" s="6">
        <f>IF($C941,INDEX(RawData!$A$1:$D$27422,$D941,3),"")</f>
        <v>2.9453</v>
      </c>
      <c r="H941" s="6">
        <f>IF($C941,INDEX(RawData!$A$1:$D$27422,$D941,4),"")</f>
        <v>248.05047474541701</v>
      </c>
      <c r="I941" s="5" t="b">
        <f t="shared" si="114"/>
        <v>1</v>
      </c>
      <c r="J941" s="4">
        <f t="shared" si="117"/>
        <v>911</v>
      </c>
      <c r="K941" s="4">
        <f t="shared" si="118"/>
        <v>971</v>
      </c>
      <c r="L941" s="4">
        <f t="shared" ca="1" si="119"/>
        <v>247.93517037810463</v>
      </c>
    </row>
    <row r="942" spans="1:12" x14ac:dyDescent="0.2">
      <c r="A942">
        <f t="shared" si="115"/>
        <v>935</v>
      </c>
      <c r="B942" s="4" t="b">
        <f t="shared" si="116"/>
        <v>1</v>
      </c>
      <c r="C942" s="5" t="b">
        <f t="shared" si="112"/>
        <v>1</v>
      </c>
      <c r="D942">
        <f>IF(C942,VLOOKUP($A942,RawData!$A$2:$D$27422,2,1),"")</f>
        <v>937</v>
      </c>
      <c r="E942">
        <f>IF($C942,INDEX(RawData!$A$1:$D$27422,$D942,1),"")</f>
        <v>935</v>
      </c>
      <c r="F942">
        <f t="shared" si="113"/>
        <v>942</v>
      </c>
      <c r="G942" s="6">
        <f>IF($C942,INDEX(RawData!$A$1:$D$27422,$D942,3),"")</f>
        <v>2.9453</v>
      </c>
      <c r="H942" s="6">
        <f>IF($C942,INDEX(RawData!$A$1:$D$27422,$D942,4),"")</f>
        <v>248.01221586379299</v>
      </c>
      <c r="I942" s="5" t="b">
        <f t="shared" si="114"/>
        <v>1</v>
      </c>
      <c r="J942" s="4">
        <f t="shared" si="117"/>
        <v>912</v>
      </c>
      <c r="K942" s="4">
        <f t="shared" si="118"/>
        <v>972</v>
      </c>
      <c r="L942" s="4">
        <f t="shared" ca="1" si="119"/>
        <v>247.931912679877</v>
      </c>
    </row>
    <row r="943" spans="1:12" x14ac:dyDescent="0.2">
      <c r="A943">
        <f t="shared" si="115"/>
        <v>936</v>
      </c>
      <c r="B943" s="4" t="b">
        <f t="shared" si="116"/>
        <v>1</v>
      </c>
      <c r="C943" s="5" t="b">
        <f t="shared" si="112"/>
        <v>1</v>
      </c>
      <c r="D943">
        <f>IF(C943,VLOOKUP($A943,RawData!$A$2:$D$27422,2,1),"")</f>
        <v>938</v>
      </c>
      <c r="E943">
        <f>IF($C943,INDEX(RawData!$A$1:$D$27422,$D943,1),"")</f>
        <v>936</v>
      </c>
      <c r="F943">
        <f t="shared" si="113"/>
        <v>943</v>
      </c>
      <c r="G943" s="6">
        <f>IF($C943,INDEX(RawData!$A$1:$D$27422,$D943,3),"")</f>
        <v>2.9453</v>
      </c>
      <c r="H943" s="6">
        <f>IF($C943,INDEX(RawData!$A$1:$D$27422,$D943,4),"")</f>
        <v>247.97376386379199</v>
      </c>
      <c r="I943" s="5" t="b">
        <f t="shared" si="114"/>
        <v>1</v>
      </c>
      <c r="J943" s="4">
        <f t="shared" si="117"/>
        <v>913</v>
      </c>
      <c r="K943" s="4">
        <f t="shared" si="118"/>
        <v>973</v>
      </c>
      <c r="L943" s="4">
        <f t="shared" ca="1" si="119"/>
        <v>247.9289314609405</v>
      </c>
    </row>
    <row r="944" spans="1:12" x14ac:dyDescent="0.2">
      <c r="A944">
        <f t="shared" si="115"/>
        <v>937</v>
      </c>
      <c r="B944" s="4" t="b">
        <f t="shared" si="116"/>
        <v>1</v>
      </c>
      <c r="C944" s="5" t="b">
        <f t="shared" si="112"/>
        <v>1</v>
      </c>
      <c r="D944">
        <f>IF(C944,VLOOKUP($A944,RawData!$A$2:$D$27422,2,1),"")</f>
        <v>939</v>
      </c>
      <c r="E944">
        <f>IF($C944,INDEX(RawData!$A$1:$D$27422,$D944,1),"")</f>
        <v>937</v>
      </c>
      <c r="F944">
        <f t="shared" si="113"/>
        <v>944</v>
      </c>
      <c r="G944" s="6">
        <f>IF($C944,INDEX(RawData!$A$1:$D$27422,$D944,3),"")</f>
        <v>2.9453</v>
      </c>
      <c r="H944" s="6">
        <f>IF($C944,INDEX(RawData!$A$1:$D$27422,$D944,4),"")</f>
        <v>247.93001198216999</v>
      </c>
      <c r="I944" s="5" t="b">
        <f t="shared" si="114"/>
        <v>1</v>
      </c>
      <c r="J944" s="4">
        <f t="shared" si="117"/>
        <v>914</v>
      </c>
      <c r="K944" s="4">
        <f t="shared" si="118"/>
        <v>974</v>
      </c>
      <c r="L944" s="4">
        <f t="shared" ca="1" si="119"/>
        <v>247.92639417197259</v>
      </c>
    </row>
    <row r="945" spans="1:12" x14ac:dyDescent="0.2">
      <c r="A945">
        <f t="shared" si="115"/>
        <v>938</v>
      </c>
      <c r="B945" s="4" t="b">
        <f t="shared" si="116"/>
        <v>1</v>
      </c>
      <c r="C945" s="5" t="b">
        <f t="shared" si="112"/>
        <v>1</v>
      </c>
      <c r="D945">
        <f>IF(C945,VLOOKUP($A945,RawData!$A$2:$D$27422,2,1),"")</f>
        <v>940</v>
      </c>
      <c r="E945">
        <f>IF($C945,INDEX(RawData!$A$1:$D$27422,$D945,1),"")</f>
        <v>938</v>
      </c>
      <c r="F945">
        <f t="shared" si="113"/>
        <v>945</v>
      </c>
      <c r="G945" s="6">
        <f>IF($C945,INDEX(RawData!$A$1:$D$27422,$D945,3),"")</f>
        <v>2.9453</v>
      </c>
      <c r="H945" s="6">
        <f>IF($C945,INDEX(RawData!$A$1:$D$27422,$D945,4),"")</f>
        <v>247.88606601732599</v>
      </c>
      <c r="I945" s="5" t="b">
        <f t="shared" si="114"/>
        <v>1</v>
      </c>
      <c r="J945" s="4">
        <f t="shared" si="117"/>
        <v>915</v>
      </c>
      <c r="K945" s="4">
        <f t="shared" si="118"/>
        <v>975</v>
      </c>
      <c r="L945" s="4">
        <f t="shared" ca="1" si="119"/>
        <v>247.92422026199452</v>
      </c>
    </row>
    <row r="946" spans="1:12" x14ac:dyDescent="0.2">
      <c r="A946">
        <f t="shared" si="115"/>
        <v>939</v>
      </c>
      <c r="B946" s="4" t="b">
        <f t="shared" si="116"/>
        <v>1</v>
      </c>
      <c r="C946" s="5" t="b">
        <f t="shared" si="112"/>
        <v>1</v>
      </c>
      <c r="D946">
        <f>IF(C946,VLOOKUP($A946,RawData!$A$2:$D$27422,2,1),"")</f>
        <v>941</v>
      </c>
      <c r="E946">
        <f>IF($C946,INDEX(RawData!$A$1:$D$27422,$D946,1),"")</f>
        <v>939</v>
      </c>
      <c r="F946">
        <f t="shared" si="113"/>
        <v>946</v>
      </c>
      <c r="G946" s="6">
        <f>IF($C946,INDEX(RawData!$A$1:$D$27422,$D946,3),"")</f>
        <v>2.9453</v>
      </c>
      <c r="H946" s="6">
        <f>IF($C946,INDEX(RawData!$A$1:$D$27422,$D946,4),"")</f>
        <v>247.83682110054599</v>
      </c>
      <c r="I946" s="5" t="b">
        <f t="shared" si="114"/>
        <v>1</v>
      </c>
      <c r="J946" s="4">
        <f t="shared" si="117"/>
        <v>916</v>
      </c>
      <c r="K946" s="4">
        <f t="shared" si="118"/>
        <v>976</v>
      </c>
      <c r="L946" s="4">
        <f t="shared" ca="1" si="119"/>
        <v>247.92240654931408</v>
      </c>
    </row>
    <row r="947" spans="1:12" x14ac:dyDescent="0.2">
      <c r="A947">
        <f t="shared" si="115"/>
        <v>940</v>
      </c>
      <c r="B947" s="4" t="b">
        <f t="shared" si="116"/>
        <v>1</v>
      </c>
      <c r="C947" s="5" t="b">
        <f t="shared" si="112"/>
        <v>1</v>
      </c>
      <c r="D947">
        <f>IF(C947,VLOOKUP($A947,RawData!$A$2:$D$27422,2,1),"")</f>
        <v>942</v>
      </c>
      <c r="E947">
        <f>IF($C947,INDEX(RawData!$A$1:$D$27422,$D947,1),"")</f>
        <v>940</v>
      </c>
      <c r="F947">
        <f t="shared" si="113"/>
        <v>947</v>
      </c>
      <c r="G947" s="6">
        <f>IF($C947,INDEX(RawData!$A$1:$D$27422,$D947,3),"")</f>
        <v>2.9453</v>
      </c>
      <c r="H947" s="6">
        <f>IF($C947,INDEX(RawData!$A$1:$D$27422,$D947,4),"")</f>
        <v>247.78738310054499</v>
      </c>
      <c r="I947" s="5" t="b">
        <f t="shared" si="114"/>
        <v>1</v>
      </c>
      <c r="J947" s="4">
        <f t="shared" si="117"/>
        <v>917</v>
      </c>
      <c r="K947" s="4">
        <f t="shared" si="118"/>
        <v>977</v>
      </c>
      <c r="L947" s="4">
        <f t="shared" ca="1" si="119"/>
        <v>247.92086616586673</v>
      </c>
    </row>
    <row r="948" spans="1:12" x14ac:dyDescent="0.2">
      <c r="A948">
        <f t="shared" si="115"/>
        <v>941</v>
      </c>
      <c r="B948" s="4" t="b">
        <f t="shared" si="116"/>
        <v>1</v>
      </c>
      <c r="C948" s="5" t="b">
        <f t="shared" si="112"/>
        <v>1</v>
      </c>
      <c r="D948">
        <f>IF(C948,VLOOKUP($A948,RawData!$A$2:$D$27422,2,1),"")</f>
        <v>943</v>
      </c>
      <c r="E948">
        <f>IF($C948,INDEX(RawData!$A$1:$D$27422,$D948,1),"")</f>
        <v>941</v>
      </c>
      <c r="F948">
        <f t="shared" si="113"/>
        <v>948</v>
      </c>
      <c r="G948" s="6">
        <f>IF($C948,INDEX(RawData!$A$1:$D$27422,$D948,3),"")</f>
        <v>2.9453</v>
      </c>
      <c r="H948" s="6">
        <f>IF($C948,INDEX(RawData!$A$1:$D$27422,$D948,4),"")</f>
        <v>247.73264425407999</v>
      </c>
      <c r="I948" s="5" t="b">
        <f t="shared" si="114"/>
        <v>1</v>
      </c>
      <c r="J948" s="4">
        <f t="shared" si="117"/>
        <v>918</v>
      </c>
      <c r="K948" s="4">
        <f t="shared" si="118"/>
        <v>978</v>
      </c>
      <c r="L948" s="4">
        <f t="shared" ca="1" si="119"/>
        <v>247.91942216392616</v>
      </c>
    </row>
    <row r="949" spans="1:12" x14ac:dyDescent="0.2">
      <c r="A949">
        <f t="shared" si="115"/>
        <v>942</v>
      </c>
      <c r="B949" s="4" t="b">
        <f t="shared" si="116"/>
        <v>1</v>
      </c>
      <c r="C949" s="5" t="b">
        <f t="shared" si="112"/>
        <v>1</v>
      </c>
      <c r="D949">
        <f>IF(C949,VLOOKUP($A949,RawData!$A$2:$D$27422,2,1),"")</f>
        <v>944</v>
      </c>
      <c r="E949">
        <f>IF($C949,INDEX(RawData!$A$1:$D$27422,$D949,1),"")</f>
        <v>942</v>
      </c>
      <c r="F949">
        <f t="shared" si="113"/>
        <v>949</v>
      </c>
      <c r="G949" s="6">
        <f>IF($C949,INDEX(RawData!$A$1:$D$27422,$D949,3),"")</f>
        <v>2.9453</v>
      </c>
      <c r="H949" s="6">
        <f>IF($C949,INDEX(RawData!$A$1:$D$27422,$D949,4),"")</f>
        <v>247.67771225408001</v>
      </c>
      <c r="I949" s="5" t="b">
        <f t="shared" si="114"/>
        <v>1</v>
      </c>
      <c r="J949" s="4">
        <f t="shared" si="117"/>
        <v>919</v>
      </c>
      <c r="K949" s="4">
        <f t="shared" si="118"/>
        <v>979</v>
      </c>
      <c r="L949" s="4">
        <f t="shared" ca="1" si="119"/>
        <v>247.91806822698297</v>
      </c>
    </row>
    <row r="950" spans="1:12" x14ac:dyDescent="0.2">
      <c r="A950">
        <f t="shared" si="115"/>
        <v>943</v>
      </c>
      <c r="B950" s="4" t="b">
        <f t="shared" si="116"/>
        <v>1</v>
      </c>
      <c r="C950" s="5" t="b">
        <f t="shared" si="112"/>
        <v>1</v>
      </c>
      <c r="D950">
        <f>IF(C950,VLOOKUP($A950,RawData!$A$2:$D$27422,2,1),"")</f>
        <v>945</v>
      </c>
      <c r="E950">
        <f>IF($C950,INDEX(RawData!$A$1:$D$27422,$D950,1),"")</f>
        <v>943</v>
      </c>
      <c r="F950">
        <f t="shared" si="113"/>
        <v>950</v>
      </c>
      <c r="G950" s="6">
        <f>IF($C950,INDEX(RawData!$A$1:$D$27422,$D950,3),"")</f>
        <v>2.9453</v>
      </c>
      <c r="H950" s="6">
        <f>IF($C950,INDEX(RawData!$A$1:$D$27422,$D950,4),"")</f>
        <v>247.61748037245599</v>
      </c>
      <c r="I950" s="5" t="b">
        <f t="shared" si="114"/>
        <v>1</v>
      </c>
      <c r="J950" s="4">
        <f t="shared" si="117"/>
        <v>920</v>
      </c>
      <c r="K950" s="4">
        <f t="shared" si="118"/>
        <v>980</v>
      </c>
      <c r="L950" s="4">
        <f t="shared" ca="1" si="119"/>
        <v>247.91671744067401</v>
      </c>
    </row>
    <row r="951" spans="1:12" x14ac:dyDescent="0.2">
      <c r="A951">
        <f t="shared" si="115"/>
        <v>944</v>
      </c>
      <c r="B951" s="4" t="b">
        <f t="shared" si="116"/>
        <v>1</v>
      </c>
      <c r="C951" s="5" t="b">
        <f t="shared" si="112"/>
        <v>1</v>
      </c>
      <c r="D951">
        <f>IF(C951,VLOOKUP($A951,RawData!$A$2:$D$27422,2,1),"")</f>
        <v>946</v>
      </c>
      <c r="E951">
        <f>IF($C951,INDEX(RawData!$A$1:$D$27422,$D951,1),"")</f>
        <v>944</v>
      </c>
      <c r="F951">
        <f t="shared" si="113"/>
        <v>951</v>
      </c>
      <c r="G951" s="6">
        <f>IF($C951,INDEX(RawData!$A$1:$D$27422,$D951,3),"")</f>
        <v>2.9453</v>
      </c>
      <c r="H951" s="6">
        <f>IF($C951,INDEX(RawData!$A$1:$D$27422,$D951,4),"")</f>
        <v>247.5570563373</v>
      </c>
      <c r="I951" s="5" t="b">
        <f t="shared" si="114"/>
        <v>1</v>
      </c>
      <c r="J951" s="4">
        <f t="shared" si="117"/>
        <v>921</v>
      </c>
      <c r="K951" s="4">
        <f t="shared" si="118"/>
        <v>981</v>
      </c>
      <c r="L951" s="4">
        <f t="shared" ca="1" si="119"/>
        <v>247.91554043621653</v>
      </c>
    </row>
    <row r="952" spans="1:12" x14ac:dyDescent="0.2">
      <c r="A952">
        <f t="shared" si="115"/>
        <v>945</v>
      </c>
      <c r="B952" s="4" t="b">
        <f t="shared" si="116"/>
        <v>1</v>
      </c>
      <c r="C952" s="5" t="b">
        <f t="shared" si="112"/>
        <v>1</v>
      </c>
      <c r="D952">
        <f>IF(C952,VLOOKUP($A952,RawData!$A$2:$D$27422,2,1),"")</f>
        <v>947</v>
      </c>
      <c r="E952">
        <f>IF($C952,INDEX(RawData!$A$1:$D$27422,$D952,1),"")</f>
        <v>945</v>
      </c>
      <c r="F952">
        <f t="shared" si="113"/>
        <v>952</v>
      </c>
      <c r="G952" s="6">
        <f>IF($C952,INDEX(RawData!$A$1:$D$27422,$D952,3),"")</f>
        <v>2.9453</v>
      </c>
      <c r="H952" s="6">
        <f>IF($C952,INDEX(RawData!$A$1:$D$27422,$D952,4),"")</f>
        <v>247.50723113570299</v>
      </c>
      <c r="I952" s="5" t="b">
        <f t="shared" si="114"/>
        <v>1</v>
      </c>
      <c r="J952" s="4">
        <f t="shared" si="117"/>
        <v>922</v>
      </c>
      <c r="K952" s="4">
        <f t="shared" si="118"/>
        <v>982</v>
      </c>
      <c r="L952" s="4">
        <f t="shared" ca="1" si="119"/>
        <v>247.91428288078004</v>
      </c>
    </row>
    <row r="953" spans="1:12" x14ac:dyDescent="0.2">
      <c r="A953">
        <f t="shared" si="115"/>
        <v>946</v>
      </c>
      <c r="B953" s="4" t="b">
        <f t="shared" si="116"/>
        <v>1</v>
      </c>
      <c r="C953" s="5" t="b">
        <f t="shared" si="112"/>
        <v>1</v>
      </c>
      <c r="D953">
        <f>IF(C953,VLOOKUP($A953,RawData!$A$2:$D$27422,2,1),"")</f>
        <v>948</v>
      </c>
      <c r="E953">
        <f>IF($C953,INDEX(RawData!$A$1:$D$27422,$D953,1),"")</f>
        <v>946</v>
      </c>
      <c r="F953">
        <f t="shared" si="113"/>
        <v>953</v>
      </c>
      <c r="G953" s="6">
        <f>IF($C953,INDEX(RawData!$A$1:$D$27422,$D953,3),"")</f>
        <v>2.9453</v>
      </c>
      <c r="H953" s="6">
        <f>IF($C953,INDEX(RawData!$A$1:$D$27422,$D953,4),"")</f>
        <v>247.46839286379301</v>
      </c>
      <c r="I953" s="5" t="b">
        <f t="shared" si="114"/>
        <v>1</v>
      </c>
      <c r="J953" s="4">
        <f t="shared" si="117"/>
        <v>923</v>
      </c>
      <c r="K953" s="4">
        <f t="shared" si="118"/>
        <v>983</v>
      </c>
      <c r="L953" s="4">
        <f t="shared" ca="1" si="119"/>
        <v>247.91293527616324</v>
      </c>
    </row>
    <row r="954" spans="1:12" x14ac:dyDescent="0.2">
      <c r="A954">
        <f t="shared" si="115"/>
        <v>947</v>
      </c>
      <c r="B954" s="4" t="b">
        <f t="shared" si="116"/>
        <v>1</v>
      </c>
      <c r="C954" s="5" t="b">
        <f t="shared" si="112"/>
        <v>1</v>
      </c>
      <c r="D954">
        <f>IF(C954,VLOOKUP($A954,RawData!$A$2:$D$27422,2,1),"")</f>
        <v>949</v>
      </c>
      <c r="E954">
        <f>IF($C954,INDEX(RawData!$A$1:$D$27422,$D954,1),"")</f>
        <v>947</v>
      </c>
      <c r="F954">
        <f t="shared" si="113"/>
        <v>954</v>
      </c>
      <c r="G954" s="6">
        <f>IF($C954,INDEX(RawData!$A$1:$D$27422,$D954,3),"")</f>
        <v>2.9453</v>
      </c>
      <c r="H954" s="6">
        <f>IF($C954,INDEX(RawData!$A$1:$D$27422,$D954,4),"")</f>
        <v>247.42994086379201</v>
      </c>
      <c r="I954" s="5" t="b">
        <f t="shared" si="114"/>
        <v>1</v>
      </c>
      <c r="J954" s="4">
        <f t="shared" si="117"/>
        <v>924</v>
      </c>
      <c r="K954" s="4">
        <f t="shared" si="118"/>
        <v>984</v>
      </c>
      <c r="L954" s="4">
        <f t="shared" ca="1" si="119"/>
        <v>247.91149760654903</v>
      </c>
    </row>
    <row r="955" spans="1:12" x14ac:dyDescent="0.2">
      <c r="A955">
        <f t="shared" si="115"/>
        <v>948</v>
      </c>
      <c r="B955" s="4" t="b">
        <f t="shared" si="116"/>
        <v>1</v>
      </c>
      <c r="C955" s="5" t="b">
        <f t="shared" si="112"/>
        <v>1</v>
      </c>
      <c r="D955">
        <f>IF(C955,VLOOKUP($A955,RawData!$A$2:$D$27422,2,1),"")</f>
        <v>950</v>
      </c>
      <c r="E955">
        <f>IF($C955,INDEX(RawData!$A$1:$D$27422,$D955,1),"")</f>
        <v>948</v>
      </c>
      <c r="F955">
        <f t="shared" si="113"/>
        <v>955</v>
      </c>
      <c r="G955" s="6">
        <f>IF($C955,INDEX(RawData!$A$1:$D$27422,$D955,3),"")</f>
        <v>2.9453</v>
      </c>
      <c r="H955" s="6">
        <f>IF($C955,INDEX(RawData!$A$1:$D$27422,$D955,4),"")</f>
        <v>247.402088627041</v>
      </c>
      <c r="I955" s="5" t="b">
        <f t="shared" si="114"/>
        <v>1</v>
      </c>
      <c r="J955" s="4">
        <f t="shared" si="117"/>
        <v>925</v>
      </c>
      <c r="K955" s="4">
        <f t="shared" si="118"/>
        <v>985</v>
      </c>
      <c r="L955" s="4">
        <f t="shared" ca="1" si="119"/>
        <v>247.90996988717816</v>
      </c>
    </row>
    <row r="956" spans="1:12" x14ac:dyDescent="0.2">
      <c r="A956">
        <f t="shared" si="115"/>
        <v>949</v>
      </c>
      <c r="B956" s="4" t="b">
        <f t="shared" si="116"/>
        <v>1</v>
      </c>
      <c r="C956" s="5" t="b">
        <f t="shared" si="112"/>
        <v>1</v>
      </c>
      <c r="D956">
        <f>IF(C956,VLOOKUP($A956,RawData!$A$2:$D$27422,2,1),"")</f>
        <v>951</v>
      </c>
      <c r="E956">
        <f>IF($C956,INDEX(RawData!$A$1:$D$27422,$D956,1),"")</f>
        <v>949</v>
      </c>
      <c r="F956">
        <f t="shared" si="113"/>
        <v>956</v>
      </c>
      <c r="G956" s="6">
        <f>IF($C956,INDEX(RawData!$A$1:$D$27422,$D956,3),"")</f>
        <v>2.9453</v>
      </c>
      <c r="H956" s="6">
        <f>IF($C956,INDEX(RawData!$A$1:$D$27422,$D956,4),"")</f>
        <v>247.37992250866401</v>
      </c>
      <c r="I956" s="5" t="b">
        <f t="shared" si="114"/>
        <v>1</v>
      </c>
      <c r="J956" s="4">
        <f t="shared" si="117"/>
        <v>926</v>
      </c>
      <c r="K956" s="4">
        <f t="shared" si="118"/>
        <v>986</v>
      </c>
      <c r="L956" s="4">
        <f t="shared" ca="1" si="119"/>
        <v>247.90835211862694</v>
      </c>
    </row>
    <row r="957" spans="1:12" x14ac:dyDescent="0.2">
      <c r="A957">
        <f t="shared" si="115"/>
        <v>950</v>
      </c>
      <c r="B957" s="4" t="b">
        <f t="shared" si="116"/>
        <v>1</v>
      </c>
      <c r="C957" s="5" t="b">
        <f t="shared" si="112"/>
        <v>1</v>
      </c>
      <c r="D957">
        <f>IF(C957,VLOOKUP($A957,RawData!$A$2:$D$27422,2,1),"")</f>
        <v>952</v>
      </c>
      <c r="E957">
        <f>IF($C957,INDEX(RawData!$A$1:$D$27422,$D957,1),"")</f>
        <v>950</v>
      </c>
      <c r="F957">
        <f t="shared" si="113"/>
        <v>957</v>
      </c>
      <c r="G957" s="6">
        <f>IF($C957,INDEX(RawData!$A$1:$D$27422,$D957,3),"")</f>
        <v>2.9453</v>
      </c>
      <c r="H957" s="6">
        <f>IF($C957,INDEX(RawData!$A$1:$D$27422,$D957,4),"")</f>
        <v>247.35795047350601</v>
      </c>
      <c r="I957" s="5" t="b">
        <f t="shared" si="114"/>
        <v>1</v>
      </c>
      <c r="J957" s="4">
        <f t="shared" si="117"/>
        <v>927</v>
      </c>
      <c r="K957" s="4">
        <f t="shared" si="118"/>
        <v>987</v>
      </c>
      <c r="L957" s="4">
        <f t="shared" ca="1" si="119"/>
        <v>247.90664430089541</v>
      </c>
    </row>
    <row r="958" spans="1:12" x14ac:dyDescent="0.2">
      <c r="A958">
        <f t="shared" si="115"/>
        <v>951</v>
      </c>
      <c r="B958" s="4" t="b">
        <f t="shared" si="116"/>
        <v>1</v>
      </c>
      <c r="C958" s="5" t="b">
        <f t="shared" si="112"/>
        <v>1</v>
      </c>
      <c r="D958">
        <f>IF(C958,VLOOKUP($A958,RawData!$A$2:$D$27422,2,1),"")</f>
        <v>953</v>
      </c>
      <c r="E958">
        <f>IF($C958,INDEX(RawData!$A$1:$D$27422,$D958,1),"")</f>
        <v>951</v>
      </c>
      <c r="F958">
        <f t="shared" si="113"/>
        <v>958</v>
      </c>
      <c r="G958" s="6">
        <f>IF($C958,INDEX(RawData!$A$1:$D$27422,$D958,3),"")</f>
        <v>2.9453</v>
      </c>
      <c r="H958" s="6">
        <f>IF($C958,INDEX(RawData!$A$1:$D$27422,$D958,4),"")</f>
        <v>247.34657727191001</v>
      </c>
      <c r="I958" s="5" t="b">
        <f t="shared" si="114"/>
        <v>1</v>
      </c>
      <c r="J958" s="4">
        <f t="shared" si="117"/>
        <v>928</v>
      </c>
      <c r="K958" s="4">
        <f t="shared" si="118"/>
        <v>988</v>
      </c>
      <c r="L958" s="4">
        <f t="shared" ca="1" si="119"/>
        <v>247.90493331728888</v>
      </c>
    </row>
    <row r="959" spans="1:12" x14ac:dyDescent="0.2">
      <c r="A959">
        <f t="shared" si="115"/>
        <v>952</v>
      </c>
      <c r="B959" s="4" t="b">
        <f t="shared" si="116"/>
        <v>1</v>
      </c>
      <c r="C959" s="5" t="b">
        <f t="shared" si="112"/>
        <v>1</v>
      </c>
      <c r="D959">
        <f>IF(C959,VLOOKUP($A959,RawData!$A$2:$D$27422,2,1),"")</f>
        <v>954</v>
      </c>
      <c r="E959">
        <f>IF($C959,INDEX(RawData!$A$1:$D$27422,$D959,1),"")</f>
        <v>952</v>
      </c>
      <c r="F959">
        <f t="shared" si="113"/>
        <v>959</v>
      </c>
      <c r="G959" s="6">
        <f>IF($C959,INDEX(RawData!$A$1:$D$27422,$D959,3),"")</f>
        <v>2.9453</v>
      </c>
      <c r="H959" s="6">
        <f>IF($C959,INDEX(RawData!$A$1:$D$27422,$D959,4),"")</f>
        <v>247.346191</v>
      </c>
      <c r="I959" s="5" t="b">
        <f t="shared" si="114"/>
        <v>1</v>
      </c>
      <c r="J959" s="4">
        <f t="shared" si="117"/>
        <v>929</v>
      </c>
      <c r="K959" s="4">
        <f t="shared" si="118"/>
        <v>989</v>
      </c>
      <c r="L959" s="4">
        <f t="shared" ca="1" si="119"/>
        <v>247.90313543455994</v>
      </c>
    </row>
    <row r="960" spans="1:12" x14ac:dyDescent="0.2">
      <c r="A960">
        <f t="shared" si="115"/>
        <v>953</v>
      </c>
      <c r="B960" s="4" t="b">
        <f t="shared" si="116"/>
        <v>1</v>
      </c>
      <c r="C960" s="5" t="b">
        <f t="shared" si="112"/>
        <v>1</v>
      </c>
      <c r="D960">
        <f>IF(C960,VLOOKUP($A960,RawData!$A$2:$D$27422,2,1),"")</f>
        <v>955</v>
      </c>
      <c r="E960">
        <f>IF($C960,INDEX(RawData!$A$1:$D$27422,$D960,1),"")</f>
        <v>953</v>
      </c>
      <c r="F960">
        <f t="shared" si="113"/>
        <v>960</v>
      </c>
      <c r="G960" s="6">
        <f>IF($C960,INDEX(RawData!$A$1:$D$27422,$D960,3),"")</f>
        <v>2.9453</v>
      </c>
      <c r="H960" s="6">
        <f>IF($C960,INDEX(RawData!$A$1:$D$27422,$D960,4),"")</f>
        <v>247.36209160971299</v>
      </c>
      <c r="I960" s="5" t="b">
        <f t="shared" si="114"/>
        <v>1</v>
      </c>
      <c r="J960" s="4">
        <f t="shared" si="117"/>
        <v>930</v>
      </c>
      <c r="K960" s="4">
        <f t="shared" si="118"/>
        <v>990</v>
      </c>
      <c r="L960" s="4">
        <f t="shared" ca="1" si="119"/>
        <v>247.90124751789139</v>
      </c>
    </row>
    <row r="961" spans="1:12" x14ac:dyDescent="0.2">
      <c r="A961">
        <f t="shared" si="115"/>
        <v>954</v>
      </c>
      <c r="B961" s="4" t="b">
        <f t="shared" si="116"/>
        <v>1</v>
      </c>
      <c r="C961" s="5" t="b">
        <f t="shared" si="112"/>
        <v>1</v>
      </c>
      <c r="D961">
        <f>IF(C961,VLOOKUP($A961,RawData!$A$2:$D$27422,2,1),"")</f>
        <v>956</v>
      </c>
      <c r="E961">
        <f>IF($C961,INDEX(RawData!$A$1:$D$27422,$D961,1),"")</f>
        <v>954</v>
      </c>
      <c r="F961">
        <f t="shared" si="113"/>
        <v>961</v>
      </c>
      <c r="G961" s="6">
        <f>IF($C961,INDEX(RawData!$A$1:$D$27422,$D961,3),"")</f>
        <v>2.9453</v>
      </c>
      <c r="H961" s="6">
        <f>IF($C961,INDEX(RawData!$A$1:$D$27422,$D961,4),"")</f>
        <v>247.38917137295999</v>
      </c>
      <c r="I961" s="5" t="b">
        <f t="shared" si="114"/>
        <v>1</v>
      </c>
      <c r="J961" s="4">
        <f t="shared" si="117"/>
        <v>931</v>
      </c>
      <c r="K961" s="4">
        <f t="shared" si="118"/>
        <v>991</v>
      </c>
      <c r="L961" s="4">
        <f t="shared" ca="1" si="119"/>
        <v>247.89935643592418</v>
      </c>
    </row>
    <row r="962" spans="1:12" x14ac:dyDescent="0.2">
      <c r="A962">
        <f t="shared" si="115"/>
        <v>955</v>
      </c>
      <c r="B962" s="4" t="b">
        <f t="shared" si="116"/>
        <v>1</v>
      </c>
      <c r="C962" s="5" t="b">
        <f t="shared" si="112"/>
        <v>1</v>
      </c>
      <c r="D962">
        <f>IF(C962,VLOOKUP($A962,RawData!$A$2:$D$27422,2,1),"")</f>
        <v>957</v>
      </c>
      <c r="E962">
        <f>IF($C962,INDEX(RawData!$A$1:$D$27422,$D962,1),"")</f>
        <v>955</v>
      </c>
      <c r="F962">
        <f t="shared" si="113"/>
        <v>962</v>
      </c>
      <c r="G962" s="6">
        <f>IF($C962,INDEX(RawData!$A$1:$D$27422,$D962,3),"")</f>
        <v>2.9453</v>
      </c>
      <c r="H962" s="6">
        <f>IF($C962,INDEX(RawData!$A$1:$D$27422,$D962,4),"")</f>
        <v>247.42193725458401</v>
      </c>
      <c r="I962" s="5" t="b">
        <f t="shared" si="114"/>
        <v>1</v>
      </c>
      <c r="J962" s="4">
        <f t="shared" si="117"/>
        <v>932</v>
      </c>
      <c r="K962" s="4">
        <f t="shared" si="118"/>
        <v>992</v>
      </c>
      <c r="L962" s="4">
        <f t="shared" ca="1" si="119"/>
        <v>247.89746533813991</v>
      </c>
    </row>
    <row r="963" spans="1:12" x14ac:dyDescent="0.2">
      <c r="A963">
        <f t="shared" si="115"/>
        <v>956</v>
      </c>
      <c r="B963" s="4" t="b">
        <f t="shared" si="116"/>
        <v>1</v>
      </c>
      <c r="C963" s="5" t="b">
        <f t="shared" si="112"/>
        <v>1</v>
      </c>
      <c r="D963">
        <f>IF(C963,VLOOKUP($A963,RawData!$A$2:$D$27422,2,1),"")</f>
        <v>958</v>
      </c>
      <c r="E963">
        <f>IF($C963,INDEX(RawData!$A$1:$D$27422,$D963,1),"")</f>
        <v>956</v>
      </c>
      <c r="F963">
        <f t="shared" si="113"/>
        <v>963</v>
      </c>
      <c r="G963" s="6">
        <f>IF($C963,INDEX(RawData!$A$1:$D$27422,$D963,3),"")</f>
        <v>2.9453</v>
      </c>
      <c r="H963" s="6">
        <f>IF($C963,INDEX(RawData!$A$1:$D$27422,$D963,4),"")</f>
        <v>247.460196136207</v>
      </c>
      <c r="I963" s="5" t="b">
        <f t="shared" si="114"/>
        <v>1</v>
      </c>
      <c r="J963" s="4">
        <f t="shared" si="117"/>
        <v>933</v>
      </c>
      <c r="K963" s="4">
        <f t="shared" si="118"/>
        <v>993</v>
      </c>
      <c r="L963" s="4">
        <f t="shared" ca="1" si="119"/>
        <v>247.89548737229106</v>
      </c>
    </row>
    <row r="964" spans="1:12" x14ac:dyDescent="0.2">
      <c r="A964">
        <f t="shared" si="115"/>
        <v>957</v>
      </c>
      <c r="B964" s="4" t="b">
        <f t="shared" si="116"/>
        <v>1</v>
      </c>
      <c r="C964" s="5" t="b">
        <f t="shared" si="112"/>
        <v>1</v>
      </c>
      <c r="D964">
        <f>IF(C964,VLOOKUP($A964,RawData!$A$2:$D$27422,2,1),"")</f>
        <v>959</v>
      </c>
      <c r="E964">
        <f>IF($C964,INDEX(RawData!$A$1:$D$27422,$D964,1),"")</f>
        <v>957</v>
      </c>
      <c r="F964">
        <f t="shared" si="113"/>
        <v>964</v>
      </c>
      <c r="G964" s="6">
        <f>IF($C964,INDEX(RawData!$A$1:$D$27422,$D964,3),"")</f>
        <v>2.9453</v>
      </c>
      <c r="H964" s="6">
        <f>IF($C964,INDEX(RawData!$A$1:$D$27422,$D964,4),"")</f>
        <v>247.50394801783099</v>
      </c>
      <c r="I964" s="5" t="b">
        <f t="shared" si="114"/>
        <v>1</v>
      </c>
      <c r="J964" s="4">
        <f t="shared" si="117"/>
        <v>934</v>
      </c>
      <c r="K964" s="4">
        <f t="shared" si="118"/>
        <v>994</v>
      </c>
      <c r="L964" s="4">
        <f t="shared" ca="1" si="119"/>
        <v>247.89350622532646</v>
      </c>
    </row>
    <row r="965" spans="1:12" x14ac:dyDescent="0.2">
      <c r="A965">
        <f t="shared" si="115"/>
        <v>958</v>
      </c>
      <c r="B965" s="4" t="b">
        <f t="shared" si="116"/>
        <v>1</v>
      </c>
      <c r="C965" s="5" t="b">
        <f t="shared" si="112"/>
        <v>1</v>
      </c>
      <c r="D965">
        <f>IF(C965,VLOOKUP($A965,RawData!$A$2:$D$27422,2,1),"")</f>
        <v>960</v>
      </c>
      <c r="E965">
        <f>IF($C965,INDEX(RawData!$A$1:$D$27422,$D965,1),"")</f>
        <v>958</v>
      </c>
      <c r="F965">
        <f t="shared" si="113"/>
        <v>965</v>
      </c>
      <c r="G965" s="6">
        <f>IF($C965,INDEX(RawData!$A$1:$D$27422,$D965,3),"")</f>
        <v>2.9453</v>
      </c>
      <c r="H965" s="6">
        <f>IF($C965,INDEX(RawData!$A$1:$D$27422,$D965,4),"")</f>
        <v>247.55319386429599</v>
      </c>
      <c r="I965" s="5" t="b">
        <f t="shared" si="114"/>
        <v>1</v>
      </c>
      <c r="J965" s="4">
        <f t="shared" si="117"/>
        <v>935</v>
      </c>
      <c r="K965" s="4">
        <f t="shared" si="118"/>
        <v>995</v>
      </c>
      <c r="L965" s="4">
        <f t="shared" ca="1" si="119"/>
        <v>247.89143821029728</v>
      </c>
    </row>
    <row r="966" spans="1:12" x14ac:dyDescent="0.2">
      <c r="A966">
        <f t="shared" si="115"/>
        <v>959</v>
      </c>
      <c r="B966" s="4" t="b">
        <f t="shared" si="116"/>
        <v>1</v>
      </c>
      <c r="C966" s="5" t="b">
        <f t="shared" si="112"/>
        <v>1</v>
      </c>
      <c r="D966">
        <f>IF(C966,VLOOKUP($A966,RawData!$A$2:$D$27422,2,1),"")</f>
        <v>961</v>
      </c>
      <c r="E966">
        <f>IF($C966,INDEX(RawData!$A$1:$D$27422,$D966,1),"")</f>
        <v>959</v>
      </c>
      <c r="F966">
        <f t="shared" si="113"/>
        <v>966</v>
      </c>
      <c r="G966" s="6">
        <f>IF($C966,INDEX(RawData!$A$1:$D$27422,$D966,3),"")</f>
        <v>2.9453</v>
      </c>
      <c r="H966" s="6">
        <f>IF($C966,INDEX(RawData!$A$1:$D$27422,$D966,4),"")</f>
        <v>247.60793178107801</v>
      </c>
      <c r="I966" s="5" t="b">
        <f t="shared" si="114"/>
        <v>1</v>
      </c>
      <c r="J966" s="4">
        <f t="shared" si="117"/>
        <v>936</v>
      </c>
      <c r="K966" s="4">
        <f t="shared" si="118"/>
        <v>996</v>
      </c>
      <c r="L966" s="4">
        <f t="shared" ca="1" si="119"/>
        <v>247.8894538974576</v>
      </c>
    </row>
    <row r="967" spans="1:12" x14ac:dyDescent="0.2">
      <c r="A967">
        <f t="shared" si="115"/>
        <v>960</v>
      </c>
      <c r="B967" s="4" t="b">
        <f t="shared" si="116"/>
        <v>1</v>
      </c>
      <c r="C967" s="5" t="b">
        <f t="shared" ref="C967:C1030" si="120">IF(AND(B967,A967&lt;=$G$1),TRUE(),FALSE())</f>
        <v>1</v>
      </c>
      <c r="D967">
        <f>IF(C967,VLOOKUP($A967,RawData!$A$2:$D$27422,2,1),"")</f>
        <v>962</v>
      </c>
      <c r="E967">
        <f>IF($C967,INDEX(RawData!$A$1:$D$27422,$D967,1),"")</f>
        <v>960</v>
      </c>
      <c r="F967">
        <f t="shared" ref="F967:F1030" si="121">IF(C967,ROW(),"")</f>
        <v>967</v>
      </c>
      <c r="G967" s="6">
        <f>IF($C967,INDEX(RawData!$A$1:$D$27422,$D967,3),"")</f>
        <v>2.9453</v>
      </c>
      <c r="H967" s="6">
        <f>IF($C967,INDEX(RawData!$A$1:$D$27422,$D967,4),"")</f>
        <v>247.66816362754301</v>
      </c>
      <c r="I967" s="5" t="b">
        <f t="shared" ref="I967:I1030" si="122">IF(C967,IF(E967-$E$7&gt;=$C$1/2,TRUE(),FALSE()),"")</f>
        <v>1</v>
      </c>
      <c r="J967" s="4">
        <f t="shared" si="117"/>
        <v>937</v>
      </c>
      <c r="K967" s="4">
        <f t="shared" si="118"/>
        <v>997</v>
      </c>
      <c r="L967" s="4">
        <f t="shared" ca="1" si="119"/>
        <v>247.88747274991664</v>
      </c>
    </row>
    <row r="968" spans="1:12" x14ac:dyDescent="0.2">
      <c r="A968">
        <f t="shared" ref="A968:A1031" si="123">A967+$C$4</f>
        <v>961</v>
      </c>
      <c r="B968" s="4" t="b">
        <f t="shared" ref="B968:B1031" si="124">IF(ROW()&lt;7+$G$4,TRUE(),FALSE())</f>
        <v>1</v>
      </c>
      <c r="C968" s="5" t="b">
        <f t="shared" si="120"/>
        <v>1</v>
      </c>
      <c r="D968">
        <f>IF(C968,VLOOKUP($A968,RawData!$A$2:$D$27422,2,1),"")</f>
        <v>963</v>
      </c>
      <c r="E968">
        <f>IF($C968,INDEX(RawData!$A$1:$D$27422,$D968,1),"")</f>
        <v>961</v>
      </c>
      <c r="F968">
        <f t="shared" si="121"/>
        <v>968</v>
      </c>
      <c r="G968" s="6">
        <f>IF($C968,INDEX(RawData!$A$1:$D$27422,$D968,3),"")</f>
        <v>2.9453</v>
      </c>
      <c r="H968" s="6">
        <f>IF($C968,INDEX(RawData!$A$1:$D$27422,$D968,4),"")</f>
        <v>247.72858862754299</v>
      </c>
      <c r="I968" s="5" t="b">
        <f t="shared" si="122"/>
        <v>1</v>
      </c>
      <c r="J968" s="4">
        <f t="shared" ref="J968:J1031" si="125">IF(C968,IF(I968,VLOOKUP(ROUND($E968,0)-$C$2,$E$7:$F$27427,2),#N/A),#N/A)</f>
        <v>938</v>
      </c>
      <c r="K968" s="4">
        <f t="shared" ref="K968:K1031" si="126">IF(C968,IF(I968,VLOOKUP(FLOOR($E968+$C$2,1),$E$7:$F$27427,2),#N/A),#N/A)</f>
        <v>998</v>
      </c>
      <c r="L968" s="4">
        <f t="shared" ref="L968:L1031" ca="1" si="127">IF(C968,IF(I968,AVERAGE(OFFSET($H$1:$H$27000,$J968-1,0,($K968-$J968)+1,1)),#N/A),#N/A)</f>
        <v>247.885578501498</v>
      </c>
    </row>
    <row r="969" spans="1:12" x14ac:dyDescent="0.2">
      <c r="A969">
        <f t="shared" si="123"/>
        <v>962</v>
      </c>
      <c r="B969" s="4" t="b">
        <f t="shared" si="124"/>
        <v>1</v>
      </c>
      <c r="C969" s="5" t="b">
        <f t="shared" si="120"/>
        <v>1</v>
      </c>
      <c r="D969">
        <f>IF(C969,VLOOKUP($A969,RawData!$A$2:$D$27422,2,1),"")</f>
        <v>964</v>
      </c>
      <c r="E969">
        <f>IF($C969,INDEX(RawData!$A$1:$D$27422,$D969,1),"")</f>
        <v>962</v>
      </c>
      <c r="F969">
        <f t="shared" si="121"/>
        <v>969</v>
      </c>
      <c r="G969" s="6">
        <f>IF($C969,INDEX(RawData!$A$1:$D$27422,$D969,3),"")</f>
        <v>2.9453</v>
      </c>
      <c r="H969" s="6">
        <f>IF($C969,INDEX(RawData!$A$1:$D$27422,$D969,4),"")</f>
        <v>247.77841289945499</v>
      </c>
      <c r="I969" s="5" t="b">
        <f t="shared" si="122"/>
        <v>1</v>
      </c>
      <c r="J969" s="4">
        <f t="shared" si="125"/>
        <v>939</v>
      </c>
      <c r="K969" s="4">
        <f t="shared" si="126"/>
        <v>999</v>
      </c>
      <c r="L969" s="4">
        <f t="shared" ca="1" si="127"/>
        <v>247.88377430283614</v>
      </c>
    </row>
    <row r="970" spans="1:12" x14ac:dyDescent="0.2">
      <c r="A970">
        <f t="shared" si="123"/>
        <v>963</v>
      </c>
      <c r="B970" s="4" t="b">
        <f t="shared" si="124"/>
        <v>1</v>
      </c>
      <c r="C970" s="5" t="b">
        <f t="shared" si="120"/>
        <v>1</v>
      </c>
      <c r="D970">
        <f>IF(C970,VLOOKUP($A970,RawData!$A$2:$D$27422,2,1),"")</f>
        <v>965</v>
      </c>
      <c r="E970">
        <f>IF($C970,INDEX(RawData!$A$1:$D$27422,$D970,1),"")</f>
        <v>963</v>
      </c>
      <c r="F970">
        <f t="shared" si="121"/>
        <v>970</v>
      </c>
      <c r="G970" s="6">
        <f>IF($C970,INDEX(RawData!$A$1:$D$27422,$D970,3),"")</f>
        <v>2.9453</v>
      </c>
      <c r="H970" s="6">
        <f>IF($C970,INDEX(RawData!$A$1:$D$27422,$D970,4),"")</f>
        <v>247.83315174591999</v>
      </c>
      <c r="I970" s="5" t="b">
        <f t="shared" si="122"/>
        <v>1</v>
      </c>
      <c r="J970" s="4">
        <f t="shared" si="125"/>
        <v>940</v>
      </c>
      <c r="K970" s="4">
        <f t="shared" si="126"/>
        <v>1000</v>
      </c>
      <c r="L970" s="4">
        <f t="shared" ca="1" si="127"/>
        <v>247.88197327004923</v>
      </c>
    </row>
    <row r="971" spans="1:12" x14ac:dyDescent="0.2">
      <c r="A971">
        <f t="shared" si="123"/>
        <v>964</v>
      </c>
      <c r="B971" s="4" t="b">
        <f t="shared" si="124"/>
        <v>1</v>
      </c>
      <c r="C971" s="5" t="b">
        <f t="shared" si="120"/>
        <v>1</v>
      </c>
      <c r="D971">
        <f>IF(C971,VLOOKUP($A971,RawData!$A$2:$D$27422,2,1),"")</f>
        <v>966</v>
      </c>
      <c r="E971">
        <f>IF($C971,INDEX(RawData!$A$1:$D$27422,$D971,1),"")</f>
        <v>964</v>
      </c>
      <c r="F971">
        <f t="shared" si="121"/>
        <v>971</v>
      </c>
      <c r="G971" s="6">
        <f>IF($C971,INDEX(RawData!$A$1:$D$27422,$D971,3),"")</f>
        <v>2.9453</v>
      </c>
      <c r="H971" s="6">
        <f>IF($C971,INDEX(RawData!$A$1:$D$27422,$D971,4),"")</f>
        <v>247.88808374592099</v>
      </c>
      <c r="I971" s="5" t="b">
        <f t="shared" si="122"/>
        <v>1</v>
      </c>
      <c r="J971" s="4">
        <f t="shared" si="125"/>
        <v>941</v>
      </c>
      <c r="K971" s="4">
        <f t="shared" si="126"/>
        <v>1001</v>
      </c>
      <c r="L971" s="4">
        <f t="shared" ca="1" si="127"/>
        <v>247.88025912056767</v>
      </c>
    </row>
    <row r="972" spans="1:12" x14ac:dyDescent="0.2">
      <c r="A972">
        <f t="shared" si="123"/>
        <v>965</v>
      </c>
      <c r="B972" s="4" t="b">
        <f t="shared" si="124"/>
        <v>1</v>
      </c>
      <c r="C972" s="5" t="b">
        <f t="shared" si="120"/>
        <v>1</v>
      </c>
      <c r="D972">
        <f>IF(C972,VLOOKUP($A972,RawData!$A$2:$D$27422,2,1),"")</f>
        <v>967</v>
      </c>
      <c r="E972">
        <f>IF($C972,INDEX(RawData!$A$1:$D$27422,$D972,1),"")</f>
        <v>965</v>
      </c>
      <c r="F972">
        <f t="shared" si="121"/>
        <v>972</v>
      </c>
      <c r="G972" s="6">
        <f>IF($C972,INDEX(RawData!$A$1:$D$27422,$D972,3),"")</f>
        <v>2.9453</v>
      </c>
      <c r="H972" s="6">
        <f>IF($C972,INDEX(RawData!$A$1:$D$27422,$D972,4),"")</f>
        <v>247.93771489945399</v>
      </c>
      <c r="I972" s="5" t="b">
        <f t="shared" si="122"/>
        <v>1</v>
      </c>
      <c r="J972" s="4">
        <f t="shared" si="125"/>
        <v>942</v>
      </c>
      <c r="K972" s="4">
        <f t="shared" si="126"/>
        <v>1002</v>
      </c>
      <c r="L972" s="4">
        <f t="shared" ca="1" si="127"/>
        <v>247.87863502026639</v>
      </c>
    </row>
    <row r="973" spans="1:12" x14ac:dyDescent="0.2">
      <c r="A973">
        <f t="shared" si="123"/>
        <v>966</v>
      </c>
      <c r="B973" s="4" t="b">
        <f t="shared" si="124"/>
        <v>1</v>
      </c>
      <c r="C973" s="5" t="b">
        <f t="shared" si="120"/>
        <v>1</v>
      </c>
      <c r="D973">
        <f>IF(C973,VLOOKUP($A973,RawData!$A$2:$D$27422,2,1),"")</f>
        <v>968</v>
      </c>
      <c r="E973">
        <f>IF($C973,INDEX(RawData!$A$1:$D$27422,$D973,1),"")</f>
        <v>966</v>
      </c>
      <c r="F973">
        <f t="shared" si="121"/>
        <v>973</v>
      </c>
      <c r="G973" s="6">
        <f>IF($C973,INDEX(RawData!$A$1:$D$27422,$D973,3),"")</f>
        <v>2.9453</v>
      </c>
      <c r="H973" s="6">
        <f>IF($C973,INDEX(RawData!$A$1:$D$27422,$D973,4),"")</f>
        <v>247.98185301783101</v>
      </c>
      <c r="I973" s="5" t="b">
        <f t="shared" si="122"/>
        <v>1</v>
      </c>
      <c r="J973" s="4">
        <f t="shared" si="125"/>
        <v>943</v>
      </c>
      <c r="K973" s="4">
        <f t="shared" si="126"/>
        <v>1003</v>
      </c>
      <c r="L973" s="4">
        <f t="shared" ca="1" si="127"/>
        <v>247.87710096914549</v>
      </c>
    </row>
    <row r="974" spans="1:12" x14ac:dyDescent="0.2">
      <c r="A974">
        <f t="shared" si="123"/>
        <v>967</v>
      </c>
      <c r="B974" s="4" t="b">
        <f t="shared" si="124"/>
        <v>1</v>
      </c>
      <c r="C974" s="5" t="b">
        <f t="shared" si="120"/>
        <v>1</v>
      </c>
      <c r="D974">
        <f>IF(C974,VLOOKUP($A974,RawData!$A$2:$D$27422,2,1),"")</f>
        <v>969</v>
      </c>
      <c r="E974">
        <f>IF($C974,INDEX(RawData!$A$1:$D$27422,$D974,1),"")</f>
        <v>967</v>
      </c>
      <c r="F974">
        <f t="shared" si="121"/>
        <v>974</v>
      </c>
      <c r="G974" s="6">
        <f>IF($C974,INDEX(RawData!$A$1:$D$27422,$D974,3),"")</f>
        <v>2.9453</v>
      </c>
      <c r="H974" s="6">
        <f>IF($C974,INDEX(RawData!$A$1:$D$27422,$D974,4),"")</f>
        <v>248.03109886429499</v>
      </c>
      <c r="I974" s="5" t="b">
        <f t="shared" si="122"/>
        <v>1</v>
      </c>
      <c r="J974" s="4">
        <f t="shared" si="125"/>
        <v>944</v>
      </c>
      <c r="K974" s="4">
        <f t="shared" si="126"/>
        <v>1004</v>
      </c>
      <c r="L974" s="4">
        <f t="shared" ca="1" si="127"/>
        <v>247.87565696720486</v>
      </c>
    </row>
    <row r="975" spans="1:12" x14ac:dyDescent="0.2">
      <c r="A975">
        <f t="shared" si="123"/>
        <v>968</v>
      </c>
      <c r="B975" s="4" t="b">
        <f t="shared" si="124"/>
        <v>1</v>
      </c>
      <c r="C975" s="5" t="b">
        <f t="shared" si="120"/>
        <v>1</v>
      </c>
      <c r="D975">
        <f>IF(C975,VLOOKUP($A975,RawData!$A$2:$D$27422,2,1),"")</f>
        <v>970</v>
      </c>
      <c r="E975">
        <f>IF($C975,INDEX(RawData!$A$1:$D$27422,$D975,1),"")</f>
        <v>968</v>
      </c>
      <c r="F975">
        <f t="shared" si="121"/>
        <v>975</v>
      </c>
      <c r="G975" s="6">
        <f>IF($C975,INDEX(RawData!$A$1:$D$27422,$D975,3),"")</f>
        <v>2.9453</v>
      </c>
      <c r="H975" s="6">
        <f>IF($C975,INDEX(RawData!$A$1:$D$27422,$D975,4),"")</f>
        <v>248.07523701783001</v>
      </c>
      <c r="I975" s="5" t="b">
        <f t="shared" si="122"/>
        <v>1</v>
      </c>
      <c r="J975" s="4">
        <f t="shared" si="125"/>
        <v>945</v>
      </c>
      <c r="K975" s="4">
        <f t="shared" si="126"/>
        <v>1005</v>
      </c>
      <c r="L975" s="4">
        <f t="shared" ca="1" si="127"/>
        <v>247.87438991356706</v>
      </c>
    </row>
    <row r="976" spans="1:12" x14ac:dyDescent="0.2">
      <c r="A976">
        <f t="shared" si="123"/>
        <v>969</v>
      </c>
      <c r="B976" s="4" t="b">
        <f t="shared" si="124"/>
        <v>1</v>
      </c>
      <c r="C976" s="5" t="b">
        <f t="shared" si="120"/>
        <v>1</v>
      </c>
      <c r="D976">
        <f>IF(C976,VLOOKUP($A976,RawData!$A$2:$D$27422,2,1),"")</f>
        <v>971</v>
      </c>
      <c r="E976">
        <f>IF($C976,INDEX(RawData!$A$1:$D$27422,$D976,1),"")</f>
        <v>969</v>
      </c>
      <c r="F976">
        <f t="shared" si="121"/>
        <v>976</v>
      </c>
      <c r="G976" s="6">
        <f>IF($C976,INDEX(RawData!$A$1:$D$27422,$D976,3),"")</f>
        <v>2.9453</v>
      </c>
      <c r="H976" s="6">
        <f>IF($C976,INDEX(RawData!$A$1:$D$27422,$D976,4),"")</f>
        <v>248.113882136207</v>
      </c>
      <c r="I976" s="5" t="b">
        <f t="shared" si="122"/>
        <v>1</v>
      </c>
      <c r="J976" s="4">
        <f t="shared" si="125"/>
        <v>946</v>
      </c>
      <c r="K976" s="4">
        <f t="shared" si="126"/>
        <v>1006</v>
      </c>
      <c r="L976" s="4">
        <f t="shared" ca="1" si="127"/>
        <v>247.87330297468327</v>
      </c>
    </row>
    <row r="977" spans="1:12" x14ac:dyDescent="0.2">
      <c r="A977">
        <f t="shared" si="123"/>
        <v>970</v>
      </c>
      <c r="B977" s="4" t="b">
        <f t="shared" si="124"/>
        <v>1</v>
      </c>
      <c r="C977" s="5" t="b">
        <f t="shared" si="120"/>
        <v>1</v>
      </c>
      <c r="D977">
        <f>IF(C977,VLOOKUP($A977,RawData!$A$2:$D$27422,2,1),"")</f>
        <v>972</v>
      </c>
      <c r="E977">
        <f>IF($C977,INDEX(RawData!$A$1:$D$27422,$D977,1),"")</f>
        <v>970</v>
      </c>
      <c r="F977">
        <f t="shared" si="121"/>
        <v>977</v>
      </c>
      <c r="G977" s="6">
        <f>IF($C977,INDEX(RawData!$A$1:$D$27422,$D977,3),"")</f>
        <v>2.9453</v>
      </c>
      <c r="H977" s="6">
        <f>IF($C977,INDEX(RawData!$A$1:$D$27422,$D977,4),"")</f>
        <v>248.14703425458299</v>
      </c>
      <c r="I977" s="5" t="b">
        <f t="shared" si="122"/>
        <v>1</v>
      </c>
      <c r="J977" s="4">
        <f t="shared" si="125"/>
        <v>947</v>
      </c>
      <c r="K977" s="4">
        <f t="shared" si="126"/>
        <v>1007</v>
      </c>
      <c r="L977" s="4">
        <f t="shared" ca="1" si="127"/>
        <v>247.87248301804178</v>
      </c>
    </row>
    <row r="978" spans="1:12" x14ac:dyDescent="0.2">
      <c r="A978">
        <f t="shared" si="123"/>
        <v>971</v>
      </c>
      <c r="B978" s="4" t="b">
        <f t="shared" si="124"/>
        <v>1</v>
      </c>
      <c r="C978" s="5" t="b">
        <f t="shared" si="120"/>
        <v>1</v>
      </c>
      <c r="D978">
        <f>IF(C978,VLOOKUP($A978,RawData!$A$2:$D$27422,2,1),"")</f>
        <v>973</v>
      </c>
      <c r="E978">
        <f>IF($C978,INDEX(RawData!$A$1:$D$27422,$D978,1),"")</f>
        <v>971</v>
      </c>
      <c r="F978">
        <f t="shared" si="121"/>
        <v>978</v>
      </c>
      <c r="G978" s="6">
        <f>IF($C978,INDEX(RawData!$A$1:$D$27422,$D978,3),"")</f>
        <v>2.9453</v>
      </c>
      <c r="H978" s="6">
        <f>IF($C978,INDEX(RawData!$A$1:$D$27422,$D978,4),"")</f>
        <v>248.17469337296001</v>
      </c>
      <c r="I978" s="5" t="b">
        <f t="shared" si="122"/>
        <v>1</v>
      </c>
      <c r="J978" s="4">
        <f t="shared" si="125"/>
        <v>948</v>
      </c>
      <c r="K978" s="4">
        <f t="shared" si="126"/>
        <v>1008</v>
      </c>
      <c r="L978" s="4">
        <f t="shared" ca="1" si="127"/>
        <v>247.8721069755519</v>
      </c>
    </row>
    <row r="979" spans="1:12" x14ac:dyDescent="0.2">
      <c r="A979">
        <f t="shared" si="123"/>
        <v>972</v>
      </c>
      <c r="B979" s="4" t="b">
        <f t="shared" si="124"/>
        <v>1</v>
      </c>
      <c r="C979" s="5" t="b">
        <f t="shared" si="120"/>
        <v>1</v>
      </c>
      <c r="D979">
        <f>IF(C979,VLOOKUP($A979,RawData!$A$2:$D$27422,2,1),"")</f>
        <v>974</v>
      </c>
      <c r="E979">
        <f>IF($C979,INDEX(RawData!$A$1:$D$27422,$D979,1),"")</f>
        <v>972</v>
      </c>
      <c r="F979">
        <f t="shared" si="121"/>
        <v>979</v>
      </c>
      <c r="G979" s="6">
        <f>IF($C979,INDEX(RawData!$A$1:$D$27422,$D979,3),"")</f>
        <v>2.9453</v>
      </c>
      <c r="H979" s="6">
        <f>IF($C979,INDEX(RawData!$A$1:$D$27422,$D979,4),"")</f>
        <v>248.196859491336</v>
      </c>
      <c r="I979" s="5" t="b">
        <f t="shared" si="122"/>
        <v>1</v>
      </c>
      <c r="J979" s="4">
        <f t="shared" si="125"/>
        <v>949</v>
      </c>
      <c r="K979" s="4">
        <f t="shared" si="126"/>
        <v>1009</v>
      </c>
      <c r="L979" s="4">
        <f t="shared" ca="1" si="127"/>
        <v>247.87235496139135</v>
      </c>
    </row>
    <row r="980" spans="1:12" x14ac:dyDescent="0.2">
      <c r="A980">
        <f t="shared" si="123"/>
        <v>973</v>
      </c>
      <c r="B980" s="4" t="b">
        <f t="shared" si="124"/>
        <v>1</v>
      </c>
      <c r="C980" s="5" t="b">
        <f t="shared" si="120"/>
        <v>1</v>
      </c>
      <c r="D980">
        <f>IF(C980,VLOOKUP($A980,RawData!$A$2:$D$27422,2,1),"")</f>
        <v>975</v>
      </c>
      <c r="E980">
        <f>IF($C980,INDEX(RawData!$A$1:$D$27422,$D980,1),"")</f>
        <v>973</v>
      </c>
      <c r="F980">
        <f t="shared" si="121"/>
        <v>980</v>
      </c>
      <c r="G980" s="6">
        <f>IF($C980,INDEX(RawData!$A$1:$D$27422,$D980,3),"")</f>
        <v>2.9531000000000001</v>
      </c>
      <c r="H980" s="6">
        <f>IF($C980,INDEX(RawData!$A$1:$D$27422,$D980,4),"")</f>
        <v>248.208231763247</v>
      </c>
      <c r="I980" s="5" t="b">
        <f t="shared" si="122"/>
        <v>1</v>
      </c>
      <c r="J980" s="4">
        <f t="shared" si="125"/>
        <v>950</v>
      </c>
      <c r="K980" s="4">
        <f t="shared" si="126"/>
        <v>1010</v>
      </c>
      <c r="L980" s="4">
        <f t="shared" ca="1" si="127"/>
        <v>247.87340709031423</v>
      </c>
    </row>
    <row r="981" spans="1:12" x14ac:dyDescent="0.2">
      <c r="A981">
        <f t="shared" si="123"/>
        <v>974</v>
      </c>
      <c r="B981" s="4" t="b">
        <f t="shared" si="124"/>
        <v>1</v>
      </c>
      <c r="C981" s="5" t="b">
        <f t="shared" si="120"/>
        <v>1</v>
      </c>
      <c r="D981">
        <f>IF(C981,VLOOKUP($A981,RawData!$A$2:$D$27422,2,1),"")</f>
        <v>976</v>
      </c>
      <c r="E981">
        <f>IF($C981,INDEX(RawData!$A$1:$D$27422,$D981,1),"")</f>
        <v>974</v>
      </c>
      <c r="F981">
        <f t="shared" si="121"/>
        <v>981</v>
      </c>
      <c r="G981" s="6">
        <f>IF($C981,INDEX(RawData!$A$1:$D$27422,$D981,3),"")</f>
        <v>2.9375</v>
      </c>
      <c r="H981" s="6">
        <f>IF($C981,INDEX(RawData!$A$1:$D$27422,$D981,4),"")</f>
        <v>248.22451860971299</v>
      </c>
      <c r="I981" s="5" t="b">
        <f t="shared" si="122"/>
        <v>1</v>
      </c>
      <c r="J981" s="4">
        <f t="shared" si="125"/>
        <v>951</v>
      </c>
      <c r="K981" s="4">
        <f t="shared" si="126"/>
        <v>1011</v>
      </c>
      <c r="L981" s="4">
        <f t="shared" ca="1" si="127"/>
        <v>247.87535657795223</v>
      </c>
    </row>
    <row r="982" spans="1:12" x14ac:dyDescent="0.2">
      <c r="A982">
        <f t="shared" si="123"/>
        <v>975</v>
      </c>
      <c r="B982" s="4" t="b">
        <f t="shared" si="124"/>
        <v>1</v>
      </c>
      <c r="C982" s="5" t="b">
        <f t="shared" si="120"/>
        <v>1</v>
      </c>
      <c r="D982">
        <f>IF(C982,VLOOKUP($A982,RawData!$A$2:$D$27422,2,1),"")</f>
        <v>977</v>
      </c>
      <c r="E982">
        <f>IF($C982,INDEX(RawData!$A$1:$D$27422,$D982,1),"")</f>
        <v>975</v>
      </c>
      <c r="F982">
        <f t="shared" si="121"/>
        <v>982</v>
      </c>
      <c r="G982" s="6">
        <f>IF($C982,INDEX(RawData!$A$1:$D$27422,$D982,3),"")</f>
        <v>2.9375</v>
      </c>
      <c r="H982" s="6">
        <f>IF($C982,INDEX(RawData!$A$1:$D$27422,$D982,4),"")</f>
        <v>248.23039788162299</v>
      </c>
      <c r="I982" s="5" t="b">
        <f t="shared" si="122"/>
        <v>1</v>
      </c>
      <c r="J982" s="4">
        <f t="shared" si="125"/>
        <v>952</v>
      </c>
      <c r="K982" s="4">
        <f t="shared" si="126"/>
        <v>1012</v>
      </c>
      <c r="L982" s="4">
        <f t="shared" ca="1" si="127"/>
        <v>247.87820657436333</v>
      </c>
    </row>
    <row r="983" spans="1:12" x14ac:dyDescent="0.2">
      <c r="A983">
        <f t="shared" si="123"/>
        <v>976</v>
      </c>
      <c r="B983" s="4" t="b">
        <f t="shared" si="124"/>
        <v>1</v>
      </c>
      <c r="C983" s="5" t="b">
        <f t="shared" si="120"/>
        <v>1</v>
      </c>
      <c r="D983">
        <f>IF(C983,VLOOKUP($A983,RawData!$A$2:$D$27422,2,1),"")</f>
        <v>978</v>
      </c>
      <c r="E983">
        <f>IF($C983,INDEX(RawData!$A$1:$D$27422,$D983,1),"")</f>
        <v>976</v>
      </c>
      <c r="F983">
        <f t="shared" si="121"/>
        <v>983</v>
      </c>
      <c r="G983" s="6">
        <f>IF($C983,INDEX(RawData!$A$1:$D$27422,$D983,3),"")</f>
        <v>2.9569999999999999</v>
      </c>
      <c r="H983" s="6">
        <f>IF($C983,INDEX(RawData!$A$1:$D$27422,$D983,4),"")</f>
        <v>248.23589088162399</v>
      </c>
      <c r="I983" s="5" t="b">
        <f t="shared" si="122"/>
        <v>1</v>
      </c>
      <c r="J983" s="4">
        <f t="shared" si="125"/>
        <v>953</v>
      </c>
      <c r="K983" s="4">
        <f t="shared" si="126"/>
        <v>1013</v>
      </c>
      <c r="L983" s="4">
        <f t="shared" ca="1" si="127"/>
        <v>247.88195709478825</v>
      </c>
    </row>
    <row r="984" spans="1:12" x14ac:dyDescent="0.2">
      <c r="A984">
        <f t="shared" si="123"/>
        <v>977</v>
      </c>
      <c r="B984" s="4" t="b">
        <f t="shared" si="124"/>
        <v>1</v>
      </c>
      <c r="C984" s="5" t="b">
        <f t="shared" si="120"/>
        <v>1</v>
      </c>
      <c r="D984">
        <f>IF(C984,VLOOKUP($A984,RawData!$A$2:$D$27422,2,1),"")</f>
        <v>979</v>
      </c>
      <c r="E984">
        <f>IF($C984,INDEX(RawData!$A$1:$D$27422,$D984,1),"")</f>
        <v>977</v>
      </c>
      <c r="F984">
        <f t="shared" si="121"/>
        <v>984</v>
      </c>
      <c r="G984" s="6">
        <f>IF($C984,INDEX(RawData!$A$1:$D$27422,$D984,3),"")</f>
        <v>2.9569999999999999</v>
      </c>
      <c r="H984" s="6">
        <f>IF($C984,INDEX(RawData!$A$1:$D$27422,$D984,4),"")</f>
        <v>248.23608400000001</v>
      </c>
      <c r="I984" s="5" t="b">
        <f t="shared" si="122"/>
        <v>1</v>
      </c>
      <c r="J984" s="4">
        <f t="shared" si="125"/>
        <v>954</v>
      </c>
      <c r="K984" s="4">
        <f t="shared" si="126"/>
        <v>1014</v>
      </c>
      <c r="L984" s="4">
        <f t="shared" ca="1" si="127"/>
        <v>247.88643435737563</v>
      </c>
    </row>
    <row r="985" spans="1:12" x14ac:dyDescent="0.2">
      <c r="A985">
        <f t="shared" si="123"/>
        <v>978</v>
      </c>
      <c r="B985" s="4" t="b">
        <f t="shared" si="124"/>
        <v>1</v>
      </c>
      <c r="C985" s="5" t="b">
        <f t="shared" si="120"/>
        <v>1</v>
      </c>
      <c r="D985">
        <f>IF(C985,VLOOKUP($A985,RawData!$A$2:$D$27422,2,1),"")</f>
        <v>980</v>
      </c>
      <c r="E985">
        <f>IF($C985,INDEX(RawData!$A$1:$D$27422,$D985,1),"")</f>
        <v>978</v>
      </c>
      <c r="F985">
        <f t="shared" si="121"/>
        <v>985</v>
      </c>
      <c r="G985" s="6">
        <f>IF($C985,INDEX(RawData!$A$1:$D$27422,$D985,3),"")</f>
        <v>2.9569999999999999</v>
      </c>
      <c r="H985" s="6">
        <f>IF($C985,INDEX(RawData!$A$1:$D$27422,$D985,4),"")</f>
        <v>248.23608400000001</v>
      </c>
      <c r="I985" s="5" t="b">
        <f t="shared" si="122"/>
        <v>1</v>
      </c>
      <c r="J985" s="4">
        <f t="shared" si="125"/>
        <v>955</v>
      </c>
      <c r="K985" s="4">
        <f t="shared" si="126"/>
        <v>1015</v>
      </c>
      <c r="L985" s="4">
        <f t="shared" ca="1" si="127"/>
        <v>247.89163202979915</v>
      </c>
    </row>
    <row r="986" spans="1:12" x14ac:dyDescent="0.2">
      <c r="A986">
        <f t="shared" si="123"/>
        <v>979</v>
      </c>
      <c r="B986" s="4" t="b">
        <f t="shared" si="124"/>
        <v>1</v>
      </c>
      <c r="C986" s="5" t="b">
        <f t="shared" si="120"/>
        <v>1</v>
      </c>
      <c r="D986">
        <f>IF(C986,VLOOKUP($A986,RawData!$A$2:$D$27422,2,1),"")</f>
        <v>981</v>
      </c>
      <c r="E986">
        <f>IF($C986,INDEX(RawData!$A$1:$D$27422,$D986,1),"")</f>
        <v>979</v>
      </c>
      <c r="F986">
        <f t="shared" si="121"/>
        <v>986</v>
      </c>
      <c r="G986" s="6">
        <f>IF($C986,INDEX(RawData!$A$1:$D$27422,$D986,3),"")</f>
        <v>2.9569999999999999</v>
      </c>
      <c r="H986" s="6">
        <f>IF($C986,INDEX(RawData!$A$1:$D$27422,$D986,4),"")</f>
        <v>248.23608400000001</v>
      </c>
      <c r="I986" s="5" t="b">
        <f t="shared" si="122"/>
        <v>1</v>
      </c>
      <c r="J986" s="4">
        <f t="shared" si="125"/>
        <v>956</v>
      </c>
      <c r="K986" s="4">
        <f t="shared" si="126"/>
        <v>1016</v>
      </c>
      <c r="L986" s="4">
        <f t="shared" ca="1" si="127"/>
        <v>247.89755012787569</v>
      </c>
    </row>
    <row r="987" spans="1:12" x14ac:dyDescent="0.2">
      <c r="A987">
        <f t="shared" si="123"/>
        <v>980</v>
      </c>
      <c r="B987" s="4" t="b">
        <f t="shared" si="124"/>
        <v>1</v>
      </c>
      <c r="C987" s="5" t="b">
        <f t="shared" si="120"/>
        <v>1</v>
      </c>
      <c r="D987">
        <f>IF(C987,VLOOKUP($A987,RawData!$A$2:$D$27422,2,1),"")</f>
        <v>982</v>
      </c>
      <c r="E987">
        <f>IF($C987,INDEX(RawData!$A$1:$D$27422,$D987,1),"")</f>
        <v>980</v>
      </c>
      <c r="F987">
        <f t="shared" si="121"/>
        <v>987</v>
      </c>
      <c r="G987" s="6">
        <f>IF($C987,INDEX(RawData!$A$1:$D$27422,$D987,3),"")</f>
        <v>2.9569999999999999</v>
      </c>
      <c r="H987" s="6">
        <f>IF($C987,INDEX(RawData!$A$1:$D$27422,$D987,4),"")</f>
        <v>248.23078411837699</v>
      </c>
      <c r="I987" s="5" t="b">
        <f t="shared" si="122"/>
        <v>1</v>
      </c>
      <c r="J987" s="4">
        <f t="shared" si="125"/>
        <v>957</v>
      </c>
      <c r="K987" s="4">
        <f t="shared" si="126"/>
        <v>1017</v>
      </c>
      <c r="L987" s="4">
        <f t="shared" ca="1" si="127"/>
        <v>247.90401486975412</v>
      </c>
    </row>
    <row r="988" spans="1:12" x14ac:dyDescent="0.2">
      <c r="A988">
        <f t="shared" si="123"/>
        <v>981</v>
      </c>
      <c r="B988" s="4" t="b">
        <f t="shared" si="124"/>
        <v>1</v>
      </c>
      <c r="C988" s="5" t="b">
        <f t="shared" si="120"/>
        <v>1</v>
      </c>
      <c r="D988">
        <f>IF(C988,VLOOKUP($A988,RawData!$A$2:$D$27422,2,1),"")</f>
        <v>983</v>
      </c>
      <c r="E988">
        <f>IF($C988,INDEX(RawData!$A$1:$D$27422,$D988,1),"")</f>
        <v>981</v>
      </c>
      <c r="F988">
        <f t="shared" si="121"/>
        <v>988</v>
      </c>
      <c r="G988" s="6">
        <f>IF($C988,INDEX(RawData!$A$1:$D$27422,$D988,3),"")</f>
        <v>2.9569999999999999</v>
      </c>
      <c r="H988" s="6">
        <f>IF($C988,INDEX(RawData!$A$1:$D$27422,$D988,4),"")</f>
        <v>248.22529111837599</v>
      </c>
      <c r="I988" s="5" t="b">
        <f t="shared" si="122"/>
        <v>1</v>
      </c>
      <c r="J988" s="4">
        <f t="shared" si="125"/>
        <v>958</v>
      </c>
      <c r="K988" s="4">
        <f t="shared" si="126"/>
        <v>1018</v>
      </c>
      <c r="L988" s="4">
        <f t="shared" ca="1" si="127"/>
        <v>247.91110680641324</v>
      </c>
    </row>
    <row r="989" spans="1:12" x14ac:dyDescent="0.2">
      <c r="A989">
        <f t="shared" si="123"/>
        <v>982</v>
      </c>
      <c r="B989" s="4" t="b">
        <f t="shared" si="124"/>
        <v>1</v>
      </c>
      <c r="C989" s="5" t="b">
        <f t="shared" si="120"/>
        <v>1</v>
      </c>
      <c r="D989">
        <f>IF(C989,VLOOKUP($A989,RawData!$A$2:$D$27422,2,1),"")</f>
        <v>984</v>
      </c>
      <c r="E989">
        <f>IF($C989,INDEX(RawData!$A$1:$D$27422,$D989,1),"")</f>
        <v>982</v>
      </c>
      <c r="F989">
        <f t="shared" si="121"/>
        <v>989</v>
      </c>
      <c r="G989" s="6">
        <f>IF($C989,INDEX(RawData!$A$1:$D$27422,$D989,3),"")</f>
        <v>2.9569999999999999</v>
      </c>
      <c r="H989" s="6">
        <f>IF($C989,INDEX(RawData!$A$1:$D$27422,$D989,4),"")</f>
        <v>248.21449727191001</v>
      </c>
      <c r="I989" s="5" t="b">
        <f t="shared" si="122"/>
        <v>1</v>
      </c>
      <c r="J989" s="4">
        <f t="shared" si="125"/>
        <v>959</v>
      </c>
      <c r="K989" s="4">
        <f t="shared" si="126"/>
        <v>1019</v>
      </c>
      <c r="L989" s="4">
        <f t="shared" ca="1" si="127"/>
        <v>247.91874222042276</v>
      </c>
    </row>
    <row r="990" spans="1:12" x14ac:dyDescent="0.2">
      <c r="A990">
        <f t="shared" si="123"/>
        <v>983</v>
      </c>
      <c r="B990" s="4" t="b">
        <f t="shared" si="124"/>
        <v>1</v>
      </c>
      <c r="C990" s="5" t="b">
        <f t="shared" si="120"/>
        <v>1</v>
      </c>
      <c r="D990">
        <f>IF(C990,VLOOKUP($A990,RawData!$A$2:$D$27422,2,1),"")</f>
        <v>985</v>
      </c>
      <c r="E990">
        <f>IF($C990,INDEX(RawData!$A$1:$D$27422,$D990,1),"")</f>
        <v>983</v>
      </c>
      <c r="F990">
        <f t="shared" si="121"/>
        <v>990</v>
      </c>
      <c r="G990" s="6">
        <f>IF($C990,INDEX(RawData!$A$1:$D$27422,$D990,3),"")</f>
        <v>2.9569999999999999</v>
      </c>
      <c r="H990" s="6">
        <f>IF($C990,INDEX(RawData!$A$1:$D$27422,$D990,4),"")</f>
        <v>248.203511236753</v>
      </c>
      <c r="I990" s="5" t="b">
        <f t="shared" si="122"/>
        <v>1</v>
      </c>
      <c r="J990" s="4">
        <f t="shared" si="125"/>
        <v>960</v>
      </c>
      <c r="K990" s="4">
        <f t="shared" si="126"/>
        <v>1020</v>
      </c>
      <c r="L990" s="4">
        <f t="shared" ca="1" si="127"/>
        <v>247.92665729599184</v>
      </c>
    </row>
    <row r="991" spans="1:12" x14ac:dyDescent="0.2">
      <c r="A991">
        <f t="shared" si="123"/>
        <v>984</v>
      </c>
      <c r="B991" s="4" t="b">
        <f t="shared" si="124"/>
        <v>1</v>
      </c>
      <c r="C991" s="5" t="b">
        <f t="shared" si="120"/>
        <v>1</v>
      </c>
      <c r="D991">
        <f>IF(C991,VLOOKUP($A991,RawData!$A$2:$D$27422,2,1),"")</f>
        <v>986</v>
      </c>
      <c r="E991">
        <f>IF($C991,INDEX(RawData!$A$1:$D$27422,$D991,1),"")</f>
        <v>984</v>
      </c>
      <c r="F991">
        <f t="shared" si="121"/>
        <v>991</v>
      </c>
      <c r="G991" s="6">
        <f>IF($C991,INDEX(RawData!$A$1:$D$27422,$D991,3),"")</f>
        <v>2.9569999999999999</v>
      </c>
      <c r="H991" s="6">
        <f>IF($C991,INDEX(RawData!$A$1:$D$27422,$D991,4),"")</f>
        <v>248.192525236753</v>
      </c>
      <c r="I991" s="5" t="b">
        <f t="shared" si="122"/>
        <v>1</v>
      </c>
      <c r="J991" s="4">
        <f t="shared" si="125"/>
        <v>961</v>
      </c>
      <c r="K991" s="4">
        <f t="shared" si="126"/>
        <v>1021</v>
      </c>
      <c r="L991" s="4">
        <f t="shared" ca="1" si="127"/>
        <v>247.93466875306763</v>
      </c>
    </row>
    <row r="992" spans="1:12" x14ac:dyDescent="0.2">
      <c r="A992">
        <f t="shared" si="123"/>
        <v>985</v>
      </c>
      <c r="B992" s="4" t="b">
        <f t="shared" si="124"/>
        <v>1</v>
      </c>
      <c r="C992" s="5" t="b">
        <f t="shared" si="120"/>
        <v>1</v>
      </c>
      <c r="D992">
        <f>IF(C992,VLOOKUP($A992,RawData!$A$2:$D$27422,2,1),"")</f>
        <v>987</v>
      </c>
      <c r="E992">
        <f>IF($C992,INDEX(RawData!$A$1:$D$27422,$D992,1),"")</f>
        <v>985</v>
      </c>
      <c r="F992">
        <f t="shared" si="121"/>
        <v>992</v>
      </c>
      <c r="G992" s="6">
        <f>IF($C992,INDEX(RawData!$A$1:$D$27422,$D992,3),"")</f>
        <v>2.9569999999999999</v>
      </c>
      <c r="H992" s="6">
        <f>IF($C992,INDEX(RawData!$A$1:$D$27422,$D992,4),"")</f>
        <v>248.17623839028701</v>
      </c>
      <c r="I992" s="5" t="b">
        <f t="shared" si="122"/>
        <v>1</v>
      </c>
      <c r="J992" s="4">
        <f t="shared" si="125"/>
        <v>962</v>
      </c>
      <c r="K992" s="4">
        <f t="shared" si="126"/>
        <v>1022</v>
      </c>
      <c r="L992" s="4">
        <f t="shared" ca="1" si="127"/>
        <v>247.94259647689606</v>
      </c>
    </row>
    <row r="993" spans="1:12" x14ac:dyDescent="0.2">
      <c r="A993">
        <f t="shared" si="123"/>
        <v>986</v>
      </c>
      <c r="B993" s="4" t="b">
        <f t="shared" si="124"/>
        <v>1</v>
      </c>
      <c r="C993" s="5" t="b">
        <f t="shared" si="120"/>
        <v>1</v>
      </c>
      <c r="D993">
        <f>IF(C993,VLOOKUP($A993,RawData!$A$2:$D$27422,2,1),"")</f>
        <v>988</v>
      </c>
      <c r="E993">
        <f>IF($C993,INDEX(RawData!$A$1:$D$27422,$D993,1),"")</f>
        <v>986</v>
      </c>
      <c r="F993">
        <f t="shared" si="121"/>
        <v>993</v>
      </c>
      <c r="G993" s="6">
        <f>IF($C993,INDEX(RawData!$A$1:$D$27422,$D993,3),"")</f>
        <v>2.9569999999999999</v>
      </c>
      <c r="H993" s="6">
        <f>IF($C993,INDEX(RawData!$A$1:$D$27422,$D993,4),"")</f>
        <v>248.15975935513001</v>
      </c>
      <c r="I993" s="5" t="b">
        <f t="shared" si="122"/>
        <v>1</v>
      </c>
      <c r="J993" s="4">
        <f t="shared" si="125"/>
        <v>963</v>
      </c>
      <c r="K993" s="4">
        <f t="shared" si="126"/>
        <v>1023</v>
      </c>
      <c r="L993" s="4">
        <f t="shared" ca="1" si="127"/>
        <v>247.95034726766247</v>
      </c>
    </row>
    <row r="994" spans="1:12" x14ac:dyDescent="0.2">
      <c r="A994">
        <f t="shared" si="123"/>
        <v>987</v>
      </c>
      <c r="B994" s="4" t="b">
        <f t="shared" si="124"/>
        <v>1</v>
      </c>
      <c r="C994" s="5" t="b">
        <f t="shared" si="120"/>
        <v>1</v>
      </c>
      <c r="D994">
        <f>IF(C994,VLOOKUP($A994,RawData!$A$2:$D$27422,2,1),"")</f>
        <v>989</v>
      </c>
      <c r="E994">
        <f>IF($C994,INDEX(RawData!$A$1:$D$27422,$D994,1),"")</f>
        <v>987</v>
      </c>
      <c r="F994">
        <f t="shared" si="121"/>
        <v>994</v>
      </c>
      <c r="G994" s="6">
        <f>IF($C994,INDEX(RawData!$A$1:$D$27422,$D994,3),"")</f>
        <v>2.9569999999999999</v>
      </c>
      <c r="H994" s="6">
        <f>IF($C994,INDEX(RawData!$A$1:$D$27422,$D994,4),"")</f>
        <v>248.14327939028701</v>
      </c>
      <c r="I994" s="5" t="b">
        <f t="shared" si="122"/>
        <v>1</v>
      </c>
      <c r="J994" s="4">
        <f t="shared" si="125"/>
        <v>964</v>
      </c>
      <c r="K994" s="4">
        <f t="shared" si="126"/>
        <v>1024</v>
      </c>
      <c r="L994" s="4">
        <f t="shared" ca="1" si="127"/>
        <v>247.95783106094589</v>
      </c>
    </row>
    <row r="995" spans="1:12" x14ac:dyDescent="0.2">
      <c r="A995">
        <f t="shared" si="123"/>
        <v>988</v>
      </c>
      <c r="B995" s="4" t="b">
        <f t="shared" si="124"/>
        <v>1</v>
      </c>
      <c r="C995" s="5" t="b">
        <f t="shared" si="120"/>
        <v>1</v>
      </c>
      <c r="D995">
        <f>IF(C995,VLOOKUP($A995,RawData!$A$2:$D$27422,2,1),"")</f>
        <v>990</v>
      </c>
      <c r="E995">
        <f>IF($C995,INDEX(RawData!$A$1:$D$27422,$D995,1),"")</f>
        <v>988</v>
      </c>
      <c r="F995">
        <f t="shared" si="121"/>
        <v>995</v>
      </c>
      <c r="G995" s="6">
        <f>IF($C995,INDEX(RawData!$A$1:$D$27422,$D995,3),"")</f>
        <v>2.9569999999999999</v>
      </c>
      <c r="H995" s="6">
        <f>IF($C995,INDEX(RawData!$A$1:$D$27422,$D995,4),"")</f>
        <v>248.12150047350599</v>
      </c>
      <c r="I995" s="5" t="b">
        <f t="shared" si="122"/>
        <v>1</v>
      </c>
      <c r="J995" s="4">
        <f t="shared" si="125"/>
        <v>965</v>
      </c>
      <c r="K995" s="4">
        <f t="shared" si="126"/>
        <v>1025</v>
      </c>
      <c r="L995" s="4">
        <f t="shared" ca="1" si="127"/>
        <v>247.96487093950131</v>
      </c>
    </row>
    <row r="996" spans="1:12" x14ac:dyDescent="0.2">
      <c r="A996">
        <f t="shared" si="123"/>
        <v>989</v>
      </c>
      <c r="B996" s="4" t="b">
        <f t="shared" si="124"/>
        <v>1</v>
      </c>
      <c r="C996" s="5" t="b">
        <f t="shared" si="120"/>
        <v>1</v>
      </c>
      <c r="D996">
        <f>IF(C996,VLOOKUP($A996,RawData!$A$2:$D$27422,2,1),"")</f>
        <v>991</v>
      </c>
      <c r="E996">
        <f>IF($C996,INDEX(RawData!$A$1:$D$27422,$D996,1),"")</f>
        <v>989</v>
      </c>
      <c r="F996">
        <f t="shared" si="121"/>
        <v>996</v>
      </c>
      <c r="G996" s="6">
        <f>IF($C996,INDEX(RawData!$A$1:$D$27422,$D996,3),"")</f>
        <v>2.9569999999999999</v>
      </c>
      <c r="H996" s="6">
        <f>IF($C996,INDEX(RawData!$A$1:$D$27422,$D996,4),"")</f>
        <v>248.104827390287</v>
      </c>
      <c r="I996" s="5" t="b">
        <f t="shared" si="122"/>
        <v>1</v>
      </c>
      <c r="J996" s="4">
        <f t="shared" si="125"/>
        <v>966</v>
      </c>
      <c r="K996" s="4">
        <f t="shared" si="126"/>
        <v>1026</v>
      </c>
      <c r="L996" s="4">
        <f t="shared" ca="1" si="127"/>
        <v>247.97146055633806</v>
      </c>
    </row>
    <row r="997" spans="1:12" x14ac:dyDescent="0.2">
      <c r="A997">
        <f t="shared" si="123"/>
        <v>990</v>
      </c>
      <c r="B997" s="4" t="b">
        <f t="shared" si="124"/>
        <v>1</v>
      </c>
      <c r="C997" s="5" t="b">
        <f t="shared" si="120"/>
        <v>1</v>
      </c>
      <c r="D997">
        <f>IF(C997,VLOOKUP($A997,RawData!$A$2:$D$27422,2,1),"")</f>
        <v>992</v>
      </c>
      <c r="E997">
        <f>IF($C997,INDEX(RawData!$A$1:$D$27422,$D997,1),"")</f>
        <v>990</v>
      </c>
      <c r="F997">
        <f t="shared" si="121"/>
        <v>997</v>
      </c>
      <c r="G997" s="6">
        <f>IF($C997,INDEX(RawData!$A$1:$D$27422,$D997,3),"")</f>
        <v>2.9569999999999999</v>
      </c>
      <c r="H997" s="6">
        <f>IF($C997,INDEX(RawData!$A$1:$D$27422,$D997,4),"")</f>
        <v>248.08304750866299</v>
      </c>
      <c r="I997" s="5" t="b">
        <f t="shared" si="122"/>
        <v>1</v>
      </c>
      <c r="J997" s="4">
        <f t="shared" si="125"/>
        <v>967</v>
      </c>
      <c r="K997" s="4">
        <f t="shared" si="126"/>
        <v>1027</v>
      </c>
      <c r="L997" s="4">
        <f t="shared" ca="1" si="127"/>
        <v>247.97742614426906</v>
      </c>
    </row>
    <row r="998" spans="1:12" x14ac:dyDescent="0.2">
      <c r="A998">
        <f t="shared" si="123"/>
        <v>991</v>
      </c>
      <c r="B998" s="4" t="b">
        <f t="shared" si="124"/>
        <v>1</v>
      </c>
      <c r="C998" s="5" t="b">
        <f t="shared" si="120"/>
        <v>1</v>
      </c>
      <c r="D998">
        <f>IF(C998,VLOOKUP($A998,RawData!$A$2:$D$27422,2,1),"")</f>
        <v>993</v>
      </c>
      <c r="E998">
        <f>IF($C998,INDEX(RawData!$A$1:$D$27422,$D998,1),"")</f>
        <v>991</v>
      </c>
      <c r="F998">
        <f t="shared" si="121"/>
        <v>998</v>
      </c>
      <c r="G998" s="6">
        <f>IF($C998,INDEX(RawData!$A$1:$D$27422,$D998,3),"")</f>
        <v>2.9569999999999999</v>
      </c>
      <c r="H998" s="6">
        <f>IF($C998,INDEX(RawData!$A$1:$D$27422,$D998,4),"")</f>
        <v>248.06107547350601</v>
      </c>
      <c r="I998" s="5" t="b">
        <f t="shared" si="122"/>
        <v>1</v>
      </c>
      <c r="J998" s="4">
        <f t="shared" si="125"/>
        <v>968</v>
      </c>
      <c r="K998" s="4">
        <f t="shared" si="126"/>
        <v>1028</v>
      </c>
      <c r="L998" s="4">
        <f t="shared" ca="1" si="127"/>
        <v>247.98276137154437</v>
      </c>
    </row>
    <row r="999" spans="1:12" x14ac:dyDescent="0.2">
      <c r="A999">
        <f t="shared" si="123"/>
        <v>992</v>
      </c>
      <c r="B999" s="4" t="b">
        <f t="shared" si="124"/>
        <v>1</v>
      </c>
      <c r="C999" s="5" t="b">
        <f t="shared" si="120"/>
        <v>1</v>
      </c>
      <c r="D999">
        <f>IF(C999,VLOOKUP($A999,RawData!$A$2:$D$27422,2,1),"")</f>
        <v>994</v>
      </c>
      <c r="E999">
        <f>IF($C999,INDEX(RawData!$A$1:$D$27422,$D999,1),"")</f>
        <v>992</v>
      </c>
      <c r="F999">
        <f t="shared" si="121"/>
        <v>999</v>
      </c>
      <c r="G999" s="6">
        <f>IF($C999,INDEX(RawData!$A$1:$D$27422,$D999,3),"")</f>
        <v>2.9569999999999999</v>
      </c>
      <c r="H999" s="6">
        <f>IF($C999,INDEX(RawData!$A$1:$D$27422,$D999,4),"")</f>
        <v>248.03380262703999</v>
      </c>
      <c r="I999" s="5" t="b">
        <f t="shared" si="122"/>
        <v>1</v>
      </c>
      <c r="J999" s="4">
        <f t="shared" si="125"/>
        <v>969</v>
      </c>
      <c r="K999" s="4">
        <f t="shared" si="126"/>
        <v>1029</v>
      </c>
      <c r="L999" s="4">
        <f t="shared" ca="1" si="127"/>
        <v>247.98737933904155</v>
      </c>
    </row>
    <row r="1000" spans="1:12" x14ac:dyDescent="0.2">
      <c r="A1000">
        <f t="shared" si="123"/>
        <v>993</v>
      </c>
      <c r="B1000" s="4" t="b">
        <f t="shared" si="124"/>
        <v>1</v>
      </c>
      <c r="C1000" s="5" t="b">
        <f t="shared" si="120"/>
        <v>1</v>
      </c>
      <c r="D1000">
        <f>IF(C1000,VLOOKUP($A1000,RawData!$A$2:$D$27422,2,1),"")</f>
        <v>995</v>
      </c>
      <c r="E1000">
        <f>IF($C1000,INDEX(RawData!$A$1:$D$27422,$D1000,1),"")</f>
        <v>993</v>
      </c>
      <c r="F1000">
        <f t="shared" si="121"/>
        <v>1000</v>
      </c>
      <c r="G1000" s="6">
        <f>IF($C1000,INDEX(RawData!$A$1:$D$27422,$D1000,3),"")</f>
        <v>2.9569999999999999</v>
      </c>
      <c r="H1000" s="6">
        <f>IF($C1000,INDEX(RawData!$A$1:$D$27422,$D1000,4),"")</f>
        <v>248.00633662704001</v>
      </c>
      <c r="I1000" s="5" t="b">
        <f t="shared" si="122"/>
        <v>1</v>
      </c>
      <c r="J1000" s="4">
        <f t="shared" si="125"/>
        <v>970</v>
      </c>
      <c r="K1000" s="4">
        <f t="shared" si="126"/>
        <v>1030</v>
      </c>
      <c r="L1000" s="4">
        <f t="shared" ca="1" si="127"/>
        <v>247.99145067855395</v>
      </c>
    </row>
    <row r="1001" spans="1:12" x14ac:dyDescent="0.2">
      <c r="A1001">
        <f t="shared" si="123"/>
        <v>994</v>
      </c>
      <c r="B1001" s="4" t="b">
        <f t="shared" si="124"/>
        <v>1</v>
      </c>
      <c r="C1001" s="5" t="b">
        <f t="shared" si="120"/>
        <v>1</v>
      </c>
      <c r="D1001">
        <f>IF(C1001,VLOOKUP($A1001,RawData!$A$2:$D$27422,2,1),"")</f>
        <v>996</v>
      </c>
      <c r="E1001">
        <f>IF($C1001,INDEX(RawData!$A$1:$D$27422,$D1001,1),"")</f>
        <v>994</v>
      </c>
      <c r="F1001">
        <f t="shared" si="121"/>
        <v>1001</v>
      </c>
      <c r="G1001" s="6">
        <f>IF($C1001,INDEX(RawData!$A$1:$D$27422,$D1001,3),"")</f>
        <v>2.9569999999999999</v>
      </c>
      <c r="H1001" s="6">
        <f>IF($C1001,INDEX(RawData!$A$1:$D$27422,$D1001,4),"")</f>
        <v>247.97887062704001</v>
      </c>
      <c r="I1001" s="5" t="b">
        <f t="shared" si="122"/>
        <v>1</v>
      </c>
      <c r="J1001" s="4">
        <f t="shared" si="125"/>
        <v>971</v>
      </c>
      <c r="K1001" s="4">
        <f t="shared" si="126"/>
        <v>1031</v>
      </c>
      <c r="L1001" s="4">
        <f t="shared" ca="1" si="127"/>
        <v>247.99489480804493</v>
      </c>
    </row>
    <row r="1002" spans="1:12" x14ac:dyDescent="0.2">
      <c r="A1002">
        <f t="shared" si="123"/>
        <v>995</v>
      </c>
      <c r="B1002" s="4" t="b">
        <f t="shared" si="124"/>
        <v>1</v>
      </c>
      <c r="C1002" s="5" t="b">
        <f t="shared" si="120"/>
        <v>1</v>
      </c>
      <c r="D1002">
        <f>IF(C1002,VLOOKUP($A1002,RawData!$A$2:$D$27422,2,1),"")</f>
        <v>997</v>
      </c>
      <c r="E1002">
        <f>IF($C1002,INDEX(RawData!$A$1:$D$27422,$D1002,1),"")</f>
        <v>995</v>
      </c>
      <c r="F1002">
        <f t="shared" si="121"/>
        <v>1002</v>
      </c>
      <c r="G1002" s="6">
        <f>IF($C1002,INDEX(RawData!$A$1:$D$27422,$D1002,3),"")</f>
        <v>2.9569999999999999</v>
      </c>
      <c r="H1002" s="6">
        <f>IF($C1002,INDEX(RawData!$A$1:$D$27422,$D1002,4),"")</f>
        <v>247.95140462704001</v>
      </c>
      <c r="I1002" s="5" t="b">
        <f t="shared" si="122"/>
        <v>1</v>
      </c>
      <c r="J1002" s="4">
        <f t="shared" si="125"/>
        <v>972</v>
      </c>
      <c r="K1002" s="4">
        <f t="shared" si="126"/>
        <v>1032</v>
      </c>
      <c r="L1002" s="4">
        <f t="shared" ca="1" si="127"/>
        <v>247.99762169299854</v>
      </c>
    </row>
    <row r="1003" spans="1:12" x14ac:dyDescent="0.2">
      <c r="A1003">
        <f t="shared" si="123"/>
        <v>996</v>
      </c>
      <c r="B1003" s="4" t="b">
        <f t="shared" si="124"/>
        <v>1</v>
      </c>
      <c r="C1003" s="5" t="b">
        <f t="shared" si="120"/>
        <v>1</v>
      </c>
      <c r="D1003">
        <f>IF(C1003,VLOOKUP($A1003,RawData!$A$2:$D$27422,2,1),"")</f>
        <v>998</v>
      </c>
      <c r="E1003">
        <f>IF($C1003,INDEX(RawData!$A$1:$D$27422,$D1003,1),"")</f>
        <v>996</v>
      </c>
      <c r="F1003">
        <f t="shared" si="121"/>
        <v>1003</v>
      </c>
      <c r="G1003" s="6">
        <f>IF($C1003,INDEX(RawData!$A$1:$D$27422,$D1003,3),"")</f>
        <v>2.9569999999999999</v>
      </c>
      <c r="H1003" s="6">
        <f>IF($C1003,INDEX(RawData!$A$1:$D$27422,$D1003,4),"")</f>
        <v>247.91863874541701</v>
      </c>
      <c r="I1003" s="5" t="b">
        <f t="shared" si="122"/>
        <v>1</v>
      </c>
      <c r="J1003" s="4">
        <f t="shared" si="125"/>
        <v>973</v>
      </c>
      <c r="K1003" s="4">
        <f t="shared" si="126"/>
        <v>1033</v>
      </c>
      <c r="L1003" s="4">
        <f t="shared" ca="1" si="127"/>
        <v>247.99980193472669</v>
      </c>
    </row>
    <row r="1004" spans="1:12" x14ac:dyDescent="0.2">
      <c r="A1004">
        <f t="shared" si="123"/>
        <v>997</v>
      </c>
      <c r="B1004" s="4" t="b">
        <f t="shared" si="124"/>
        <v>1</v>
      </c>
      <c r="C1004" s="5" t="b">
        <f t="shared" si="120"/>
        <v>1</v>
      </c>
      <c r="D1004">
        <f>IF(C1004,VLOOKUP($A1004,RawData!$A$2:$D$27422,2,1),"")</f>
        <v>999</v>
      </c>
      <c r="E1004">
        <f>IF($C1004,INDEX(RawData!$A$1:$D$27422,$D1004,1),"")</f>
        <v>997</v>
      </c>
      <c r="F1004">
        <f t="shared" si="121"/>
        <v>1004</v>
      </c>
      <c r="G1004" s="6">
        <f>IF($C1004,INDEX(RawData!$A$1:$D$27422,$D1004,3),"")</f>
        <v>2.9569999999999999</v>
      </c>
      <c r="H1004" s="6">
        <f>IF($C1004,INDEX(RawData!$A$1:$D$27422,$D1004,4),"")</f>
        <v>247.88567974541601</v>
      </c>
      <c r="I1004" s="5" t="b">
        <f t="shared" si="122"/>
        <v>1</v>
      </c>
      <c r="J1004" s="4">
        <f t="shared" si="125"/>
        <v>974</v>
      </c>
      <c r="K1004" s="4">
        <f t="shared" si="126"/>
        <v>1034</v>
      </c>
      <c r="L1004" s="4">
        <f t="shared" ca="1" si="127"/>
        <v>248.00144186497943</v>
      </c>
    </row>
    <row r="1005" spans="1:12" x14ac:dyDescent="0.2">
      <c r="A1005">
        <f t="shared" si="123"/>
        <v>998</v>
      </c>
      <c r="B1005" s="4" t="b">
        <f t="shared" si="124"/>
        <v>1</v>
      </c>
      <c r="C1005" s="5" t="b">
        <f t="shared" si="120"/>
        <v>1</v>
      </c>
      <c r="D1005">
        <f>IF(C1005,VLOOKUP($A1005,RawData!$A$2:$D$27422,2,1),"")</f>
        <v>1000</v>
      </c>
      <c r="E1005">
        <f>IF($C1005,INDEX(RawData!$A$1:$D$27422,$D1005,1),"")</f>
        <v>998</v>
      </c>
      <c r="F1005">
        <f t="shared" si="121"/>
        <v>1005</v>
      </c>
      <c r="G1005" s="6">
        <f>IF($C1005,INDEX(RawData!$A$1:$D$27422,$D1005,3),"")</f>
        <v>2.9569999999999999</v>
      </c>
      <c r="H1005" s="6">
        <f>IF($C1005,INDEX(RawData!$A$1:$D$27422,$D1005,4),"")</f>
        <v>247.85272171026</v>
      </c>
      <c r="I1005" s="5" t="b">
        <f t="shared" si="122"/>
        <v>1</v>
      </c>
      <c r="J1005" s="4">
        <f t="shared" si="125"/>
        <v>975</v>
      </c>
      <c r="K1005" s="4">
        <f t="shared" si="126"/>
        <v>1035</v>
      </c>
      <c r="L1005" s="4">
        <f t="shared" ca="1" si="127"/>
        <v>248.0024546004515</v>
      </c>
    </row>
    <row r="1006" spans="1:12" x14ac:dyDescent="0.2">
      <c r="A1006">
        <f t="shared" si="123"/>
        <v>999</v>
      </c>
      <c r="B1006" s="4" t="b">
        <f t="shared" si="124"/>
        <v>1</v>
      </c>
      <c r="C1006" s="5" t="b">
        <f t="shared" si="120"/>
        <v>1</v>
      </c>
      <c r="D1006">
        <f>IF(C1006,VLOOKUP($A1006,RawData!$A$2:$D$27422,2,1),"")</f>
        <v>1001</v>
      </c>
      <c r="E1006">
        <f>IF($C1006,INDEX(RawData!$A$1:$D$27422,$D1006,1),"")</f>
        <v>999</v>
      </c>
      <c r="F1006">
        <f t="shared" si="121"/>
        <v>1006</v>
      </c>
      <c r="G1006" s="6">
        <f>IF($C1006,INDEX(RawData!$A$1:$D$27422,$D1006,3),"")</f>
        <v>2.9569999999999999</v>
      </c>
      <c r="H1006" s="6">
        <f>IF($C1006,INDEX(RawData!$A$1:$D$27422,$D1006,4),"")</f>
        <v>247.81976274541699</v>
      </c>
      <c r="I1006" s="5" t="b">
        <f t="shared" si="122"/>
        <v>1</v>
      </c>
      <c r="J1006" s="4">
        <f t="shared" si="125"/>
        <v>976</v>
      </c>
      <c r="K1006" s="4">
        <f t="shared" si="126"/>
        <v>1036</v>
      </c>
      <c r="L1006" s="4">
        <f t="shared" ca="1" si="127"/>
        <v>248.0029238585731</v>
      </c>
    </row>
    <row r="1007" spans="1:12" x14ac:dyDescent="0.2">
      <c r="A1007">
        <f t="shared" si="123"/>
        <v>1000</v>
      </c>
      <c r="B1007" s="4" t="b">
        <f t="shared" si="124"/>
        <v>1</v>
      </c>
      <c r="C1007" s="5" t="b">
        <f t="shared" si="120"/>
        <v>1</v>
      </c>
      <c r="D1007">
        <f>IF(C1007,VLOOKUP($A1007,RawData!$A$2:$D$27422,2,1),"")</f>
        <v>1002</v>
      </c>
      <c r="E1007">
        <f>IF($C1007,INDEX(RawData!$A$1:$D$27422,$D1007,1),"")</f>
        <v>1000</v>
      </c>
      <c r="F1007">
        <f t="shared" si="121"/>
        <v>1007</v>
      </c>
      <c r="G1007" s="6">
        <f>IF($C1007,INDEX(RawData!$A$1:$D$27422,$D1007,3),"")</f>
        <v>2.9569999999999999</v>
      </c>
      <c r="H1007" s="6">
        <f>IF($C1007,INDEX(RawData!$A$1:$D$27422,$D1007,4),"")</f>
        <v>247.78680374541599</v>
      </c>
      <c r="I1007" s="5" t="b">
        <f t="shared" si="122"/>
        <v>1</v>
      </c>
      <c r="J1007" s="4">
        <f t="shared" si="125"/>
        <v>977</v>
      </c>
      <c r="K1007" s="4">
        <f t="shared" si="126"/>
        <v>1037</v>
      </c>
      <c r="L1007" s="4">
        <f t="shared" ca="1" si="127"/>
        <v>248.00293968852458</v>
      </c>
    </row>
    <row r="1008" spans="1:12" x14ac:dyDescent="0.2">
      <c r="A1008">
        <f t="shared" si="123"/>
        <v>1001</v>
      </c>
      <c r="B1008" s="4" t="b">
        <f t="shared" si="124"/>
        <v>1</v>
      </c>
      <c r="C1008" s="5" t="b">
        <f t="shared" si="120"/>
        <v>1</v>
      </c>
      <c r="D1008">
        <f>IF(C1008,VLOOKUP($A1008,RawData!$A$2:$D$27422,2,1),"")</f>
        <v>1003</v>
      </c>
      <c r="E1008">
        <f>IF($C1008,INDEX(RawData!$A$1:$D$27422,$D1008,1),"")</f>
        <v>1001</v>
      </c>
      <c r="F1008">
        <f t="shared" si="121"/>
        <v>1008</v>
      </c>
      <c r="G1008" s="6">
        <f>IF($C1008,INDEX(RawData!$A$1:$D$27422,$D1008,3),"")</f>
        <v>2.9569999999999999</v>
      </c>
      <c r="H1008" s="6">
        <f>IF($C1008,INDEX(RawData!$A$1:$D$27422,$D1008,4),"")</f>
        <v>247.76444450866299</v>
      </c>
      <c r="I1008" s="5" t="b">
        <f t="shared" si="122"/>
        <v>1</v>
      </c>
      <c r="J1008" s="4">
        <f t="shared" si="125"/>
        <v>978</v>
      </c>
      <c r="K1008" s="4">
        <f t="shared" si="126"/>
        <v>1038</v>
      </c>
      <c r="L1008" s="4">
        <f t="shared" ca="1" si="127"/>
        <v>248.00241837287572</v>
      </c>
    </row>
    <row r="1009" spans="1:12" x14ac:dyDescent="0.2">
      <c r="A1009">
        <f t="shared" si="123"/>
        <v>1002</v>
      </c>
      <c r="B1009" s="4" t="b">
        <f t="shared" si="124"/>
        <v>1</v>
      </c>
      <c r="C1009" s="5" t="b">
        <f t="shared" si="120"/>
        <v>1</v>
      </c>
      <c r="D1009">
        <f>IF(C1009,VLOOKUP($A1009,RawData!$A$2:$D$27422,2,1),"")</f>
        <v>1004</v>
      </c>
      <c r="E1009">
        <f>IF($C1009,INDEX(RawData!$A$1:$D$27422,$D1009,1),"")</f>
        <v>1002</v>
      </c>
      <c r="F1009">
        <f t="shared" si="121"/>
        <v>1009</v>
      </c>
      <c r="G1009" s="6">
        <f>IF($C1009,INDEX(RawData!$A$1:$D$27422,$D1009,3),"")</f>
        <v>2.9569999999999999</v>
      </c>
      <c r="H1009" s="6">
        <f>IF($C1009,INDEX(RawData!$A$1:$D$27422,$D1009,4),"")</f>
        <v>247.747771390287</v>
      </c>
      <c r="I1009" s="5" t="b">
        <f t="shared" si="122"/>
        <v>1</v>
      </c>
      <c r="J1009" s="4">
        <f t="shared" si="125"/>
        <v>979</v>
      </c>
      <c r="K1009" s="4">
        <f t="shared" si="126"/>
        <v>1039</v>
      </c>
      <c r="L1009" s="4">
        <f t="shared" ca="1" si="127"/>
        <v>248.00144362905672</v>
      </c>
    </row>
    <row r="1010" spans="1:12" x14ac:dyDescent="0.2">
      <c r="A1010">
        <f t="shared" si="123"/>
        <v>1003</v>
      </c>
      <c r="B1010" s="4" t="b">
        <f t="shared" si="124"/>
        <v>1</v>
      </c>
      <c r="C1010" s="5" t="b">
        <f t="shared" si="120"/>
        <v>1</v>
      </c>
      <c r="D1010">
        <f>IF(C1010,VLOOKUP($A1010,RawData!$A$2:$D$27422,2,1),"")</f>
        <v>1005</v>
      </c>
      <c r="E1010">
        <f>IF($C1010,INDEX(RawData!$A$1:$D$27422,$D1010,1),"")</f>
        <v>1003</v>
      </c>
      <c r="F1010">
        <f t="shared" si="121"/>
        <v>1010</v>
      </c>
      <c r="G1010" s="6">
        <f>IF($C1010,INDEX(RawData!$A$1:$D$27422,$D1010,3),"")</f>
        <v>2.9569999999999999</v>
      </c>
      <c r="H1010" s="6">
        <f>IF($C1010,INDEX(RawData!$A$1:$D$27422,$D1010,4),"")</f>
        <v>247.741892118377</v>
      </c>
      <c r="I1010" s="5" t="b">
        <f t="shared" si="122"/>
        <v>1</v>
      </c>
      <c r="J1010" s="4">
        <f t="shared" si="125"/>
        <v>980</v>
      </c>
      <c r="K1010" s="4">
        <f t="shared" si="126"/>
        <v>1040</v>
      </c>
      <c r="L1010" s="4">
        <f t="shared" ca="1" si="127"/>
        <v>248.00010550624793</v>
      </c>
    </row>
    <row r="1011" spans="1:12" x14ac:dyDescent="0.2">
      <c r="A1011">
        <f t="shared" si="123"/>
        <v>1004</v>
      </c>
      <c r="B1011" s="4" t="b">
        <f t="shared" si="124"/>
        <v>1</v>
      </c>
      <c r="C1011" s="5" t="b">
        <f t="shared" si="120"/>
        <v>1</v>
      </c>
      <c r="D1011">
        <f>IF(C1011,VLOOKUP($A1011,RawData!$A$2:$D$27422,2,1),"")</f>
        <v>1006</v>
      </c>
      <c r="E1011">
        <f>IF($C1011,INDEX(RawData!$A$1:$D$27422,$D1011,1),"")</f>
        <v>1004</v>
      </c>
      <c r="F1011">
        <f t="shared" si="121"/>
        <v>1011</v>
      </c>
      <c r="G1011" s="6">
        <f>IF($C1011,INDEX(RawData!$A$1:$D$27422,$D1011,3),"")</f>
        <v>2.9413999999999998</v>
      </c>
      <c r="H1011" s="6">
        <f>IF($C1011,INDEX(RawData!$A$1:$D$27422,$D1011,4),"")</f>
        <v>247.736399118376</v>
      </c>
      <c r="I1011" s="5" t="b">
        <f t="shared" si="122"/>
        <v>1</v>
      </c>
      <c r="J1011" s="4">
        <f t="shared" si="125"/>
        <v>981</v>
      </c>
      <c r="K1011" s="4">
        <f t="shared" si="126"/>
        <v>1041</v>
      </c>
      <c r="L1011" s="4">
        <f t="shared" ca="1" si="127"/>
        <v>247.99840718614143</v>
      </c>
    </row>
    <row r="1012" spans="1:12" x14ac:dyDescent="0.2">
      <c r="A1012">
        <f t="shared" si="123"/>
        <v>1005</v>
      </c>
      <c r="B1012" s="4" t="b">
        <f t="shared" si="124"/>
        <v>1</v>
      </c>
      <c r="C1012" s="5" t="b">
        <f t="shared" si="120"/>
        <v>1</v>
      </c>
      <c r="D1012">
        <f>IF(C1012,VLOOKUP($A1012,RawData!$A$2:$D$27422,2,1),"")</f>
        <v>1007</v>
      </c>
      <c r="E1012">
        <f>IF($C1012,INDEX(RawData!$A$1:$D$27422,$D1012,1),"")</f>
        <v>1005</v>
      </c>
      <c r="F1012">
        <f t="shared" si="121"/>
        <v>1012</v>
      </c>
      <c r="G1012" s="6">
        <f>IF($C1012,INDEX(RawData!$A$1:$D$27422,$D1012,3),"")</f>
        <v>2.9413999999999998</v>
      </c>
      <c r="H1012" s="6">
        <f>IF($C1012,INDEX(RawData!$A$1:$D$27422,$D1012,4),"")</f>
        <v>247.73090611837699</v>
      </c>
      <c r="I1012" s="5" t="b">
        <f t="shared" si="122"/>
        <v>1</v>
      </c>
      <c r="J1012" s="4">
        <f t="shared" si="125"/>
        <v>982</v>
      </c>
      <c r="K1012" s="4">
        <f t="shared" si="126"/>
        <v>1042</v>
      </c>
      <c r="L1012" s="4">
        <f t="shared" ca="1" si="127"/>
        <v>247.9963486534966</v>
      </c>
    </row>
    <row r="1013" spans="1:12" x14ac:dyDescent="0.2">
      <c r="A1013">
        <f t="shared" si="123"/>
        <v>1006</v>
      </c>
      <c r="B1013" s="4" t="b">
        <f t="shared" si="124"/>
        <v>1</v>
      </c>
      <c r="C1013" s="5" t="b">
        <f t="shared" si="120"/>
        <v>1</v>
      </c>
      <c r="D1013">
        <f>IF(C1013,VLOOKUP($A1013,RawData!$A$2:$D$27422,2,1),"")</f>
        <v>1008</v>
      </c>
      <c r="E1013">
        <f>IF($C1013,INDEX(RawData!$A$1:$D$27422,$D1013,1),"")</f>
        <v>1006</v>
      </c>
      <c r="F1013">
        <f t="shared" si="121"/>
        <v>1013</v>
      </c>
      <c r="G1013" s="6">
        <f>IF($C1013,INDEX(RawData!$A$1:$D$27422,$D1013,3),"")</f>
        <v>2.9413999999999998</v>
      </c>
      <c r="H1013" s="6">
        <f>IF($C1013,INDEX(RawData!$A$1:$D$27422,$D1013,4),"")</f>
        <v>247.736012881623</v>
      </c>
      <c r="I1013" s="5" t="b">
        <f t="shared" si="122"/>
        <v>1</v>
      </c>
      <c r="J1013" s="4">
        <f t="shared" si="125"/>
        <v>983</v>
      </c>
      <c r="K1013" s="4">
        <f t="shared" si="126"/>
        <v>1043</v>
      </c>
      <c r="L1013" s="4">
        <f t="shared" ca="1" si="127"/>
        <v>247.99392990773697</v>
      </c>
    </row>
    <row r="1014" spans="1:12" x14ac:dyDescent="0.2">
      <c r="A1014">
        <f t="shared" si="123"/>
        <v>1007</v>
      </c>
      <c r="B1014" s="4" t="b">
        <f t="shared" si="124"/>
        <v>1</v>
      </c>
      <c r="C1014" s="5" t="b">
        <f t="shared" si="120"/>
        <v>1</v>
      </c>
      <c r="D1014">
        <f>IF(C1014,VLOOKUP($A1014,RawData!$A$2:$D$27422,2,1),"")</f>
        <v>1009</v>
      </c>
      <c r="E1014">
        <f>IF($C1014,INDEX(RawData!$A$1:$D$27422,$D1014,1),"")</f>
        <v>1007</v>
      </c>
      <c r="F1014">
        <f t="shared" si="121"/>
        <v>1014</v>
      </c>
      <c r="G1014" s="6">
        <f>IF($C1014,INDEX(RawData!$A$1:$D$27422,$D1014,3),"")</f>
        <v>2.9375</v>
      </c>
      <c r="H1014" s="6">
        <f>IF($C1014,INDEX(RawData!$A$1:$D$27422,$D1014,4),"")</f>
        <v>247.74150588162399</v>
      </c>
      <c r="I1014" s="5" t="b">
        <f t="shared" si="122"/>
        <v>1</v>
      </c>
      <c r="J1014" s="4">
        <f t="shared" si="125"/>
        <v>984</v>
      </c>
      <c r="K1014" s="4">
        <f t="shared" si="126"/>
        <v>1044</v>
      </c>
      <c r="L1014" s="4">
        <f t="shared" ca="1" si="127"/>
        <v>247.99115096467969</v>
      </c>
    </row>
    <row r="1015" spans="1:12" x14ac:dyDescent="0.2">
      <c r="A1015">
        <f t="shared" si="123"/>
        <v>1008</v>
      </c>
      <c r="B1015" s="4" t="b">
        <f t="shared" si="124"/>
        <v>1</v>
      </c>
      <c r="C1015" s="5" t="b">
        <f t="shared" si="120"/>
        <v>1</v>
      </c>
      <c r="D1015">
        <f>IF(C1015,VLOOKUP($A1015,RawData!$A$2:$D$27422,2,1),"")</f>
        <v>1010</v>
      </c>
      <c r="E1015">
        <f>IF($C1015,INDEX(RawData!$A$1:$D$27422,$D1015,1),"")</f>
        <v>1008</v>
      </c>
      <c r="F1015">
        <f t="shared" si="121"/>
        <v>1015</v>
      </c>
      <c r="G1015" s="6">
        <f>IF($C1015,INDEX(RawData!$A$1:$D$27422,$D1015,3),"")</f>
        <v>2.9375</v>
      </c>
      <c r="H1015" s="6">
        <f>IF($C1015,INDEX(RawData!$A$1:$D$27422,$D1015,4),"")</f>
        <v>247.746998881623</v>
      </c>
      <c r="I1015" s="5" t="b">
        <f t="shared" si="122"/>
        <v>1</v>
      </c>
      <c r="J1015" s="4">
        <f t="shared" si="125"/>
        <v>985</v>
      </c>
      <c r="K1015" s="4">
        <f t="shared" si="126"/>
        <v>1045</v>
      </c>
      <c r="L1015" s="4">
        <f t="shared" ca="1" si="127"/>
        <v>247.98801180908401</v>
      </c>
    </row>
    <row r="1016" spans="1:12" x14ac:dyDescent="0.2">
      <c r="A1016">
        <f t="shared" si="123"/>
        <v>1009</v>
      </c>
      <c r="B1016" s="4" t="b">
        <f t="shared" si="124"/>
        <v>1</v>
      </c>
      <c r="C1016" s="5" t="b">
        <f t="shared" si="120"/>
        <v>1</v>
      </c>
      <c r="D1016">
        <f>IF(C1016,VLOOKUP($A1016,RawData!$A$2:$D$27422,2,1),"")</f>
        <v>1011</v>
      </c>
      <c r="E1016">
        <f>IF($C1016,INDEX(RawData!$A$1:$D$27422,$D1016,1),"")</f>
        <v>1009</v>
      </c>
      <c r="F1016">
        <f t="shared" si="121"/>
        <v>1016</v>
      </c>
      <c r="G1016" s="6">
        <f>IF($C1016,INDEX(RawData!$A$1:$D$27422,$D1016,3),"")</f>
        <v>2.9375</v>
      </c>
      <c r="H1016" s="6">
        <f>IF($C1016,INDEX(RawData!$A$1:$D$27422,$D1016,4),"")</f>
        <v>247.763092609713</v>
      </c>
      <c r="I1016" s="5" t="b">
        <f t="shared" si="122"/>
        <v>1</v>
      </c>
      <c r="J1016" s="4">
        <f t="shared" si="125"/>
        <v>986</v>
      </c>
      <c r="K1016" s="4">
        <f t="shared" si="126"/>
        <v>1046</v>
      </c>
      <c r="L1016" s="4">
        <f t="shared" ca="1" si="127"/>
        <v>247.98451245619069</v>
      </c>
    </row>
    <row r="1017" spans="1:12" x14ac:dyDescent="0.2">
      <c r="A1017">
        <f t="shared" si="123"/>
        <v>1010</v>
      </c>
      <c r="B1017" s="4" t="b">
        <f t="shared" si="124"/>
        <v>1</v>
      </c>
      <c r="C1017" s="5" t="b">
        <f t="shared" si="120"/>
        <v>1</v>
      </c>
      <c r="D1017">
        <f>IF(C1017,VLOOKUP($A1017,RawData!$A$2:$D$27422,2,1),"")</f>
        <v>1012</v>
      </c>
      <c r="E1017">
        <f>IF($C1017,INDEX(RawData!$A$1:$D$27422,$D1017,1),"")</f>
        <v>1010</v>
      </c>
      <c r="F1017">
        <f t="shared" si="121"/>
        <v>1017</v>
      </c>
      <c r="G1017" s="6">
        <f>IF($C1017,INDEX(RawData!$A$1:$D$27422,$D1017,3),"")</f>
        <v>2.9375</v>
      </c>
      <c r="H1017" s="6">
        <f>IF($C1017,INDEX(RawData!$A$1:$D$27422,$D1017,4),"")</f>
        <v>247.77427176324699</v>
      </c>
      <c r="I1017" s="5" t="b">
        <f t="shared" si="122"/>
        <v>1</v>
      </c>
      <c r="J1017" s="4">
        <f t="shared" si="125"/>
        <v>987</v>
      </c>
      <c r="K1017" s="4">
        <f t="shared" si="126"/>
        <v>1047</v>
      </c>
      <c r="L1017" s="4">
        <f t="shared" ca="1" si="127"/>
        <v>247.9806528907589</v>
      </c>
    </row>
    <row r="1018" spans="1:12" x14ac:dyDescent="0.2">
      <c r="A1018">
        <f t="shared" si="123"/>
        <v>1011</v>
      </c>
      <c r="B1018" s="4" t="b">
        <f t="shared" si="124"/>
        <v>1</v>
      </c>
      <c r="C1018" s="5" t="b">
        <f t="shared" si="120"/>
        <v>1</v>
      </c>
      <c r="D1018">
        <f>IF(C1018,VLOOKUP($A1018,RawData!$A$2:$D$27422,2,1),"")</f>
        <v>1013</v>
      </c>
      <c r="E1018">
        <f>IF($C1018,INDEX(RawData!$A$1:$D$27422,$D1018,1),"")</f>
        <v>1011</v>
      </c>
      <c r="F1018">
        <f t="shared" si="121"/>
        <v>1018</v>
      </c>
      <c r="G1018" s="6">
        <f>IF($C1018,INDEX(RawData!$A$1:$D$27422,$D1018,3),"")</f>
        <v>2.9375</v>
      </c>
      <c r="H1018" s="6">
        <f>IF($C1018,INDEX(RawData!$A$1:$D$27422,$D1018,4),"")</f>
        <v>247.790558609713</v>
      </c>
      <c r="I1018" s="5" t="b">
        <f t="shared" si="122"/>
        <v>1</v>
      </c>
      <c r="J1018" s="4">
        <f t="shared" si="125"/>
        <v>988</v>
      </c>
      <c r="K1018" s="4">
        <f t="shared" si="126"/>
        <v>1048</v>
      </c>
      <c r="L1018" s="4">
        <f t="shared" ca="1" si="127"/>
        <v>247.97634622890712</v>
      </c>
    </row>
    <row r="1019" spans="1:12" x14ac:dyDescent="0.2">
      <c r="A1019">
        <f t="shared" si="123"/>
        <v>1012</v>
      </c>
      <c r="B1019" s="4" t="b">
        <f t="shared" si="124"/>
        <v>1</v>
      </c>
      <c r="C1019" s="5" t="b">
        <f t="shared" si="120"/>
        <v>1</v>
      </c>
      <c r="D1019">
        <f>IF(C1019,VLOOKUP($A1019,RawData!$A$2:$D$27422,2,1),"")</f>
        <v>1014</v>
      </c>
      <c r="E1019">
        <f>IF($C1019,INDEX(RawData!$A$1:$D$27422,$D1019,1),"")</f>
        <v>1012</v>
      </c>
      <c r="F1019">
        <f t="shared" si="121"/>
        <v>1019</v>
      </c>
      <c r="G1019" s="6">
        <f>IF($C1019,INDEX(RawData!$A$1:$D$27422,$D1019,3),"")</f>
        <v>2.9375</v>
      </c>
      <c r="H1019" s="6">
        <f>IF($C1019,INDEX(RawData!$A$1:$D$27422,$D1019,4),"")</f>
        <v>247.81233752649399</v>
      </c>
      <c r="I1019" s="5" t="b">
        <f t="shared" si="122"/>
        <v>1</v>
      </c>
      <c r="J1019" s="4">
        <f t="shared" si="125"/>
        <v>989</v>
      </c>
      <c r="K1019" s="4">
        <f t="shared" si="126"/>
        <v>1049</v>
      </c>
      <c r="L1019" s="4">
        <f t="shared" ca="1" si="127"/>
        <v>247.97158930476022</v>
      </c>
    </row>
    <row r="1020" spans="1:12" x14ac:dyDescent="0.2">
      <c r="A1020">
        <f t="shared" si="123"/>
        <v>1013</v>
      </c>
      <c r="B1020" s="4" t="b">
        <f t="shared" si="124"/>
        <v>1</v>
      </c>
      <c r="C1020" s="5" t="b">
        <f t="shared" si="120"/>
        <v>1</v>
      </c>
      <c r="D1020">
        <f>IF(C1020,VLOOKUP($A1020,RawData!$A$2:$D$27422,2,1),"")</f>
        <v>1015</v>
      </c>
      <c r="E1020">
        <f>IF($C1020,INDEX(RawData!$A$1:$D$27422,$D1020,1),"")</f>
        <v>1013</v>
      </c>
      <c r="F1020">
        <f t="shared" si="121"/>
        <v>1020</v>
      </c>
      <c r="G1020" s="6">
        <f>IF($C1020,INDEX(RawData!$A$1:$D$27422,$D1020,3),"")</f>
        <v>2.9375</v>
      </c>
      <c r="H1020" s="6">
        <f>IF($C1020,INDEX(RawData!$A$1:$D$27422,$D1020,4),"")</f>
        <v>247.82901060971301</v>
      </c>
      <c r="I1020" s="5" t="b">
        <f t="shared" si="122"/>
        <v>1</v>
      </c>
      <c r="J1020" s="4">
        <f t="shared" si="125"/>
        <v>990</v>
      </c>
      <c r="K1020" s="4">
        <f t="shared" si="126"/>
        <v>1050</v>
      </c>
      <c r="L1020" s="4">
        <f t="shared" ca="1" si="127"/>
        <v>247.96646901744063</v>
      </c>
    </row>
    <row r="1021" spans="1:12" x14ac:dyDescent="0.2">
      <c r="A1021">
        <f t="shared" si="123"/>
        <v>1014</v>
      </c>
      <c r="B1021" s="4" t="b">
        <f t="shared" si="124"/>
        <v>1</v>
      </c>
      <c r="C1021" s="5" t="b">
        <f t="shared" si="120"/>
        <v>1</v>
      </c>
      <c r="D1021">
        <f>IF(C1021,VLOOKUP($A1021,RawData!$A$2:$D$27422,2,1),"")</f>
        <v>1016</v>
      </c>
      <c r="E1021">
        <f>IF($C1021,INDEX(RawData!$A$1:$D$27422,$D1021,1),"")</f>
        <v>1014</v>
      </c>
      <c r="F1021">
        <f t="shared" si="121"/>
        <v>1021</v>
      </c>
      <c r="G1021" s="6">
        <f>IF($C1021,INDEX(RawData!$A$1:$D$27422,$D1021,3),"")</f>
        <v>2.9375</v>
      </c>
      <c r="H1021" s="6">
        <f>IF($C1021,INDEX(RawData!$A$1:$D$27422,$D1021,4),"")</f>
        <v>247.85079049133699</v>
      </c>
      <c r="I1021" s="5" t="b">
        <f t="shared" si="122"/>
        <v>1</v>
      </c>
      <c r="J1021" s="4">
        <f t="shared" si="125"/>
        <v>991</v>
      </c>
      <c r="K1021" s="4">
        <f t="shared" si="126"/>
        <v>1051</v>
      </c>
      <c r="L1021" s="4">
        <f t="shared" ca="1" si="127"/>
        <v>247.96081475097208</v>
      </c>
    </row>
    <row r="1022" spans="1:12" x14ac:dyDescent="0.2">
      <c r="A1022">
        <f t="shared" si="123"/>
        <v>1015</v>
      </c>
      <c r="B1022" s="4" t="b">
        <f t="shared" si="124"/>
        <v>1</v>
      </c>
      <c r="C1022" s="5" t="b">
        <f t="shared" si="120"/>
        <v>1</v>
      </c>
      <c r="D1022">
        <f>IF(C1022,VLOOKUP($A1022,RawData!$A$2:$D$27422,2,1),"")</f>
        <v>1017</v>
      </c>
      <c r="E1022">
        <f>IF($C1022,INDEX(RawData!$A$1:$D$27422,$D1022,1),"")</f>
        <v>1015</v>
      </c>
      <c r="F1022">
        <f t="shared" si="121"/>
        <v>1022</v>
      </c>
      <c r="G1022" s="6">
        <f>IF($C1022,INDEX(RawData!$A$1:$D$27422,$D1022,3),"")</f>
        <v>2.9375</v>
      </c>
      <c r="H1022" s="6">
        <f>IF($C1022,INDEX(RawData!$A$1:$D$27422,$D1022,4),"")</f>
        <v>247.872762526494</v>
      </c>
      <c r="I1022" s="5" t="b">
        <f t="shared" si="122"/>
        <v>1</v>
      </c>
      <c r="J1022" s="4">
        <f t="shared" si="125"/>
        <v>992</v>
      </c>
      <c r="K1022" s="4">
        <f t="shared" si="126"/>
        <v>1052</v>
      </c>
      <c r="L1022" s="4">
        <f t="shared" ca="1" si="127"/>
        <v>247.95462015721097</v>
      </c>
    </row>
    <row r="1023" spans="1:12" x14ac:dyDescent="0.2">
      <c r="A1023">
        <f t="shared" si="123"/>
        <v>1016</v>
      </c>
      <c r="B1023" s="4" t="b">
        <f t="shared" si="124"/>
        <v>1</v>
      </c>
      <c r="C1023" s="5" t="b">
        <f t="shared" si="120"/>
        <v>1</v>
      </c>
      <c r="D1023">
        <f>IF(C1023,VLOOKUP($A1023,RawData!$A$2:$D$27422,2,1),"")</f>
        <v>1018</v>
      </c>
      <c r="E1023">
        <f>IF($C1023,INDEX(RawData!$A$1:$D$27422,$D1023,1),"")</f>
        <v>1016</v>
      </c>
      <c r="F1023">
        <f t="shared" si="121"/>
        <v>1023</v>
      </c>
      <c r="G1023" s="6">
        <f>IF($C1023,INDEX(RawData!$A$1:$D$27422,$D1023,3),"")</f>
        <v>2.9375</v>
      </c>
      <c r="H1023" s="6">
        <f>IF($C1023,INDEX(RawData!$A$1:$D$27422,$D1023,4),"")</f>
        <v>247.894735491337</v>
      </c>
      <c r="I1023" s="5" t="b">
        <f t="shared" si="122"/>
        <v>1</v>
      </c>
      <c r="J1023" s="4">
        <f t="shared" si="125"/>
        <v>993</v>
      </c>
      <c r="K1023" s="4">
        <f t="shared" si="126"/>
        <v>1053</v>
      </c>
      <c r="L1023" s="4">
        <f t="shared" ca="1" si="127"/>
        <v>247.94797215052051</v>
      </c>
    </row>
    <row r="1024" spans="1:12" x14ac:dyDescent="0.2">
      <c r="A1024">
        <f t="shared" si="123"/>
        <v>1017</v>
      </c>
      <c r="B1024" s="4" t="b">
        <f t="shared" si="124"/>
        <v>1</v>
      </c>
      <c r="C1024" s="5" t="b">
        <f t="shared" si="120"/>
        <v>1</v>
      </c>
      <c r="D1024">
        <f>IF(C1024,VLOOKUP($A1024,RawData!$A$2:$D$27422,2,1),"")</f>
        <v>1019</v>
      </c>
      <c r="E1024">
        <f>IF($C1024,INDEX(RawData!$A$1:$D$27422,$D1024,1),"")</f>
        <v>1017</v>
      </c>
      <c r="F1024">
        <f t="shared" si="121"/>
        <v>1024</v>
      </c>
      <c r="G1024" s="6">
        <f>IF($C1024,INDEX(RawData!$A$1:$D$27422,$D1024,3),"")</f>
        <v>2.9375</v>
      </c>
      <c r="H1024" s="6">
        <f>IF($C1024,INDEX(RawData!$A$1:$D$27422,$D1024,4),"")</f>
        <v>247.91670752649301</v>
      </c>
      <c r="I1024" s="5" t="b">
        <f t="shared" si="122"/>
        <v>1</v>
      </c>
      <c r="J1024" s="4">
        <f t="shared" si="125"/>
        <v>994</v>
      </c>
      <c r="K1024" s="4">
        <f t="shared" si="126"/>
        <v>1054</v>
      </c>
      <c r="L1024" s="4">
        <f t="shared" ca="1" si="127"/>
        <v>247.94096076541661</v>
      </c>
    </row>
    <row r="1025" spans="1:12" x14ac:dyDescent="0.2">
      <c r="A1025">
        <f t="shared" si="123"/>
        <v>1018</v>
      </c>
      <c r="B1025" s="4" t="b">
        <f t="shared" si="124"/>
        <v>1</v>
      </c>
      <c r="C1025" s="5" t="b">
        <f t="shared" si="120"/>
        <v>1</v>
      </c>
      <c r="D1025">
        <f>IF(C1025,VLOOKUP($A1025,RawData!$A$2:$D$27422,2,1),"")</f>
        <v>1020</v>
      </c>
      <c r="E1025">
        <f>IF($C1025,INDEX(RawData!$A$1:$D$27422,$D1025,1),"")</f>
        <v>1018</v>
      </c>
      <c r="F1025">
        <f t="shared" si="121"/>
        <v>1025</v>
      </c>
      <c r="G1025" s="6">
        <f>IF($C1025,INDEX(RawData!$A$1:$D$27422,$D1025,3),"")</f>
        <v>2.9375</v>
      </c>
      <c r="H1025" s="6">
        <f>IF($C1025,INDEX(RawData!$A$1:$D$27422,$D1025,4),"")</f>
        <v>247.933380609713</v>
      </c>
      <c r="I1025" s="5" t="b">
        <f t="shared" si="122"/>
        <v>1</v>
      </c>
      <c r="J1025" s="4">
        <f t="shared" si="125"/>
        <v>995</v>
      </c>
      <c r="K1025" s="4">
        <f t="shared" si="126"/>
        <v>1055</v>
      </c>
      <c r="L1025" s="4">
        <f t="shared" ca="1" si="127"/>
        <v>247.93358918301507</v>
      </c>
    </row>
    <row r="1026" spans="1:12" x14ac:dyDescent="0.2">
      <c r="A1026">
        <f t="shared" si="123"/>
        <v>1019</v>
      </c>
      <c r="B1026" s="4" t="b">
        <f t="shared" si="124"/>
        <v>1</v>
      </c>
      <c r="C1026" s="5" t="b">
        <f t="shared" si="120"/>
        <v>1</v>
      </c>
      <c r="D1026">
        <f>IF(C1026,VLOOKUP($A1026,RawData!$A$2:$D$27422,2,1),"")</f>
        <v>1021</v>
      </c>
      <c r="E1026">
        <f>IF($C1026,INDEX(RawData!$A$1:$D$27422,$D1026,1),"")</f>
        <v>1019</v>
      </c>
      <c r="F1026">
        <f t="shared" si="121"/>
        <v>1026</v>
      </c>
      <c r="G1026" s="6">
        <f>IF($C1026,INDEX(RawData!$A$1:$D$27422,$D1026,3),"")</f>
        <v>2.9375</v>
      </c>
      <c r="H1026" s="6">
        <f>IF($C1026,INDEX(RawData!$A$1:$D$27422,$D1026,4),"")</f>
        <v>247.95516049133701</v>
      </c>
      <c r="I1026" s="5" t="b">
        <f t="shared" si="122"/>
        <v>1</v>
      </c>
      <c r="J1026" s="4">
        <f t="shared" si="125"/>
        <v>996</v>
      </c>
      <c r="K1026" s="4">
        <f t="shared" si="126"/>
        <v>1056</v>
      </c>
      <c r="L1026" s="4">
        <f t="shared" ca="1" si="127"/>
        <v>247.92603115468577</v>
      </c>
    </row>
    <row r="1027" spans="1:12" x14ac:dyDescent="0.2">
      <c r="A1027">
        <f t="shared" si="123"/>
        <v>1020</v>
      </c>
      <c r="B1027" s="4" t="b">
        <f t="shared" si="124"/>
        <v>1</v>
      </c>
      <c r="C1027" s="5" t="b">
        <f t="shared" si="120"/>
        <v>1</v>
      </c>
      <c r="D1027">
        <f>IF(C1027,VLOOKUP($A1027,RawData!$A$2:$D$27422,2,1),"")</f>
        <v>1022</v>
      </c>
      <c r="E1027">
        <f>IF($C1027,INDEX(RawData!$A$1:$D$27422,$D1027,1),"")</f>
        <v>1020</v>
      </c>
      <c r="F1027">
        <f t="shared" si="121"/>
        <v>1027</v>
      </c>
      <c r="G1027" s="6">
        <f>IF($C1027,INDEX(RawData!$A$1:$D$27422,$D1027,3),"")</f>
        <v>2.9375</v>
      </c>
      <c r="H1027" s="6">
        <f>IF($C1027,INDEX(RawData!$A$1:$D$27422,$D1027,4),"")</f>
        <v>247.97183264487001</v>
      </c>
      <c r="I1027" s="5" t="b">
        <f t="shared" si="122"/>
        <v>1</v>
      </c>
      <c r="J1027" s="4">
        <f t="shared" si="125"/>
        <v>997</v>
      </c>
      <c r="K1027" s="4">
        <f t="shared" si="126"/>
        <v>1057</v>
      </c>
      <c r="L1027" s="4">
        <f t="shared" ca="1" si="127"/>
        <v>247.91820614411409</v>
      </c>
    </row>
    <row r="1028" spans="1:12" x14ac:dyDescent="0.2">
      <c r="A1028">
        <f t="shared" si="123"/>
        <v>1021</v>
      </c>
      <c r="B1028" s="4" t="b">
        <f t="shared" si="124"/>
        <v>1</v>
      </c>
      <c r="C1028" s="5" t="b">
        <f t="shared" si="120"/>
        <v>1</v>
      </c>
      <c r="D1028">
        <f>IF(C1028,VLOOKUP($A1028,RawData!$A$2:$D$27422,2,1),"")</f>
        <v>1023</v>
      </c>
      <c r="E1028">
        <f>IF($C1028,INDEX(RawData!$A$1:$D$27422,$D1028,1),"")</f>
        <v>1021</v>
      </c>
      <c r="F1028">
        <f t="shared" si="121"/>
        <v>1028</v>
      </c>
      <c r="G1028" s="6">
        <f>IF($C1028,INDEX(RawData!$A$1:$D$27422,$D1028,3),"")</f>
        <v>2.9375</v>
      </c>
      <c r="H1028" s="6">
        <f>IF($C1028,INDEX(RawData!$A$1:$D$27422,$D1028,4),"")</f>
        <v>247.99361249133699</v>
      </c>
      <c r="I1028" s="5" t="b">
        <f t="shared" si="122"/>
        <v>1</v>
      </c>
      <c r="J1028" s="4">
        <f t="shared" si="125"/>
        <v>998</v>
      </c>
      <c r="K1028" s="4">
        <f t="shared" si="126"/>
        <v>1058</v>
      </c>
      <c r="L1028" s="4">
        <f t="shared" ca="1" si="127"/>
        <v>247.91028475261209</v>
      </c>
    </row>
    <row r="1029" spans="1:12" x14ac:dyDescent="0.2">
      <c r="A1029">
        <f t="shared" si="123"/>
        <v>1022</v>
      </c>
      <c r="B1029" s="4" t="b">
        <f t="shared" si="124"/>
        <v>1</v>
      </c>
      <c r="C1029" s="5" t="b">
        <f t="shared" si="120"/>
        <v>1</v>
      </c>
      <c r="D1029">
        <f>IF(C1029,VLOOKUP($A1029,RawData!$A$2:$D$27422,2,1),"")</f>
        <v>1024</v>
      </c>
      <c r="E1029">
        <f>IF($C1029,INDEX(RawData!$A$1:$D$27422,$D1029,1),"")</f>
        <v>1022</v>
      </c>
      <c r="F1029">
        <f t="shared" si="121"/>
        <v>1029</v>
      </c>
      <c r="G1029" s="6">
        <f>IF($C1029,INDEX(RawData!$A$1:$D$27422,$D1029,3),"")</f>
        <v>2.9375</v>
      </c>
      <c r="H1029" s="6">
        <f>IF($C1029,INDEX(RawData!$A$1:$D$27422,$D1029,4),"")</f>
        <v>248.01028464487001</v>
      </c>
      <c r="I1029" s="5" t="b">
        <f t="shared" si="122"/>
        <v>1</v>
      </c>
      <c r="J1029" s="4">
        <f t="shared" si="125"/>
        <v>999</v>
      </c>
      <c r="K1029" s="4">
        <f t="shared" si="126"/>
        <v>1059</v>
      </c>
      <c r="L1029" s="4">
        <f t="shared" ca="1" si="127"/>
        <v>247.90227329611264</v>
      </c>
    </row>
    <row r="1030" spans="1:12" x14ac:dyDescent="0.2">
      <c r="A1030">
        <f t="shared" si="123"/>
        <v>1023</v>
      </c>
      <c r="B1030" s="4" t="b">
        <f t="shared" si="124"/>
        <v>1</v>
      </c>
      <c r="C1030" s="5" t="b">
        <f t="shared" si="120"/>
        <v>1</v>
      </c>
      <c r="D1030">
        <f>IF(C1030,VLOOKUP($A1030,RawData!$A$2:$D$27422,2,1),"")</f>
        <v>1025</v>
      </c>
      <c r="E1030">
        <f>IF($C1030,INDEX(RawData!$A$1:$D$27422,$D1030,1),"")</f>
        <v>1023</v>
      </c>
      <c r="F1030">
        <f t="shared" si="121"/>
        <v>1030</v>
      </c>
      <c r="G1030" s="6">
        <f>IF($C1030,INDEX(RawData!$A$1:$D$27422,$D1030,3),"")</f>
        <v>2.9375</v>
      </c>
      <c r="H1030" s="6">
        <f>IF($C1030,INDEX(RawData!$A$1:$D$27422,$D1030,4),"")</f>
        <v>248.02676460971301</v>
      </c>
      <c r="I1030" s="5" t="b">
        <f t="shared" si="122"/>
        <v>1</v>
      </c>
      <c r="J1030" s="4">
        <f t="shared" si="125"/>
        <v>1000</v>
      </c>
      <c r="K1030" s="4">
        <f t="shared" si="126"/>
        <v>1060</v>
      </c>
      <c r="L1030" s="4">
        <f t="shared" ca="1" si="127"/>
        <v>247.89434555646713</v>
      </c>
    </row>
    <row r="1031" spans="1:12" x14ac:dyDescent="0.2">
      <c r="A1031">
        <f t="shared" si="123"/>
        <v>1024</v>
      </c>
      <c r="B1031" s="4" t="b">
        <f t="shared" si="124"/>
        <v>1</v>
      </c>
      <c r="C1031" s="5" t="b">
        <f t="shared" ref="C1031:C1094" si="128">IF(AND(B1031,A1031&lt;=$G$1),TRUE(),FALSE())</f>
        <v>1</v>
      </c>
      <c r="D1031">
        <f>IF(C1031,VLOOKUP($A1031,RawData!$A$2:$D$27422,2,1),"")</f>
        <v>1026</v>
      </c>
      <c r="E1031">
        <f>IF($C1031,INDEX(RawData!$A$1:$D$27422,$D1031,1),"")</f>
        <v>1024</v>
      </c>
      <c r="F1031">
        <f t="shared" ref="F1031:F1094" si="129">IF(C1031,ROW(),"")</f>
        <v>1031</v>
      </c>
      <c r="G1031" s="6">
        <f>IF($C1031,INDEX(RawData!$A$1:$D$27422,$D1031,3),"")</f>
        <v>2.9375</v>
      </c>
      <c r="H1031" s="6">
        <f>IF($C1031,INDEX(RawData!$A$1:$D$27422,$D1031,4),"")</f>
        <v>248.04324364486999</v>
      </c>
      <c r="I1031" s="5" t="b">
        <f t="shared" ref="I1031:I1094" si="130">IF(C1031,IF(E1031-$E$7&gt;=$C$1/2,TRUE(),FALSE()),"")</f>
        <v>1</v>
      </c>
      <c r="J1031" s="4">
        <f t="shared" si="125"/>
        <v>1001</v>
      </c>
      <c r="K1031" s="4">
        <f t="shared" si="126"/>
        <v>1061</v>
      </c>
      <c r="L1031" s="4">
        <f t="shared" ca="1" si="127"/>
        <v>247.88676853173496</v>
      </c>
    </row>
    <row r="1032" spans="1:12" x14ac:dyDescent="0.2">
      <c r="A1032">
        <f t="shared" ref="A1032:A1095" si="131">A1031+$C$4</f>
        <v>1025</v>
      </c>
      <c r="B1032" s="4" t="b">
        <f t="shared" ref="B1032:B1095" si="132">IF(ROW()&lt;7+$G$4,TRUE(),FALSE())</f>
        <v>1</v>
      </c>
      <c r="C1032" s="5" t="b">
        <f t="shared" si="128"/>
        <v>1</v>
      </c>
      <c r="D1032">
        <f>IF(C1032,VLOOKUP($A1032,RawData!$A$2:$D$27422,2,1),"")</f>
        <v>1027</v>
      </c>
      <c r="E1032">
        <f>IF($C1032,INDEX(RawData!$A$1:$D$27422,$D1032,1),"")</f>
        <v>1025</v>
      </c>
      <c r="F1032">
        <f t="shared" si="129"/>
        <v>1032</v>
      </c>
      <c r="G1032" s="6">
        <f>IF($C1032,INDEX(RawData!$A$1:$D$27422,$D1032,3),"")</f>
        <v>2.9375</v>
      </c>
      <c r="H1032" s="6">
        <f>IF($C1032,INDEX(RawData!$A$1:$D$27422,$D1032,4),"")</f>
        <v>248.05442372809</v>
      </c>
      <c r="I1032" s="5" t="b">
        <f t="shared" si="130"/>
        <v>1</v>
      </c>
      <c r="J1032" s="4">
        <f t="shared" ref="J1032:J1095" si="133">IF(C1032,IF(I1032,VLOOKUP(ROUND($E1032,0)-$C$2,$E$7:$F$27427,2),#N/A),#N/A)</f>
        <v>1002</v>
      </c>
      <c r="K1032" s="4">
        <f t="shared" ref="K1032:K1095" si="134">IF(C1032,IF(I1032,VLOOKUP(FLOOR($E1032+$C$2,1),$E$7:$F$27427,2),#N/A),#N/A)</f>
        <v>1062</v>
      </c>
      <c r="L1032" s="4">
        <f t="shared" ref="L1032:L1095" ca="1" si="135">IF(C1032,IF(I1032,AVERAGE(OFFSET($H$1:$H$27000,$J1032-1,0,($K1032-$J1032)+1,1)),#N/A),#N/A)</f>
        <v>247.87963860342279</v>
      </c>
    </row>
    <row r="1033" spans="1:12" x14ac:dyDescent="0.2">
      <c r="A1033">
        <f t="shared" si="131"/>
        <v>1026</v>
      </c>
      <c r="B1033" s="4" t="b">
        <f t="shared" si="132"/>
        <v>1</v>
      </c>
      <c r="C1033" s="5" t="b">
        <f t="shared" si="128"/>
        <v>1</v>
      </c>
      <c r="D1033">
        <f>IF(C1033,VLOOKUP($A1033,RawData!$A$2:$D$27422,2,1),"")</f>
        <v>1028</v>
      </c>
      <c r="E1033">
        <f>IF($C1033,INDEX(RawData!$A$1:$D$27422,$D1033,1),"")</f>
        <v>1026</v>
      </c>
      <c r="F1033">
        <f t="shared" si="129"/>
        <v>1033</v>
      </c>
      <c r="G1033" s="6">
        <f>IF($C1033,INDEX(RawData!$A$1:$D$27422,$D1033,3),"")</f>
        <v>2.9375</v>
      </c>
      <c r="H1033" s="6">
        <f>IF($C1033,INDEX(RawData!$A$1:$D$27422,$D1033,4),"")</f>
        <v>248.07070964487099</v>
      </c>
      <c r="I1033" s="5" t="b">
        <f t="shared" si="130"/>
        <v>1</v>
      </c>
      <c r="J1033" s="4">
        <f t="shared" si="133"/>
        <v>1003</v>
      </c>
      <c r="K1033" s="4">
        <f t="shared" si="134"/>
        <v>1063</v>
      </c>
      <c r="L1033" s="4">
        <f t="shared" ca="1" si="135"/>
        <v>247.87304582071098</v>
      </c>
    </row>
    <row r="1034" spans="1:12" x14ac:dyDescent="0.2">
      <c r="A1034">
        <f t="shared" si="131"/>
        <v>1027</v>
      </c>
      <c r="B1034" s="4" t="b">
        <f t="shared" si="132"/>
        <v>1</v>
      </c>
      <c r="C1034" s="5" t="b">
        <f t="shared" si="128"/>
        <v>1</v>
      </c>
      <c r="D1034">
        <f>IF(C1034,VLOOKUP($A1034,RawData!$A$2:$D$27422,2,1),"")</f>
        <v>1029</v>
      </c>
      <c r="E1034">
        <f>IF($C1034,INDEX(RawData!$A$1:$D$27422,$D1034,1),"")</f>
        <v>1027</v>
      </c>
      <c r="F1034">
        <f t="shared" si="129"/>
        <v>1034</v>
      </c>
      <c r="G1034" s="6">
        <f>IF($C1034,INDEX(RawData!$A$1:$D$27422,$D1034,3),"")</f>
        <v>2.9375</v>
      </c>
      <c r="H1034" s="6">
        <f>IF($C1034,INDEX(RawData!$A$1:$D$27422,$D1034,4),"")</f>
        <v>248.08188876324701</v>
      </c>
      <c r="I1034" s="5" t="b">
        <f t="shared" si="130"/>
        <v>1</v>
      </c>
      <c r="J1034" s="4">
        <f t="shared" si="133"/>
        <v>1004</v>
      </c>
      <c r="K1034" s="4">
        <f t="shared" si="134"/>
        <v>1064</v>
      </c>
      <c r="L1034" s="4">
        <f t="shared" ca="1" si="135"/>
        <v>247.86716713190236</v>
      </c>
    </row>
    <row r="1035" spans="1:12" x14ac:dyDescent="0.2">
      <c r="A1035">
        <f t="shared" si="131"/>
        <v>1028</v>
      </c>
      <c r="B1035" s="4" t="b">
        <f t="shared" si="132"/>
        <v>1</v>
      </c>
      <c r="C1035" s="5" t="b">
        <f t="shared" si="128"/>
        <v>1</v>
      </c>
      <c r="D1035">
        <f>IF(C1035,VLOOKUP($A1035,RawData!$A$2:$D$27422,2,1),"")</f>
        <v>1030</v>
      </c>
      <c r="E1035">
        <f>IF($C1035,INDEX(RawData!$A$1:$D$27422,$D1035,1),"")</f>
        <v>1028</v>
      </c>
      <c r="F1035">
        <f t="shared" si="129"/>
        <v>1035</v>
      </c>
      <c r="G1035" s="6">
        <f>IF($C1035,INDEX(RawData!$A$1:$D$27422,$D1035,3),"")</f>
        <v>2.9375</v>
      </c>
      <c r="H1035" s="6">
        <f>IF($C1035,INDEX(RawData!$A$1:$D$27422,$D1035,4),"")</f>
        <v>248.09287572809001</v>
      </c>
      <c r="I1035" s="5" t="b">
        <f t="shared" si="130"/>
        <v>1</v>
      </c>
      <c r="J1035" s="4">
        <f t="shared" si="133"/>
        <v>1005</v>
      </c>
      <c r="K1035" s="4">
        <f t="shared" si="134"/>
        <v>1065</v>
      </c>
      <c r="L1035" s="4">
        <f t="shared" ca="1" si="135"/>
        <v>247.86183508689552</v>
      </c>
    </row>
    <row r="1036" spans="1:12" x14ac:dyDescent="0.2">
      <c r="A1036">
        <f t="shared" si="131"/>
        <v>1029</v>
      </c>
      <c r="B1036" s="4" t="b">
        <f t="shared" si="132"/>
        <v>1</v>
      </c>
      <c r="C1036" s="5" t="b">
        <f t="shared" si="128"/>
        <v>1</v>
      </c>
      <c r="D1036">
        <f>IF(C1036,VLOOKUP($A1036,RawData!$A$2:$D$27422,2,1),"")</f>
        <v>1031</v>
      </c>
      <c r="E1036">
        <f>IF($C1036,INDEX(RawData!$A$1:$D$27422,$D1036,1),"")</f>
        <v>1029</v>
      </c>
      <c r="F1036">
        <f t="shared" si="129"/>
        <v>1036</v>
      </c>
      <c r="G1036" s="6">
        <f>IF($C1036,INDEX(RawData!$A$1:$D$27422,$D1036,3),"")</f>
        <v>2.9569999999999999</v>
      </c>
      <c r="H1036" s="6">
        <f>IF($C1036,INDEX(RawData!$A$1:$D$27422,$D1036,4),"")</f>
        <v>248.10386176324701</v>
      </c>
      <c r="I1036" s="5" t="b">
        <f t="shared" si="130"/>
        <v>1</v>
      </c>
      <c r="J1036" s="4">
        <f t="shared" si="133"/>
        <v>1006</v>
      </c>
      <c r="K1036" s="4">
        <f t="shared" si="134"/>
        <v>1066</v>
      </c>
      <c r="L1036" s="4">
        <f t="shared" ca="1" si="135"/>
        <v>247.8571302208523</v>
      </c>
    </row>
    <row r="1037" spans="1:12" x14ac:dyDescent="0.2">
      <c r="A1037">
        <f t="shared" si="131"/>
        <v>1030</v>
      </c>
      <c r="B1037" s="4" t="b">
        <f t="shared" si="132"/>
        <v>1</v>
      </c>
      <c r="C1037" s="5" t="b">
        <f t="shared" si="128"/>
        <v>1</v>
      </c>
      <c r="D1037">
        <f>IF(C1037,VLOOKUP($A1037,RawData!$A$2:$D$27422,2,1),"")</f>
        <v>1032</v>
      </c>
      <c r="E1037">
        <f>IF($C1037,INDEX(RawData!$A$1:$D$27422,$D1037,1),"")</f>
        <v>1030</v>
      </c>
      <c r="F1037">
        <f t="shared" si="129"/>
        <v>1037</v>
      </c>
      <c r="G1037" s="6">
        <f>IF($C1037,INDEX(RawData!$A$1:$D$27422,$D1037,3),"")</f>
        <v>2.9569999999999999</v>
      </c>
      <c r="H1037" s="6">
        <f>IF($C1037,INDEX(RawData!$A$1:$D$27422,$D1037,4),"")</f>
        <v>248.11484776324701</v>
      </c>
      <c r="I1037" s="5" t="b">
        <f t="shared" si="130"/>
        <v>1</v>
      </c>
      <c r="J1037" s="4">
        <f t="shared" si="133"/>
        <v>1007</v>
      </c>
      <c r="K1037" s="4">
        <f t="shared" si="134"/>
        <v>1067</v>
      </c>
      <c r="L1037" s="4">
        <f t="shared" ca="1" si="135"/>
        <v>247.85322948149908</v>
      </c>
    </row>
    <row r="1038" spans="1:12" x14ac:dyDescent="0.2">
      <c r="A1038">
        <f t="shared" si="131"/>
        <v>1031</v>
      </c>
      <c r="B1038" s="4" t="b">
        <f t="shared" si="132"/>
        <v>1</v>
      </c>
      <c r="C1038" s="5" t="b">
        <f t="shared" si="128"/>
        <v>1</v>
      </c>
      <c r="D1038">
        <f>IF(C1038,VLOOKUP($A1038,RawData!$A$2:$D$27422,2,1),"")</f>
        <v>1033</v>
      </c>
      <c r="E1038">
        <f>IF($C1038,INDEX(RawData!$A$1:$D$27422,$D1038,1),"")</f>
        <v>1031</v>
      </c>
      <c r="F1038">
        <f t="shared" si="129"/>
        <v>1038</v>
      </c>
      <c r="G1038" s="6">
        <f>IF($C1038,INDEX(RawData!$A$1:$D$27422,$D1038,3),"")</f>
        <v>2.9569999999999999</v>
      </c>
      <c r="H1038" s="6">
        <f>IF($C1038,INDEX(RawData!$A$1:$D$27422,$D1038,4),"")</f>
        <v>248.11523399999999</v>
      </c>
      <c r="I1038" s="5" t="b">
        <f t="shared" si="130"/>
        <v>1</v>
      </c>
      <c r="J1038" s="4">
        <f t="shared" si="133"/>
        <v>1008</v>
      </c>
      <c r="K1038" s="4">
        <f t="shared" si="134"/>
        <v>1068</v>
      </c>
      <c r="L1038" s="4">
        <f t="shared" ca="1" si="135"/>
        <v>247.85057364932297</v>
      </c>
    </row>
    <row r="1039" spans="1:12" x14ac:dyDescent="0.2">
      <c r="A1039">
        <f t="shared" si="131"/>
        <v>1032</v>
      </c>
      <c r="B1039" s="4" t="b">
        <f t="shared" si="132"/>
        <v>1</v>
      </c>
      <c r="C1039" s="5" t="b">
        <f t="shared" si="128"/>
        <v>1</v>
      </c>
      <c r="D1039">
        <f>IF(C1039,VLOOKUP($A1039,RawData!$A$2:$D$27422,2,1),"")</f>
        <v>1034</v>
      </c>
      <c r="E1039">
        <f>IF($C1039,INDEX(RawData!$A$1:$D$27422,$D1039,1),"")</f>
        <v>1032</v>
      </c>
      <c r="F1039">
        <f t="shared" si="129"/>
        <v>1039</v>
      </c>
      <c r="G1039" s="6">
        <f>IF($C1039,INDEX(RawData!$A$1:$D$27422,$D1039,3),"")</f>
        <v>2.9569999999999999</v>
      </c>
      <c r="H1039" s="6">
        <f>IF($C1039,INDEX(RawData!$A$1:$D$27422,$D1039,4),"")</f>
        <v>248.11523399999999</v>
      </c>
      <c r="I1039" s="5" t="b">
        <f t="shared" si="130"/>
        <v>1</v>
      </c>
      <c r="J1039" s="4">
        <f t="shared" si="133"/>
        <v>1009</v>
      </c>
      <c r="K1039" s="4">
        <f t="shared" si="134"/>
        <v>1069</v>
      </c>
      <c r="L1039" s="4">
        <f t="shared" ca="1" si="135"/>
        <v>247.84874412250815</v>
      </c>
    </row>
    <row r="1040" spans="1:12" x14ac:dyDescent="0.2">
      <c r="A1040">
        <f t="shared" si="131"/>
        <v>1033</v>
      </c>
      <c r="B1040" s="4" t="b">
        <f t="shared" si="132"/>
        <v>1</v>
      </c>
      <c r="C1040" s="5" t="b">
        <f t="shared" si="128"/>
        <v>1</v>
      </c>
      <c r="D1040">
        <f>IF(C1040,VLOOKUP($A1040,RawData!$A$2:$D$27422,2,1),"")</f>
        <v>1035</v>
      </c>
      <c r="E1040">
        <f>IF($C1040,INDEX(RawData!$A$1:$D$27422,$D1040,1),"")</f>
        <v>1033</v>
      </c>
      <c r="F1040">
        <f t="shared" si="129"/>
        <v>1040</v>
      </c>
      <c r="G1040" s="6">
        <f>IF($C1040,INDEX(RawData!$A$1:$D$27422,$D1040,3),"")</f>
        <v>2.9569999999999999</v>
      </c>
      <c r="H1040" s="6">
        <f>IF($C1040,INDEX(RawData!$A$1:$D$27422,$D1040,4),"")</f>
        <v>248.11523399999999</v>
      </c>
      <c r="I1040" s="5" t="b">
        <f t="shared" si="130"/>
        <v>1</v>
      </c>
      <c r="J1040" s="4">
        <f t="shared" si="133"/>
        <v>1010</v>
      </c>
      <c r="K1040" s="4">
        <f t="shared" si="134"/>
        <v>1070</v>
      </c>
      <c r="L1040" s="4">
        <f t="shared" ca="1" si="135"/>
        <v>247.8474644053702</v>
      </c>
    </row>
    <row r="1041" spans="1:12" x14ac:dyDescent="0.2">
      <c r="A1041">
        <f t="shared" si="131"/>
        <v>1034</v>
      </c>
      <c r="B1041" s="4" t="b">
        <f t="shared" si="132"/>
        <v>1</v>
      </c>
      <c r="C1041" s="5" t="b">
        <f t="shared" si="128"/>
        <v>1</v>
      </c>
      <c r="D1041">
        <f>IF(C1041,VLOOKUP($A1041,RawData!$A$2:$D$27422,2,1),"")</f>
        <v>1036</v>
      </c>
      <c r="E1041">
        <f>IF($C1041,INDEX(RawData!$A$1:$D$27422,$D1041,1),"")</f>
        <v>1034</v>
      </c>
      <c r="F1041">
        <f t="shared" si="129"/>
        <v>1041</v>
      </c>
      <c r="G1041" s="6">
        <f>IF($C1041,INDEX(RawData!$A$1:$D$27422,$D1041,3),"")</f>
        <v>2.9569999999999999</v>
      </c>
      <c r="H1041" s="6">
        <f>IF($C1041,INDEX(RawData!$A$1:$D$27422,$D1041,4),"")</f>
        <v>248.10463423675299</v>
      </c>
      <c r="I1041" s="5" t="b">
        <f t="shared" si="130"/>
        <v>1</v>
      </c>
      <c r="J1041" s="4">
        <f t="shared" si="133"/>
        <v>1011</v>
      </c>
      <c r="K1041" s="4">
        <f t="shared" si="134"/>
        <v>1071</v>
      </c>
      <c r="L1041" s="4">
        <f t="shared" ca="1" si="135"/>
        <v>247.84689876631825</v>
      </c>
    </row>
    <row r="1042" spans="1:12" x14ac:dyDescent="0.2">
      <c r="A1042">
        <f t="shared" si="131"/>
        <v>1035</v>
      </c>
      <c r="B1042" s="4" t="b">
        <f t="shared" si="132"/>
        <v>1</v>
      </c>
      <c r="C1042" s="5" t="b">
        <f t="shared" si="128"/>
        <v>1</v>
      </c>
      <c r="D1042">
        <f>IF(C1042,VLOOKUP($A1042,RawData!$A$2:$D$27422,2,1),"")</f>
        <v>1037</v>
      </c>
      <c r="E1042">
        <f>IF($C1042,INDEX(RawData!$A$1:$D$27422,$D1042,1),"")</f>
        <v>1035</v>
      </c>
      <c r="F1042">
        <f t="shared" si="129"/>
        <v>1042</v>
      </c>
      <c r="G1042" s="6">
        <f>IF($C1042,INDEX(RawData!$A$1:$D$27422,$D1042,3),"")</f>
        <v>2.9569999999999999</v>
      </c>
      <c r="H1042" s="6">
        <f>IF($C1042,INDEX(RawData!$A$1:$D$27422,$D1042,4),"")</f>
        <v>248.098948118376</v>
      </c>
      <c r="I1042" s="5" t="b">
        <f t="shared" si="130"/>
        <v>1</v>
      </c>
      <c r="J1042" s="4">
        <f t="shared" si="133"/>
        <v>1012</v>
      </c>
      <c r="K1042" s="4">
        <f t="shared" si="134"/>
        <v>1072</v>
      </c>
      <c r="L1042" s="4">
        <f t="shared" ca="1" si="135"/>
        <v>247.84696665379704</v>
      </c>
    </row>
    <row r="1043" spans="1:12" x14ac:dyDescent="0.2">
      <c r="A1043">
        <f t="shared" si="131"/>
        <v>1036</v>
      </c>
      <c r="B1043" s="4" t="b">
        <f t="shared" si="132"/>
        <v>1</v>
      </c>
      <c r="C1043" s="5" t="b">
        <f t="shared" si="128"/>
        <v>1</v>
      </c>
      <c r="D1043">
        <f>IF(C1043,VLOOKUP($A1043,RawData!$A$2:$D$27422,2,1),"")</f>
        <v>1038</v>
      </c>
      <c r="E1043">
        <f>IF($C1043,INDEX(RawData!$A$1:$D$27422,$D1043,1),"")</f>
        <v>1036</v>
      </c>
      <c r="F1043">
        <f t="shared" si="129"/>
        <v>1043</v>
      </c>
      <c r="G1043" s="6">
        <f>IF($C1043,INDEX(RawData!$A$1:$D$27422,$D1043,3),"")</f>
        <v>2.9569999999999999</v>
      </c>
      <c r="H1043" s="6">
        <f>IF($C1043,INDEX(RawData!$A$1:$D$27422,$D1043,4),"")</f>
        <v>248.082854390287</v>
      </c>
      <c r="I1043" s="5" t="b">
        <f t="shared" si="130"/>
        <v>1</v>
      </c>
      <c r="J1043" s="4">
        <f t="shared" si="133"/>
        <v>1013</v>
      </c>
      <c r="K1043" s="4">
        <f t="shared" si="134"/>
        <v>1073</v>
      </c>
      <c r="L1043" s="4">
        <f t="shared" ca="1" si="135"/>
        <v>247.84731736871038</v>
      </c>
    </row>
    <row r="1044" spans="1:12" x14ac:dyDescent="0.2">
      <c r="A1044">
        <f t="shared" si="131"/>
        <v>1037</v>
      </c>
      <c r="B1044" s="4" t="b">
        <f t="shared" si="132"/>
        <v>1</v>
      </c>
      <c r="C1044" s="5" t="b">
        <f t="shared" si="128"/>
        <v>1</v>
      </c>
      <c r="D1044">
        <f>IF(C1044,VLOOKUP($A1044,RawData!$A$2:$D$27422,2,1),"")</f>
        <v>1039</v>
      </c>
      <c r="E1044">
        <f>IF($C1044,INDEX(RawData!$A$1:$D$27422,$D1044,1),"")</f>
        <v>1037</v>
      </c>
      <c r="F1044">
        <f t="shared" si="129"/>
        <v>1044</v>
      </c>
      <c r="G1044" s="6">
        <f>IF($C1044,INDEX(RawData!$A$1:$D$27422,$D1044,3),"")</f>
        <v>2.9569999999999999</v>
      </c>
      <c r="H1044" s="6">
        <f>IF($C1044,INDEX(RawData!$A$1:$D$27422,$D1044,4),"")</f>
        <v>248.06637535512999</v>
      </c>
      <c r="I1044" s="5" t="b">
        <f t="shared" si="130"/>
        <v>1</v>
      </c>
      <c r="J1044" s="4">
        <f t="shared" si="133"/>
        <v>1014</v>
      </c>
      <c r="K1044" s="4">
        <f t="shared" si="134"/>
        <v>1074</v>
      </c>
      <c r="L1044" s="4">
        <f t="shared" ca="1" si="135"/>
        <v>247.84776446513047</v>
      </c>
    </row>
    <row r="1045" spans="1:12" x14ac:dyDescent="0.2">
      <c r="A1045">
        <f t="shared" si="131"/>
        <v>1038</v>
      </c>
      <c r="B1045" s="4" t="b">
        <f t="shared" si="132"/>
        <v>1</v>
      </c>
      <c r="C1045" s="5" t="b">
        <f t="shared" si="128"/>
        <v>1</v>
      </c>
      <c r="D1045">
        <f>IF(C1045,VLOOKUP($A1045,RawData!$A$2:$D$27422,2,1),"")</f>
        <v>1040</v>
      </c>
      <c r="E1045">
        <f>IF($C1045,INDEX(RawData!$A$1:$D$27422,$D1045,1),"")</f>
        <v>1038</v>
      </c>
      <c r="F1045">
        <f t="shared" si="129"/>
        <v>1045</v>
      </c>
      <c r="G1045" s="6">
        <f>IF($C1045,INDEX(RawData!$A$1:$D$27422,$D1045,3),"")</f>
        <v>2.9569999999999999</v>
      </c>
      <c r="H1045" s="6">
        <f>IF($C1045,INDEX(RawData!$A$1:$D$27422,$D1045,4),"")</f>
        <v>248.04459550866301</v>
      </c>
      <c r="I1045" s="5" t="b">
        <f t="shared" si="130"/>
        <v>1</v>
      </c>
      <c r="J1045" s="4">
        <f t="shared" si="133"/>
        <v>1015</v>
      </c>
      <c r="K1045" s="4">
        <f t="shared" si="134"/>
        <v>1075</v>
      </c>
      <c r="L1045" s="4">
        <f t="shared" ca="1" si="135"/>
        <v>247.84838849403616</v>
      </c>
    </row>
    <row r="1046" spans="1:12" x14ac:dyDescent="0.2">
      <c r="A1046">
        <f t="shared" si="131"/>
        <v>1039</v>
      </c>
      <c r="B1046" s="4" t="b">
        <f t="shared" si="132"/>
        <v>1</v>
      </c>
      <c r="C1046" s="5" t="b">
        <f t="shared" si="128"/>
        <v>1</v>
      </c>
      <c r="D1046">
        <f>IF(C1046,VLOOKUP($A1046,RawData!$A$2:$D$27422,2,1),"")</f>
        <v>1041</v>
      </c>
      <c r="E1046">
        <f>IF($C1046,INDEX(RawData!$A$1:$D$27422,$D1046,1),"")</f>
        <v>1039</v>
      </c>
      <c r="F1046">
        <f t="shared" si="129"/>
        <v>1046</v>
      </c>
      <c r="G1046" s="6">
        <f>IF($C1046,INDEX(RawData!$A$1:$D$27422,$D1046,3),"")</f>
        <v>2.9569999999999999</v>
      </c>
      <c r="H1046" s="6">
        <f>IF($C1046,INDEX(RawData!$A$1:$D$27422,$D1046,4),"")</f>
        <v>248.022623473506</v>
      </c>
      <c r="I1046" s="5" t="b">
        <f t="shared" si="130"/>
        <v>1</v>
      </c>
      <c r="J1046" s="4">
        <f t="shared" si="133"/>
        <v>1016</v>
      </c>
      <c r="K1046" s="4">
        <f t="shared" si="134"/>
        <v>1076</v>
      </c>
      <c r="L1046" s="4">
        <f t="shared" ca="1" si="135"/>
        <v>247.84910575381429</v>
      </c>
    </row>
    <row r="1047" spans="1:12" x14ac:dyDescent="0.2">
      <c r="A1047">
        <f t="shared" si="131"/>
        <v>1040</v>
      </c>
      <c r="B1047" s="4" t="b">
        <f t="shared" si="132"/>
        <v>1</v>
      </c>
      <c r="C1047" s="5" t="b">
        <f t="shared" si="128"/>
        <v>1</v>
      </c>
      <c r="D1047">
        <f>IF(C1047,VLOOKUP($A1047,RawData!$A$2:$D$27422,2,1),"")</f>
        <v>1042</v>
      </c>
      <c r="E1047">
        <f>IF($C1047,INDEX(RawData!$A$1:$D$27422,$D1047,1),"")</f>
        <v>1040</v>
      </c>
      <c r="F1047">
        <f t="shared" si="129"/>
        <v>1047</v>
      </c>
      <c r="G1047" s="6">
        <f>IF($C1047,INDEX(RawData!$A$1:$D$27422,$D1047,3),"")</f>
        <v>2.9569999999999999</v>
      </c>
      <c r="H1047" s="6">
        <f>IF($C1047,INDEX(RawData!$A$1:$D$27422,$D1047,4),"")</f>
        <v>248.000650508663</v>
      </c>
      <c r="I1047" s="5" t="b">
        <f t="shared" si="130"/>
        <v>1</v>
      </c>
      <c r="J1047" s="4">
        <f t="shared" si="133"/>
        <v>1017</v>
      </c>
      <c r="K1047" s="4">
        <f t="shared" si="134"/>
        <v>1077</v>
      </c>
      <c r="L1047" s="4">
        <f t="shared" ca="1" si="135"/>
        <v>247.84973928092143</v>
      </c>
    </row>
    <row r="1048" spans="1:12" x14ac:dyDescent="0.2">
      <c r="A1048">
        <f t="shared" si="131"/>
        <v>1041</v>
      </c>
      <c r="B1048" s="4" t="b">
        <f t="shared" si="132"/>
        <v>1</v>
      </c>
      <c r="C1048" s="5" t="b">
        <f t="shared" si="128"/>
        <v>1</v>
      </c>
      <c r="D1048">
        <f>IF(C1048,VLOOKUP($A1048,RawData!$A$2:$D$27422,2,1),"")</f>
        <v>1043</v>
      </c>
      <c r="E1048">
        <f>IF($C1048,INDEX(RawData!$A$1:$D$27422,$D1048,1),"")</f>
        <v>1041</v>
      </c>
      <c r="F1048">
        <f t="shared" si="129"/>
        <v>1048</v>
      </c>
      <c r="G1048" s="6">
        <f>IF($C1048,INDEX(RawData!$A$1:$D$27422,$D1048,3),"")</f>
        <v>2.9569999999999999</v>
      </c>
      <c r="H1048" s="6">
        <f>IF($C1048,INDEX(RawData!$A$1:$D$27422,$D1048,4),"")</f>
        <v>247.96807774541699</v>
      </c>
      <c r="I1048" s="5" t="b">
        <f t="shared" si="130"/>
        <v>1</v>
      </c>
      <c r="J1048" s="4">
        <f t="shared" si="133"/>
        <v>1018</v>
      </c>
      <c r="K1048" s="4">
        <f t="shared" si="134"/>
        <v>1078</v>
      </c>
      <c r="L1048" s="4">
        <f t="shared" ca="1" si="135"/>
        <v>247.85036964157715</v>
      </c>
    </row>
    <row r="1049" spans="1:12" x14ac:dyDescent="0.2">
      <c r="A1049">
        <f t="shared" si="131"/>
        <v>1042</v>
      </c>
      <c r="B1049" s="4" t="b">
        <f t="shared" si="132"/>
        <v>1</v>
      </c>
      <c r="C1049" s="5" t="b">
        <f t="shared" si="128"/>
        <v>1</v>
      </c>
      <c r="D1049">
        <f>IF(C1049,VLOOKUP($A1049,RawData!$A$2:$D$27422,2,1),"")</f>
        <v>1044</v>
      </c>
      <c r="E1049">
        <f>IF($C1049,INDEX(RawData!$A$1:$D$27422,$D1049,1),"")</f>
        <v>1042</v>
      </c>
      <c r="F1049">
        <f t="shared" si="129"/>
        <v>1049</v>
      </c>
      <c r="G1049" s="6">
        <f>IF($C1049,INDEX(RawData!$A$1:$D$27422,$D1049,3),"")</f>
        <v>2.9569999999999999</v>
      </c>
      <c r="H1049" s="6">
        <f>IF($C1049,INDEX(RawData!$A$1:$D$27422,$D1049,4),"")</f>
        <v>247.93511874541599</v>
      </c>
      <c r="I1049" s="5" t="b">
        <f t="shared" si="130"/>
        <v>1</v>
      </c>
      <c r="J1049" s="4">
        <f t="shared" si="133"/>
        <v>1019</v>
      </c>
      <c r="K1049" s="4">
        <f t="shared" si="134"/>
        <v>1079</v>
      </c>
      <c r="L1049" s="4">
        <f t="shared" ca="1" si="135"/>
        <v>247.85100000223289</v>
      </c>
    </row>
    <row r="1050" spans="1:12" x14ac:dyDescent="0.2">
      <c r="A1050">
        <f t="shared" si="131"/>
        <v>1043</v>
      </c>
      <c r="B1050" s="4" t="b">
        <f t="shared" si="132"/>
        <v>1</v>
      </c>
      <c r="C1050" s="5" t="b">
        <f t="shared" si="128"/>
        <v>1</v>
      </c>
      <c r="D1050">
        <f>IF(C1050,VLOOKUP($A1050,RawData!$A$2:$D$27422,2,1),"")</f>
        <v>1045</v>
      </c>
      <c r="E1050">
        <f>IF($C1050,INDEX(RawData!$A$1:$D$27422,$D1050,1),"")</f>
        <v>1043</v>
      </c>
      <c r="F1050">
        <f t="shared" si="129"/>
        <v>1050</v>
      </c>
      <c r="G1050" s="6">
        <f>IF($C1050,INDEX(RawData!$A$1:$D$27422,$D1050,3),"")</f>
        <v>2.9569999999999999</v>
      </c>
      <c r="H1050" s="6">
        <f>IF($C1050,INDEX(RawData!$A$1:$D$27422,$D1050,4),"")</f>
        <v>247.90215974541599</v>
      </c>
      <c r="I1050" s="5" t="b">
        <f t="shared" si="130"/>
        <v>1</v>
      </c>
      <c r="J1050" s="4">
        <f t="shared" si="133"/>
        <v>1020</v>
      </c>
      <c r="K1050" s="4">
        <f t="shared" si="134"/>
        <v>1080</v>
      </c>
      <c r="L1050" s="4">
        <f t="shared" ca="1" si="135"/>
        <v>247.85145659627801</v>
      </c>
    </row>
    <row r="1051" spans="1:12" x14ac:dyDescent="0.2">
      <c r="A1051">
        <f t="shared" si="131"/>
        <v>1044</v>
      </c>
      <c r="B1051" s="4" t="b">
        <f t="shared" si="132"/>
        <v>1</v>
      </c>
      <c r="C1051" s="5" t="b">
        <f t="shared" si="128"/>
        <v>1</v>
      </c>
      <c r="D1051">
        <f>IF(C1051,VLOOKUP($A1051,RawData!$A$2:$D$27422,2,1),"")</f>
        <v>1046</v>
      </c>
      <c r="E1051">
        <f>IF($C1051,INDEX(RawData!$A$1:$D$27422,$D1051,1),"")</f>
        <v>1044</v>
      </c>
      <c r="F1051">
        <f t="shared" si="129"/>
        <v>1051</v>
      </c>
      <c r="G1051" s="6">
        <f>IF($C1051,INDEX(RawData!$A$1:$D$27422,$D1051,3),"")</f>
        <v>2.9569999999999999</v>
      </c>
      <c r="H1051" s="6">
        <f>IF($C1051,INDEX(RawData!$A$1:$D$27422,$D1051,4),"")</f>
        <v>247.85860098217</v>
      </c>
      <c r="I1051" s="5" t="b">
        <f t="shared" si="130"/>
        <v>1</v>
      </c>
      <c r="J1051" s="4">
        <f t="shared" si="133"/>
        <v>1021</v>
      </c>
      <c r="K1051" s="4">
        <f t="shared" si="134"/>
        <v>1081</v>
      </c>
      <c r="L1051" s="4">
        <f t="shared" ca="1" si="135"/>
        <v>247.85190685857313</v>
      </c>
    </row>
    <row r="1052" spans="1:12" x14ac:dyDescent="0.2">
      <c r="A1052">
        <f t="shared" si="131"/>
        <v>1045</v>
      </c>
      <c r="B1052" s="4" t="b">
        <f t="shared" si="132"/>
        <v>1</v>
      </c>
      <c r="C1052" s="5" t="b">
        <f t="shared" si="128"/>
        <v>1</v>
      </c>
      <c r="D1052">
        <f>IF(C1052,VLOOKUP($A1052,RawData!$A$2:$D$27422,2,1),"")</f>
        <v>1047</v>
      </c>
      <c r="E1052">
        <f>IF($C1052,INDEX(RawData!$A$1:$D$27422,$D1052,1),"")</f>
        <v>1045</v>
      </c>
      <c r="F1052">
        <f t="shared" si="129"/>
        <v>1052</v>
      </c>
      <c r="G1052" s="6">
        <f>IF($C1052,INDEX(RawData!$A$1:$D$27422,$D1052,3),"")</f>
        <v>2.9569999999999999</v>
      </c>
      <c r="H1052" s="6">
        <f>IF($C1052,INDEX(RawData!$A$1:$D$27422,$D1052,4),"")</f>
        <v>247.814655017326</v>
      </c>
      <c r="I1052" s="5" t="b">
        <f t="shared" si="130"/>
        <v>1</v>
      </c>
      <c r="J1052" s="4">
        <f t="shared" si="133"/>
        <v>1022</v>
      </c>
      <c r="K1052" s="4">
        <f t="shared" si="134"/>
        <v>1082</v>
      </c>
      <c r="L1052" s="4">
        <f t="shared" ca="1" si="135"/>
        <v>247.85218333844048</v>
      </c>
    </row>
    <row r="1053" spans="1:12" x14ac:dyDescent="0.2">
      <c r="A1053">
        <f t="shared" si="131"/>
        <v>1046</v>
      </c>
      <c r="B1053" s="4" t="b">
        <f t="shared" si="132"/>
        <v>1</v>
      </c>
      <c r="C1053" s="5" t="b">
        <f t="shared" si="128"/>
        <v>1</v>
      </c>
      <c r="D1053">
        <f>IF(C1053,VLOOKUP($A1053,RawData!$A$2:$D$27422,2,1),"")</f>
        <v>1048</v>
      </c>
      <c r="E1053">
        <f>IF($C1053,INDEX(RawData!$A$1:$D$27422,$D1053,1),"")</f>
        <v>1046</v>
      </c>
      <c r="F1053">
        <f t="shared" si="129"/>
        <v>1053</v>
      </c>
      <c r="G1053" s="6">
        <f>IF($C1053,INDEX(RawData!$A$1:$D$27422,$D1053,3),"")</f>
        <v>2.9569999999999999</v>
      </c>
      <c r="H1053" s="6">
        <f>IF($C1053,INDEX(RawData!$A$1:$D$27422,$D1053,4),"")</f>
        <v>247.77070998216999</v>
      </c>
      <c r="I1053" s="5" t="b">
        <f t="shared" si="130"/>
        <v>1</v>
      </c>
      <c r="J1053" s="4">
        <f t="shared" si="133"/>
        <v>1023</v>
      </c>
      <c r="K1053" s="4">
        <f t="shared" si="134"/>
        <v>1083</v>
      </c>
      <c r="L1053" s="4">
        <f t="shared" ca="1" si="135"/>
        <v>247.85227971937087</v>
      </c>
    </row>
    <row r="1054" spans="1:12" x14ac:dyDescent="0.2">
      <c r="A1054">
        <f t="shared" si="131"/>
        <v>1047</v>
      </c>
      <c r="B1054" s="4" t="b">
        <f t="shared" si="132"/>
        <v>1</v>
      </c>
      <c r="C1054" s="5" t="b">
        <f t="shared" si="128"/>
        <v>1</v>
      </c>
      <c r="D1054">
        <f>IF(C1054,VLOOKUP($A1054,RawData!$A$2:$D$27422,2,1),"")</f>
        <v>1049</v>
      </c>
      <c r="E1054">
        <f>IF($C1054,INDEX(RawData!$A$1:$D$27422,$D1054,1),"")</f>
        <v>1047</v>
      </c>
      <c r="F1054">
        <f t="shared" si="129"/>
        <v>1054</v>
      </c>
      <c r="G1054" s="6">
        <f>IF($C1054,INDEX(RawData!$A$1:$D$27422,$D1054,3),"")</f>
        <v>2.9375</v>
      </c>
      <c r="H1054" s="6">
        <f>IF($C1054,INDEX(RawData!$A$1:$D$27422,$D1054,4),"")</f>
        <v>247.732064863793</v>
      </c>
      <c r="I1054" s="5" t="b">
        <f t="shared" si="130"/>
        <v>1</v>
      </c>
      <c r="J1054" s="4">
        <f t="shared" si="133"/>
        <v>1024</v>
      </c>
      <c r="K1054" s="4">
        <f t="shared" si="134"/>
        <v>1084</v>
      </c>
      <c r="L1054" s="4">
        <f t="shared" ca="1" si="135"/>
        <v>247.8521960019406</v>
      </c>
    </row>
    <row r="1055" spans="1:12" x14ac:dyDescent="0.2">
      <c r="A1055">
        <f t="shared" si="131"/>
        <v>1048</v>
      </c>
      <c r="B1055" s="4" t="b">
        <f t="shared" si="132"/>
        <v>1</v>
      </c>
      <c r="C1055" s="5" t="b">
        <f t="shared" si="128"/>
        <v>1</v>
      </c>
      <c r="D1055">
        <f>IF(C1055,VLOOKUP($A1055,RawData!$A$2:$D$27422,2,1),"")</f>
        <v>1050</v>
      </c>
      <c r="E1055">
        <f>IF($C1055,INDEX(RawData!$A$1:$D$27422,$D1055,1),"")</f>
        <v>1048</v>
      </c>
      <c r="F1055">
        <f t="shared" si="129"/>
        <v>1055</v>
      </c>
      <c r="G1055" s="6">
        <f>IF($C1055,INDEX(RawData!$A$1:$D$27422,$D1055,3),"")</f>
        <v>2.9375</v>
      </c>
      <c r="H1055" s="6">
        <f>IF($C1055,INDEX(RawData!$A$1:$D$27422,$D1055,4),"")</f>
        <v>247.69361286379299</v>
      </c>
      <c r="I1055" s="5" t="b">
        <f t="shared" si="130"/>
        <v>1</v>
      </c>
      <c r="J1055" s="4">
        <f t="shared" si="133"/>
        <v>1025</v>
      </c>
      <c r="K1055" s="4">
        <f t="shared" si="134"/>
        <v>1085</v>
      </c>
      <c r="L1055" s="4">
        <f t="shared" ca="1" si="135"/>
        <v>247.85193218614967</v>
      </c>
    </row>
    <row r="1056" spans="1:12" x14ac:dyDescent="0.2">
      <c r="A1056">
        <f t="shared" si="131"/>
        <v>1049</v>
      </c>
      <c r="B1056" s="4" t="b">
        <f t="shared" si="132"/>
        <v>1</v>
      </c>
      <c r="C1056" s="5" t="b">
        <f t="shared" si="128"/>
        <v>1</v>
      </c>
      <c r="D1056">
        <f>IF(C1056,VLOOKUP($A1056,RawData!$A$2:$D$27422,2,1),"")</f>
        <v>1051</v>
      </c>
      <c r="E1056">
        <f>IF($C1056,INDEX(RawData!$A$1:$D$27422,$D1056,1),"")</f>
        <v>1049</v>
      </c>
      <c r="F1056">
        <f t="shared" si="129"/>
        <v>1056</v>
      </c>
      <c r="G1056" s="6">
        <f>IF($C1056,INDEX(RawData!$A$1:$D$27422,$D1056,3),"")</f>
        <v>2.9375</v>
      </c>
      <c r="H1056" s="6">
        <f>IF($C1056,INDEX(RawData!$A$1:$D$27422,$D1056,4),"")</f>
        <v>247.660460745417</v>
      </c>
      <c r="I1056" s="5" t="b">
        <f t="shared" si="130"/>
        <v>1</v>
      </c>
      <c r="J1056" s="4">
        <f t="shared" si="133"/>
        <v>1026</v>
      </c>
      <c r="K1056" s="4">
        <f t="shared" si="134"/>
        <v>1086</v>
      </c>
      <c r="L1056" s="4">
        <f t="shared" ca="1" si="135"/>
        <v>247.8516620227916</v>
      </c>
    </row>
    <row r="1057" spans="1:12" x14ac:dyDescent="0.2">
      <c r="A1057">
        <f t="shared" si="131"/>
        <v>1050</v>
      </c>
      <c r="B1057" s="4" t="b">
        <f t="shared" si="132"/>
        <v>1</v>
      </c>
      <c r="C1057" s="5" t="b">
        <f t="shared" si="128"/>
        <v>1</v>
      </c>
      <c r="D1057">
        <f>IF(C1057,VLOOKUP($A1057,RawData!$A$2:$D$27422,2,1),"")</f>
        <v>1052</v>
      </c>
      <c r="E1057">
        <f>IF($C1057,INDEX(RawData!$A$1:$D$27422,$D1057,1),"")</f>
        <v>1050</v>
      </c>
      <c r="F1057">
        <f t="shared" si="129"/>
        <v>1057</v>
      </c>
      <c r="G1057" s="6">
        <f>IF($C1057,INDEX(RawData!$A$1:$D$27422,$D1057,3),"")</f>
        <v>2.9375</v>
      </c>
      <c r="H1057" s="6">
        <f>IF($C1057,INDEX(RawData!$A$1:$D$27422,$D1057,4),"")</f>
        <v>247.627501745416</v>
      </c>
      <c r="I1057" s="5" t="b">
        <f t="shared" si="130"/>
        <v>1</v>
      </c>
      <c r="J1057" s="4">
        <f t="shared" si="133"/>
        <v>1027</v>
      </c>
      <c r="K1057" s="4">
        <f t="shared" si="134"/>
        <v>1087</v>
      </c>
      <c r="L1057" s="4">
        <f t="shared" ca="1" si="135"/>
        <v>247.85121809224657</v>
      </c>
    </row>
    <row r="1058" spans="1:12" x14ac:dyDescent="0.2">
      <c r="A1058">
        <f t="shared" si="131"/>
        <v>1051</v>
      </c>
      <c r="B1058" s="4" t="b">
        <f t="shared" si="132"/>
        <v>1</v>
      </c>
      <c r="C1058" s="5" t="b">
        <f t="shared" si="128"/>
        <v>1</v>
      </c>
      <c r="D1058">
        <f>IF(C1058,VLOOKUP($A1058,RawData!$A$2:$D$27422,2,1),"")</f>
        <v>1053</v>
      </c>
      <c r="E1058">
        <f>IF($C1058,INDEX(RawData!$A$1:$D$27422,$D1058,1),"")</f>
        <v>1051</v>
      </c>
      <c r="F1058">
        <f t="shared" si="129"/>
        <v>1058</v>
      </c>
      <c r="G1058" s="6">
        <f>IF($C1058,INDEX(RawData!$A$1:$D$27422,$D1058,3),"")</f>
        <v>2.9375</v>
      </c>
      <c r="H1058" s="6">
        <f>IF($C1058,INDEX(RawData!$A$1:$D$27422,$D1058,4),"")</f>
        <v>247.59984262704</v>
      </c>
      <c r="I1058" s="5" t="b">
        <f t="shared" si="130"/>
        <v>1</v>
      </c>
      <c r="J1058" s="4">
        <f t="shared" si="133"/>
        <v>1028</v>
      </c>
      <c r="K1058" s="4">
        <f t="shared" si="134"/>
        <v>1088</v>
      </c>
      <c r="L1058" s="4">
        <f t="shared" ca="1" si="135"/>
        <v>247.85076782995151</v>
      </c>
    </row>
    <row r="1059" spans="1:12" x14ac:dyDescent="0.2">
      <c r="A1059">
        <f t="shared" si="131"/>
        <v>1052</v>
      </c>
      <c r="B1059" s="4" t="b">
        <f t="shared" si="132"/>
        <v>1</v>
      </c>
      <c r="C1059" s="5" t="b">
        <f t="shared" si="128"/>
        <v>1</v>
      </c>
      <c r="D1059">
        <f>IF(C1059,VLOOKUP($A1059,RawData!$A$2:$D$27422,2,1),"")</f>
        <v>1054</v>
      </c>
      <c r="E1059">
        <f>IF($C1059,INDEX(RawData!$A$1:$D$27422,$D1059,1),"")</f>
        <v>1052</v>
      </c>
      <c r="F1059">
        <f t="shared" si="129"/>
        <v>1059</v>
      </c>
      <c r="G1059" s="6">
        <f>IF($C1059,INDEX(RawData!$A$1:$D$27422,$D1059,3),"")</f>
        <v>2.9375</v>
      </c>
      <c r="H1059" s="6">
        <f>IF($C1059,INDEX(RawData!$A$1:$D$27422,$D1059,4),"")</f>
        <v>247.57237662704</v>
      </c>
      <c r="I1059" s="5" t="b">
        <f t="shared" si="130"/>
        <v>1</v>
      </c>
      <c r="J1059" s="4">
        <f t="shared" si="133"/>
        <v>1029</v>
      </c>
      <c r="K1059" s="4">
        <f t="shared" si="134"/>
        <v>1089</v>
      </c>
      <c r="L1059" s="4">
        <f t="shared" ca="1" si="135"/>
        <v>247.85023068435112</v>
      </c>
    </row>
    <row r="1060" spans="1:12" x14ac:dyDescent="0.2">
      <c r="A1060">
        <f t="shared" si="131"/>
        <v>1053</v>
      </c>
      <c r="B1060" s="4" t="b">
        <f t="shared" si="132"/>
        <v>1</v>
      </c>
      <c r="C1060" s="5" t="b">
        <f t="shared" si="128"/>
        <v>1</v>
      </c>
      <c r="D1060">
        <f>IF(C1060,VLOOKUP($A1060,RawData!$A$2:$D$27422,2,1),"")</f>
        <v>1055</v>
      </c>
      <c r="E1060">
        <f>IF($C1060,INDEX(RawData!$A$1:$D$27422,$D1060,1),"")</f>
        <v>1053</v>
      </c>
      <c r="F1060">
        <f t="shared" si="129"/>
        <v>1060</v>
      </c>
      <c r="G1060" s="6">
        <f>IF($C1060,INDEX(RawData!$A$1:$D$27422,$D1060,3),"")</f>
        <v>2.9375</v>
      </c>
      <c r="H1060" s="6">
        <f>IF($C1060,INDEX(RawData!$A$1:$D$27422,$D1060,4),"")</f>
        <v>247.55021050866301</v>
      </c>
      <c r="I1060" s="5" t="b">
        <f t="shared" si="130"/>
        <v>1</v>
      </c>
      <c r="J1060" s="4">
        <f t="shared" si="133"/>
        <v>1030</v>
      </c>
      <c r="K1060" s="4">
        <f t="shared" si="134"/>
        <v>1090</v>
      </c>
      <c r="L1060" s="4">
        <f t="shared" ca="1" si="135"/>
        <v>247.84960348957046</v>
      </c>
    </row>
    <row r="1061" spans="1:12" x14ac:dyDescent="0.2">
      <c r="A1061">
        <f t="shared" si="131"/>
        <v>1054</v>
      </c>
      <c r="B1061" s="4" t="b">
        <f t="shared" si="132"/>
        <v>1</v>
      </c>
      <c r="C1061" s="5" t="b">
        <f t="shared" si="128"/>
        <v>1</v>
      </c>
      <c r="D1061">
        <f>IF(C1061,VLOOKUP($A1061,RawData!$A$2:$D$27422,2,1),"")</f>
        <v>1056</v>
      </c>
      <c r="E1061">
        <f>IF($C1061,INDEX(RawData!$A$1:$D$27422,$D1061,1),"")</f>
        <v>1054</v>
      </c>
      <c r="F1061">
        <f t="shared" si="129"/>
        <v>1061</v>
      </c>
      <c r="G1061" s="6">
        <f>IF($C1061,INDEX(RawData!$A$1:$D$27422,$D1061,3),"")</f>
        <v>2.9375</v>
      </c>
      <c r="H1061" s="6">
        <f>IF($C1061,INDEX(RawData!$A$1:$D$27422,$D1061,4),"")</f>
        <v>247.544138118376</v>
      </c>
      <c r="I1061" s="5" t="b">
        <f t="shared" si="130"/>
        <v>1</v>
      </c>
      <c r="J1061" s="4">
        <f t="shared" si="133"/>
        <v>1031</v>
      </c>
      <c r="K1061" s="4">
        <f t="shared" si="134"/>
        <v>1091</v>
      </c>
      <c r="L1061" s="4">
        <f t="shared" ca="1" si="135"/>
        <v>247.84897312891471</v>
      </c>
    </row>
    <row r="1062" spans="1:12" x14ac:dyDescent="0.2">
      <c r="A1062">
        <f t="shared" si="131"/>
        <v>1055</v>
      </c>
      <c r="B1062" s="4" t="b">
        <f t="shared" si="132"/>
        <v>1</v>
      </c>
      <c r="C1062" s="5" t="b">
        <f t="shared" si="128"/>
        <v>1</v>
      </c>
      <c r="D1062">
        <f>IF(C1062,VLOOKUP($A1062,RawData!$A$2:$D$27422,2,1),"")</f>
        <v>1057</v>
      </c>
      <c r="E1062">
        <f>IF($C1062,INDEX(RawData!$A$1:$D$27422,$D1062,1),"")</f>
        <v>1055</v>
      </c>
      <c r="F1062">
        <f t="shared" si="129"/>
        <v>1062</v>
      </c>
      <c r="G1062" s="6">
        <f>IF($C1062,INDEX(RawData!$A$1:$D$27422,$D1062,3),"")</f>
        <v>2.9375</v>
      </c>
      <c r="H1062" s="6">
        <f>IF($C1062,INDEX(RawData!$A$1:$D$27422,$D1062,4),"")</f>
        <v>247.54394500000001</v>
      </c>
      <c r="I1062" s="5" t="b">
        <f t="shared" si="130"/>
        <v>1</v>
      </c>
      <c r="J1062" s="4">
        <f t="shared" si="133"/>
        <v>1032</v>
      </c>
      <c r="K1062" s="4">
        <f t="shared" si="134"/>
        <v>1092</v>
      </c>
      <c r="L1062" s="4">
        <f t="shared" ca="1" si="135"/>
        <v>247.84825588495369</v>
      </c>
    </row>
    <row r="1063" spans="1:12" x14ac:dyDescent="0.2">
      <c r="A1063">
        <f t="shared" si="131"/>
        <v>1056</v>
      </c>
      <c r="B1063" s="4" t="b">
        <f t="shared" si="132"/>
        <v>1</v>
      </c>
      <c r="C1063" s="5" t="b">
        <f t="shared" si="128"/>
        <v>1</v>
      </c>
      <c r="D1063">
        <f>IF(C1063,VLOOKUP($A1063,RawData!$A$2:$D$27422,2,1),"")</f>
        <v>1058</v>
      </c>
      <c r="E1063">
        <f>IF($C1063,INDEX(RawData!$A$1:$D$27422,$D1063,1),"")</f>
        <v>1056</v>
      </c>
      <c r="F1063">
        <f t="shared" si="129"/>
        <v>1063</v>
      </c>
      <c r="G1063" s="6">
        <f>IF($C1063,INDEX(RawData!$A$1:$D$27422,$D1063,3),"")</f>
        <v>2.9375</v>
      </c>
      <c r="H1063" s="6">
        <f>IF($C1063,INDEX(RawData!$A$1:$D$27422,$D1063,4),"")</f>
        <v>247.549244881623</v>
      </c>
      <c r="I1063" s="5" t="b">
        <f t="shared" si="130"/>
        <v>1</v>
      </c>
      <c r="J1063" s="4">
        <f t="shared" si="133"/>
        <v>1033</v>
      </c>
      <c r="K1063" s="4">
        <f t="shared" si="134"/>
        <v>1093</v>
      </c>
      <c r="L1063" s="4">
        <f t="shared" ca="1" si="135"/>
        <v>247.8475354593005</v>
      </c>
    </row>
    <row r="1064" spans="1:12" x14ac:dyDescent="0.2">
      <c r="A1064">
        <f t="shared" si="131"/>
        <v>1057</v>
      </c>
      <c r="B1064" s="4" t="b">
        <f t="shared" si="132"/>
        <v>1</v>
      </c>
      <c r="C1064" s="5" t="b">
        <f t="shared" si="128"/>
        <v>1</v>
      </c>
      <c r="D1064">
        <f>IF(C1064,VLOOKUP($A1064,RawData!$A$2:$D$27422,2,1),"")</f>
        <v>1059</v>
      </c>
      <c r="E1064">
        <f>IF($C1064,INDEX(RawData!$A$1:$D$27422,$D1064,1),"")</f>
        <v>1057</v>
      </c>
      <c r="F1064">
        <f t="shared" si="129"/>
        <v>1064</v>
      </c>
      <c r="G1064" s="6">
        <f>IF($C1064,INDEX(RawData!$A$1:$D$27422,$D1064,3),"")</f>
        <v>2.9258000000000002</v>
      </c>
      <c r="H1064" s="6">
        <f>IF($C1064,INDEX(RawData!$A$1:$D$27422,$D1064,4),"")</f>
        <v>247.56003872809001</v>
      </c>
      <c r="I1064" s="5" t="b">
        <f t="shared" si="130"/>
        <v>1</v>
      </c>
      <c r="J1064" s="4">
        <f t="shared" si="133"/>
        <v>1034</v>
      </c>
      <c r="K1064" s="4">
        <f t="shared" si="134"/>
        <v>1094</v>
      </c>
      <c r="L1064" s="4">
        <f t="shared" ca="1" si="135"/>
        <v>247.84672816558282</v>
      </c>
    </row>
    <row r="1065" spans="1:12" x14ac:dyDescent="0.2">
      <c r="A1065">
        <f t="shared" si="131"/>
        <v>1058</v>
      </c>
      <c r="B1065" s="4" t="b">
        <f t="shared" si="132"/>
        <v>1</v>
      </c>
      <c r="C1065" s="5" t="b">
        <f t="shared" si="128"/>
        <v>1</v>
      </c>
      <c r="D1065">
        <f>IF(C1065,VLOOKUP($A1065,RawData!$A$2:$D$27422,2,1),"")</f>
        <v>1060</v>
      </c>
      <c r="E1065">
        <f>IF($C1065,INDEX(RawData!$A$1:$D$27422,$D1065,1),"")</f>
        <v>1058</v>
      </c>
      <c r="F1065">
        <f t="shared" si="129"/>
        <v>1065</v>
      </c>
      <c r="G1065" s="6">
        <f>IF($C1065,INDEX(RawData!$A$1:$D$27422,$D1065,3),"")</f>
        <v>2.9258000000000002</v>
      </c>
      <c r="H1065" s="6">
        <f>IF($C1065,INDEX(RawData!$A$1:$D$27422,$D1065,4),"")</f>
        <v>247.56042500000001</v>
      </c>
      <c r="I1065" s="5" t="b">
        <f t="shared" si="130"/>
        <v>1</v>
      </c>
      <c r="J1065" s="4">
        <f t="shared" si="133"/>
        <v>1035</v>
      </c>
      <c r="K1065" s="4">
        <f t="shared" si="134"/>
        <v>1095</v>
      </c>
      <c r="L1065" s="4">
        <f t="shared" ca="1" si="135"/>
        <v>247.84591770656641</v>
      </c>
    </row>
    <row r="1066" spans="1:12" x14ac:dyDescent="0.2">
      <c r="A1066">
        <f t="shared" si="131"/>
        <v>1059</v>
      </c>
      <c r="B1066" s="4" t="b">
        <f t="shared" si="132"/>
        <v>1</v>
      </c>
      <c r="C1066" s="5" t="b">
        <f t="shared" si="128"/>
        <v>1</v>
      </c>
      <c r="D1066">
        <f>IF(C1066,VLOOKUP($A1066,RawData!$A$2:$D$27422,2,1),"")</f>
        <v>1061</v>
      </c>
      <c r="E1066">
        <f>IF($C1066,INDEX(RawData!$A$1:$D$27422,$D1066,1),"")</f>
        <v>1059</v>
      </c>
      <c r="F1066">
        <f t="shared" si="129"/>
        <v>1066</v>
      </c>
      <c r="G1066" s="6">
        <f>IF($C1066,INDEX(RawData!$A$1:$D$27422,$D1066,3),"")</f>
        <v>2.9258000000000002</v>
      </c>
      <c r="H1066" s="6">
        <f>IF($C1066,INDEX(RawData!$A$1:$D$27422,$D1066,4),"")</f>
        <v>247.56572488162399</v>
      </c>
      <c r="I1066" s="5" t="b">
        <f t="shared" si="130"/>
        <v>1</v>
      </c>
      <c r="J1066" s="4">
        <f t="shared" si="133"/>
        <v>1036</v>
      </c>
      <c r="K1066" s="4">
        <f t="shared" si="134"/>
        <v>1096</v>
      </c>
      <c r="L1066" s="4">
        <f t="shared" ca="1" si="135"/>
        <v>247.84519411503823</v>
      </c>
    </row>
    <row r="1067" spans="1:12" x14ac:dyDescent="0.2">
      <c r="A1067">
        <f t="shared" si="131"/>
        <v>1060</v>
      </c>
      <c r="B1067" s="4" t="b">
        <f t="shared" si="132"/>
        <v>1</v>
      </c>
      <c r="C1067" s="5" t="b">
        <f t="shared" si="128"/>
        <v>1</v>
      </c>
      <c r="D1067">
        <f>IF(C1067,VLOOKUP($A1067,RawData!$A$2:$D$27422,2,1),"")</f>
        <v>1062</v>
      </c>
      <c r="E1067">
        <f>IF($C1067,INDEX(RawData!$A$1:$D$27422,$D1067,1),"")</f>
        <v>1060</v>
      </c>
      <c r="F1067">
        <f t="shared" si="129"/>
        <v>1067</v>
      </c>
      <c r="G1067" s="6">
        <f>IF($C1067,INDEX(RawData!$A$1:$D$27422,$D1067,3),"")</f>
        <v>2.9258000000000002</v>
      </c>
      <c r="H1067" s="6">
        <f>IF($C1067,INDEX(RawData!$A$1:$D$27422,$D1067,4),"")</f>
        <v>247.58181764487</v>
      </c>
      <c r="I1067" s="5" t="b">
        <f t="shared" si="130"/>
        <v>1</v>
      </c>
      <c r="J1067" s="4">
        <f t="shared" si="133"/>
        <v>1037</v>
      </c>
      <c r="K1067" s="4">
        <f t="shared" si="134"/>
        <v>1097</v>
      </c>
      <c r="L1067" s="4">
        <f t="shared" ca="1" si="135"/>
        <v>247.84447370462581</v>
      </c>
    </row>
    <row r="1068" spans="1:12" x14ac:dyDescent="0.2">
      <c r="A1068">
        <f t="shared" si="131"/>
        <v>1061</v>
      </c>
      <c r="B1068" s="4" t="b">
        <f t="shared" si="132"/>
        <v>1</v>
      </c>
      <c r="C1068" s="5" t="b">
        <f t="shared" si="128"/>
        <v>1</v>
      </c>
      <c r="D1068">
        <f>IF(C1068,VLOOKUP($A1068,RawData!$A$2:$D$27422,2,1),"")</f>
        <v>1063</v>
      </c>
      <c r="E1068">
        <f>IF($C1068,INDEX(RawData!$A$1:$D$27422,$D1068,1),"")</f>
        <v>1061</v>
      </c>
      <c r="F1068">
        <f t="shared" si="129"/>
        <v>1068</v>
      </c>
      <c r="G1068" s="6">
        <f>IF($C1068,INDEX(RawData!$A$1:$D$27422,$D1068,3),"")</f>
        <v>2.9453</v>
      </c>
      <c r="H1068" s="6">
        <f>IF($C1068,INDEX(RawData!$A$1:$D$27422,$D1068,4),"")</f>
        <v>247.62479798267401</v>
      </c>
      <c r="I1068" s="5" t="b">
        <f t="shared" si="130"/>
        <v>1</v>
      </c>
      <c r="J1068" s="4">
        <f t="shared" si="133"/>
        <v>1038</v>
      </c>
      <c r="K1068" s="4">
        <f t="shared" si="134"/>
        <v>1098</v>
      </c>
      <c r="L1068" s="4">
        <f t="shared" ca="1" si="135"/>
        <v>247.84375329478974</v>
      </c>
    </row>
    <row r="1069" spans="1:12" x14ac:dyDescent="0.2">
      <c r="A1069">
        <f t="shared" si="131"/>
        <v>1062</v>
      </c>
      <c r="B1069" s="4" t="b">
        <f t="shared" si="132"/>
        <v>1</v>
      </c>
      <c r="C1069" s="5" t="b">
        <f t="shared" si="128"/>
        <v>1</v>
      </c>
      <c r="D1069">
        <f>IF(C1069,VLOOKUP($A1069,RawData!$A$2:$D$27422,2,1),"")</f>
        <v>1064</v>
      </c>
      <c r="E1069">
        <f>IF($C1069,INDEX(RawData!$A$1:$D$27422,$D1069,1),"")</f>
        <v>1062</v>
      </c>
      <c r="F1069">
        <f t="shared" si="129"/>
        <v>1069</v>
      </c>
      <c r="G1069" s="6">
        <f>IF($C1069,INDEX(RawData!$A$1:$D$27422,$D1069,3),"")</f>
        <v>2.9453</v>
      </c>
      <c r="H1069" s="6">
        <f>IF($C1069,INDEX(RawData!$A$1:$D$27422,$D1069,4),"")</f>
        <v>247.65284337296001</v>
      </c>
      <c r="I1069" s="5" t="b">
        <f t="shared" si="130"/>
        <v>1</v>
      </c>
      <c r="J1069" s="4">
        <f t="shared" si="133"/>
        <v>1039</v>
      </c>
      <c r="K1069" s="4">
        <f t="shared" si="134"/>
        <v>1099</v>
      </c>
      <c r="L1069" s="4">
        <f t="shared" ca="1" si="135"/>
        <v>247.84320665156432</v>
      </c>
    </row>
    <row r="1070" spans="1:12" x14ac:dyDescent="0.2">
      <c r="A1070">
        <f t="shared" si="131"/>
        <v>1063</v>
      </c>
      <c r="B1070" s="4" t="b">
        <f t="shared" si="132"/>
        <v>1</v>
      </c>
      <c r="C1070" s="5" t="b">
        <f t="shared" si="128"/>
        <v>1</v>
      </c>
      <c r="D1070">
        <f>IF(C1070,VLOOKUP($A1070,RawData!$A$2:$D$27422,2,1),"")</f>
        <v>1065</v>
      </c>
      <c r="E1070">
        <f>IF($C1070,INDEX(RawData!$A$1:$D$27422,$D1070,1),"")</f>
        <v>1063</v>
      </c>
      <c r="F1070">
        <f t="shared" si="129"/>
        <v>1070</v>
      </c>
      <c r="G1070" s="6">
        <f>IF($C1070,INDEX(RawData!$A$1:$D$27422,$D1070,3),"")</f>
        <v>2.9453</v>
      </c>
      <c r="H1070" s="6">
        <f>IF($C1070,INDEX(RawData!$A$1:$D$27422,$D1070,4),"")</f>
        <v>247.66970864487001</v>
      </c>
      <c r="I1070" s="5" t="b">
        <f t="shared" si="130"/>
        <v>1</v>
      </c>
      <c r="J1070" s="4">
        <f t="shared" si="133"/>
        <v>1040</v>
      </c>
      <c r="K1070" s="4">
        <f t="shared" si="134"/>
        <v>1100</v>
      </c>
      <c r="L1070" s="4">
        <f t="shared" ca="1" si="135"/>
        <v>247.84284012251658</v>
      </c>
    </row>
    <row r="1071" spans="1:12" x14ac:dyDescent="0.2">
      <c r="A1071">
        <f t="shared" si="131"/>
        <v>1064</v>
      </c>
      <c r="B1071" s="4" t="b">
        <f t="shared" si="132"/>
        <v>1</v>
      </c>
      <c r="C1071" s="5" t="b">
        <f t="shared" si="128"/>
        <v>1</v>
      </c>
      <c r="D1071">
        <f>IF(C1071,VLOOKUP($A1071,RawData!$A$2:$D$27422,2,1),"")</f>
        <v>1066</v>
      </c>
      <c r="E1071">
        <f>IF($C1071,INDEX(RawData!$A$1:$D$27422,$D1071,1),"")</f>
        <v>1064</v>
      </c>
      <c r="F1071">
        <f t="shared" si="129"/>
        <v>1071</v>
      </c>
      <c r="G1071" s="6">
        <f>IF($C1071,INDEX(RawData!$A$1:$D$27422,$D1071,3),"")</f>
        <v>2.9453</v>
      </c>
      <c r="H1071" s="6">
        <f>IF($C1071,INDEX(RawData!$A$1:$D$27422,$D1071,4),"")</f>
        <v>247.70738813620801</v>
      </c>
      <c r="I1071" s="5" t="b">
        <f t="shared" si="130"/>
        <v>1</v>
      </c>
      <c r="J1071" s="4">
        <f t="shared" si="133"/>
        <v>1041</v>
      </c>
      <c r="K1071" s="4">
        <f t="shared" si="134"/>
        <v>1101</v>
      </c>
      <c r="L1071" s="4">
        <f t="shared" ca="1" si="135"/>
        <v>247.84265369240589</v>
      </c>
    </row>
    <row r="1072" spans="1:12" x14ac:dyDescent="0.2">
      <c r="A1072">
        <f t="shared" si="131"/>
        <v>1065</v>
      </c>
      <c r="B1072" s="4" t="b">
        <f t="shared" si="132"/>
        <v>1</v>
      </c>
      <c r="C1072" s="5" t="b">
        <f t="shared" si="128"/>
        <v>1</v>
      </c>
      <c r="D1072">
        <f>IF(C1072,VLOOKUP($A1072,RawData!$A$2:$D$27422,2,1),"")</f>
        <v>1067</v>
      </c>
      <c r="E1072">
        <f>IF($C1072,INDEX(RawData!$A$1:$D$27422,$D1072,1),"")</f>
        <v>1065</v>
      </c>
      <c r="F1072">
        <f t="shared" si="129"/>
        <v>1072</v>
      </c>
      <c r="G1072" s="6">
        <f>IF($C1072,INDEX(RawData!$A$1:$D$27422,$D1072,3),"")</f>
        <v>2.9453</v>
      </c>
      <c r="H1072" s="6">
        <f>IF($C1072,INDEX(RawData!$A$1:$D$27422,$D1072,4),"")</f>
        <v>247.74054025458301</v>
      </c>
      <c r="I1072" s="5" t="b">
        <f t="shared" si="130"/>
        <v>1</v>
      </c>
      <c r="J1072" s="4">
        <f t="shared" si="133"/>
        <v>1042</v>
      </c>
      <c r="K1072" s="4">
        <f t="shared" si="134"/>
        <v>1102</v>
      </c>
      <c r="L1072" s="4">
        <f t="shared" ca="1" si="135"/>
        <v>247.84282112726643</v>
      </c>
    </row>
    <row r="1073" spans="1:12" x14ac:dyDescent="0.2">
      <c r="A1073">
        <f t="shared" si="131"/>
        <v>1066</v>
      </c>
      <c r="B1073" s="4" t="b">
        <f t="shared" si="132"/>
        <v>1</v>
      </c>
      <c r="C1073" s="5" t="b">
        <f t="shared" si="128"/>
        <v>1</v>
      </c>
      <c r="D1073">
        <f>IF(C1073,VLOOKUP($A1073,RawData!$A$2:$D$27422,2,1),"")</f>
        <v>1068</v>
      </c>
      <c r="E1073">
        <f>IF($C1073,INDEX(RawData!$A$1:$D$27422,$D1073,1),"")</f>
        <v>1066</v>
      </c>
      <c r="F1073">
        <f t="shared" si="129"/>
        <v>1073</v>
      </c>
      <c r="G1073" s="6">
        <f>IF($C1073,INDEX(RawData!$A$1:$D$27422,$D1073,3),"")</f>
        <v>2.9413999999999998</v>
      </c>
      <c r="H1073" s="6">
        <f>IF($C1073,INDEX(RawData!$A$1:$D$27422,$D1073,4),"")</f>
        <v>247.75229972809001</v>
      </c>
      <c r="I1073" s="5" t="b">
        <f t="shared" si="130"/>
        <v>1</v>
      </c>
      <c r="J1073" s="4">
        <f t="shared" si="133"/>
        <v>1043</v>
      </c>
      <c r="K1073" s="4">
        <f t="shared" si="134"/>
        <v>1103</v>
      </c>
      <c r="L1073" s="4">
        <f t="shared" ca="1" si="135"/>
        <v>247.8433487746654</v>
      </c>
    </row>
    <row r="1074" spans="1:12" x14ac:dyDescent="0.2">
      <c r="A1074">
        <f t="shared" si="131"/>
        <v>1067</v>
      </c>
      <c r="B1074" s="4" t="b">
        <f t="shared" si="132"/>
        <v>1</v>
      </c>
      <c r="C1074" s="5" t="b">
        <f t="shared" si="128"/>
        <v>1</v>
      </c>
      <c r="D1074">
        <f>IF(C1074,VLOOKUP($A1074,RawData!$A$2:$D$27422,2,1),"")</f>
        <v>1069</v>
      </c>
      <c r="E1074">
        <f>IF($C1074,INDEX(RawData!$A$1:$D$27422,$D1074,1),"")</f>
        <v>1067</v>
      </c>
      <c r="F1074">
        <f t="shared" si="129"/>
        <v>1074</v>
      </c>
      <c r="G1074" s="6">
        <f>IF($C1074,INDEX(RawData!$A$1:$D$27422,$D1074,3),"")</f>
        <v>2.9297</v>
      </c>
      <c r="H1074" s="6">
        <f>IF($C1074,INDEX(RawData!$A$1:$D$27422,$D1074,4),"")</f>
        <v>247.76328576324701</v>
      </c>
      <c r="I1074" s="5" t="b">
        <f t="shared" si="130"/>
        <v>1</v>
      </c>
      <c r="J1074" s="4">
        <f t="shared" si="133"/>
        <v>1044</v>
      </c>
      <c r="K1074" s="4">
        <f t="shared" si="134"/>
        <v>1104</v>
      </c>
      <c r="L1074" s="4">
        <f t="shared" ca="1" si="135"/>
        <v>247.84432351848437</v>
      </c>
    </row>
    <row r="1075" spans="1:12" x14ac:dyDescent="0.2">
      <c r="A1075">
        <f t="shared" si="131"/>
        <v>1068</v>
      </c>
      <c r="B1075" s="4" t="b">
        <f t="shared" si="132"/>
        <v>1</v>
      </c>
      <c r="C1075" s="5" t="b">
        <f t="shared" si="128"/>
        <v>1</v>
      </c>
      <c r="D1075">
        <f>IF(C1075,VLOOKUP($A1075,RawData!$A$2:$D$27422,2,1),"")</f>
        <v>1070</v>
      </c>
      <c r="E1075">
        <f>IF($C1075,INDEX(RawData!$A$1:$D$27422,$D1075,1),"")</f>
        <v>1068</v>
      </c>
      <c r="F1075">
        <f t="shared" si="129"/>
        <v>1075</v>
      </c>
      <c r="G1075" s="6">
        <f>IF($C1075,INDEX(RawData!$A$1:$D$27422,$D1075,3),"")</f>
        <v>2.9453</v>
      </c>
      <c r="H1075" s="6">
        <f>IF($C1075,INDEX(RawData!$A$1:$D$27422,$D1075,4),"")</f>
        <v>247.77957164487</v>
      </c>
      <c r="I1075" s="5" t="b">
        <f t="shared" si="130"/>
        <v>1</v>
      </c>
      <c r="J1075" s="4">
        <f t="shared" si="133"/>
        <v>1045</v>
      </c>
      <c r="K1075" s="4">
        <f t="shared" si="134"/>
        <v>1105</v>
      </c>
      <c r="L1075" s="4">
        <f t="shared" ca="1" si="135"/>
        <v>247.84574852459846</v>
      </c>
    </row>
    <row r="1076" spans="1:12" x14ac:dyDescent="0.2">
      <c r="A1076">
        <f t="shared" si="131"/>
        <v>1069</v>
      </c>
      <c r="B1076" s="4" t="b">
        <f t="shared" si="132"/>
        <v>1</v>
      </c>
      <c r="C1076" s="5" t="b">
        <f t="shared" si="128"/>
        <v>1</v>
      </c>
      <c r="D1076">
        <f>IF(C1076,VLOOKUP($A1076,RawData!$A$2:$D$27422,2,1),"")</f>
        <v>1071</v>
      </c>
      <c r="E1076">
        <f>IF($C1076,INDEX(RawData!$A$1:$D$27422,$D1076,1),"")</f>
        <v>1069</v>
      </c>
      <c r="F1076">
        <f t="shared" si="129"/>
        <v>1076</v>
      </c>
      <c r="G1076" s="6">
        <f>IF($C1076,INDEX(RawData!$A$1:$D$27422,$D1076,3),"")</f>
        <v>2.9453</v>
      </c>
      <c r="H1076" s="6">
        <f>IF($C1076,INDEX(RawData!$A$1:$D$27422,$D1076,4),"")</f>
        <v>247.79075172808999</v>
      </c>
      <c r="I1076" s="5" t="b">
        <f t="shared" si="130"/>
        <v>1</v>
      </c>
      <c r="J1076" s="4">
        <f t="shared" si="133"/>
        <v>1046</v>
      </c>
      <c r="K1076" s="4">
        <f t="shared" si="134"/>
        <v>1106</v>
      </c>
      <c r="L1076" s="4">
        <f t="shared" ca="1" si="135"/>
        <v>247.84779755961827</v>
      </c>
    </row>
    <row r="1077" spans="1:12" x14ac:dyDescent="0.2">
      <c r="A1077">
        <f t="shared" si="131"/>
        <v>1070</v>
      </c>
      <c r="B1077" s="4" t="b">
        <f t="shared" si="132"/>
        <v>1</v>
      </c>
      <c r="C1077" s="5" t="b">
        <f t="shared" si="128"/>
        <v>1</v>
      </c>
      <c r="D1077">
        <f>IF(C1077,VLOOKUP($A1077,RawData!$A$2:$D$27422,2,1),"")</f>
        <v>1072</v>
      </c>
      <c r="E1077">
        <f>IF($C1077,INDEX(RawData!$A$1:$D$27422,$D1077,1),"")</f>
        <v>1070</v>
      </c>
      <c r="F1077">
        <f t="shared" si="129"/>
        <v>1077</v>
      </c>
      <c r="G1077" s="6">
        <f>IF($C1077,INDEX(RawData!$A$1:$D$27422,$D1077,3),"")</f>
        <v>2.9453</v>
      </c>
      <c r="H1077" s="6">
        <f>IF($C1077,INDEX(RawData!$A$1:$D$27422,$D1077,4),"")</f>
        <v>247.80173776324699</v>
      </c>
      <c r="I1077" s="5" t="b">
        <f t="shared" si="130"/>
        <v>1</v>
      </c>
      <c r="J1077" s="4">
        <f t="shared" si="133"/>
        <v>1047</v>
      </c>
      <c r="K1077" s="4">
        <f t="shared" si="134"/>
        <v>1107</v>
      </c>
      <c r="L1077" s="4">
        <f t="shared" ca="1" si="135"/>
        <v>247.8504769552938</v>
      </c>
    </row>
    <row r="1078" spans="1:12" x14ac:dyDescent="0.2">
      <c r="A1078">
        <f t="shared" si="131"/>
        <v>1071</v>
      </c>
      <c r="B1078" s="4" t="b">
        <f t="shared" si="132"/>
        <v>1</v>
      </c>
      <c r="C1078" s="5" t="b">
        <f t="shared" si="128"/>
        <v>1</v>
      </c>
      <c r="D1078">
        <f>IF(C1078,VLOOKUP($A1078,RawData!$A$2:$D$27422,2,1),"")</f>
        <v>1073</v>
      </c>
      <c r="E1078">
        <f>IF($C1078,INDEX(RawData!$A$1:$D$27422,$D1078,1),"")</f>
        <v>1071</v>
      </c>
      <c r="F1078">
        <f t="shared" si="129"/>
        <v>1078</v>
      </c>
      <c r="G1078" s="6">
        <f>IF($C1078,INDEX(RawData!$A$1:$D$27422,$D1078,3),"")</f>
        <v>2.9453</v>
      </c>
      <c r="H1078" s="6">
        <f>IF($C1078,INDEX(RawData!$A$1:$D$27422,$D1078,4),"")</f>
        <v>247.81272376324699</v>
      </c>
      <c r="I1078" s="5" t="b">
        <f t="shared" si="130"/>
        <v>1</v>
      </c>
      <c r="J1078" s="4">
        <f t="shared" si="133"/>
        <v>1048</v>
      </c>
      <c r="K1078" s="4">
        <f t="shared" si="134"/>
        <v>1108</v>
      </c>
      <c r="L1078" s="4">
        <f t="shared" ca="1" si="135"/>
        <v>247.85378671162508</v>
      </c>
    </row>
    <row r="1079" spans="1:12" x14ac:dyDescent="0.2">
      <c r="A1079">
        <f t="shared" si="131"/>
        <v>1072</v>
      </c>
      <c r="B1079" s="4" t="b">
        <f t="shared" si="132"/>
        <v>1</v>
      </c>
      <c r="C1079" s="5" t="b">
        <f t="shared" si="128"/>
        <v>1</v>
      </c>
      <c r="D1079">
        <f>IF(C1079,VLOOKUP($A1079,RawData!$A$2:$D$27422,2,1),"")</f>
        <v>1074</v>
      </c>
      <c r="E1079">
        <f>IF($C1079,INDEX(RawData!$A$1:$D$27422,$D1079,1),"")</f>
        <v>1072</v>
      </c>
      <c r="F1079">
        <f t="shared" si="129"/>
        <v>1079</v>
      </c>
      <c r="G1079" s="6">
        <f>IF($C1079,INDEX(RawData!$A$1:$D$27422,$D1079,3),"")</f>
        <v>2.9453</v>
      </c>
      <c r="H1079" s="6">
        <f>IF($C1079,INDEX(RawData!$A$1:$D$27422,$D1079,4),"")</f>
        <v>247.82901060971301</v>
      </c>
      <c r="I1079" s="5" t="b">
        <f t="shared" si="130"/>
        <v>1</v>
      </c>
      <c r="J1079" s="4">
        <f t="shared" si="133"/>
        <v>1049</v>
      </c>
      <c r="K1079" s="4">
        <f t="shared" si="134"/>
        <v>1109</v>
      </c>
      <c r="L1079" s="4">
        <f t="shared" ca="1" si="135"/>
        <v>247.85790059522267</v>
      </c>
    </row>
    <row r="1080" spans="1:12" x14ac:dyDescent="0.2">
      <c r="A1080">
        <f t="shared" si="131"/>
        <v>1073</v>
      </c>
      <c r="B1080" s="4" t="b">
        <f t="shared" si="132"/>
        <v>1</v>
      </c>
      <c r="C1080" s="5" t="b">
        <f t="shared" si="128"/>
        <v>1</v>
      </c>
      <c r="D1080">
        <f>IF(C1080,VLOOKUP($A1080,RawData!$A$2:$D$27422,2,1),"")</f>
        <v>1075</v>
      </c>
      <c r="E1080">
        <f>IF($C1080,INDEX(RawData!$A$1:$D$27422,$D1080,1),"")</f>
        <v>1073</v>
      </c>
      <c r="F1080">
        <f t="shared" si="129"/>
        <v>1080</v>
      </c>
      <c r="G1080" s="6">
        <f>IF($C1080,INDEX(RawData!$A$1:$D$27422,$D1080,3),"")</f>
        <v>2.9453</v>
      </c>
      <c r="H1080" s="6">
        <f>IF($C1080,INDEX(RawData!$A$1:$D$27422,$D1080,4),"")</f>
        <v>247.840189763247</v>
      </c>
      <c r="I1080" s="5" t="b">
        <f t="shared" si="130"/>
        <v>1</v>
      </c>
      <c r="J1080" s="4">
        <f t="shared" si="133"/>
        <v>1050</v>
      </c>
      <c r="K1080" s="4">
        <f t="shared" si="134"/>
        <v>1110</v>
      </c>
      <c r="L1080" s="4">
        <f t="shared" ca="1" si="135"/>
        <v>247.86273807034848</v>
      </c>
    </row>
    <row r="1081" spans="1:12" x14ac:dyDescent="0.2">
      <c r="A1081">
        <f t="shared" si="131"/>
        <v>1074</v>
      </c>
      <c r="B1081" s="4" t="b">
        <f t="shared" si="132"/>
        <v>1</v>
      </c>
      <c r="C1081" s="5" t="b">
        <f t="shared" si="128"/>
        <v>1</v>
      </c>
      <c r="D1081">
        <f>IF(C1081,VLOOKUP($A1081,RawData!$A$2:$D$27422,2,1),"")</f>
        <v>1076</v>
      </c>
      <c r="E1081">
        <f>IF($C1081,INDEX(RawData!$A$1:$D$27422,$D1081,1),"")</f>
        <v>1074</v>
      </c>
      <c r="F1081">
        <f t="shared" si="129"/>
        <v>1081</v>
      </c>
      <c r="G1081" s="6">
        <f>IF($C1081,INDEX(RawData!$A$1:$D$27422,$D1081,3),"")</f>
        <v>2.9453</v>
      </c>
      <c r="H1081" s="6">
        <f>IF($C1081,INDEX(RawData!$A$1:$D$27422,$D1081,4),"")</f>
        <v>247.85647660971301</v>
      </c>
      <c r="I1081" s="5" t="b">
        <f t="shared" si="130"/>
        <v>1</v>
      </c>
      <c r="J1081" s="4">
        <f t="shared" si="133"/>
        <v>1051</v>
      </c>
      <c r="K1081" s="4">
        <f t="shared" si="134"/>
        <v>1111</v>
      </c>
      <c r="L1081" s="4">
        <f t="shared" ca="1" si="135"/>
        <v>247.86838283919204</v>
      </c>
    </row>
    <row r="1082" spans="1:12" x14ac:dyDescent="0.2">
      <c r="A1082">
        <f t="shared" si="131"/>
        <v>1075</v>
      </c>
      <c r="B1082" s="4" t="b">
        <f t="shared" si="132"/>
        <v>1</v>
      </c>
      <c r="C1082" s="5" t="b">
        <f t="shared" si="128"/>
        <v>1</v>
      </c>
      <c r="D1082">
        <f>IF(C1082,VLOOKUP($A1082,RawData!$A$2:$D$27422,2,1),"")</f>
        <v>1077</v>
      </c>
      <c r="E1082">
        <f>IF($C1082,INDEX(RawData!$A$1:$D$27422,$D1082,1),"")</f>
        <v>1075</v>
      </c>
      <c r="F1082">
        <f t="shared" si="129"/>
        <v>1082</v>
      </c>
      <c r="G1082" s="6">
        <f>IF($C1082,INDEX(RawData!$A$1:$D$27422,$D1082,3),"")</f>
        <v>2.9453</v>
      </c>
      <c r="H1082" s="6">
        <f>IF($C1082,INDEX(RawData!$A$1:$D$27422,$D1082,4),"")</f>
        <v>247.867655763247</v>
      </c>
      <c r="I1082" s="5" t="b">
        <f t="shared" si="130"/>
        <v>1</v>
      </c>
      <c r="J1082" s="4">
        <f t="shared" si="133"/>
        <v>1052</v>
      </c>
      <c r="K1082" s="4">
        <f t="shared" si="134"/>
        <v>1112</v>
      </c>
      <c r="L1082" s="4">
        <f t="shared" ca="1" si="135"/>
        <v>247.87501184947962</v>
      </c>
    </row>
    <row r="1083" spans="1:12" x14ac:dyDescent="0.2">
      <c r="A1083">
        <f t="shared" si="131"/>
        <v>1076</v>
      </c>
      <c r="B1083" s="4" t="b">
        <f t="shared" si="132"/>
        <v>1</v>
      </c>
      <c r="C1083" s="5" t="b">
        <f t="shared" si="128"/>
        <v>1</v>
      </c>
      <c r="D1083">
        <f>IF(C1083,VLOOKUP($A1083,RawData!$A$2:$D$27422,2,1),"")</f>
        <v>1078</v>
      </c>
      <c r="E1083">
        <f>IF($C1083,INDEX(RawData!$A$1:$D$27422,$D1083,1),"")</f>
        <v>1076</v>
      </c>
      <c r="F1083">
        <f t="shared" si="129"/>
        <v>1083</v>
      </c>
      <c r="G1083" s="6">
        <f>IF($C1083,INDEX(RawData!$A$1:$D$27422,$D1083,3),"")</f>
        <v>2.9453</v>
      </c>
      <c r="H1083" s="6">
        <f>IF($C1083,INDEX(RawData!$A$1:$D$27422,$D1083,4),"")</f>
        <v>247.878641763247</v>
      </c>
      <c r="I1083" s="5" t="b">
        <f t="shared" si="130"/>
        <v>1</v>
      </c>
      <c r="J1083" s="4">
        <f t="shared" si="133"/>
        <v>1053</v>
      </c>
      <c r="K1083" s="4">
        <f t="shared" si="134"/>
        <v>1113</v>
      </c>
      <c r="L1083" s="4">
        <f t="shared" ca="1" si="135"/>
        <v>247.88263143353774</v>
      </c>
    </row>
    <row r="1084" spans="1:12" x14ac:dyDescent="0.2">
      <c r="A1084">
        <f t="shared" si="131"/>
        <v>1077</v>
      </c>
      <c r="B1084" s="4" t="b">
        <f t="shared" si="132"/>
        <v>1</v>
      </c>
      <c r="C1084" s="5" t="b">
        <f t="shared" si="128"/>
        <v>1</v>
      </c>
      <c r="D1084">
        <f>IF(C1084,VLOOKUP($A1084,RawData!$A$2:$D$27422,2,1),"")</f>
        <v>1079</v>
      </c>
      <c r="E1084">
        <f>IF($C1084,INDEX(RawData!$A$1:$D$27422,$D1084,1),"")</f>
        <v>1077</v>
      </c>
      <c r="F1084">
        <f t="shared" si="129"/>
        <v>1084</v>
      </c>
      <c r="G1084" s="6">
        <f>IF($C1084,INDEX(RawData!$A$1:$D$27422,$D1084,3),"")</f>
        <v>2.9453</v>
      </c>
      <c r="H1084" s="6">
        <f>IF($C1084,INDEX(RawData!$A$1:$D$27422,$D1084,4),"")</f>
        <v>247.88962872809</v>
      </c>
      <c r="I1084" s="5" t="b">
        <f t="shared" si="130"/>
        <v>1</v>
      </c>
      <c r="J1084" s="4">
        <f t="shared" si="133"/>
        <v>1054</v>
      </c>
      <c r="K1084" s="4">
        <f t="shared" si="134"/>
        <v>1114</v>
      </c>
      <c r="L1084" s="4">
        <f t="shared" ca="1" si="135"/>
        <v>247.89124159136628</v>
      </c>
    </row>
    <row r="1085" spans="1:12" x14ac:dyDescent="0.2">
      <c r="A1085">
        <f t="shared" si="131"/>
        <v>1078</v>
      </c>
      <c r="B1085" s="4" t="b">
        <f t="shared" si="132"/>
        <v>1</v>
      </c>
      <c r="C1085" s="5" t="b">
        <f t="shared" si="128"/>
        <v>1</v>
      </c>
      <c r="D1085">
        <f>IF(C1085,VLOOKUP($A1085,RawData!$A$2:$D$27422,2,1),"")</f>
        <v>1080</v>
      </c>
      <c r="E1085">
        <f>IF($C1085,INDEX(RawData!$A$1:$D$27422,$D1085,1),"")</f>
        <v>1078</v>
      </c>
      <c r="F1085">
        <f t="shared" si="129"/>
        <v>1085</v>
      </c>
      <c r="G1085" s="6">
        <f>IF($C1085,INDEX(RawData!$A$1:$D$27422,$D1085,3),"")</f>
        <v>2.9453</v>
      </c>
      <c r="H1085" s="6">
        <f>IF($C1085,INDEX(RawData!$A$1:$D$27422,$D1085,4),"")</f>
        <v>247.90061476324701</v>
      </c>
      <c r="I1085" s="5" t="b">
        <f t="shared" si="130"/>
        <v>1</v>
      </c>
      <c r="J1085" s="4">
        <f t="shared" si="133"/>
        <v>1055</v>
      </c>
      <c r="K1085" s="4">
        <f t="shared" si="134"/>
        <v>1115</v>
      </c>
      <c r="L1085" s="4">
        <f t="shared" ca="1" si="135"/>
        <v>247.90066854053765</v>
      </c>
    </row>
    <row r="1086" spans="1:12" x14ac:dyDescent="0.2">
      <c r="A1086">
        <f t="shared" si="131"/>
        <v>1079</v>
      </c>
      <c r="B1086" s="4" t="b">
        <f t="shared" si="132"/>
        <v>1</v>
      </c>
      <c r="C1086" s="5" t="b">
        <f t="shared" si="128"/>
        <v>1</v>
      </c>
      <c r="D1086">
        <f>IF(C1086,VLOOKUP($A1086,RawData!$A$2:$D$27422,2,1),"")</f>
        <v>1081</v>
      </c>
      <c r="E1086">
        <f>IF($C1086,INDEX(RawData!$A$1:$D$27422,$D1086,1),"")</f>
        <v>1079</v>
      </c>
      <c r="F1086">
        <f t="shared" si="129"/>
        <v>1086</v>
      </c>
      <c r="G1086" s="6">
        <f>IF($C1086,INDEX(RawData!$A$1:$D$27422,$D1086,3),"")</f>
        <v>2.9453</v>
      </c>
      <c r="H1086" s="6">
        <f>IF($C1086,INDEX(RawData!$A$1:$D$27422,$D1086,4),"")</f>
        <v>247.91690064487</v>
      </c>
      <c r="I1086" s="5" t="b">
        <f t="shared" si="130"/>
        <v>1</v>
      </c>
      <c r="J1086" s="4">
        <f t="shared" si="133"/>
        <v>1056</v>
      </c>
      <c r="K1086" s="4">
        <f t="shared" si="134"/>
        <v>1116</v>
      </c>
      <c r="L1086" s="4">
        <f t="shared" ca="1" si="135"/>
        <v>247.91099284784784</v>
      </c>
    </row>
    <row r="1087" spans="1:12" x14ac:dyDescent="0.2">
      <c r="A1087">
        <f t="shared" si="131"/>
        <v>1080</v>
      </c>
      <c r="B1087" s="4" t="b">
        <f t="shared" si="132"/>
        <v>1</v>
      </c>
      <c r="C1087" s="5" t="b">
        <f t="shared" si="128"/>
        <v>1</v>
      </c>
      <c r="D1087">
        <f>IF(C1087,VLOOKUP($A1087,RawData!$A$2:$D$27422,2,1),"")</f>
        <v>1082</v>
      </c>
      <c r="E1087">
        <f>IF($C1087,INDEX(RawData!$A$1:$D$27422,$D1087,1),"")</f>
        <v>1080</v>
      </c>
      <c r="F1087">
        <f t="shared" si="129"/>
        <v>1087</v>
      </c>
      <c r="G1087" s="6">
        <f>IF($C1087,INDEX(RawData!$A$1:$D$27422,$D1087,3),"")</f>
        <v>2.9453</v>
      </c>
      <c r="H1087" s="6">
        <f>IF($C1087,INDEX(RawData!$A$1:$D$27422,$D1087,4),"")</f>
        <v>247.92808072809001</v>
      </c>
      <c r="I1087" s="5" t="b">
        <f t="shared" si="130"/>
        <v>1</v>
      </c>
      <c r="J1087" s="4">
        <f t="shared" si="133"/>
        <v>1057</v>
      </c>
      <c r="K1087" s="4">
        <f t="shared" si="134"/>
        <v>1117</v>
      </c>
      <c r="L1087" s="4">
        <f t="shared" ca="1" si="135"/>
        <v>247.92213078062574</v>
      </c>
    </row>
    <row r="1088" spans="1:12" x14ac:dyDescent="0.2">
      <c r="A1088">
        <f t="shared" si="131"/>
        <v>1081</v>
      </c>
      <c r="B1088" s="4" t="b">
        <f t="shared" si="132"/>
        <v>1</v>
      </c>
      <c r="C1088" s="5" t="b">
        <f t="shared" si="128"/>
        <v>1</v>
      </c>
      <c r="D1088">
        <f>IF(C1088,VLOOKUP($A1088,RawData!$A$2:$D$27422,2,1),"")</f>
        <v>1083</v>
      </c>
      <c r="E1088">
        <f>IF($C1088,INDEX(RawData!$A$1:$D$27422,$D1088,1),"")</f>
        <v>1081</v>
      </c>
      <c r="F1088">
        <f t="shared" si="129"/>
        <v>1088</v>
      </c>
      <c r="G1088" s="6">
        <f>IF($C1088,INDEX(RawData!$A$1:$D$27422,$D1088,3),"")</f>
        <v>2.9453</v>
      </c>
      <c r="H1088" s="6">
        <f>IF($C1088,INDEX(RawData!$A$1:$D$27422,$D1088,4),"")</f>
        <v>247.944366644871</v>
      </c>
      <c r="I1088" s="5" t="b">
        <f t="shared" si="130"/>
        <v>1</v>
      </c>
      <c r="J1088" s="4">
        <f t="shared" si="133"/>
        <v>1058</v>
      </c>
      <c r="K1088" s="4">
        <f t="shared" si="134"/>
        <v>1118</v>
      </c>
      <c r="L1088" s="4">
        <f t="shared" ca="1" si="135"/>
        <v>247.93407918823715</v>
      </c>
    </row>
    <row r="1089" spans="1:12" x14ac:dyDescent="0.2">
      <c r="A1089">
        <f t="shared" si="131"/>
        <v>1082</v>
      </c>
      <c r="B1089" s="4" t="b">
        <f t="shared" si="132"/>
        <v>1</v>
      </c>
      <c r="C1089" s="5" t="b">
        <f t="shared" si="128"/>
        <v>1</v>
      </c>
      <c r="D1089">
        <f>IF(C1089,VLOOKUP($A1089,RawData!$A$2:$D$27422,2,1),"")</f>
        <v>1084</v>
      </c>
      <c r="E1089">
        <f>IF($C1089,INDEX(RawData!$A$1:$D$27422,$D1089,1),"")</f>
        <v>1082</v>
      </c>
      <c r="F1089">
        <f t="shared" si="129"/>
        <v>1089</v>
      </c>
      <c r="G1089" s="6">
        <f>IF($C1089,INDEX(RawData!$A$1:$D$27422,$D1089,3),"")</f>
        <v>2.9453</v>
      </c>
      <c r="H1089" s="6">
        <f>IF($C1089,INDEX(RawData!$A$1:$D$27422,$D1089,4),"")</f>
        <v>247.960846609713</v>
      </c>
      <c r="I1089" s="5" t="b">
        <f t="shared" si="130"/>
        <v>1</v>
      </c>
      <c r="J1089" s="4">
        <f t="shared" si="133"/>
        <v>1059</v>
      </c>
      <c r="K1089" s="4">
        <f t="shared" si="134"/>
        <v>1119</v>
      </c>
      <c r="L1089" s="4">
        <f t="shared" ca="1" si="135"/>
        <v>247.946751172136</v>
      </c>
    </row>
    <row r="1090" spans="1:12" x14ac:dyDescent="0.2">
      <c r="A1090">
        <f t="shared" si="131"/>
        <v>1083</v>
      </c>
      <c r="B1090" s="4" t="b">
        <f t="shared" si="132"/>
        <v>1</v>
      </c>
      <c r="C1090" s="5" t="b">
        <f t="shared" si="128"/>
        <v>1</v>
      </c>
      <c r="D1090">
        <f>IF(C1090,VLOOKUP($A1090,RawData!$A$2:$D$27422,2,1),"")</f>
        <v>1085</v>
      </c>
      <c r="E1090">
        <f>IF($C1090,INDEX(RawData!$A$1:$D$27422,$D1090,1),"")</f>
        <v>1083</v>
      </c>
      <c r="F1090">
        <f t="shared" si="129"/>
        <v>1090</v>
      </c>
      <c r="G1090" s="6">
        <f>IF($C1090,INDEX(RawData!$A$1:$D$27422,$D1090,3),"")</f>
        <v>2.9453</v>
      </c>
      <c r="H1090" s="6">
        <f>IF($C1090,INDEX(RawData!$A$1:$D$27422,$D1090,4),"")</f>
        <v>247.97202576324699</v>
      </c>
      <c r="I1090" s="5" t="b">
        <f t="shared" si="130"/>
        <v>1</v>
      </c>
      <c r="J1090" s="4">
        <f t="shared" si="133"/>
        <v>1060</v>
      </c>
      <c r="K1090" s="4">
        <f t="shared" si="134"/>
        <v>1120</v>
      </c>
      <c r="L1090" s="4">
        <f t="shared" ca="1" si="135"/>
        <v>247.96005668256561</v>
      </c>
    </row>
    <row r="1091" spans="1:12" x14ac:dyDescent="0.2">
      <c r="A1091">
        <f t="shared" si="131"/>
        <v>1084</v>
      </c>
      <c r="B1091" s="4" t="b">
        <f t="shared" si="132"/>
        <v>1</v>
      </c>
      <c r="C1091" s="5" t="b">
        <f t="shared" si="128"/>
        <v>1</v>
      </c>
      <c r="D1091">
        <f>IF(C1091,VLOOKUP($A1091,RawData!$A$2:$D$27422,2,1),"")</f>
        <v>1086</v>
      </c>
      <c r="E1091">
        <f>IF($C1091,INDEX(RawData!$A$1:$D$27422,$D1091,1),"")</f>
        <v>1084</v>
      </c>
      <c r="F1091">
        <f t="shared" si="129"/>
        <v>1091</v>
      </c>
      <c r="G1091" s="6">
        <f>IF($C1091,INDEX(RawData!$A$1:$D$27422,$D1091,3),"")</f>
        <v>2.9453</v>
      </c>
      <c r="H1091" s="6">
        <f>IF($C1091,INDEX(RawData!$A$1:$D$27422,$D1091,4),"")</f>
        <v>247.98831260971301</v>
      </c>
      <c r="I1091" s="5" t="b">
        <f t="shared" si="130"/>
        <v>1</v>
      </c>
      <c r="J1091" s="4">
        <f t="shared" si="133"/>
        <v>1061</v>
      </c>
      <c r="K1091" s="4">
        <f t="shared" si="134"/>
        <v>1121</v>
      </c>
      <c r="L1091" s="4">
        <f t="shared" ca="1" si="135"/>
        <v>247.97381880285747</v>
      </c>
    </row>
    <row r="1092" spans="1:12" x14ac:dyDescent="0.2">
      <c r="A1092">
        <f t="shared" si="131"/>
        <v>1085</v>
      </c>
      <c r="B1092" s="4" t="b">
        <f t="shared" si="132"/>
        <v>1</v>
      </c>
      <c r="C1092" s="5" t="b">
        <f t="shared" si="128"/>
        <v>1</v>
      </c>
      <c r="D1092">
        <f>IF(C1092,VLOOKUP($A1092,RawData!$A$2:$D$27422,2,1),"")</f>
        <v>1087</v>
      </c>
      <c r="E1092">
        <f>IF($C1092,INDEX(RawData!$A$1:$D$27422,$D1092,1),"")</f>
        <v>1085</v>
      </c>
      <c r="F1092">
        <f t="shared" si="129"/>
        <v>1092</v>
      </c>
      <c r="G1092" s="6">
        <f>IF($C1092,INDEX(RawData!$A$1:$D$27422,$D1092,3),"")</f>
        <v>2.9453</v>
      </c>
      <c r="H1092" s="6">
        <f>IF($C1092,INDEX(RawData!$A$1:$D$27422,$D1092,4),"")</f>
        <v>247.99949176324699</v>
      </c>
      <c r="I1092" s="5" t="b">
        <f t="shared" si="130"/>
        <v>1</v>
      </c>
      <c r="J1092" s="4">
        <f t="shared" si="133"/>
        <v>1062</v>
      </c>
      <c r="K1092" s="4">
        <f t="shared" si="134"/>
        <v>1122</v>
      </c>
      <c r="L1092" s="4">
        <f t="shared" ca="1" si="135"/>
        <v>247.98768363698244</v>
      </c>
    </row>
    <row r="1093" spans="1:12" x14ac:dyDescent="0.2">
      <c r="A1093">
        <f t="shared" si="131"/>
        <v>1086</v>
      </c>
      <c r="B1093" s="4" t="b">
        <f t="shared" si="132"/>
        <v>1</v>
      </c>
      <c r="C1093" s="5" t="b">
        <f t="shared" si="128"/>
        <v>1</v>
      </c>
      <c r="D1093">
        <f>IF(C1093,VLOOKUP($A1093,RawData!$A$2:$D$27422,2,1),"")</f>
        <v>1088</v>
      </c>
      <c r="E1093">
        <f>IF($C1093,INDEX(RawData!$A$1:$D$27422,$D1093,1),"")</f>
        <v>1086</v>
      </c>
      <c r="F1093">
        <f t="shared" si="129"/>
        <v>1093</v>
      </c>
      <c r="G1093" s="6">
        <f>IF($C1093,INDEX(RawData!$A$1:$D$27422,$D1093,3),"")</f>
        <v>2.9453</v>
      </c>
      <c r="H1093" s="6">
        <f>IF($C1093,INDEX(RawData!$A$1:$D$27422,$D1093,4),"")</f>
        <v>248.010477763247</v>
      </c>
      <c r="I1093" s="5" t="b">
        <f t="shared" si="130"/>
        <v>1</v>
      </c>
      <c r="J1093" s="4">
        <f t="shared" si="133"/>
        <v>1063</v>
      </c>
      <c r="K1093" s="4">
        <f t="shared" si="134"/>
        <v>1123</v>
      </c>
      <c r="L1093" s="4">
        <f t="shared" ca="1" si="135"/>
        <v>248.00146473786003</v>
      </c>
    </row>
    <row r="1094" spans="1:12" x14ac:dyDescent="0.2">
      <c r="A1094">
        <f t="shared" si="131"/>
        <v>1087</v>
      </c>
      <c r="B1094" s="4" t="b">
        <f t="shared" si="132"/>
        <v>1</v>
      </c>
      <c r="C1094" s="5" t="b">
        <f t="shared" si="128"/>
        <v>1</v>
      </c>
      <c r="D1094">
        <f>IF(C1094,VLOOKUP($A1094,RawData!$A$2:$D$27422,2,1),"")</f>
        <v>1089</v>
      </c>
      <c r="E1094">
        <f>IF($C1094,INDEX(RawData!$A$1:$D$27422,$D1094,1),"")</f>
        <v>1087</v>
      </c>
      <c r="F1094">
        <f t="shared" si="129"/>
        <v>1094</v>
      </c>
      <c r="G1094" s="6">
        <f>IF($C1094,INDEX(RawData!$A$1:$D$27422,$D1094,3),"")</f>
        <v>2.9453</v>
      </c>
      <c r="H1094" s="6">
        <f>IF($C1094,INDEX(RawData!$A$1:$D$27422,$D1094,4),"")</f>
        <v>248.02146472809</v>
      </c>
      <c r="I1094" s="5" t="b">
        <f t="shared" si="130"/>
        <v>1</v>
      </c>
      <c r="J1094" s="4">
        <f t="shared" si="133"/>
        <v>1064</v>
      </c>
      <c r="K1094" s="4">
        <f t="shared" si="134"/>
        <v>1124</v>
      </c>
      <c r="L1094" s="4">
        <f t="shared" ca="1" si="135"/>
        <v>248.01506890567566</v>
      </c>
    </row>
    <row r="1095" spans="1:12" x14ac:dyDescent="0.2">
      <c r="A1095">
        <f t="shared" si="131"/>
        <v>1088</v>
      </c>
      <c r="B1095" s="4" t="b">
        <f t="shared" si="132"/>
        <v>1</v>
      </c>
      <c r="C1095" s="5" t="b">
        <f t="shared" ref="C1095:C1158" si="136">IF(AND(B1095,A1095&lt;=$G$1),TRUE(),FALSE())</f>
        <v>1</v>
      </c>
      <c r="D1095">
        <f>IF(C1095,VLOOKUP($A1095,RawData!$A$2:$D$27422,2,1),"")</f>
        <v>1090</v>
      </c>
      <c r="E1095">
        <f>IF($C1095,INDEX(RawData!$A$1:$D$27422,$D1095,1),"")</f>
        <v>1088</v>
      </c>
      <c r="F1095">
        <f t="shared" ref="F1095:F1158" si="137">IF(C1095,ROW(),"")</f>
        <v>1095</v>
      </c>
      <c r="G1095" s="6">
        <f>IF($C1095,INDEX(RawData!$A$1:$D$27422,$D1095,3),"")</f>
        <v>2.9453</v>
      </c>
      <c r="H1095" s="6">
        <f>IF($C1095,INDEX(RawData!$A$1:$D$27422,$D1095,4),"")</f>
        <v>248.032450763247</v>
      </c>
      <c r="I1095" s="5" t="b">
        <f t="shared" ref="I1095:I1158" si="138">IF(C1095,IF(E1095-$E$7&gt;=$C$1/2,TRUE(),FALSE()),"")</f>
        <v>1</v>
      </c>
      <c r="J1095" s="4">
        <f t="shared" si="133"/>
        <v>1065</v>
      </c>
      <c r="K1095" s="4">
        <f t="shared" si="134"/>
        <v>1125</v>
      </c>
      <c r="L1095" s="4">
        <f t="shared" ca="1" si="135"/>
        <v>248.02831919270292</v>
      </c>
    </row>
    <row r="1096" spans="1:12" x14ac:dyDescent="0.2">
      <c r="A1096">
        <f t="shared" ref="A1096:A1159" si="139">A1095+$C$4</f>
        <v>1089</v>
      </c>
      <c r="B1096" s="4" t="b">
        <f t="shared" ref="B1096:B1159" si="140">IF(ROW()&lt;7+$G$4,TRUE(),FALSE())</f>
        <v>1</v>
      </c>
      <c r="C1096" s="5" t="b">
        <f t="shared" si="136"/>
        <v>1</v>
      </c>
      <c r="D1096">
        <f>IF(C1096,VLOOKUP($A1096,RawData!$A$2:$D$27422,2,1),"")</f>
        <v>1091</v>
      </c>
      <c r="E1096">
        <f>IF($C1096,INDEX(RawData!$A$1:$D$27422,$D1096,1),"")</f>
        <v>1089</v>
      </c>
      <c r="F1096">
        <f t="shared" si="137"/>
        <v>1096</v>
      </c>
      <c r="G1096" s="6">
        <f>IF($C1096,INDEX(RawData!$A$1:$D$27422,$D1096,3),"")</f>
        <v>2.9453</v>
      </c>
      <c r="H1096" s="6">
        <f>IF($C1096,INDEX(RawData!$A$1:$D$27422,$D1096,4),"")</f>
        <v>248.04873664486999</v>
      </c>
      <c r="I1096" s="5" t="b">
        <f t="shared" si="138"/>
        <v>1</v>
      </c>
      <c r="J1096" s="4">
        <f t="shared" ref="J1096:J1159" si="141">IF(C1096,IF(I1096,VLOOKUP(ROUND($E1096,0)-$C$2,$E$7:$F$27427,2),#N/A),#N/A)</f>
        <v>1066</v>
      </c>
      <c r="K1096" s="4">
        <f t="shared" ref="K1096:K1159" si="142">IF(C1096,IF(I1096,VLOOKUP(FLOOR($E1096+$C$2,1),$E$7:$F$27427,2),#N/A),#N/A)</f>
        <v>1126</v>
      </c>
      <c r="L1096" s="4">
        <f t="shared" ref="L1096:L1159" ca="1" si="143">IF(C1096,IF(I1096,AVERAGE(OFFSET($H$1:$H$27000,$J1096-1,0,($K1096-$J1096)+1,1)),#N/A),#N/A)</f>
        <v>248.04138304904316</v>
      </c>
    </row>
    <row r="1097" spans="1:12" x14ac:dyDescent="0.2">
      <c r="A1097">
        <f t="shared" si="139"/>
        <v>1090</v>
      </c>
      <c r="B1097" s="4" t="b">
        <f t="shared" si="140"/>
        <v>1</v>
      </c>
      <c r="C1097" s="5" t="b">
        <f t="shared" si="136"/>
        <v>1</v>
      </c>
      <c r="D1097">
        <f>IF(C1097,VLOOKUP($A1097,RawData!$A$2:$D$27422,2,1),"")</f>
        <v>1092</v>
      </c>
      <c r="E1097">
        <f>IF($C1097,INDEX(RawData!$A$1:$D$27422,$D1097,1),"")</f>
        <v>1090</v>
      </c>
      <c r="F1097">
        <f t="shared" si="137"/>
        <v>1097</v>
      </c>
      <c r="G1097" s="6">
        <f>IF($C1097,INDEX(RawData!$A$1:$D$27422,$D1097,3),"")</f>
        <v>2.9453</v>
      </c>
      <c r="H1097" s="6">
        <f>IF($C1097,INDEX(RawData!$A$1:$D$27422,$D1097,4),"")</f>
        <v>248.05991672809</v>
      </c>
      <c r="I1097" s="5" t="b">
        <f t="shared" si="138"/>
        <v>1</v>
      </c>
      <c r="J1097" s="4">
        <f t="shared" si="141"/>
        <v>1067</v>
      </c>
      <c r="K1097" s="4">
        <f t="shared" si="142"/>
        <v>1127</v>
      </c>
      <c r="L1097" s="4">
        <f t="shared" ca="1" si="143"/>
        <v>248.05417990790028</v>
      </c>
    </row>
    <row r="1098" spans="1:12" x14ac:dyDescent="0.2">
      <c r="A1098">
        <f t="shared" si="139"/>
        <v>1091</v>
      </c>
      <c r="B1098" s="4" t="b">
        <f t="shared" si="140"/>
        <v>1</v>
      </c>
      <c r="C1098" s="5" t="b">
        <f t="shared" si="136"/>
        <v>1</v>
      </c>
      <c r="D1098">
        <f>IF(C1098,VLOOKUP($A1098,RawData!$A$2:$D$27422,2,1),"")</f>
        <v>1093</v>
      </c>
      <c r="E1098">
        <f>IF($C1098,INDEX(RawData!$A$1:$D$27422,$D1098,1),"")</f>
        <v>1091</v>
      </c>
      <c r="F1098">
        <f t="shared" si="137"/>
        <v>1098</v>
      </c>
      <c r="G1098" s="6">
        <f>IF($C1098,INDEX(RawData!$A$1:$D$27422,$D1098,3),"")</f>
        <v>2.9453</v>
      </c>
      <c r="H1098" s="6">
        <f>IF($C1098,INDEX(RawData!$A$1:$D$27422,$D1098,4),"")</f>
        <v>248.07090276324701</v>
      </c>
      <c r="I1098" s="5" t="b">
        <f t="shared" si="138"/>
        <v>1</v>
      </c>
      <c r="J1098" s="4">
        <f t="shared" si="141"/>
        <v>1068</v>
      </c>
      <c r="K1098" s="4">
        <f t="shared" si="142"/>
        <v>1128</v>
      </c>
      <c r="L1098" s="4">
        <f t="shared" ca="1" si="143"/>
        <v>248.06635908541887</v>
      </c>
    </row>
    <row r="1099" spans="1:12" x14ac:dyDescent="0.2">
      <c r="A1099">
        <f t="shared" si="139"/>
        <v>1092</v>
      </c>
      <c r="B1099" s="4" t="b">
        <f t="shared" si="140"/>
        <v>1</v>
      </c>
      <c r="C1099" s="5" t="b">
        <f t="shared" si="136"/>
        <v>1</v>
      </c>
      <c r="D1099">
        <f>IF(C1099,VLOOKUP($A1099,RawData!$A$2:$D$27422,2,1),"")</f>
        <v>1094</v>
      </c>
      <c r="E1099">
        <f>IF($C1099,INDEX(RawData!$A$1:$D$27422,$D1099,1),"")</f>
        <v>1092</v>
      </c>
      <c r="F1099">
        <f t="shared" si="137"/>
        <v>1099</v>
      </c>
      <c r="G1099" s="6">
        <f>IF($C1099,INDEX(RawData!$A$1:$D$27422,$D1099,3),"")</f>
        <v>2.9453</v>
      </c>
      <c r="H1099" s="6">
        <f>IF($C1099,INDEX(RawData!$A$1:$D$27422,$D1099,4),"")</f>
        <v>248.08188876324701</v>
      </c>
      <c r="I1099" s="5" t="b">
        <f t="shared" si="138"/>
        <v>1</v>
      </c>
      <c r="J1099" s="4">
        <f t="shared" si="141"/>
        <v>1069</v>
      </c>
      <c r="K1099" s="4">
        <f t="shared" si="142"/>
        <v>1129</v>
      </c>
      <c r="L1099" s="4">
        <f t="shared" ca="1" si="143"/>
        <v>248.07747345469741</v>
      </c>
    </row>
    <row r="1100" spans="1:12" x14ac:dyDescent="0.2">
      <c r="A1100">
        <f t="shared" si="139"/>
        <v>1093</v>
      </c>
      <c r="B1100" s="4" t="b">
        <f t="shared" si="140"/>
        <v>1</v>
      </c>
      <c r="C1100" s="5" t="b">
        <f t="shared" si="136"/>
        <v>1</v>
      </c>
      <c r="D1100">
        <f>IF(C1100,VLOOKUP($A1100,RawData!$A$2:$D$27422,2,1),"")</f>
        <v>1095</v>
      </c>
      <c r="E1100">
        <f>IF($C1100,INDEX(RawData!$A$1:$D$27422,$D1100,1),"")</f>
        <v>1093</v>
      </c>
      <c r="F1100">
        <f t="shared" si="137"/>
        <v>1100</v>
      </c>
      <c r="G1100" s="6">
        <f>IF($C1100,INDEX(RawData!$A$1:$D$27422,$D1100,3),"")</f>
        <v>2.9453</v>
      </c>
      <c r="H1100" s="6">
        <f>IF($C1100,INDEX(RawData!$A$1:$D$27422,$D1100,4),"")</f>
        <v>248.09287572808901</v>
      </c>
      <c r="I1100" s="5" t="b">
        <f t="shared" si="138"/>
        <v>1</v>
      </c>
      <c r="J1100" s="4">
        <f t="shared" si="141"/>
        <v>1070</v>
      </c>
      <c r="K1100" s="4">
        <f t="shared" si="142"/>
        <v>1130</v>
      </c>
      <c r="L1100" s="4">
        <f t="shared" ca="1" si="143"/>
        <v>248.08776785036463</v>
      </c>
    </row>
    <row r="1101" spans="1:12" x14ac:dyDescent="0.2">
      <c r="A1101">
        <f t="shared" si="139"/>
        <v>1094</v>
      </c>
      <c r="B1101" s="4" t="b">
        <f t="shared" si="140"/>
        <v>1</v>
      </c>
      <c r="C1101" s="5" t="b">
        <f t="shared" si="136"/>
        <v>1</v>
      </c>
      <c r="D1101">
        <f>IF(C1101,VLOOKUP($A1101,RawData!$A$2:$D$27422,2,1),"")</f>
        <v>1096</v>
      </c>
      <c r="E1101">
        <f>IF($C1101,INDEX(RawData!$A$1:$D$27422,$D1101,1),"")</f>
        <v>1094</v>
      </c>
      <c r="F1101">
        <f t="shared" si="137"/>
        <v>1101</v>
      </c>
      <c r="G1101" s="6">
        <f>IF($C1101,INDEX(RawData!$A$1:$D$27422,$D1101,3),"")</f>
        <v>2.9453</v>
      </c>
      <c r="H1101" s="6">
        <f>IF($C1101,INDEX(RawData!$A$1:$D$27422,$D1101,4),"")</f>
        <v>248.10386176324701</v>
      </c>
      <c r="I1101" s="5" t="b">
        <f t="shared" si="138"/>
        <v>1</v>
      </c>
      <c r="J1101" s="4">
        <f t="shared" si="141"/>
        <v>1071</v>
      </c>
      <c r="K1101" s="4">
        <f t="shared" si="142"/>
        <v>1131</v>
      </c>
      <c r="L1101" s="4">
        <f t="shared" ca="1" si="143"/>
        <v>248.09733866974446</v>
      </c>
    </row>
    <row r="1102" spans="1:12" x14ac:dyDescent="0.2">
      <c r="A1102">
        <f t="shared" si="139"/>
        <v>1095</v>
      </c>
      <c r="B1102" s="4" t="b">
        <f t="shared" si="140"/>
        <v>1</v>
      </c>
      <c r="C1102" s="5" t="b">
        <f t="shared" si="136"/>
        <v>1</v>
      </c>
      <c r="D1102">
        <f>IF(C1102,VLOOKUP($A1102,RawData!$A$2:$D$27422,2,1),"")</f>
        <v>1097</v>
      </c>
      <c r="E1102">
        <f>IF($C1102,INDEX(RawData!$A$1:$D$27422,$D1102,1),"")</f>
        <v>1095</v>
      </c>
      <c r="F1102">
        <f t="shared" si="137"/>
        <v>1102</v>
      </c>
      <c r="G1102" s="6">
        <f>IF($C1102,INDEX(RawData!$A$1:$D$27422,$D1102,3),"")</f>
        <v>2.9453</v>
      </c>
      <c r="H1102" s="6">
        <f>IF($C1102,INDEX(RawData!$A$1:$D$27422,$D1102,4),"")</f>
        <v>248.11484776324701</v>
      </c>
      <c r="I1102" s="5" t="b">
        <f t="shared" si="138"/>
        <v>1</v>
      </c>
      <c r="J1102" s="4">
        <f t="shared" si="141"/>
        <v>1072</v>
      </c>
      <c r="K1102" s="4">
        <f t="shared" si="142"/>
        <v>1132</v>
      </c>
      <c r="L1102" s="4">
        <f t="shared" ca="1" si="143"/>
        <v>248.10584154606701</v>
      </c>
    </row>
    <row r="1103" spans="1:12" x14ac:dyDescent="0.2">
      <c r="A1103">
        <f t="shared" si="139"/>
        <v>1096</v>
      </c>
      <c r="B1103" s="4" t="b">
        <f t="shared" si="140"/>
        <v>1</v>
      </c>
      <c r="C1103" s="5" t="b">
        <f t="shared" si="136"/>
        <v>1</v>
      </c>
      <c r="D1103">
        <f>IF(C1103,VLOOKUP($A1103,RawData!$A$2:$D$27422,2,1),"")</f>
        <v>1098</v>
      </c>
      <c r="E1103">
        <f>IF($C1103,INDEX(RawData!$A$1:$D$27422,$D1103,1),"")</f>
        <v>1096</v>
      </c>
      <c r="F1103">
        <f t="shared" si="137"/>
        <v>1103</v>
      </c>
      <c r="G1103" s="6">
        <f>IF($C1103,INDEX(RawData!$A$1:$D$27422,$D1103,3),"")</f>
        <v>2.9453</v>
      </c>
      <c r="H1103" s="6">
        <f>IF($C1103,INDEX(RawData!$A$1:$D$27422,$D1103,4),"")</f>
        <v>248.131134609713</v>
      </c>
      <c r="I1103" s="5" t="b">
        <f t="shared" si="138"/>
        <v>1</v>
      </c>
      <c r="J1103" s="4">
        <f t="shared" si="141"/>
        <v>1073</v>
      </c>
      <c r="K1103" s="4">
        <f t="shared" si="142"/>
        <v>1133</v>
      </c>
      <c r="L1103" s="4">
        <f t="shared" ca="1" si="143"/>
        <v>248.11335068332042</v>
      </c>
    </row>
    <row r="1104" spans="1:12" x14ac:dyDescent="0.2">
      <c r="A1104">
        <f t="shared" si="139"/>
        <v>1097</v>
      </c>
      <c r="B1104" s="4" t="b">
        <f t="shared" si="140"/>
        <v>1</v>
      </c>
      <c r="C1104" s="5" t="b">
        <f t="shared" si="136"/>
        <v>1</v>
      </c>
      <c r="D1104">
        <f>IF(C1104,VLOOKUP($A1104,RawData!$A$2:$D$27422,2,1),"")</f>
        <v>1099</v>
      </c>
      <c r="E1104">
        <f>IF($C1104,INDEX(RawData!$A$1:$D$27422,$D1104,1),"")</f>
        <v>1097</v>
      </c>
      <c r="F1104">
        <f t="shared" si="137"/>
        <v>1104</v>
      </c>
      <c r="G1104" s="6">
        <f>IF($C1104,INDEX(RawData!$A$1:$D$27422,$D1104,3),"")</f>
        <v>2.9453</v>
      </c>
      <c r="H1104" s="6">
        <f>IF($C1104,INDEX(RawData!$A$1:$D$27422,$D1104,4),"")</f>
        <v>248.14231376324699</v>
      </c>
      <c r="I1104" s="5" t="b">
        <f t="shared" si="138"/>
        <v>1</v>
      </c>
      <c r="J1104" s="4">
        <f t="shared" si="141"/>
        <v>1074</v>
      </c>
      <c r="K1104" s="4">
        <f t="shared" si="142"/>
        <v>1134</v>
      </c>
      <c r="L1104" s="4">
        <f t="shared" ca="1" si="143"/>
        <v>248.12012989671919</v>
      </c>
    </row>
    <row r="1105" spans="1:12" x14ac:dyDescent="0.2">
      <c r="A1105">
        <f t="shared" si="139"/>
        <v>1098</v>
      </c>
      <c r="B1105" s="4" t="b">
        <f t="shared" si="140"/>
        <v>1</v>
      </c>
      <c r="C1105" s="5" t="b">
        <f t="shared" si="136"/>
        <v>1</v>
      </c>
      <c r="D1105">
        <f>IF(C1105,VLOOKUP($A1105,RawData!$A$2:$D$27422,2,1),"")</f>
        <v>1100</v>
      </c>
      <c r="E1105">
        <f>IF($C1105,INDEX(RawData!$A$1:$D$27422,$D1105,1),"")</f>
        <v>1098</v>
      </c>
      <c r="F1105">
        <f t="shared" si="137"/>
        <v>1105</v>
      </c>
      <c r="G1105" s="6">
        <f>IF($C1105,INDEX(RawData!$A$1:$D$27422,$D1105,3),"")</f>
        <v>2.9453</v>
      </c>
      <c r="H1105" s="6">
        <f>IF($C1105,INDEX(RawData!$A$1:$D$27422,$D1105,4),"")</f>
        <v>248.15330072808999</v>
      </c>
      <c r="I1105" s="5" t="b">
        <f t="shared" si="138"/>
        <v>1</v>
      </c>
      <c r="J1105" s="4">
        <f t="shared" si="141"/>
        <v>1075</v>
      </c>
      <c r="K1105" s="4">
        <f t="shared" si="142"/>
        <v>1135</v>
      </c>
      <c r="L1105" s="4">
        <f t="shared" ca="1" si="143"/>
        <v>248.12618869970555</v>
      </c>
    </row>
    <row r="1106" spans="1:12" x14ac:dyDescent="0.2">
      <c r="A1106">
        <f t="shared" si="139"/>
        <v>1099</v>
      </c>
      <c r="B1106" s="4" t="b">
        <f t="shared" si="140"/>
        <v>1</v>
      </c>
      <c r="C1106" s="5" t="b">
        <f t="shared" si="136"/>
        <v>1</v>
      </c>
      <c r="D1106">
        <f>IF(C1106,VLOOKUP($A1106,RawData!$A$2:$D$27422,2,1),"")</f>
        <v>1101</v>
      </c>
      <c r="E1106">
        <f>IF($C1106,INDEX(RawData!$A$1:$D$27422,$D1106,1),"")</f>
        <v>1099</v>
      </c>
      <c r="F1106">
        <f t="shared" si="137"/>
        <v>1106</v>
      </c>
      <c r="G1106" s="6">
        <f>IF($C1106,INDEX(RawData!$A$1:$D$27422,$D1106,3),"")</f>
        <v>2.9453</v>
      </c>
      <c r="H1106" s="6">
        <f>IF($C1106,INDEX(RawData!$A$1:$D$27422,$D1106,4),"")</f>
        <v>248.169586644871</v>
      </c>
      <c r="I1106" s="5" t="b">
        <f t="shared" si="138"/>
        <v>1</v>
      </c>
      <c r="J1106" s="4">
        <f t="shared" si="141"/>
        <v>1076</v>
      </c>
      <c r="K1106" s="4">
        <f t="shared" si="142"/>
        <v>1136</v>
      </c>
      <c r="L1106" s="4">
        <f t="shared" ca="1" si="143"/>
        <v>248.13135332624532</v>
      </c>
    </row>
    <row r="1107" spans="1:12" x14ac:dyDescent="0.2">
      <c r="A1107">
        <f t="shared" si="139"/>
        <v>1100</v>
      </c>
      <c r="B1107" s="4" t="b">
        <f t="shared" si="140"/>
        <v>1</v>
      </c>
      <c r="C1107" s="5" t="b">
        <f t="shared" si="136"/>
        <v>1</v>
      </c>
      <c r="D1107">
        <f>IF(C1107,VLOOKUP($A1107,RawData!$A$2:$D$27422,2,1),"")</f>
        <v>1102</v>
      </c>
      <c r="E1107">
        <f>IF($C1107,INDEX(RawData!$A$1:$D$27422,$D1107,1),"")</f>
        <v>1100</v>
      </c>
      <c r="F1107">
        <f t="shared" si="137"/>
        <v>1107</v>
      </c>
      <c r="G1107" s="6">
        <f>IF($C1107,INDEX(RawData!$A$1:$D$27422,$D1107,3),"")</f>
        <v>2.9453</v>
      </c>
      <c r="H1107" s="6">
        <f>IF($C1107,INDEX(RawData!$A$1:$D$27422,$D1107,4),"")</f>
        <v>248.18606660971301</v>
      </c>
      <c r="I1107" s="5" t="b">
        <f t="shared" si="138"/>
        <v>1</v>
      </c>
      <c r="J1107" s="4">
        <f t="shared" si="141"/>
        <v>1077</v>
      </c>
      <c r="K1107" s="4">
        <f t="shared" si="142"/>
        <v>1137</v>
      </c>
      <c r="L1107" s="4">
        <f t="shared" ca="1" si="143"/>
        <v>248.13579119538178</v>
      </c>
    </row>
    <row r="1108" spans="1:12" x14ac:dyDescent="0.2">
      <c r="A1108">
        <f t="shared" si="139"/>
        <v>1101</v>
      </c>
      <c r="B1108" s="4" t="b">
        <f t="shared" si="140"/>
        <v>1</v>
      </c>
      <c r="C1108" s="5" t="b">
        <f t="shared" si="136"/>
        <v>1</v>
      </c>
      <c r="D1108">
        <f>IF(C1108,VLOOKUP($A1108,RawData!$A$2:$D$27422,2,1),"")</f>
        <v>1103</v>
      </c>
      <c r="E1108">
        <f>IF($C1108,INDEX(RawData!$A$1:$D$27422,$D1108,1),"")</f>
        <v>1101</v>
      </c>
      <c r="F1108">
        <f t="shared" si="137"/>
        <v>1108</v>
      </c>
      <c r="G1108" s="6">
        <f>IF($C1108,INDEX(RawData!$A$1:$D$27422,$D1108,3),"")</f>
        <v>2.9453</v>
      </c>
      <c r="H1108" s="6">
        <f>IF($C1108,INDEX(RawData!$A$1:$D$27422,$D1108,4),"")</f>
        <v>248.20254564487001</v>
      </c>
      <c r="I1108" s="5" t="b">
        <f t="shared" si="138"/>
        <v>1</v>
      </c>
      <c r="J1108" s="4">
        <f t="shared" si="141"/>
        <v>1078</v>
      </c>
      <c r="K1108" s="4">
        <f t="shared" si="142"/>
        <v>1138</v>
      </c>
      <c r="L1108" s="4">
        <f t="shared" ca="1" si="143"/>
        <v>248.13942177080062</v>
      </c>
    </row>
    <row r="1109" spans="1:12" x14ac:dyDescent="0.2">
      <c r="A1109">
        <f t="shared" si="139"/>
        <v>1102</v>
      </c>
      <c r="B1109" s="4" t="b">
        <f t="shared" si="140"/>
        <v>1</v>
      </c>
      <c r="C1109" s="5" t="b">
        <f t="shared" si="136"/>
        <v>1</v>
      </c>
      <c r="D1109">
        <f>IF(C1109,VLOOKUP($A1109,RawData!$A$2:$D$27422,2,1),"")</f>
        <v>1104</v>
      </c>
      <c r="E1109">
        <f>IF($C1109,INDEX(RawData!$A$1:$D$27422,$D1109,1),"")</f>
        <v>1102</v>
      </c>
      <c r="F1109">
        <f t="shared" si="137"/>
        <v>1109</v>
      </c>
      <c r="G1109" s="6">
        <f>IF($C1109,INDEX(RawData!$A$1:$D$27422,$D1109,3),"")</f>
        <v>2.9453</v>
      </c>
      <c r="H1109" s="6">
        <f>IF($C1109,INDEX(RawData!$A$1:$D$27422,$D1109,4),"")</f>
        <v>248.21902464487101</v>
      </c>
      <c r="I1109" s="5" t="b">
        <f t="shared" si="138"/>
        <v>1</v>
      </c>
      <c r="J1109" s="4">
        <f t="shared" si="141"/>
        <v>1079</v>
      </c>
      <c r="K1109" s="4">
        <f t="shared" si="142"/>
        <v>1139</v>
      </c>
      <c r="L1109" s="4">
        <f t="shared" ca="1" si="143"/>
        <v>248.14215498808059</v>
      </c>
    </row>
    <row r="1110" spans="1:12" x14ac:dyDescent="0.2">
      <c r="A1110">
        <f t="shared" si="139"/>
        <v>1103</v>
      </c>
      <c r="B1110" s="4" t="b">
        <f t="shared" si="140"/>
        <v>1</v>
      </c>
      <c r="C1110" s="5" t="b">
        <f t="shared" si="136"/>
        <v>1</v>
      </c>
      <c r="D1110">
        <f>IF(C1110,VLOOKUP($A1110,RawData!$A$2:$D$27422,2,1),"")</f>
        <v>1105</v>
      </c>
      <c r="E1110">
        <f>IF($C1110,INDEX(RawData!$A$1:$D$27422,$D1110,1),"")</f>
        <v>1103</v>
      </c>
      <c r="F1110">
        <f t="shared" si="137"/>
        <v>1110</v>
      </c>
      <c r="G1110" s="6">
        <f>IF($C1110,INDEX(RawData!$A$1:$D$27422,$D1110,3),"")</f>
        <v>2.9453</v>
      </c>
      <c r="H1110" s="6">
        <f>IF($C1110,INDEX(RawData!$A$1:$D$27422,$D1110,4),"")</f>
        <v>248.23020472809</v>
      </c>
      <c r="I1110" s="5" t="b">
        <f t="shared" si="138"/>
        <v>1</v>
      </c>
      <c r="J1110" s="4">
        <f t="shared" si="141"/>
        <v>1080</v>
      </c>
      <c r="K1110" s="4">
        <f t="shared" si="142"/>
        <v>1140</v>
      </c>
      <c r="L1110" s="4">
        <f t="shared" ca="1" si="143"/>
        <v>248.14407456407574</v>
      </c>
    </row>
    <row r="1111" spans="1:12" x14ac:dyDescent="0.2">
      <c r="A1111">
        <f t="shared" si="139"/>
        <v>1104</v>
      </c>
      <c r="B1111" s="4" t="b">
        <f t="shared" si="140"/>
        <v>1</v>
      </c>
      <c r="C1111" s="5" t="b">
        <f t="shared" si="136"/>
        <v>1</v>
      </c>
      <c r="D1111">
        <f>IF(C1111,VLOOKUP($A1111,RawData!$A$2:$D$27422,2,1),"")</f>
        <v>1106</v>
      </c>
      <c r="E1111">
        <f>IF($C1111,INDEX(RawData!$A$1:$D$27422,$D1111,1),"")</f>
        <v>1104</v>
      </c>
      <c r="F1111">
        <f t="shared" si="137"/>
        <v>1111</v>
      </c>
      <c r="G1111" s="6">
        <f>IF($C1111,INDEX(RawData!$A$1:$D$27422,$D1111,3),"")</f>
        <v>2.9453</v>
      </c>
      <c r="H1111" s="6">
        <f>IF($C1111,INDEX(RawData!$A$1:$D$27422,$D1111,4),"")</f>
        <v>248.24649064487099</v>
      </c>
      <c r="I1111" s="5" t="b">
        <f t="shared" si="138"/>
        <v>1</v>
      </c>
      <c r="J1111" s="4">
        <f t="shared" si="141"/>
        <v>1081</v>
      </c>
      <c r="K1111" s="4">
        <f t="shared" si="142"/>
        <v>1141</v>
      </c>
      <c r="L1111" s="4">
        <f t="shared" ca="1" si="143"/>
        <v>248.14527056378344</v>
      </c>
    </row>
    <row r="1112" spans="1:12" x14ac:dyDescent="0.2">
      <c r="A1112">
        <f t="shared" si="139"/>
        <v>1105</v>
      </c>
      <c r="B1112" s="4" t="b">
        <f t="shared" si="140"/>
        <v>1</v>
      </c>
      <c r="C1112" s="5" t="b">
        <f t="shared" si="136"/>
        <v>1</v>
      </c>
      <c r="D1112">
        <f>IF(C1112,VLOOKUP($A1112,RawData!$A$2:$D$27422,2,1),"")</f>
        <v>1107</v>
      </c>
      <c r="E1112">
        <f>IF($C1112,INDEX(RawData!$A$1:$D$27422,$D1112,1),"")</f>
        <v>1105</v>
      </c>
      <c r="F1112">
        <f t="shared" si="137"/>
        <v>1112</v>
      </c>
      <c r="G1112" s="6">
        <f>IF($C1112,INDEX(RawData!$A$1:$D$27422,$D1112,3),"")</f>
        <v>2.9453</v>
      </c>
      <c r="H1112" s="6">
        <f>IF($C1112,INDEX(RawData!$A$1:$D$27422,$D1112,4),"")</f>
        <v>248.26297060971299</v>
      </c>
      <c r="I1112" s="5" t="b">
        <f t="shared" si="138"/>
        <v>1</v>
      </c>
      <c r="J1112" s="4">
        <f t="shared" si="141"/>
        <v>1082</v>
      </c>
      <c r="K1112" s="4">
        <f t="shared" si="142"/>
        <v>1142</v>
      </c>
      <c r="L1112" s="4">
        <f t="shared" ca="1" si="143"/>
        <v>248.14565925453269</v>
      </c>
    </row>
    <row r="1113" spans="1:12" x14ac:dyDescent="0.2">
      <c r="A1113">
        <f t="shared" si="139"/>
        <v>1106</v>
      </c>
      <c r="B1113" s="4" t="b">
        <f t="shared" si="140"/>
        <v>1</v>
      </c>
      <c r="C1113" s="5" t="b">
        <f t="shared" si="136"/>
        <v>1</v>
      </c>
      <c r="D1113">
        <f>IF(C1113,VLOOKUP($A1113,RawData!$A$2:$D$27422,2,1),"")</f>
        <v>1108</v>
      </c>
      <c r="E1113">
        <f>IF($C1113,INDEX(RawData!$A$1:$D$27422,$D1113,1),"")</f>
        <v>1106</v>
      </c>
      <c r="F1113">
        <f t="shared" si="137"/>
        <v>1113</v>
      </c>
      <c r="G1113" s="6">
        <f>IF($C1113,INDEX(RawData!$A$1:$D$27422,$D1113,3),"")</f>
        <v>2.9453</v>
      </c>
      <c r="H1113" s="6">
        <f>IF($C1113,INDEX(RawData!$A$1:$D$27422,$D1113,4),"")</f>
        <v>248.27944964487</v>
      </c>
      <c r="I1113" s="5" t="b">
        <f t="shared" si="138"/>
        <v>1</v>
      </c>
      <c r="J1113" s="4">
        <f t="shared" si="141"/>
        <v>1083</v>
      </c>
      <c r="K1113" s="4">
        <f t="shared" si="142"/>
        <v>1143</v>
      </c>
      <c r="L1113" s="4">
        <f t="shared" ca="1" si="143"/>
        <v>248.14532436899449</v>
      </c>
    </row>
    <row r="1114" spans="1:12" x14ac:dyDescent="0.2">
      <c r="A1114">
        <f t="shared" si="139"/>
        <v>1107</v>
      </c>
      <c r="B1114" s="4" t="b">
        <f t="shared" si="140"/>
        <v>1</v>
      </c>
      <c r="C1114" s="5" t="b">
        <f t="shared" si="136"/>
        <v>1</v>
      </c>
      <c r="D1114">
        <f>IF(C1114,VLOOKUP($A1114,RawData!$A$2:$D$27422,2,1),"")</f>
        <v>1109</v>
      </c>
      <c r="E1114">
        <f>IF($C1114,INDEX(RawData!$A$1:$D$27422,$D1114,1),"")</f>
        <v>1107</v>
      </c>
      <c r="F1114">
        <f t="shared" si="137"/>
        <v>1114</v>
      </c>
      <c r="G1114" s="6">
        <f>IF($C1114,INDEX(RawData!$A$1:$D$27422,$D1114,3),"")</f>
        <v>2.9453</v>
      </c>
      <c r="H1114" s="6">
        <f>IF($C1114,INDEX(RawData!$A$1:$D$27422,$D1114,4),"")</f>
        <v>248.295929609713</v>
      </c>
      <c r="I1114" s="5" t="b">
        <f t="shared" si="138"/>
        <v>1</v>
      </c>
      <c r="J1114" s="4">
        <f t="shared" si="141"/>
        <v>1084</v>
      </c>
      <c r="K1114" s="4">
        <f t="shared" si="142"/>
        <v>1144</v>
      </c>
      <c r="L1114" s="4">
        <f t="shared" ca="1" si="143"/>
        <v>248.14435597274263</v>
      </c>
    </row>
    <row r="1115" spans="1:12" x14ac:dyDescent="0.2">
      <c r="A1115">
        <f t="shared" si="139"/>
        <v>1108</v>
      </c>
      <c r="B1115" s="4" t="b">
        <f t="shared" si="140"/>
        <v>1</v>
      </c>
      <c r="C1115" s="5" t="b">
        <f t="shared" si="136"/>
        <v>1</v>
      </c>
      <c r="D1115">
        <f>IF(C1115,VLOOKUP($A1115,RawData!$A$2:$D$27422,2,1),"")</f>
        <v>1110</v>
      </c>
      <c r="E1115">
        <f>IF($C1115,INDEX(RawData!$A$1:$D$27422,$D1115,1),"")</f>
        <v>1108</v>
      </c>
      <c r="F1115">
        <f t="shared" si="137"/>
        <v>1115</v>
      </c>
      <c r="G1115" s="6">
        <f>IF($C1115,INDEX(RawData!$A$1:$D$27422,$D1115,3),"")</f>
        <v>2.9453</v>
      </c>
      <c r="H1115" s="6">
        <f>IF($C1115,INDEX(RawData!$A$1:$D$27422,$D1115,4),"")</f>
        <v>248.30710876324699</v>
      </c>
      <c r="I1115" s="5" t="b">
        <f t="shared" si="138"/>
        <v>1</v>
      </c>
      <c r="J1115" s="4">
        <f t="shared" si="141"/>
        <v>1085</v>
      </c>
      <c r="K1115" s="4">
        <f t="shared" si="142"/>
        <v>1145</v>
      </c>
      <c r="L1115" s="4">
        <f t="shared" ca="1" si="143"/>
        <v>248.14267031728895</v>
      </c>
    </row>
    <row r="1116" spans="1:12" x14ac:dyDescent="0.2">
      <c r="A1116">
        <f t="shared" si="139"/>
        <v>1109</v>
      </c>
      <c r="B1116" s="4" t="b">
        <f t="shared" si="140"/>
        <v>1</v>
      </c>
      <c r="C1116" s="5" t="b">
        <f t="shared" si="136"/>
        <v>1</v>
      </c>
      <c r="D1116">
        <f>IF(C1116,VLOOKUP($A1116,RawData!$A$2:$D$27422,2,1),"")</f>
        <v>1111</v>
      </c>
      <c r="E1116">
        <f>IF($C1116,INDEX(RawData!$A$1:$D$27422,$D1116,1),"")</f>
        <v>1109</v>
      </c>
      <c r="F1116">
        <f t="shared" si="137"/>
        <v>1116</v>
      </c>
      <c r="G1116" s="6">
        <f>IF($C1116,INDEX(RawData!$A$1:$D$27422,$D1116,3),"")</f>
        <v>2.9453</v>
      </c>
      <c r="H1116" s="6">
        <f>IF($C1116,INDEX(RawData!$A$1:$D$27422,$D1116,4),"")</f>
        <v>248.323395609713</v>
      </c>
      <c r="I1116" s="5" t="b">
        <f t="shared" si="138"/>
        <v>1</v>
      </c>
      <c r="J1116" s="4">
        <f t="shared" si="141"/>
        <v>1086</v>
      </c>
      <c r="K1116" s="4">
        <f t="shared" si="142"/>
        <v>1146</v>
      </c>
      <c r="L1116" s="4">
        <f t="shared" ca="1" si="143"/>
        <v>248.14035113472818</v>
      </c>
    </row>
    <row r="1117" spans="1:12" x14ac:dyDescent="0.2">
      <c r="A1117">
        <f t="shared" si="139"/>
        <v>1110</v>
      </c>
      <c r="B1117" s="4" t="b">
        <f t="shared" si="140"/>
        <v>1</v>
      </c>
      <c r="C1117" s="5" t="b">
        <f t="shared" si="136"/>
        <v>1</v>
      </c>
      <c r="D1117">
        <f>IF(C1117,VLOOKUP($A1117,RawData!$A$2:$D$27422,2,1),"")</f>
        <v>1112</v>
      </c>
      <c r="E1117">
        <f>IF($C1117,INDEX(RawData!$A$1:$D$27422,$D1117,1),"")</f>
        <v>1110</v>
      </c>
      <c r="F1117">
        <f t="shared" si="137"/>
        <v>1117</v>
      </c>
      <c r="G1117" s="6">
        <f>IF($C1117,INDEX(RawData!$A$1:$D$27422,$D1117,3),"")</f>
        <v>2.9453</v>
      </c>
      <c r="H1117" s="6">
        <f>IF($C1117,INDEX(RawData!$A$1:$D$27422,$D1117,4),"")</f>
        <v>248.33987464487001</v>
      </c>
      <c r="I1117" s="5" t="b">
        <f t="shared" si="138"/>
        <v>1</v>
      </c>
      <c r="J1117" s="4">
        <f t="shared" si="141"/>
        <v>1087</v>
      </c>
      <c r="K1117" s="4">
        <f t="shared" si="142"/>
        <v>1147</v>
      </c>
      <c r="L1117" s="4">
        <f t="shared" ca="1" si="143"/>
        <v>248.13731470820639</v>
      </c>
    </row>
    <row r="1118" spans="1:12" x14ac:dyDescent="0.2">
      <c r="A1118">
        <f t="shared" si="139"/>
        <v>1111</v>
      </c>
      <c r="B1118" s="4" t="b">
        <f t="shared" si="140"/>
        <v>1</v>
      </c>
      <c r="C1118" s="5" t="b">
        <f t="shared" si="136"/>
        <v>1</v>
      </c>
      <c r="D1118">
        <f>IF(C1118,VLOOKUP($A1118,RawData!$A$2:$D$27422,2,1),"")</f>
        <v>1113</v>
      </c>
      <c r="E1118">
        <f>IF($C1118,INDEX(RawData!$A$1:$D$27422,$D1118,1),"")</f>
        <v>1111</v>
      </c>
      <c r="F1118">
        <f t="shared" si="137"/>
        <v>1118</v>
      </c>
      <c r="G1118" s="6">
        <f>IF($C1118,INDEX(RawData!$A$1:$D$27422,$D1118,3),"")</f>
        <v>2.9453</v>
      </c>
      <c r="H1118" s="6">
        <f>IF($C1118,INDEX(RawData!$A$1:$D$27422,$D1118,4),"")</f>
        <v>248.35635460971301</v>
      </c>
      <c r="I1118" s="5" t="b">
        <f t="shared" si="138"/>
        <v>1</v>
      </c>
      <c r="J1118" s="4">
        <f t="shared" si="141"/>
        <v>1088</v>
      </c>
      <c r="K1118" s="4">
        <f t="shared" si="142"/>
        <v>1148</v>
      </c>
      <c r="L1118" s="4">
        <f t="shared" ca="1" si="143"/>
        <v>248.13364473933672</v>
      </c>
    </row>
    <row r="1119" spans="1:12" x14ac:dyDescent="0.2">
      <c r="A1119">
        <f t="shared" si="139"/>
        <v>1112</v>
      </c>
      <c r="B1119" s="4" t="b">
        <f t="shared" si="140"/>
        <v>1</v>
      </c>
      <c r="C1119" s="5" t="b">
        <f t="shared" si="136"/>
        <v>1</v>
      </c>
      <c r="D1119">
        <f>IF(C1119,VLOOKUP($A1119,RawData!$A$2:$D$27422,2,1),"")</f>
        <v>1114</v>
      </c>
      <c r="E1119">
        <f>IF($C1119,INDEX(RawData!$A$1:$D$27422,$D1119,1),"")</f>
        <v>1112</v>
      </c>
      <c r="F1119">
        <f t="shared" si="137"/>
        <v>1119</v>
      </c>
      <c r="G1119" s="6">
        <f>IF($C1119,INDEX(RawData!$A$1:$D$27422,$D1119,3),"")</f>
        <v>2.9453</v>
      </c>
      <c r="H1119" s="6">
        <f>IF($C1119,INDEX(RawData!$A$1:$D$27422,$D1119,4),"")</f>
        <v>248.37283364487001</v>
      </c>
      <c r="I1119" s="5" t="b">
        <f t="shared" si="138"/>
        <v>1</v>
      </c>
      <c r="J1119" s="4">
        <f t="shared" si="141"/>
        <v>1089</v>
      </c>
      <c r="K1119" s="4">
        <f t="shared" si="142"/>
        <v>1149</v>
      </c>
      <c r="L1119" s="4">
        <f t="shared" ca="1" si="143"/>
        <v>248.12934440923502</v>
      </c>
    </row>
    <row r="1120" spans="1:12" x14ac:dyDescent="0.2">
      <c r="A1120">
        <f t="shared" si="139"/>
        <v>1113</v>
      </c>
      <c r="B1120" s="4" t="b">
        <f t="shared" si="140"/>
        <v>1</v>
      </c>
      <c r="C1120" s="5" t="b">
        <f t="shared" si="136"/>
        <v>1</v>
      </c>
      <c r="D1120">
        <f>IF(C1120,VLOOKUP($A1120,RawData!$A$2:$D$27422,2,1),"")</f>
        <v>1115</v>
      </c>
      <c r="E1120">
        <f>IF($C1120,INDEX(RawData!$A$1:$D$27422,$D1120,1),"")</f>
        <v>1113</v>
      </c>
      <c r="F1120">
        <f t="shared" si="137"/>
        <v>1120</v>
      </c>
      <c r="G1120" s="6">
        <f>IF($C1120,INDEX(RawData!$A$1:$D$27422,$D1120,3),"")</f>
        <v>2.9453</v>
      </c>
      <c r="H1120" s="6">
        <f>IF($C1120,INDEX(RawData!$A$1:$D$27422,$D1120,4),"")</f>
        <v>248.384012763247</v>
      </c>
      <c r="I1120" s="5" t="b">
        <f t="shared" si="138"/>
        <v>1</v>
      </c>
      <c r="J1120" s="4">
        <f t="shared" si="141"/>
        <v>1090</v>
      </c>
      <c r="K1120" s="4">
        <f t="shared" si="142"/>
        <v>1150</v>
      </c>
      <c r="L1120" s="4">
        <f t="shared" ca="1" si="143"/>
        <v>248.12441371847754</v>
      </c>
    </row>
    <row r="1121" spans="1:12" x14ac:dyDescent="0.2">
      <c r="A1121">
        <f t="shared" si="139"/>
        <v>1114</v>
      </c>
      <c r="B1121" s="4" t="b">
        <f t="shared" si="140"/>
        <v>1</v>
      </c>
      <c r="C1121" s="5" t="b">
        <f t="shared" si="136"/>
        <v>1</v>
      </c>
      <c r="D1121">
        <f>IF(C1121,VLOOKUP($A1121,RawData!$A$2:$D$27422,2,1),"")</f>
        <v>1116</v>
      </c>
      <c r="E1121">
        <f>IF($C1121,INDEX(RawData!$A$1:$D$27422,$D1121,1),"")</f>
        <v>1114</v>
      </c>
      <c r="F1121">
        <f t="shared" si="137"/>
        <v>1121</v>
      </c>
      <c r="G1121" s="6">
        <f>IF($C1121,INDEX(RawData!$A$1:$D$27422,$D1121,3),"")</f>
        <v>2.9453</v>
      </c>
      <c r="H1121" s="6">
        <f>IF($C1121,INDEX(RawData!$A$1:$D$27422,$D1121,4),"")</f>
        <v>248.38969984646599</v>
      </c>
      <c r="I1121" s="5" t="b">
        <f t="shared" si="138"/>
        <v>1</v>
      </c>
      <c r="J1121" s="4">
        <f t="shared" si="141"/>
        <v>1091</v>
      </c>
      <c r="K1121" s="4">
        <f t="shared" si="142"/>
        <v>1151</v>
      </c>
      <c r="L1121" s="4">
        <f t="shared" ca="1" si="143"/>
        <v>248.11893955036956</v>
      </c>
    </row>
    <row r="1122" spans="1:12" x14ac:dyDescent="0.2">
      <c r="A1122">
        <f t="shared" si="139"/>
        <v>1115</v>
      </c>
      <c r="B1122" s="4" t="b">
        <f t="shared" si="140"/>
        <v>1</v>
      </c>
      <c r="C1122" s="5" t="b">
        <f t="shared" si="136"/>
        <v>1</v>
      </c>
      <c r="D1122">
        <f>IF(C1122,VLOOKUP($A1122,RawData!$A$2:$D$27422,2,1),"")</f>
        <v>1117</v>
      </c>
      <c r="E1122">
        <f>IF($C1122,INDEX(RawData!$A$1:$D$27422,$D1122,1),"")</f>
        <v>1115</v>
      </c>
      <c r="F1122">
        <f t="shared" si="137"/>
        <v>1122</v>
      </c>
      <c r="G1122" s="6">
        <f>IF($C1122,INDEX(RawData!$A$1:$D$27422,$D1122,3),"")</f>
        <v>2.9453</v>
      </c>
      <c r="H1122" s="6">
        <f>IF($C1122,INDEX(RawData!$A$1:$D$27422,$D1122,4),"")</f>
        <v>248.389893</v>
      </c>
      <c r="I1122" s="5" t="b">
        <f t="shared" si="138"/>
        <v>1</v>
      </c>
      <c r="J1122" s="4">
        <f t="shared" si="141"/>
        <v>1092</v>
      </c>
      <c r="K1122" s="4">
        <f t="shared" si="142"/>
        <v>1152</v>
      </c>
      <c r="L1122" s="4">
        <f t="shared" ca="1" si="143"/>
        <v>248.11292507078622</v>
      </c>
    </row>
    <row r="1123" spans="1:12" x14ac:dyDescent="0.2">
      <c r="A1123">
        <f t="shared" si="139"/>
        <v>1116</v>
      </c>
      <c r="B1123" s="4" t="b">
        <f t="shared" si="140"/>
        <v>1</v>
      </c>
      <c r="C1123" s="5" t="b">
        <f t="shared" si="136"/>
        <v>1</v>
      </c>
      <c r="D1123">
        <f>IF(C1123,VLOOKUP($A1123,RawData!$A$2:$D$27422,2,1),"")</f>
        <v>1118</v>
      </c>
      <c r="E1123">
        <f>IF($C1123,INDEX(RawData!$A$1:$D$27422,$D1123,1),"")</f>
        <v>1116</v>
      </c>
      <c r="F1123">
        <f t="shared" si="137"/>
        <v>1123</v>
      </c>
      <c r="G1123" s="6">
        <f>IF($C1123,INDEX(RawData!$A$1:$D$27422,$D1123,3),"")</f>
        <v>2.9453</v>
      </c>
      <c r="H1123" s="6">
        <f>IF($C1123,INDEX(RawData!$A$1:$D$27422,$D1123,4),"")</f>
        <v>248.38459215353399</v>
      </c>
      <c r="I1123" s="5" t="b">
        <f t="shared" si="138"/>
        <v>1</v>
      </c>
      <c r="J1123" s="4">
        <f t="shared" si="141"/>
        <v>1093</v>
      </c>
      <c r="K1123" s="4">
        <f t="shared" si="142"/>
        <v>1153</v>
      </c>
      <c r="L1123" s="4">
        <f t="shared" ca="1" si="143"/>
        <v>248.10645716303279</v>
      </c>
    </row>
    <row r="1124" spans="1:12" x14ac:dyDescent="0.2">
      <c r="A1124">
        <f t="shared" si="139"/>
        <v>1117</v>
      </c>
      <c r="B1124" s="4" t="b">
        <f t="shared" si="140"/>
        <v>1</v>
      </c>
      <c r="C1124" s="5" t="b">
        <f t="shared" si="136"/>
        <v>1</v>
      </c>
      <c r="D1124">
        <f>IF(C1124,VLOOKUP($A1124,RawData!$A$2:$D$27422,2,1),"")</f>
        <v>1119</v>
      </c>
      <c r="E1124">
        <f>IF($C1124,INDEX(RawData!$A$1:$D$27422,$D1124,1),"")</f>
        <v>1117</v>
      </c>
      <c r="F1124">
        <f t="shared" si="137"/>
        <v>1124</v>
      </c>
      <c r="G1124" s="6">
        <f>IF($C1124,INDEX(RawData!$A$1:$D$27422,$D1124,3),"")</f>
        <v>2.9453</v>
      </c>
      <c r="H1124" s="6">
        <f>IF($C1124,INDEX(RawData!$A$1:$D$27422,$D1124,4),"")</f>
        <v>248.37909911837701</v>
      </c>
      <c r="I1124" s="5" t="b">
        <f t="shared" si="138"/>
        <v>1</v>
      </c>
      <c r="J1124" s="4">
        <f t="shared" si="141"/>
        <v>1094</v>
      </c>
      <c r="K1124" s="4">
        <f t="shared" si="142"/>
        <v>1154</v>
      </c>
      <c r="L1124" s="4">
        <f t="shared" ca="1" si="143"/>
        <v>248.09953900880134</v>
      </c>
    </row>
    <row r="1125" spans="1:12" x14ac:dyDescent="0.2">
      <c r="A1125">
        <f t="shared" si="139"/>
        <v>1118</v>
      </c>
      <c r="B1125" s="4" t="b">
        <f t="shared" si="140"/>
        <v>1</v>
      </c>
      <c r="C1125" s="5" t="b">
        <f t="shared" si="136"/>
        <v>1</v>
      </c>
      <c r="D1125">
        <f>IF(C1125,VLOOKUP($A1125,RawData!$A$2:$D$27422,2,1),"")</f>
        <v>1120</v>
      </c>
      <c r="E1125">
        <f>IF($C1125,INDEX(RawData!$A$1:$D$27422,$D1125,1),"")</f>
        <v>1118</v>
      </c>
      <c r="F1125">
        <f t="shared" si="137"/>
        <v>1125</v>
      </c>
      <c r="G1125" s="6">
        <f>IF($C1125,INDEX(RawData!$A$1:$D$27422,$D1125,3),"")</f>
        <v>2.9453</v>
      </c>
      <c r="H1125" s="6">
        <f>IF($C1125,INDEX(RawData!$A$1:$D$27422,$D1125,4),"")</f>
        <v>248.368306236753</v>
      </c>
      <c r="I1125" s="5" t="b">
        <f t="shared" si="138"/>
        <v>1</v>
      </c>
      <c r="J1125" s="4">
        <f t="shared" si="141"/>
        <v>1095</v>
      </c>
      <c r="K1125" s="4">
        <f t="shared" si="142"/>
        <v>1155</v>
      </c>
      <c r="L1125" s="4">
        <f t="shared" ca="1" si="143"/>
        <v>248.0921705770341</v>
      </c>
    </row>
    <row r="1126" spans="1:12" x14ac:dyDescent="0.2">
      <c r="A1126">
        <f t="shared" si="139"/>
        <v>1119</v>
      </c>
      <c r="B1126" s="4" t="b">
        <f t="shared" si="140"/>
        <v>1</v>
      </c>
      <c r="C1126" s="5" t="b">
        <f t="shared" si="136"/>
        <v>1</v>
      </c>
      <c r="D1126">
        <f>IF(C1126,VLOOKUP($A1126,RawData!$A$2:$D$27422,2,1),"")</f>
        <v>1121</v>
      </c>
      <c r="E1126">
        <f>IF($C1126,INDEX(RawData!$A$1:$D$27422,$D1126,1),"")</f>
        <v>1119</v>
      </c>
      <c r="F1126">
        <f t="shared" si="137"/>
        <v>1126</v>
      </c>
      <c r="G1126" s="6">
        <f>IF($C1126,INDEX(RawData!$A$1:$D$27422,$D1126,3),"")</f>
        <v>2.9453</v>
      </c>
      <c r="H1126" s="6">
        <f>IF($C1126,INDEX(RawData!$A$1:$D$27422,$D1126,4),"")</f>
        <v>248.357320236753</v>
      </c>
      <c r="I1126" s="5" t="b">
        <f t="shared" si="138"/>
        <v>1</v>
      </c>
      <c r="J1126" s="4">
        <f t="shared" si="141"/>
        <v>1096</v>
      </c>
      <c r="K1126" s="4">
        <f t="shared" si="142"/>
        <v>1156</v>
      </c>
      <c r="L1126" s="4">
        <f t="shared" ca="1" si="143"/>
        <v>248.0844387815178</v>
      </c>
    </row>
    <row r="1127" spans="1:12" x14ac:dyDescent="0.2">
      <c r="A1127">
        <f t="shared" si="139"/>
        <v>1120</v>
      </c>
      <c r="B1127" s="4" t="b">
        <f t="shared" si="140"/>
        <v>1</v>
      </c>
      <c r="C1127" s="5" t="b">
        <f t="shared" si="136"/>
        <v>1</v>
      </c>
      <c r="D1127">
        <f>IF(C1127,VLOOKUP($A1127,RawData!$A$2:$D$27422,2,1),"")</f>
        <v>1122</v>
      </c>
      <c r="E1127">
        <f>IF($C1127,INDEX(RawData!$A$1:$D$27422,$D1127,1),"")</f>
        <v>1120</v>
      </c>
      <c r="F1127">
        <f t="shared" si="137"/>
        <v>1127</v>
      </c>
      <c r="G1127" s="6">
        <f>IF($C1127,INDEX(RawData!$A$1:$D$27422,$D1127,3),"")</f>
        <v>2.9453</v>
      </c>
      <c r="H1127" s="6">
        <f>IF($C1127,INDEX(RawData!$A$1:$D$27422,$D1127,4),"")</f>
        <v>248.34633327191</v>
      </c>
      <c r="I1127" s="5" t="b">
        <f t="shared" si="138"/>
        <v>1</v>
      </c>
      <c r="J1127" s="4">
        <f t="shared" si="141"/>
        <v>1097</v>
      </c>
      <c r="K1127" s="4">
        <f t="shared" si="142"/>
        <v>1157</v>
      </c>
      <c r="L1127" s="4">
        <f t="shared" ca="1" si="143"/>
        <v>248.07625989015779</v>
      </c>
    </row>
    <row r="1128" spans="1:12" x14ac:dyDescent="0.2">
      <c r="A1128">
        <f t="shared" si="139"/>
        <v>1121</v>
      </c>
      <c r="B1128" s="4" t="b">
        <f t="shared" si="140"/>
        <v>1</v>
      </c>
      <c r="C1128" s="5" t="b">
        <f t="shared" si="136"/>
        <v>1</v>
      </c>
      <c r="D1128">
        <f>IF(C1128,VLOOKUP($A1128,RawData!$A$2:$D$27422,2,1),"")</f>
        <v>1123</v>
      </c>
      <c r="E1128">
        <f>IF($C1128,INDEX(RawData!$A$1:$D$27422,$D1128,1),"")</f>
        <v>1121</v>
      </c>
      <c r="F1128">
        <f t="shared" si="137"/>
        <v>1128</v>
      </c>
      <c r="G1128" s="6">
        <f>IF($C1128,INDEX(RawData!$A$1:$D$27422,$D1128,3),"")</f>
        <v>2.9453</v>
      </c>
      <c r="H1128" s="6">
        <f>IF($C1128,INDEX(RawData!$A$1:$D$27422,$D1128,4),"")</f>
        <v>248.32474747350599</v>
      </c>
      <c r="I1128" s="5" t="b">
        <f t="shared" si="138"/>
        <v>1</v>
      </c>
      <c r="J1128" s="4">
        <f t="shared" si="141"/>
        <v>1098</v>
      </c>
      <c r="K1128" s="4">
        <f t="shared" si="142"/>
        <v>1158</v>
      </c>
      <c r="L1128" s="4">
        <f t="shared" ca="1" si="143"/>
        <v>248.06771761980801</v>
      </c>
    </row>
    <row r="1129" spans="1:12" x14ac:dyDescent="0.2">
      <c r="A1129">
        <f t="shared" si="139"/>
        <v>1122</v>
      </c>
      <c r="B1129" s="4" t="b">
        <f t="shared" si="140"/>
        <v>1</v>
      </c>
      <c r="C1129" s="5" t="b">
        <f t="shared" si="136"/>
        <v>1</v>
      </c>
      <c r="D1129">
        <f>IF(C1129,VLOOKUP($A1129,RawData!$A$2:$D$27422,2,1),"")</f>
        <v>1124</v>
      </c>
      <c r="E1129">
        <f>IF($C1129,INDEX(RawData!$A$1:$D$27422,$D1129,1),"")</f>
        <v>1122</v>
      </c>
      <c r="F1129">
        <f t="shared" si="137"/>
        <v>1129</v>
      </c>
      <c r="G1129" s="6">
        <f>IF($C1129,INDEX(RawData!$A$1:$D$27422,$D1129,3),"")</f>
        <v>2.9453</v>
      </c>
      <c r="H1129" s="6">
        <f>IF($C1129,INDEX(RawData!$A$1:$D$27422,$D1129,4),"")</f>
        <v>248.30277450866299</v>
      </c>
      <c r="I1129" s="5" t="b">
        <f t="shared" si="138"/>
        <v>1</v>
      </c>
      <c r="J1129" s="4">
        <f t="shared" si="141"/>
        <v>1099</v>
      </c>
      <c r="K1129" s="4">
        <f t="shared" si="142"/>
        <v>1159</v>
      </c>
      <c r="L1129" s="4">
        <f t="shared" ca="1" si="143"/>
        <v>248.05890203546588</v>
      </c>
    </row>
    <row r="1130" spans="1:12" x14ac:dyDescent="0.2">
      <c r="A1130">
        <f t="shared" si="139"/>
        <v>1123</v>
      </c>
      <c r="B1130" s="4" t="b">
        <f t="shared" si="140"/>
        <v>1</v>
      </c>
      <c r="C1130" s="5" t="b">
        <f t="shared" si="136"/>
        <v>1</v>
      </c>
      <c r="D1130">
        <f>IF(C1130,VLOOKUP($A1130,RawData!$A$2:$D$27422,2,1),"")</f>
        <v>1125</v>
      </c>
      <c r="E1130">
        <f>IF($C1130,INDEX(RawData!$A$1:$D$27422,$D1130,1),"")</f>
        <v>1123</v>
      </c>
      <c r="F1130">
        <f t="shared" si="137"/>
        <v>1130</v>
      </c>
      <c r="G1130" s="6">
        <f>IF($C1130,INDEX(RawData!$A$1:$D$27422,$D1130,3),"")</f>
        <v>2.9453</v>
      </c>
      <c r="H1130" s="6">
        <f>IF($C1130,INDEX(RawData!$A$1:$D$27422,$D1130,4),"")</f>
        <v>248.28080150866299</v>
      </c>
      <c r="I1130" s="5" t="b">
        <f t="shared" si="138"/>
        <v>1</v>
      </c>
      <c r="J1130" s="4">
        <f t="shared" si="141"/>
        <v>1100</v>
      </c>
      <c r="K1130" s="4">
        <f t="shared" si="142"/>
        <v>1160</v>
      </c>
      <c r="L1130" s="4">
        <f t="shared" ca="1" si="143"/>
        <v>248.04981630358279</v>
      </c>
    </row>
    <row r="1131" spans="1:12" x14ac:dyDescent="0.2">
      <c r="A1131">
        <f t="shared" si="139"/>
        <v>1124</v>
      </c>
      <c r="B1131" s="4" t="b">
        <f t="shared" si="140"/>
        <v>1</v>
      </c>
      <c r="C1131" s="5" t="b">
        <f t="shared" si="136"/>
        <v>1</v>
      </c>
      <c r="D1131">
        <f>IF(C1131,VLOOKUP($A1131,RawData!$A$2:$D$27422,2,1),"")</f>
        <v>1126</v>
      </c>
      <c r="E1131">
        <f>IF($C1131,INDEX(RawData!$A$1:$D$27422,$D1131,1),"")</f>
        <v>1124</v>
      </c>
      <c r="F1131">
        <f t="shared" si="137"/>
        <v>1131</v>
      </c>
      <c r="G1131" s="6">
        <f>IF($C1131,INDEX(RawData!$A$1:$D$27422,$D1131,3),"")</f>
        <v>2.9453</v>
      </c>
      <c r="H1131" s="6">
        <f>IF($C1131,INDEX(RawData!$A$1:$D$27422,$D1131,4),"")</f>
        <v>248.25352862704</v>
      </c>
      <c r="I1131" s="5" t="b">
        <f t="shared" si="138"/>
        <v>1</v>
      </c>
      <c r="J1131" s="4">
        <f t="shared" si="141"/>
        <v>1101</v>
      </c>
      <c r="K1131" s="4">
        <f t="shared" si="142"/>
        <v>1161</v>
      </c>
      <c r="L1131" s="4">
        <f t="shared" ca="1" si="143"/>
        <v>248.0404604083416</v>
      </c>
    </row>
    <row r="1132" spans="1:12" x14ac:dyDescent="0.2">
      <c r="A1132">
        <f t="shared" si="139"/>
        <v>1125</v>
      </c>
      <c r="B1132" s="4" t="b">
        <f t="shared" si="140"/>
        <v>1</v>
      </c>
      <c r="C1132" s="5" t="b">
        <f t="shared" si="136"/>
        <v>1</v>
      </c>
      <c r="D1132">
        <f>IF(C1132,VLOOKUP($A1132,RawData!$A$2:$D$27422,2,1),"")</f>
        <v>1127</v>
      </c>
      <c r="E1132">
        <f>IF($C1132,INDEX(RawData!$A$1:$D$27422,$D1132,1),"")</f>
        <v>1125</v>
      </c>
      <c r="F1132">
        <f t="shared" si="137"/>
        <v>1132</v>
      </c>
      <c r="G1132" s="6">
        <f>IF($C1132,INDEX(RawData!$A$1:$D$27422,$D1132,3),"")</f>
        <v>2.9453</v>
      </c>
      <c r="H1132" s="6">
        <f>IF($C1132,INDEX(RawData!$A$1:$D$27422,$D1132,4),"")</f>
        <v>248.22606359188299</v>
      </c>
      <c r="I1132" s="5" t="b">
        <f t="shared" si="138"/>
        <v>1</v>
      </c>
      <c r="J1132" s="4">
        <f t="shared" si="141"/>
        <v>1102</v>
      </c>
      <c r="K1132" s="4">
        <f t="shared" si="142"/>
        <v>1162</v>
      </c>
      <c r="L1132" s="4">
        <f t="shared" ca="1" si="143"/>
        <v>248.03074746586068</v>
      </c>
    </row>
    <row r="1133" spans="1:12" x14ac:dyDescent="0.2">
      <c r="A1133">
        <f t="shared" si="139"/>
        <v>1126</v>
      </c>
      <c r="B1133" s="4" t="b">
        <f t="shared" si="140"/>
        <v>1</v>
      </c>
      <c r="C1133" s="5" t="b">
        <f t="shared" si="136"/>
        <v>1</v>
      </c>
      <c r="D1133">
        <f>IF(C1133,VLOOKUP($A1133,RawData!$A$2:$D$27422,2,1),"")</f>
        <v>1128</v>
      </c>
      <c r="E1133">
        <f>IF($C1133,INDEX(RawData!$A$1:$D$27422,$D1133,1),"")</f>
        <v>1126</v>
      </c>
      <c r="F1133">
        <f t="shared" si="137"/>
        <v>1133</v>
      </c>
      <c r="G1133" s="6">
        <f>IF($C1133,INDEX(RawData!$A$1:$D$27422,$D1133,3),"")</f>
        <v>2.9453</v>
      </c>
      <c r="H1133" s="6">
        <f>IF($C1133,INDEX(RawData!$A$1:$D$27422,$D1133,4),"")</f>
        <v>248.19859762703999</v>
      </c>
      <c r="I1133" s="5" t="b">
        <f t="shared" si="138"/>
        <v>1</v>
      </c>
      <c r="J1133" s="4">
        <f t="shared" si="141"/>
        <v>1103</v>
      </c>
      <c r="K1133" s="4">
        <f t="shared" si="142"/>
        <v>1163</v>
      </c>
      <c r="L1133" s="4">
        <f t="shared" ca="1" si="143"/>
        <v>248.02076120938736</v>
      </c>
    </row>
    <row r="1134" spans="1:12" x14ac:dyDescent="0.2">
      <c r="A1134">
        <f t="shared" si="139"/>
        <v>1127</v>
      </c>
      <c r="B1134" s="4" t="b">
        <f t="shared" si="140"/>
        <v>1</v>
      </c>
      <c r="C1134" s="5" t="b">
        <f t="shared" si="136"/>
        <v>1</v>
      </c>
      <c r="D1134">
        <f>IF(C1134,VLOOKUP($A1134,RawData!$A$2:$D$27422,2,1),"")</f>
        <v>1129</v>
      </c>
      <c r="E1134">
        <f>IF($C1134,INDEX(RawData!$A$1:$D$27422,$D1134,1),"")</f>
        <v>1127</v>
      </c>
      <c r="F1134">
        <f t="shared" si="137"/>
        <v>1134</v>
      </c>
      <c r="G1134" s="6">
        <f>IF($C1134,INDEX(RawData!$A$1:$D$27422,$D1134,3),"")</f>
        <v>2.9453</v>
      </c>
      <c r="H1134" s="6">
        <f>IF($C1134,INDEX(RawData!$A$1:$D$27422,$D1134,4),"")</f>
        <v>248.16583174541699</v>
      </c>
      <c r="I1134" s="5" t="b">
        <f t="shared" si="138"/>
        <v>1</v>
      </c>
      <c r="J1134" s="4">
        <f t="shared" si="141"/>
        <v>1104</v>
      </c>
      <c r="K1134" s="4">
        <f t="shared" si="142"/>
        <v>1164</v>
      </c>
      <c r="L1134" s="4">
        <f t="shared" ca="1" si="143"/>
        <v>248.01041790625069</v>
      </c>
    </row>
    <row r="1135" spans="1:12" x14ac:dyDescent="0.2">
      <c r="A1135">
        <f t="shared" si="139"/>
        <v>1128</v>
      </c>
      <c r="B1135" s="4" t="b">
        <f t="shared" si="140"/>
        <v>1</v>
      </c>
      <c r="C1135" s="5" t="b">
        <f t="shared" si="136"/>
        <v>1</v>
      </c>
      <c r="D1135">
        <f>IF(C1135,VLOOKUP($A1135,RawData!$A$2:$D$27422,2,1),"")</f>
        <v>1130</v>
      </c>
      <c r="E1135">
        <f>IF($C1135,INDEX(RawData!$A$1:$D$27422,$D1135,1),"")</f>
        <v>1128</v>
      </c>
      <c r="F1135">
        <f t="shared" si="137"/>
        <v>1135</v>
      </c>
      <c r="G1135" s="6">
        <f>IF($C1135,INDEX(RawData!$A$1:$D$27422,$D1135,3),"")</f>
        <v>2.9453</v>
      </c>
      <c r="H1135" s="6">
        <f>IF($C1135,INDEX(RawData!$A$1:$D$27422,$D1135,4),"")</f>
        <v>248.13287274541599</v>
      </c>
      <c r="I1135" s="5" t="b">
        <f t="shared" si="138"/>
        <v>1</v>
      </c>
      <c r="J1135" s="4">
        <f t="shared" si="141"/>
        <v>1105</v>
      </c>
      <c r="K1135" s="4">
        <f t="shared" si="142"/>
        <v>1165</v>
      </c>
      <c r="L1135" s="4">
        <f t="shared" ca="1" si="143"/>
        <v>247.99988817242695</v>
      </c>
    </row>
    <row r="1136" spans="1:12" x14ac:dyDescent="0.2">
      <c r="A1136">
        <f t="shared" si="139"/>
        <v>1129</v>
      </c>
      <c r="B1136" s="4" t="b">
        <f t="shared" si="140"/>
        <v>1</v>
      </c>
      <c r="C1136" s="5" t="b">
        <f t="shared" si="136"/>
        <v>1</v>
      </c>
      <c r="D1136">
        <f>IF(C1136,VLOOKUP($A1136,RawData!$A$2:$D$27422,2,1),"")</f>
        <v>1131</v>
      </c>
      <c r="E1136">
        <f>IF($C1136,INDEX(RawData!$A$1:$D$27422,$D1136,1),"")</f>
        <v>1129</v>
      </c>
      <c r="F1136">
        <f t="shared" si="137"/>
        <v>1136</v>
      </c>
      <c r="G1136" s="6">
        <f>IF($C1136,INDEX(RawData!$A$1:$D$27422,$D1136,3),"")</f>
        <v>2.9453</v>
      </c>
      <c r="H1136" s="6">
        <f>IF($C1136,INDEX(RawData!$A$1:$D$27422,$D1136,4),"")</f>
        <v>248.094613863793</v>
      </c>
      <c r="I1136" s="5" t="b">
        <f t="shared" si="138"/>
        <v>1</v>
      </c>
      <c r="J1136" s="4">
        <f t="shared" si="141"/>
        <v>1106</v>
      </c>
      <c r="K1136" s="4">
        <f t="shared" si="142"/>
        <v>1166</v>
      </c>
      <c r="L1136" s="4">
        <f t="shared" ca="1" si="143"/>
        <v>247.98909144112017</v>
      </c>
    </row>
    <row r="1137" spans="1:12" x14ac:dyDescent="0.2">
      <c r="A1137">
        <f t="shared" si="139"/>
        <v>1130</v>
      </c>
      <c r="B1137" s="4" t="b">
        <f t="shared" si="140"/>
        <v>1</v>
      </c>
      <c r="C1137" s="5" t="b">
        <f t="shared" si="136"/>
        <v>1</v>
      </c>
      <c r="D1137">
        <f>IF(C1137,VLOOKUP($A1137,RawData!$A$2:$D$27422,2,1),"")</f>
        <v>1132</v>
      </c>
      <c r="E1137">
        <f>IF($C1137,INDEX(RawData!$A$1:$D$27422,$D1137,1),"")</f>
        <v>1130</v>
      </c>
      <c r="F1137">
        <f t="shared" si="137"/>
        <v>1137</v>
      </c>
      <c r="G1137" s="6">
        <f>IF($C1137,INDEX(RawData!$A$1:$D$27422,$D1137,3),"")</f>
        <v>2.9453</v>
      </c>
      <c r="H1137" s="6">
        <f>IF($C1137,INDEX(RawData!$A$1:$D$27422,$D1137,4),"")</f>
        <v>248.06146174541601</v>
      </c>
      <c r="I1137" s="5" t="b">
        <f t="shared" si="138"/>
        <v>1</v>
      </c>
      <c r="J1137" s="4">
        <f t="shared" si="141"/>
        <v>1107</v>
      </c>
      <c r="K1137" s="4">
        <f t="shared" si="142"/>
        <v>1167</v>
      </c>
      <c r="L1137" s="4">
        <f t="shared" ca="1" si="143"/>
        <v>247.97793767839073</v>
      </c>
    </row>
    <row r="1138" spans="1:12" x14ac:dyDescent="0.2">
      <c r="A1138">
        <f t="shared" si="139"/>
        <v>1131</v>
      </c>
      <c r="B1138" s="4" t="b">
        <f t="shared" si="140"/>
        <v>1</v>
      </c>
      <c r="C1138" s="5" t="b">
        <f t="shared" si="136"/>
        <v>1</v>
      </c>
      <c r="D1138">
        <f>IF(C1138,VLOOKUP($A1138,RawData!$A$2:$D$27422,2,1),"")</f>
        <v>1133</v>
      </c>
      <c r="E1138">
        <f>IF($C1138,INDEX(RawData!$A$1:$D$27422,$D1138,1),"")</f>
        <v>1131</v>
      </c>
      <c r="F1138">
        <f t="shared" si="137"/>
        <v>1138</v>
      </c>
      <c r="G1138" s="6">
        <f>IF($C1138,INDEX(RawData!$A$1:$D$27422,$D1138,3),"")</f>
        <v>2.9453</v>
      </c>
      <c r="H1138" s="6">
        <f>IF($C1138,INDEX(RawData!$A$1:$D$27422,$D1138,4),"")</f>
        <v>248.02320286379401</v>
      </c>
      <c r="I1138" s="5" t="b">
        <f t="shared" si="138"/>
        <v>1</v>
      </c>
      <c r="J1138" s="4">
        <f t="shared" si="141"/>
        <v>1108</v>
      </c>
      <c r="K1138" s="4">
        <f t="shared" si="142"/>
        <v>1168</v>
      </c>
      <c r="L1138" s="4">
        <f t="shared" ca="1" si="143"/>
        <v>247.96651058642826</v>
      </c>
    </row>
    <row r="1139" spans="1:12" x14ac:dyDescent="0.2">
      <c r="A1139">
        <f t="shared" si="139"/>
        <v>1132</v>
      </c>
      <c r="B1139" s="4" t="b">
        <f t="shared" si="140"/>
        <v>1</v>
      </c>
      <c r="C1139" s="5" t="b">
        <f t="shared" si="136"/>
        <v>1</v>
      </c>
      <c r="D1139">
        <f>IF(C1139,VLOOKUP($A1139,RawData!$A$2:$D$27422,2,1),"")</f>
        <v>1134</v>
      </c>
      <c r="E1139">
        <f>IF($C1139,INDEX(RawData!$A$1:$D$27422,$D1139,1),"")</f>
        <v>1132</v>
      </c>
      <c r="F1139">
        <f t="shared" si="137"/>
        <v>1139</v>
      </c>
      <c r="G1139" s="6">
        <f>IF($C1139,INDEX(RawData!$A$1:$D$27422,$D1139,3),"")</f>
        <v>2.9453</v>
      </c>
      <c r="H1139" s="6">
        <f>IF($C1139,INDEX(RawData!$A$1:$D$27422,$D1139,4),"")</f>
        <v>247.979450017327</v>
      </c>
      <c r="I1139" s="5" t="b">
        <f t="shared" si="138"/>
        <v>1</v>
      </c>
      <c r="J1139" s="4">
        <f t="shared" si="141"/>
        <v>1109</v>
      </c>
      <c r="K1139" s="4">
        <f t="shared" si="142"/>
        <v>1169</v>
      </c>
      <c r="L1139" s="4">
        <f t="shared" ca="1" si="143"/>
        <v>247.95472646304313</v>
      </c>
    </row>
    <row r="1140" spans="1:12" x14ac:dyDescent="0.2">
      <c r="A1140">
        <f t="shared" si="139"/>
        <v>1133</v>
      </c>
      <c r="B1140" s="4" t="b">
        <f t="shared" si="140"/>
        <v>1</v>
      </c>
      <c r="C1140" s="5" t="b">
        <f t="shared" si="136"/>
        <v>1</v>
      </c>
      <c r="D1140">
        <f>IF(C1140,VLOOKUP($A1140,RawData!$A$2:$D$27422,2,1),"")</f>
        <v>1135</v>
      </c>
      <c r="E1140">
        <f>IF($C1140,INDEX(RawData!$A$1:$D$27422,$D1140,1),"")</f>
        <v>1133</v>
      </c>
      <c r="F1140">
        <f t="shared" si="137"/>
        <v>1140</v>
      </c>
      <c r="G1140" s="6">
        <f>IF($C1140,INDEX(RawData!$A$1:$D$27422,$D1140,3),"")</f>
        <v>2.9453</v>
      </c>
      <c r="H1140" s="6">
        <f>IF($C1140,INDEX(RawData!$A$1:$D$27422,$D1140,4),"")</f>
        <v>247.94610474541599</v>
      </c>
      <c r="I1140" s="5" t="b">
        <f t="shared" si="138"/>
        <v>1</v>
      </c>
      <c r="J1140" s="4">
        <f t="shared" si="141"/>
        <v>1110</v>
      </c>
      <c r="K1140" s="4">
        <f t="shared" si="142"/>
        <v>1170</v>
      </c>
      <c r="L1140" s="4">
        <f t="shared" ca="1" si="143"/>
        <v>247.94258212711955</v>
      </c>
    </row>
    <row r="1141" spans="1:12" x14ac:dyDescent="0.2">
      <c r="A1141">
        <f t="shared" si="139"/>
        <v>1134</v>
      </c>
      <c r="B1141" s="4" t="b">
        <f t="shared" si="140"/>
        <v>1</v>
      </c>
      <c r="C1141" s="5" t="b">
        <f t="shared" si="136"/>
        <v>1</v>
      </c>
      <c r="D1141">
        <f>IF(C1141,VLOOKUP($A1141,RawData!$A$2:$D$27422,2,1),"")</f>
        <v>1136</v>
      </c>
      <c r="E1141">
        <f>IF($C1141,INDEX(RawData!$A$1:$D$27422,$D1141,1),"")</f>
        <v>1134</v>
      </c>
      <c r="F1141">
        <f t="shared" si="137"/>
        <v>1141</v>
      </c>
      <c r="G1141" s="6">
        <f>IF($C1141,INDEX(RawData!$A$1:$D$27422,$D1141,3),"")</f>
        <v>2.9453</v>
      </c>
      <c r="H1141" s="6">
        <f>IF($C1141,INDEX(RawData!$A$1:$D$27422,$D1141,4),"")</f>
        <v>247.91314574541701</v>
      </c>
      <c r="I1141" s="5" t="b">
        <f t="shared" si="138"/>
        <v>1</v>
      </c>
      <c r="J1141" s="4">
        <f t="shared" si="141"/>
        <v>1111</v>
      </c>
      <c r="K1141" s="4">
        <f t="shared" si="142"/>
        <v>1171</v>
      </c>
      <c r="L1141" s="4">
        <f t="shared" ca="1" si="143"/>
        <v>247.93025134469181</v>
      </c>
    </row>
    <row r="1142" spans="1:12" x14ac:dyDescent="0.2">
      <c r="A1142">
        <f t="shared" si="139"/>
        <v>1135</v>
      </c>
      <c r="B1142" s="4" t="b">
        <f t="shared" si="140"/>
        <v>1</v>
      </c>
      <c r="C1142" s="5" t="b">
        <f t="shared" si="136"/>
        <v>1</v>
      </c>
      <c r="D1142">
        <f>IF(C1142,VLOOKUP($A1142,RawData!$A$2:$D$27422,2,1),"")</f>
        <v>1137</v>
      </c>
      <c r="E1142">
        <f>IF($C1142,INDEX(RawData!$A$1:$D$27422,$D1142,1),"")</f>
        <v>1135</v>
      </c>
      <c r="F1142">
        <f t="shared" si="137"/>
        <v>1142</v>
      </c>
      <c r="G1142" s="6">
        <f>IF($C1142,INDEX(RawData!$A$1:$D$27422,$D1142,3),"")</f>
        <v>2.9453</v>
      </c>
      <c r="H1142" s="6">
        <f>IF($C1142,INDEX(RawData!$A$1:$D$27422,$D1142,4),"")</f>
        <v>247.88018674541601</v>
      </c>
      <c r="I1142" s="5" t="b">
        <f t="shared" si="138"/>
        <v>1</v>
      </c>
      <c r="J1142" s="4">
        <f t="shared" si="141"/>
        <v>1112</v>
      </c>
      <c r="K1142" s="4">
        <f t="shared" si="142"/>
        <v>1172</v>
      </c>
      <c r="L1142" s="4">
        <f t="shared" ca="1" si="143"/>
        <v>247.91782736244946</v>
      </c>
    </row>
    <row r="1143" spans="1:12" x14ac:dyDescent="0.2">
      <c r="A1143">
        <f t="shared" si="139"/>
        <v>1136</v>
      </c>
      <c r="B1143" s="4" t="b">
        <f t="shared" si="140"/>
        <v>1</v>
      </c>
      <c r="C1143" s="5" t="b">
        <f t="shared" si="136"/>
        <v>1</v>
      </c>
      <c r="D1143">
        <f>IF(C1143,VLOOKUP($A1143,RawData!$A$2:$D$27422,2,1),"")</f>
        <v>1138</v>
      </c>
      <c r="E1143">
        <f>IF($C1143,INDEX(RawData!$A$1:$D$27422,$D1143,1),"")</f>
        <v>1136</v>
      </c>
      <c r="F1143">
        <f t="shared" si="137"/>
        <v>1143</v>
      </c>
      <c r="G1143" s="6">
        <f>IF($C1143,INDEX(RawData!$A$1:$D$27422,$D1143,3),"")</f>
        <v>2.9453</v>
      </c>
      <c r="H1143" s="6">
        <f>IF($C1143,INDEX(RawData!$A$1:$D$27422,$D1143,4),"")</f>
        <v>247.847227745417</v>
      </c>
      <c r="I1143" s="5" t="b">
        <f t="shared" si="138"/>
        <v>1</v>
      </c>
      <c r="J1143" s="4">
        <f t="shared" si="141"/>
        <v>1113</v>
      </c>
      <c r="K1143" s="4">
        <f t="shared" si="142"/>
        <v>1173</v>
      </c>
      <c r="L1143" s="4">
        <f t="shared" ca="1" si="143"/>
        <v>247.90531331578612</v>
      </c>
    </row>
    <row r="1144" spans="1:12" x14ac:dyDescent="0.2">
      <c r="A1144">
        <f t="shared" si="139"/>
        <v>1137</v>
      </c>
      <c r="B1144" s="4" t="b">
        <f t="shared" si="140"/>
        <v>1</v>
      </c>
      <c r="C1144" s="5" t="b">
        <f t="shared" si="136"/>
        <v>1</v>
      </c>
      <c r="D1144">
        <f>IF(C1144,VLOOKUP($A1144,RawData!$A$2:$D$27422,2,1),"")</f>
        <v>1139</v>
      </c>
      <c r="E1144">
        <f>IF($C1144,INDEX(RawData!$A$1:$D$27422,$D1144,1),"")</f>
        <v>1137</v>
      </c>
      <c r="F1144">
        <f t="shared" si="137"/>
        <v>1144</v>
      </c>
      <c r="G1144" s="6">
        <f>IF($C1144,INDEX(RawData!$A$1:$D$27422,$D1144,3),"")</f>
        <v>2.9453</v>
      </c>
      <c r="H1144" s="6">
        <f>IF($C1144,INDEX(RawData!$A$1:$D$27422,$D1144,4),"")</f>
        <v>247.81956959188301</v>
      </c>
      <c r="I1144" s="5" t="b">
        <f t="shared" si="138"/>
        <v>1</v>
      </c>
      <c r="J1144" s="4">
        <f t="shared" si="141"/>
        <v>1114</v>
      </c>
      <c r="K1144" s="4">
        <f t="shared" si="142"/>
        <v>1174</v>
      </c>
      <c r="L1144" s="4">
        <f t="shared" ca="1" si="143"/>
        <v>247.8927961026713</v>
      </c>
    </row>
    <row r="1145" spans="1:12" x14ac:dyDescent="0.2">
      <c r="A1145">
        <f t="shared" si="139"/>
        <v>1138</v>
      </c>
      <c r="B1145" s="4" t="b">
        <f t="shared" si="140"/>
        <v>1</v>
      </c>
      <c r="C1145" s="5" t="b">
        <f t="shared" si="136"/>
        <v>1</v>
      </c>
      <c r="D1145">
        <f>IF(C1145,VLOOKUP($A1145,RawData!$A$2:$D$27422,2,1),"")</f>
        <v>1140</v>
      </c>
      <c r="E1145">
        <f>IF($C1145,INDEX(RawData!$A$1:$D$27422,$D1145,1),"")</f>
        <v>1138</v>
      </c>
      <c r="F1145">
        <f t="shared" si="137"/>
        <v>1145</v>
      </c>
      <c r="G1145" s="6">
        <f>IF($C1145,INDEX(RawData!$A$1:$D$27422,$D1145,3),"")</f>
        <v>2.9453</v>
      </c>
      <c r="H1145" s="6">
        <f>IF($C1145,INDEX(RawData!$A$1:$D$27422,$D1145,4),"")</f>
        <v>247.78680374541599</v>
      </c>
      <c r="I1145" s="5" t="b">
        <f t="shared" si="138"/>
        <v>1</v>
      </c>
      <c r="J1145" s="4">
        <f t="shared" si="141"/>
        <v>1115</v>
      </c>
      <c r="K1145" s="4">
        <f t="shared" si="142"/>
        <v>1175</v>
      </c>
      <c r="L1145" s="4">
        <f t="shared" ca="1" si="143"/>
        <v>247.88027888955659</v>
      </c>
    </row>
    <row r="1146" spans="1:12" x14ac:dyDescent="0.2">
      <c r="A1146">
        <f t="shared" si="139"/>
        <v>1139</v>
      </c>
      <c r="B1146" s="4" t="b">
        <f t="shared" si="140"/>
        <v>1</v>
      </c>
      <c r="C1146" s="5" t="b">
        <f t="shared" si="136"/>
        <v>1</v>
      </c>
      <c r="D1146">
        <f>IF(C1146,VLOOKUP($A1146,RawData!$A$2:$D$27422,2,1),"")</f>
        <v>1141</v>
      </c>
      <c r="E1146">
        <f>IF($C1146,INDEX(RawData!$A$1:$D$27422,$D1146,1),"")</f>
        <v>1139</v>
      </c>
      <c r="F1146">
        <f t="shared" si="137"/>
        <v>1146</v>
      </c>
      <c r="G1146" s="6">
        <f>IF($C1146,INDEX(RawData!$A$1:$D$27422,$D1146,3),"")</f>
        <v>2.9453</v>
      </c>
      <c r="H1146" s="6">
        <f>IF($C1146,INDEX(RawData!$A$1:$D$27422,$D1146,4),"")</f>
        <v>247.75914462704</v>
      </c>
      <c r="I1146" s="5" t="b">
        <f t="shared" si="138"/>
        <v>1</v>
      </c>
      <c r="J1146" s="4">
        <f t="shared" si="141"/>
        <v>1116</v>
      </c>
      <c r="K1146" s="4">
        <f t="shared" si="142"/>
        <v>1176</v>
      </c>
      <c r="L1146" s="4">
        <f t="shared" ca="1" si="143"/>
        <v>247.8677616764418</v>
      </c>
    </row>
    <row r="1147" spans="1:12" x14ac:dyDescent="0.2">
      <c r="A1147">
        <f t="shared" si="139"/>
        <v>1140</v>
      </c>
      <c r="B1147" s="4" t="b">
        <f t="shared" si="140"/>
        <v>1</v>
      </c>
      <c r="C1147" s="5" t="b">
        <f t="shared" si="136"/>
        <v>1</v>
      </c>
      <c r="D1147">
        <f>IF(C1147,VLOOKUP($A1147,RawData!$A$2:$D$27422,2,1),"")</f>
        <v>1142</v>
      </c>
      <c r="E1147">
        <f>IF($C1147,INDEX(RawData!$A$1:$D$27422,$D1147,1),"")</f>
        <v>1140</v>
      </c>
      <c r="F1147">
        <f t="shared" si="137"/>
        <v>1147</v>
      </c>
      <c r="G1147" s="6">
        <f>IF($C1147,INDEX(RawData!$A$1:$D$27422,$D1147,3),"")</f>
        <v>2.9453</v>
      </c>
      <c r="H1147" s="6">
        <f>IF($C1147,INDEX(RawData!$A$1:$D$27422,$D1147,4),"")</f>
        <v>247.73167862704</v>
      </c>
      <c r="I1147" s="5" t="b">
        <f t="shared" si="138"/>
        <v>1</v>
      </c>
      <c r="J1147" s="4">
        <f t="shared" si="141"/>
        <v>1117</v>
      </c>
      <c r="K1147" s="4">
        <f t="shared" si="142"/>
        <v>1177</v>
      </c>
      <c r="L1147" s="4">
        <f t="shared" ca="1" si="143"/>
        <v>247.85515758002174</v>
      </c>
    </row>
    <row r="1148" spans="1:12" x14ac:dyDescent="0.2">
      <c r="A1148">
        <f t="shared" si="139"/>
        <v>1141</v>
      </c>
      <c r="B1148" s="4" t="b">
        <f t="shared" si="140"/>
        <v>1</v>
      </c>
      <c r="C1148" s="5" t="b">
        <f t="shared" si="136"/>
        <v>1</v>
      </c>
      <c r="D1148">
        <f>IF(C1148,VLOOKUP($A1148,RawData!$A$2:$D$27422,2,1),"")</f>
        <v>1143</v>
      </c>
      <c r="E1148">
        <f>IF($C1148,INDEX(RawData!$A$1:$D$27422,$D1148,1),"")</f>
        <v>1141</v>
      </c>
      <c r="F1148">
        <f t="shared" si="137"/>
        <v>1148</v>
      </c>
      <c r="G1148" s="6">
        <f>IF($C1148,INDEX(RawData!$A$1:$D$27422,$D1148,3),"")</f>
        <v>2.9453</v>
      </c>
      <c r="H1148" s="6">
        <f>IF($C1148,INDEX(RawData!$A$1:$D$27422,$D1148,4),"")</f>
        <v>247.70421262703999</v>
      </c>
      <c r="I1148" s="5" t="b">
        <f t="shared" si="138"/>
        <v>1</v>
      </c>
      <c r="J1148" s="4">
        <f t="shared" si="141"/>
        <v>1118</v>
      </c>
      <c r="K1148" s="4">
        <f t="shared" si="142"/>
        <v>1178</v>
      </c>
      <c r="L1148" s="4">
        <f t="shared" ca="1" si="143"/>
        <v>247.84246343442138</v>
      </c>
    </row>
    <row r="1149" spans="1:12" x14ac:dyDescent="0.2">
      <c r="A1149">
        <f t="shared" si="139"/>
        <v>1142</v>
      </c>
      <c r="B1149" s="4" t="b">
        <f t="shared" si="140"/>
        <v>1</v>
      </c>
      <c r="C1149" s="5" t="b">
        <f t="shared" si="136"/>
        <v>1</v>
      </c>
      <c r="D1149">
        <f>IF(C1149,VLOOKUP($A1149,RawData!$A$2:$D$27422,2,1),"")</f>
        <v>1144</v>
      </c>
      <c r="E1149">
        <f>IF($C1149,INDEX(RawData!$A$1:$D$27422,$D1149,1),"")</f>
        <v>1142</v>
      </c>
      <c r="F1149">
        <f t="shared" si="137"/>
        <v>1149</v>
      </c>
      <c r="G1149" s="6">
        <f>IF($C1149,INDEX(RawData!$A$1:$D$27422,$D1149,3),"")</f>
        <v>2.9453</v>
      </c>
      <c r="H1149" s="6">
        <f>IF($C1149,INDEX(RawData!$A$1:$D$27422,$D1149,4),"")</f>
        <v>247.68204650866301</v>
      </c>
      <c r="I1149" s="5" t="b">
        <f t="shared" si="138"/>
        <v>1</v>
      </c>
      <c r="J1149" s="4">
        <f t="shared" si="141"/>
        <v>1119</v>
      </c>
      <c r="K1149" s="4">
        <f t="shared" si="142"/>
        <v>1179</v>
      </c>
      <c r="L1149" s="4">
        <f t="shared" ca="1" si="143"/>
        <v>247.82967922382355</v>
      </c>
    </row>
    <row r="1150" spans="1:12" x14ac:dyDescent="0.2">
      <c r="A1150">
        <f t="shared" si="139"/>
        <v>1143</v>
      </c>
      <c r="B1150" s="4" t="b">
        <f t="shared" si="140"/>
        <v>1</v>
      </c>
      <c r="C1150" s="5" t="b">
        <f t="shared" si="136"/>
        <v>1</v>
      </c>
      <c r="D1150">
        <f>IF(C1150,VLOOKUP($A1150,RawData!$A$2:$D$27422,2,1),"")</f>
        <v>1145</v>
      </c>
      <c r="E1150">
        <f>IF($C1150,INDEX(RawData!$A$1:$D$27422,$D1150,1),"")</f>
        <v>1143</v>
      </c>
      <c r="F1150">
        <f t="shared" si="137"/>
        <v>1150</v>
      </c>
      <c r="G1150" s="6">
        <f>IF($C1150,INDEX(RawData!$A$1:$D$27422,$D1150,3),"")</f>
        <v>2.9453</v>
      </c>
      <c r="H1150" s="6">
        <f>IF($C1150,INDEX(RawData!$A$1:$D$27422,$D1150,4),"")</f>
        <v>247.660074473507</v>
      </c>
      <c r="I1150" s="5" t="b">
        <f t="shared" si="138"/>
        <v>1</v>
      </c>
      <c r="J1150" s="4">
        <f t="shared" si="141"/>
        <v>1120</v>
      </c>
      <c r="K1150" s="4">
        <f t="shared" si="142"/>
        <v>1180</v>
      </c>
      <c r="L1150" s="4">
        <f t="shared" ca="1" si="143"/>
        <v>247.81680497928625</v>
      </c>
    </row>
    <row r="1151" spans="1:12" x14ac:dyDescent="0.2">
      <c r="A1151">
        <f t="shared" si="139"/>
        <v>1144</v>
      </c>
      <c r="B1151" s="4" t="b">
        <f t="shared" si="140"/>
        <v>1</v>
      </c>
      <c r="C1151" s="5" t="b">
        <f t="shared" si="136"/>
        <v>1</v>
      </c>
      <c r="D1151">
        <f>IF(C1151,VLOOKUP($A1151,RawData!$A$2:$D$27422,2,1),"")</f>
        <v>1146</v>
      </c>
      <c r="E1151">
        <f>IF($C1151,INDEX(RawData!$A$1:$D$27422,$D1151,1),"")</f>
        <v>1144</v>
      </c>
      <c r="F1151">
        <f t="shared" si="137"/>
        <v>1151</v>
      </c>
      <c r="G1151" s="6">
        <f>IF($C1151,INDEX(RawData!$A$1:$D$27422,$D1151,3),"")</f>
        <v>2.9453</v>
      </c>
      <c r="H1151" s="6">
        <f>IF($C1151,INDEX(RawData!$A$1:$D$27422,$D1151,4),"")</f>
        <v>247.638101508663</v>
      </c>
      <c r="I1151" s="5" t="b">
        <f t="shared" si="138"/>
        <v>1</v>
      </c>
      <c r="J1151" s="4">
        <f t="shared" si="141"/>
        <v>1121</v>
      </c>
      <c r="K1151" s="4">
        <f t="shared" si="142"/>
        <v>1181</v>
      </c>
      <c r="L1151" s="4">
        <f t="shared" ca="1" si="143"/>
        <v>247.80384068614489</v>
      </c>
    </row>
    <row r="1152" spans="1:12" x14ac:dyDescent="0.2">
      <c r="A1152">
        <f t="shared" si="139"/>
        <v>1145</v>
      </c>
      <c r="B1152" s="4" t="b">
        <f t="shared" si="140"/>
        <v>1</v>
      </c>
      <c r="C1152" s="5" t="b">
        <f t="shared" si="136"/>
        <v>1</v>
      </c>
      <c r="D1152">
        <f>IF(C1152,VLOOKUP($A1152,RawData!$A$2:$D$27422,2,1),"")</f>
        <v>1147</v>
      </c>
      <c r="E1152">
        <f>IF($C1152,INDEX(RawData!$A$1:$D$27422,$D1152,1),"")</f>
        <v>1145</v>
      </c>
      <c r="F1152">
        <f t="shared" si="137"/>
        <v>1152</v>
      </c>
      <c r="G1152" s="6">
        <f>IF($C1152,INDEX(RawData!$A$1:$D$27422,$D1152,3),"")</f>
        <v>2.9453</v>
      </c>
      <c r="H1152" s="6">
        <f>IF($C1152,INDEX(RawData!$A$1:$D$27422,$D1152,4),"")</f>
        <v>247.62142935512901</v>
      </c>
      <c r="I1152" s="5" t="b">
        <f t="shared" si="138"/>
        <v>1</v>
      </c>
      <c r="J1152" s="4">
        <f t="shared" si="141"/>
        <v>1122</v>
      </c>
      <c r="K1152" s="4">
        <f t="shared" si="142"/>
        <v>1182</v>
      </c>
      <c r="L1152" s="4">
        <f t="shared" ca="1" si="143"/>
        <v>247.79096009461671</v>
      </c>
    </row>
    <row r="1153" spans="1:12" x14ac:dyDescent="0.2">
      <c r="A1153">
        <f t="shared" si="139"/>
        <v>1146</v>
      </c>
      <c r="B1153" s="4" t="b">
        <f t="shared" si="140"/>
        <v>1</v>
      </c>
      <c r="C1153" s="5" t="b">
        <f t="shared" si="136"/>
        <v>1</v>
      </c>
      <c r="D1153">
        <f>IF(C1153,VLOOKUP($A1153,RawData!$A$2:$D$27422,2,1),"")</f>
        <v>1148</v>
      </c>
      <c r="E1153">
        <f>IF($C1153,INDEX(RawData!$A$1:$D$27422,$D1153,1),"")</f>
        <v>1146</v>
      </c>
      <c r="F1153">
        <f t="shared" si="137"/>
        <v>1153</v>
      </c>
      <c r="G1153" s="6">
        <f>IF($C1153,INDEX(RawData!$A$1:$D$27422,$D1153,3),"")</f>
        <v>2.9453</v>
      </c>
      <c r="H1153" s="6">
        <f>IF($C1153,INDEX(RawData!$A$1:$D$27422,$D1153,4),"")</f>
        <v>247.604949390287</v>
      </c>
      <c r="I1153" s="5" t="b">
        <f t="shared" si="138"/>
        <v>1</v>
      </c>
      <c r="J1153" s="4">
        <f t="shared" si="141"/>
        <v>1123</v>
      </c>
      <c r="K1153" s="4">
        <f t="shared" si="142"/>
        <v>1183</v>
      </c>
      <c r="L1153" s="4">
        <f t="shared" ca="1" si="143"/>
        <v>247.77825643499779</v>
      </c>
    </row>
    <row r="1154" spans="1:12" x14ac:dyDescent="0.2">
      <c r="A1154">
        <f t="shared" si="139"/>
        <v>1147</v>
      </c>
      <c r="B1154" s="4" t="b">
        <f t="shared" si="140"/>
        <v>1</v>
      </c>
      <c r="C1154" s="5" t="b">
        <f t="shared" si="136"/>
        <v>1</v>
      </c>
      <c r="D1154">
        <f>IF(C1154,VLOOKUP($A1154,RawData!$A$2:$D$27422,2,1),"")</f>
        <v>1149</v>
      </c>
      <c r="E1154">
        <f>IF($C1154,INDEX(RawData!$A$1:$D$27422,$D1154,1),"")</f>
        <v>1147</v>
      </c>
      <c r="F1154">
        <f t="shared" si="137"/>
        <v>1154</v>
      </c>
      <c r="G1154" s="6">
        <f>IF($C1154,INDEX(RawData!$A$1:$D$27422,$D1154,3),"")</f>
        <v>2.9453</v>
      </c>
      <c r="H1154" s="6">
        <f>IF($C1154,INDEX(RawData!$A$1:$D$27422,$D1154,4),"")</f>
        <v>247.588470355129</v>
      </c>
      <c r="I1154" s="5" t="b">
        <f t="shared" si="138"/>
        <v>1</v>
      </c>
      <c r="J1154" s="4">
        <f t="shared" si="141"/>
        <v>1124</v>
      </c>
      <c r="K1154" s="4">
        <f t="shared" si="142"/>
        <v>1184</v>
      </c>
      <c r="L1154" s="4">
        <f t="shared" ca="1" si="143"/>
        <v>247.76573290537371</v>
      </c>
    </row>
    <row r="1155" spans="1:12" x14ac:dyDescent="0.2">
      <c r="A1155">
        <f t="shared" si="139"/>
        <v>1148</v>
      </c>
      <c r="B1155" s="4" t="b">
        <f t="shared" si="140"/>
        <v>1</v>
      </c>
      <c r="C1155" s="5" t="b">
        <f t="shared" si="136"/>
        <v>1</v>
      </c>
      <c r="D1155">
        <f>IF(C1155,VLOOKUP($A1155,RawData!$A$2:$D$27422,2,1),"")</f>
        <v>1150</v>
      </c>
      <c r="E1155">
        <f>IF($C1155,INDEX(RawData!$A$1:$D$27422,$D1155,1),"")</f>
        <v>1148</v>
      </c>
      <c r="F1155">
        <f t="shared" si="137"/>
        <v>1155</v>
      </c>
      <c r="G1155" s="6">
        <f>IF($C1155,INDEX(RawData!$A$1:$D$27422,$D1155,3),"")</f>
        <v>2.9453</v>
      </c>
      <c r="H1155" s="6">
        <f>IF($C1155,INDEX(RawData!$A$1:$D$27422,$D1155,4),"")</f>
        <v>247.571990390287</v>
      </c>
      <c r="I1155" s="5" t="b">
        <f t="shared" si="138"/>
        <v>1</v>
      </c>
      <c r="J1155" s="4">
        <f t="shared" si="141"/>
        <v>1125</v>
      </c>
      <c r="K1155" s="4">
        <f t="shared" si="142"/>
        <v>1185</v>
      </c>
      <c r="L1155" s="4">
        <f t="shared" ca="1" si="143"/>
        <v>247.75338947526305</v>
      </c>
    </row>
    <row r="1156" spans="1:12" x14ac:dyDescent="0.2">
      <c r="A1156">
        <f t="shared" si="139"/>
        <v>1149</v>
      </c>
      <c r="B1156" s="4" t="b">
        <f t="shared" si="140"/>
        <v>1</v>
      </c>
      <c r="C1156" s="5" t="b">
        <f t="shared" si="136"/>
        <v>1</v>
      </c>
      <c r="D1156">
        <f>IF(C1156,VLOOKUP($A1156,RawData!$A$2:$D$27422,2,1),"")</f>
        <v>1151</v>
      </c>
      <c r="E1156">
        <f>IF($C1156,INDEX(RawData!$A$1:$D$27422,$D1156,1),"")</f>
        <v>1149</v>
      </c>
      <c r="F1156">
        <f t="shared" si="137"/>
        <v>1156</v>
      </c>
      <c r="G1156" s="6">
        <f>IF($C1156,INDEX(RawData!$A$1:$D$27422,$D1156,3),"")</f>
        <v>2.9453</v>
      </c>
      <c r="H1156" s="6">
        <f>IF($C1156,INDEX(RawData!$A$1:$D$27422,$D1156,4),"")</f>
        <v>247.56081123675301</v>
      </c>
      <c r="I1156" s="5" t="b">
        <f t="shared" si="138"/>
        <v>1</v>
      </c>
      <c r="J1156" s="4">
        <f t="shared" si="141"/>
        <v>1126</v>
      </c>
      <c r="K1156" s="4">
        <f t="shared" si="142"/>
        <v>1186</v>
      </c>
      <c r="L1156" s="4">
        <f t="shared" ca="1" si="143"/>
        <v>247.74139991012353</v>
      </c>
    </row>
    <row r="1157" spans="1:12" x14ac:dyDescent="0.2">
      <c r="A1157">
        <f t="shared" si="139"/>
        <v>1150</v>
      </c>
      <c r="B1157" s="4" t="b">
        <f t="shared" si="140"/>
        <v>1</v>
      </c>
      <c r="C1157" s="5" t="b">
        <f t="shared" si="136"/>
        <v>1</v>
      </c>
      <c r="D1157">
        <f>IF(C1157,VLOOKUP($A1157,RawData!$A$2:$D$27422,2,1),"")</f>
        <v>1152</v>
      </c>
      <c r="E1157">
        <f>IF($C1157,INDEX(RawData!$A$1:$D$27422,$D1157,1),"")</f>
        <v>1150</v>
      </c>
      <c r="F1157">
        <f t="shared" si="137"/>
        <v>1157</v>
      </c>
      <c r="G1157" s="6">
        <f>IF($C1157,INDEX(RawData!$A$1:$D$27422,$D1157,3),"")</f>
        <v>2.9453</v>
      </c>
      <c r="H1157" s="6">
        <f>IF($C1157,INDEX(RawData!$A$1:$D$27422,$D1157,4),"")</f>
        <v>247.54982427191101</v>
      </c>
      <c r="I1157" s="5" t="b">
        <f t="shared" si="138"/>
        <v>1</v>
      </c>
      <c r="J1157" s="4">
        <f t="shared" si="141"/>
        <v>1127</v>
      </c>
      <c r="K1157" s="4">
        <f t="shared" si="142"/>
        <v>1187</v>
      </c>
      <c r="L1157" s="4">
        <f t="shared" ca="1" si="143"/>
        <v>247.72968365840015</v>
      </c>
    </row>
    <row r="1158" spans="1:12" x14ac:dyDescent="0.2">
      <c r="A1158">
        <f t="shared" si="139"/>
        <v>1151</v>
      </c>
      <c r="B1158" s="4" t="b">
        <f t="shared" si="140"/>
        <v>1</v>
      </c>
      <c r="C1158" s="5" t="b">
        <f t="shared" si="136"/>
        <v>1</v>
      </c>
      <c r="D1158">
        <f>IF(C1158,VLOOKUP($A1158,RawData!$A$2:$D$27422,2,1),"")</f>
        <v>1153</v>
      </c>
      <c r="E1158">
        <f>IF($C1158,INDEX(RawData!$A$1:$D$27422,$D1158,1),"")</f>
        <v>1151</v>
      </c>
      <c r="F1158">
        <f t="shared" si="137"/>
        <v>1158</v>
      </c>
      <c r="G1158" s="6">
        <f>IF($C1158,INDEX(RawData!$A$1:$D$27422,$D1158,3),"")</f>
        <v>2.9453</v>
      </c>
      <c r="H1158" s="6">
        <f>IF($C1158,INDEX(RawData!$A$1:$D$27422,$D1158,4),"")</f>
        <v>247.53883823675301</v>
      </c>
      <c r="I1158" s="5" t="b">
        <f t="shared" si="138"/>
        <v>1</v>
      </c>
      <c r="J1158" s="4">
        <f t="shared" si="141"/>
        <v>1128</v>
      </c>
      <c r="K1158" s="4">
        <f t="shared" si="142"/>
        <v>1188</v>
      </c>
      <c r="L1158" s="4">
        <f t="shared" ca="1" si="143"/>
        <v>247.71823757003474</v>
      </c>
    </row>
    <row r="1159" spans="1:12" x14ac:dyDescent="0.2">
      <c r="A1159">
        <f t="shared" si="139"/>
        <v>1152</v>
      </c>
      <c r="B1159" s="4" t="b">
        <f t="shared" si="140"/>
        <v>1</v>
      </c>
      <c r="C1159" s="5" t="b">
        <f t="shared" ref="C1159:C1222" si="144">IF(AND(B1159,A1159&lt;=$G$1),TRUE(),FALSE())</f>
        <v>1</v>
      </c>
      <c r="D1159">
        <f>IF(C1159,VLOOKUP($A1159,RawData!$A$2:$D$27422,2,1),"")</f>
        <v>1154</v>
      </c>
      <c r="E1159">
        <f>IF($C1159,INDEX(RawData!$A$1:$D$27422,$D1159,1),"")</f>
        <v>1152</v>
      </c>
      <c r="F1159">
        <f t="shared" ref="F1159:F1222" si="145">IF(C1159,ROW(),"")</f>
        <v>1159</v>
      </c>
      <c r="G1159" s="6">
        <f>IF($C1159,INDEX(RawData!$A$1:$D$27422,$D1159,3),"")</f>
        <v>2.9453</v>
      </c>
      <c r="H1159" s="6">
        <f>IF($C1159,INDEX(RawData!$A$1:$D$27422,$D1159,4),"")</f>
        <v>247.53315211837599</v>
      </c>
      <c r="I1159" s="5" t="b">
        <f t="shared" ref="I1159:I1222" si="146">IF(C1159,IF(E1159-$E$7&gt;=$C$1/2,TRUE(),FALSE()),"")</f>
        <v>1</v>
      </c>
      <c r="J1159" s="4">
        <f t="shared" si="141"/>
        <v>1129</v>
      </c>
      <c r="K1159" s="4">
        <f t="shared" si="142"/>
        <v>1189</v>
      </c>
      <c r="L1159" s="4">
        <f t="shared" ca="1" si="143"/>
        <v>247.70714851309202</v>
      </c>
    </row>
    <row r="1160" spans="1:12" x14ac:dyDescent="0.2">
      <c r="A1160">
        <f t="shared" ref="A1160:A1223" si="147">A1159+$C$4</f>
        <v>1153</v>
      </c>
      <c r="B1160" s="4" t="b">
        <f t="shared" ref="B1160:B1223" si="148">IF(ROW()&lt;7+$G$4,TRUE(),FALSE())</f>
        <v>1</v>
      </c>
      <c r="C1160" s="5" t="b">
        <f t="shared" si="144"/>
        <v>1</v>
      </c>
      <c r="D1160">
        <f>IF(C1160,VLOOKUP($A1160,RawData!$A$2:$D$27422,2,1),"")</f>
        <v>1155</v>
      </c>
      <c r="E1160">
        <f>IF($C1160,INDEX(RawData!$A$1:$D$27422,$D1160,1),"")</f>
        <v>1153</v>
      </c>
      <c r="F1160">
        <f t="shared" si="145"/>
        <v>1160</v>
      </c>
      <c r="G1160" s="6">
        <f>IF($C1160,INDEX(RawData!$A$1:$D$27422,$D1160,3),"")</f>
        <v>2.9453</v>
      </c>
      <c r="H1160" s="6">
        <f>IF($C1160,INDEX(RawData!$A$1:$D$27422,$D1160,4),"")</f>
        <v>247.52765911837699</v>
      </c>
      <c r="I1160" s="5" t="b">
        <f t="shared" si="146"/>
        <v>1</v>
      </c>
      <c r="J1160" s="4">
        <f t="shared" ref="J1160:J1223" si="149">IF(C1160,IF(I1160,VLOOKUP(ROUND($E1160,0)-$C$2,$E$7:$F$27427,2),#N/A),#N/A)</f>
        <v>1130</v>
      </c>
      <c r="K1160" s="4">
        <f t="shared" ref="K1160:K1223" si="150">IF(C1160,IF(I1160,VLOOKUP(FLOOR($E1160+$C$2,1),$E$7:$F$27427,2),#N/A),#N/A)</f>
        <v>1190</v>
      </c>
      <c r="L1160" s="4">
        <f t="shared" ref="L1160:L1223" ca="1" si="151">IF(C1160,IF(I1160,AVERAGE(OFFSET($H$1:$H$27000,$J1160-1,0,($K1160-$J1160)+1,1)),#N/A),#N/A)</f>
        <v>247.6965065678101</v>
      </c>
    </row>
    <row r="1161" spans="1:12" x14ac:dyDescent="0.2">
      <c r="A1161">
        <f t="shared" si="147"/>
        <v>1154</v>
      </c>
      <c r="B1161" s="4" t="b">
        <f t="shared" si="148"/>
        <v>1</v>
      </c>
      <c r="C1161" s="5" t="b">
        <f t="shared" si="144"/>
        <v>1</v>
      </c>
      <c r="D1161">
        <f>IF(C1161,VLOOKUP($A1161,RawData!$A$2:$D$27422,2,1),"")</f>
        <v>1156</v>
      </c>
      <c r="E1161">
        <f>IF($C1161,INDEX(RawData!$A$1:$D$27422,$D1161,1),"")</f>
        <v>1154</v>
      </c>
      <c r="F1161">
        <f t="shared" si="145"/>
        <v>1161</v>
      </c>
      <c r="G1161" s="6">
        <f>IF($C1161,INDEX(RawData!$A$1:$D$27422,$D1161,3),"")</f>
        <v>2.9453</v>
      </c>
      <c r="H1161" s="6">
        <f>IF($C1161,INDEX(RawData!$A$1:$D$27422,$D1161,4),"")</f>
        <v>247.52216611837599</v>
      </c>
      <c r="I1161" s="5" t="b">
        <f t="shared" si="146"/>
        <v>1</v>
      </c>
      <c r="J1161" s="4">
        <f t="shared" si="149"/>
        <v>1131</v>
      </c>
      <c r="K1161" s="4">
        <f t="shared" si="150"/>
        <v>1191</v>
      </c>
      <c r="L1161" s="4">
        <f t="shared" ca="1" si="151"/>
        <v>247.68631488539961</v>
      </c>
    </row>
    <row r="1162" spans="1:12" x14ac:dyDescent="0.2">
      <c r="A1162">
        <f t="shared" si="147"/>
        <v>1155</v>
      </c>
      <c r="B1162" s="4" t="b">
        <f t="shared" si="148"/>
        <v>1</v>
      </c>
      <c r="C1162" s="5" t="b">
        <f t="shared" si="144"/>
        <v>1</v>
      </c>
      <c r="D1162">
        <f>IF(C1162,VLOOKUP($A1162,RawData!$A$2:$D$27422,2,1),"")</f>
        <v>1157</v>
      </c>
      <c r="E1162">
        <f>IF($C1162,INDEX(RawData!$A$1:$D$27422,$D1162,1),"")</f>
        <v>1155</v>
      </c>
      <c r="F1162">
        <f t="shared" si="145"/>
        <v>1162</v>
      </c>
      <c r="G1162" s="6">
        <f>IF($C1162,INDEX(RawData!$A$1:$D$27422,$D1162,3),"")</f>
        <v>2.9453</v>
      </c>
      <c r="H1162" s="6">
        <f>IF($C1162,INDEX(RawData!$A$1:$D$27422,$D1162,4),"")</f>
        <v>247.51137227191001</v>
      </c>
      <c r="I1162" s="5" t="b">
        <f t="shared" si="146"/>
        <v>1</v>
      </c>
      <c r="J1162" s="4">
        <f t="shared" si="149"/>
        <v>1132</v>
      </c>
      <c r="K1162" s="4">
        <f t="shared" si="150"/>
        <v>1192</v>
      </c>
      <c r="L1162" s="4">
        <f t="shared" ca="1" si="151"/>
        <v>247.67666034858954</v>
      </c>
    </row>
    <row r="1163" spans="1:12" x14ac:dyDescent="0.2">
      <c r="A1163">
        <f t="shared" si="147"/>
        <v>1156</v>
      </c>
      <c r="B1163" s="4" t="b">
        <f t="shared" si="148"/>
        <v>1</v>
      </c>
      <c r="C1163" s="5" t="b">
        <f t="shared" si="144"/>
        <v>1</v>
      </c>
      <c r="D1163">
        <f>IF(C1163,VLOOKUP($A1163,RawData!$A$2:$D$27422,2,1),"")</f>
        <v>1158</v>
      </c>
      <c r="E1163">
        <f>IF($C1163,INDEX(RawData!$A$1:$D$27422,$D1163,1),"")</f>
        <v>1156</v>
      </c>
      <c r="F1163">
        <f t="shared" si="145"/>
        <v>1163</v>
      </c>
      <c r="G1163" s="6">
        <f>IF($C1163,INDEX(RawData!$A$1:$D$27422,$D1163,3),"")</f>
        <v>2.9453</v>
      </c>
      <c r="H1163" s="6">
        <f>IF($C1163,INDEX(RawData!$A$1:$D$27422,$D1163,4),"")</f>
        <v>247.50568611837701</v>
      </c>
      <c r="I1163" s="5" t="b">
        <f t="shared" si="146"/>
        <v>1</v>
      </c>
      <c r="J1163" s="4">
        <f t="shared" si="149"/>
        <v>1133</v>
      </c>
      <c r="K1163" s="4">
        <f t="shared" si="150"/>
        <v>1193</v>
      </c>
      <c r="L1163" s="4">
        <f t="shared" ca="1" si="151"/>
        <v>247.66745922413244</v>
      </c>
    </row>
    <row r="1164" spans="1:12" x14ac:dyDescent="0.2">
      <c r="A1164">
        <f t="shared" si="147"/>
        <v>1157</v>
      </c>
      <c r="B1164" s="4" t="b">
        <f t="shared" si="148"/>
        <v>1</v>
      </c>
      <c r="C1164" s="5" t="b">
        <f t="shared" si="144"/>
        <v>1</v>
      </c>
      <c r="D1164">
        <f>IF(C1164,VLOOKUP($A1164,RawData!$A$2:$D$27422,2,1),"")</f>
        <v>1159</v>
      </c>
      <c r="E1164">
        <f>IF($C1164,INDEX(RawData!$A$1:$D$27422,$D1164,1),"")</f>
        <v>1157</v>
      </c>
      <c r="F1164">
        <f t="shared" si="145"/>
        <v>1164</v>
      </c>
      <c r="G1164" s="6">
        <f>IF($C1164,INDEX(RawData!$A$1:$D$27422,$D1164,3),"")</f>
        <v>2.9453</v>
      </c>
      <c r="H1164" s="6">
        <f>IF($C1164,INDEX(RawData!$A$1:$D$27422,$D1164,4),"")</f>
        <v>247.50019311837599</v>
      </c>
      <c r="I1164" s="5" t="b">
        <f t="shared" si="146"/>
        <v>1</v>
      </c>
      <c r="J1164" s="4">
        <f t="shared" si="149"/>
        <v>1134</v>
      </c>
      <c r="K1164" s="4">
        <f t="shared" si="150"/>
        <v>1194</v>
      </c>
      <c r="L1164" s="4">
        <f t="shared" ca="1" si="151"/>
        <v>247.65870836139408</v>
      </c>
    </row>
    <row r="1165" spans="1:12" x14ac:dyDescent="0.2">
      <c r="A1165">
        <f t="shared" si="147"/>
        <v>1158</v>
      </c>
      <c r="B1165" s="4" t="b">
        <f t="shared" si="148"/>
        <v>1</v>
      </c>
      <c r="C1165" s="5" t="b">
        <f t="shared" si="144"/>
        <v>1</v>
      </c>
      <c r="D1165">
        <f>IF(C1165,VLOOKUP($A1165,RawData!$A$2:$D$27422,2,1),"")</f>
        <v>1160</v>
      </c>
      <c r="E1165">
        <f>IF($C1165,INDEX(RawData!$A$1:$D$27422,$D1165,1),"")</f>
        <v>1158</v>
      </c>
      <c r="F1165">
        <f t="shared" si="145"/>
        <v>1165</v>
      </c>
      <c r="G1165" s="6">
        <f>IF($C1165,INDEX(RawData!$A$1:$D$27422,$D1165,3),"")</f>
        <v>2.9453</v>
      </c>
      <c r="H1165" s="6">
        <f>IF($C1165,INDEX(RawData!$A$1:$D$27422,$D1165,4),"")</f>
        <v>247.5</v>
      </c>
      <c r="I1165" s="5" t="b">
        <f t="shared" si="146"/>
        <v>1</v>
      </c>
      <c r="J1165" s="4">
        <f t="shared" si="149"/>
        <v>1135</v>
      </c>
      <c r="K1165" s="4">
        <f t="shared" si="150"/>
        <v>1195</v>
      </c>
      <c r="L1165" s="4">
        <f t="shared" ca="1" si="151"/>
        <v>247.6505815275614</v>
      </c>
    </row>
    <row r="1166" spans="1:12" x14ac:dyDescent="0.2">
      <c r="A1166">
        <f t="shared" si="147"/>
        <v>1159</v>
      </c>
      <c r="B1166" s="4" t="b">
        <f t="shared" si="148"/>
        <v>1</v>
      </c>
      <c r="C1166" s="5" t="b">
        <f t="shared" si="144"/>
        <v>1</v>
      </c>
      <c r="D1166">
        <f>IF(C1166,VLOOKUP($A1166,RawData!$A$2:$D$27422,2,1),"")</f>
        <v>1161</v>
      </c>
      <c r="E1166">
        <f>IF($C1166,INDEX(RawData!$A$1:$D$27422,$D1166,1),"")</f>
        <v>1159</v>
      </c>
      <c r="F1166">
        <f t="shared" si="145"/>
        <v>1166</v>
      </c>
      <c r="G1166" s="6">
        <f>IF($C1166,INDEX(RawData!$A$1:$D$27422,$D1166,3),"")</f>
        <v>2.9453</v>
      </c>
      <c r="H1166" s="6">
        <f>IF($C1166,INDEX(RawData!$A$1:$D$27422,$D1166,4),"")</f>
        <v>247.49470011837599</v>
      </c>
      <c r="I1166" s="5" t="b">
        <f t="shared" si="146"/>
        <v>1</v>
      </c>
      <c r="J1166" s="4">
        <f t="shared" si="149"/>
        <v>1136</v>
      </c>
      <c r="K1166" s="4">
        <f t="shared" si="150"/>
        <v>1196</v>
      </c>
      <c r="L1166" s="4">
        <f t="shared" ca="1" si="151"/>
        <v>247.64317193768977</v>
      </c>
    </row>
    <row r="1167" spans="1:12" x14ac:dyDescent="0.2">
      <c r="A1167">
        <f t="shared" si="147"/>
        <v>1160</v>
      </c>
      <c r="B1167" s="4" t="b">
        <f t="shared" si="148"/>
        <v>1</v>
      </c>
      <c r="C1167" s="5" t="b">
        <f t="shared" si="144"/>
        <v>1</v>
      </c>
      <c r="D1167">
        <f>IF(C1167,VLOOKUP($A1167,RawData!$A$2:$D$27422,2,1),"")</f>
        <v>1162</v>
      </c>
      <c r="E1167">
        <f>IF($C1167,INDEX(RawData!$A$1:$D$27422,$D1167,1),"")</f>
        <v>1160</v>
      </c>
      <c r="F1167">
        <f t="shared" si="145"/>
        <v>1167</v>
      </c>
      <c r="G1167" s="6">
        <f>IF($C1167,INDEX(RawData!$A$1:$D$27422,$D1167,3),"")</f>
        <v>2.9453</v>
      </c>
      <c r="H1167" s="6">
        <f>IF($C1167,INDEX(RawData!$A$1:$D$27422,$D1167,4),"")</f>
        <v>247.48920711837701</v>
      </c>
      <c r="I1167" s="5" t="b">
        <f t="shared" si="146"/>
        <v>1</v>
      </c>
      <c r="J1167" s="4">
        <f t="shared" si="149"/>
        <v>1137</v>
      </c>
      <c r="K1167" s="4">
        <f t="shared" si="150"/>
        <v>1197</v>
      </c>
      <c r="L1167" s="4">
        <f t="shared" ca="1" si="151"/>
        <v>247.63665552588316</v>
      </c>
    </row>
    <row r="1168" spans="1:12" x14ac:dyDescent="0.2">
      <c r="A1168">
        <f t="shared" si="147"/>
        <v>1161</v>
      </c>
      <c r="B1168" s="4" t="b">
        <f t="shared" si="148"/>
        <v>1</v>
      </c>
      <c r="C1168" s="5" t="b">
        <f t="shared" si="144"/>
        <v>1</v>
      </c>
      <c r="D1168">
        <f>IF(C1168,VLOOKUP($A1168,RawData!$A$2:$D$27422,2,1),"")</f>
        <v>1163</v>
      </c>
      <c r="E1168">
        <f>IF($C1168,INDEX(RawData!$A$1:$D$27422,$D1168,1),"")</f>
        <v>1161</v>
      </c>
      <c r="F1168">
        <f t="shared" si="145"/>
        <v>1168</v>
      </c>
      <c r="G1168" s="6">
        <f>IF($C1168,INDEX(RawData!$A$1:$D$27422,$D1168,3),"")</f>
        <v>2.9453</v>
      </c>
      <c r="H1168" s="6">
        <f>IF($C1168,INDEX(RawData!$A$1:$D$27422,$D1168,4),"")</f>
        <v>247.489014</v>
      </c>
      <c r="I1168" s="5" t="b">
        <f t="shared" si="146"/>
        <v>1</v>
      </c>
      <c r="J1168" s="4">
        <f t="shared" si="149"/>
        <v>1138</v>
      </c>
      <c r="K1168" s="4">
        <f t="shared" si="150"/>
        <v>1198</v>
      </c>
      <c r="L1168" s="4">
        <f t="shared" ca="1" si="151"/>
        <v>247.63086616697365</v>
      </c>
    </row>
    <row r="1169" spans="1:12" x14ac:dyDescent="0.2">
      <c r="A1169">
        <f t="shared" si="147"/>
        <v>1162</v>
      </c>
      <c r="B1169" s="4" t="b">
        <f t="shared" si="148"/>
        <v>1</v>
      </c>
      <c r="C1169" s="5" t="b">
        <f t="shared" si="144"/>
        <v>1</v>
      </c>
      <c r="D1169">
        <f>IF(C1169,VLOOKUP($A1169,RawData!$A$2:$D$27422,2,1),"")</f>
        <v>1164</v>
      </c>
      <c r="E1169">
        <f>IF($C1169,INDEX(RawData!$A$1:$D$27422,$D1169,1),"")</f>
        <v>1162</v>
      </c>
      <c r="F1169">
        <f t="shared" si="145"/>
        <v>1169</v>
      </c>
      <c r="G1169" s="6">
        <f>IF($C1169,INDEX(RawData!$A$1:$D$27422,$D1169,3),"")</f>
        <v>2.9453</v>
      </c>
      <c r="H1169" s="6">
        <f>IF($C1169,INDEX(RawData!$A$1:$D$27422,$D1169,4),"")</f>
        <v>247.48371411837701</v>
      </c>
      <c r="I1169" s="5" t="b">
        <f t="shared" si="146"/>
        <v>1</v>
      </c>
      <c r="J1169" s="4">
        <f t="shared" si="149"/>
        <v>1139</v>
      </c>
      <c r="K1169" s="4">
        <f t="shared" si="150"/>
        <v>1199</v>
      </c>
      <c r="L1169" s="4">
        <f t="shared" ca="1" si="151"/>
        <v>247.62588411695853</v>
      </c>
    </row>
    <row r="1170" spans="1:12" x14ac:dyDescent="0.2">
      <c r="A1170">
        <f t="shared" si="147"/>
        <v>1163</v>
      </c>
      <c r="B1170" s="4" t="b">
        <f t="shared" si="148"/>
        <v>1</v>
      </c>
      <c r="C1170" s="5" t="b">
        <f t="shared" si="144"/>
        <v>1</v>
      </c>
      <c r="D1170">
        <f>IF(C1170,VLOOKUP($A1170,RawData!$A$2:$D$27422,2,1),"")</f>
        <v>1165</v>
      </c>
      <c r="E1170">
        <f>IF($C1170,INDEX(RawData!$A$1:$D$27422,$D1170,1),"")</f>
        <v>1163</v>
      </c>
      <c r="F1170">
        <f t="shared" si="145"/>
        <v>1170</v>
      </c>
      <c r="G1170" s="6">
        <f>IF($C1170,INDEX(RawData!$A$1:$D$27422,$D1170,3),"")</f>
        <v>2.9453</v>
      </c>
      <c r="H1170" s="6">
        <f>IF($C1170,INDEX(RawData!$A$1:$D$27422,$D1170,4),"")</f>
        <v>247.47822015353401</v>
      </c>
      <c r="I1170" s="5" t="b">
        <f t="shared" si="146"/>
        <v>1</v>
      </c>
      <c r="J1170" s="4">
        <f t="shared" si="149"/>
        <v>1140</v>
      </c>
      <c r="K1170" s="4">
        <f t="shared" si="150"/>
        <v>1200</v>
      </c>
      <c r="L1170" s="4">
        <f t="shared" ca="1" si="151"/>
        <v>247.62179942572266</v>
      </c>
    </row>
    <row r="1171" spans="1:12" x14ac:dyDescent="0.2">
      <c r="A1171">
        <f t="shared" si="147"/>
        <v>1164</v>
      </c>
      <c r="B1171" s="4" t="b">
        <f t="shared" si="148"/>
        <v>1</v>
      </c>
      <c r="C1171" s="5" t="b">
        <f t="shared" si="144"/>
        <v>1</v>
      </c>
      <c r="D1171">
        <f>IF(C1171,VLOOKUP($A1171,RawData!$A$2:$D$27422,2,1),"")</f>
        <v>1166</v>
      </c>
      <c r="E1171">
        <f>IF($C1171,INDEX(RawData!$A$1:$D$27422,$D1171,1),"")</f>
        <v>1164</v>
      </c>
      <c r="F1171">
        <f t="shared" si="145"/>
        <v>1171</v>
      </c>
      <c r="G1171" s="6">
        <f>IF($C1171,INDEX(RawData!$A$1:$D$27422,$D1171,3),"")</f>
        <v>2.9453</v>
      </c>
      <c r="H1171" s="6">
        <f>IF($C1171,INDEX(RawData!$A$1:$D$27422,$D1171,4),"")</f>
        <v>247.478027</v>
      </c>
      <c r="I1171" s="5" t="b">
        <f t="shared" si="146"/>
        <v>1</v>
      </c>
      <c r="J1171" s="4">
        <f t="shared" si="149"/>
        <v>1141</v>
      </c>
      <c r="K1171" s="4">
        <f t="shared" si="150"/>
        <v>1201</v>
      </c>
      <c r="L1171" s="4">
        <f t="shared" ca="1" si="151"/>
        <v>247.61844147664922</v>
      </c>
    </row>
    <row r="1172" spans="1:12" x14ac:dyDescent="0.2">
      <c r="A1172">
        <f t="shared" si="147"/>
        <v>1165</v>
      </c>
      <c r="B1172" s="4" t="b">
        <f t="shared" si="148"/>
        <v>1</v>
      </c>
      <c r="C1172" s="5" t="b">
        <f t="shared" si="144"/>
        <v>1</v>
      </c>
      <c r="D1172">
        <f>IF(C1172,VLOOKUP($A1172,RawData!$A$2:$D$27422,2,1),"")</f>
        <v>1167</v>
      </c>
      <c r="E1172">
        <f>IF($C1172,INDEX(RawData!$A$1:$D$27422,$D1172,1),"")</f>
        <v>1165</v>
      </c>
      <c r="F1172">
        <f t="shared" si="145"/>
        <v>1172</v>
      </c>
      <c r="G1172" s="6">
        <f>IF($C1172,INDEX(RawData!$A$1:$D$27422,$D1172,3),"")</f>
        <v>2.9453</v>
      </c>
      <c r="H1172" s="6">
        <f>IF($C1172,INDEX(RawData!$A$1:$D$27422,$D1172,4),"")</f>
        <v>247.48862772808999</v>
      </c>
      <c r="I1172" s="5" t="b">
        <f t="shared" si="146"/>
        <v>1</v>
      </c>
      <c r="J1172" s="4">
        <f t="shared" si="149"/>
        <v>1142</v>
      </c>
      <c r="K1172" s="4">
        <f t="shared" si="150"/>
        <v>1202</v>
      </c>
      <c r="L1172" s="4">
        <f t="shared" ca="1" si="151"/>
        <v>247.61580395316491</v>
      </c>
    </row>
    <row r="1173" spans="1:12" x14ac:dyDescent="0.2">
      <c r="A1173">
        <f t="shared" si="147"/>
        <v>1166</v>
      </c>
      <c r="B1173" s="4" t="b">
        <f t="shared" si="148"/>
        <v>1</v>
      </c>
      <c r="C1173" s="5" t="b">
        <f t="shared" si="144"/>
        <v>1</v>
      </c>
      <c r="D1173">
        <f>IF(C1173,VLOOKUP($A1173,RawData!$A$2:$D$27422,2,1),"")</f>
        <v>1168</v>
      </c>
      <c r="E1173">
        <f>IF($C1173,INDEX(RawData!$A$1:$D$27422,$D1173,1),"")</f>
        <v>1166</v>
      </c>
      <c r="F1173">
        <f t="shared" si="145"/>
        <v>1173</v>
      </c>
      <c r="G1173" s="6">
        <f>IF($C1173,INDEX(RawData!$A$1:$D$27422,$D1173,3),"")</f>
        <v>2.9453</v>
      </c>
      <c r="H1173" s="6">
        <f>IF($C1173,INDEX(RawData!$A$1:$D$27422,$D1173,4),"")</f>
        <v>247.499613763247</v>
      </c>
      <c r="I1173" s="5" t="b">
        <f t="shared" si="146"/>
        <v>1</v>
      </c>
      <c r="J1173" s="4">
        <f t="shared" si="149"/>
        <v>1143</v>
      </c>
      <c r="K1173" s="4">
        <f t="shared" si="150"/>
        <v>1203</v>
      </c>
      <c r="L1173" s="4">
        <f t="shared" ca="1" si="151"/>
        <v>247.61380030858379</v>
      </c>
    </row>
    <row r="1174" spans="1:12" x14ac:dyDescent="0.2">
      <c r="A1174">
        <f t="shared" si="147"/>
        <v>1167</v>
      </c>
      <c r="B1174" s="4" t="b">
        <f t="shared" si="148"/>
        <v>1</v>
      </c>
      <c r="C1174" s="5" t="b">
        <f t="shared" si="144"/>
        <v>1</v>
      </c>
      <c r="D1174">
        <f>IF(C1174,VLOOKUP($A1174,RawData!$A$2:$D$27422,2,1),"")</f>
        <v>1169</v>
      </c>
      <c r="E1174">
        <f>IF($C1174,INDEX(RawData!$A$1:$D$27422,$D1174,1),"")</f>
        <v>1167</v>
      </c>
      <c r="F1174">
        <f t="shared" si="145"/>
        <v>1174</v>
      </c>
      <c r="G1174" s="6">
        <f>IF($C1174,INDEX(RawData!$A$1:$D$27422,$D1174,3),"")</f>
        <v>2.9297</v>
      </c>
      <c r="H1174" s="6">
        <f>IF($C1174,INDEX(RawData!$A$1:$D$27422,$D1174,4),"")</f>
        <v>247.51589964486999</v>
      </c>
      <c r="I1174" s="5" t="b">
        <f t="shared" si="146"/>
        <v>1</v>
      </c>
      <c r="J1174" s="4">
        <f t="shared" si="149"/>
        <v>1144</v>
      </c>
      <c r="K1174" s="4">
        <f t="shared" si="150"/>
        <v>1204</v>
      </c>
      <c r="L1174" s="4">
        <f t="shared" ca="1" si="151"/>
        <v>247.61251355623168</v>
      </c>
    </row>
    <row r="1175" spans="1:12" x14ac:dyDescent="0.2">
      <c r="A1175">
        <f t="shared" si="147"/>
        <v>1168</v>
      </c>
      <c r="B1175" s="4" t="b">
        <f t="shared" si="148"/>
        <v>1</v>
      </c>
      <c r="C1175" s="5" t="b">
        <f t="shared" si="144"/>
        <v>1</v>
      </c>
      <c r="D1175">
        <f>IF(C1175,VLOOKUP($A1175,RawData!$A$2:$D$27422,2,1),"")</f>
        <v>1170</v>
      </c>
      <c r="E1175">
        <f>IF($C1175,INDEX(RawData!$A$1:$D$27422,$D1175,1),"")</f>
        <v>1168</v>
      </c>
      <c r="F1175">
        <f t="shared" si="145"/>
        <v>1175</v>
      </c>
      <c r="G1175" s="6">
        <f>IF($C1175,INDEX(RawData!$A$1:$D$27422,$D1175,3),"")</f>
        <v>2.9297</v>
      </c>
      <c r="H1175" s="6">
        <f>IF($C1175,INDEX(RawData!$A$1:$D$27422,$D1175,4),"")</f>
        <v>247.53237960971299</v>
      </c>
      <c r="I1175" s="5" t="b">
        <f t="shared" si="146"/>
        <v>1</v>
      </c>
      <c r="J1175" s="4">
        <f t="shared" si="149"/>
        <v>1145</v>
      </c>
      <c r="K1175" s="4">
        <f t="shared" si="150"/>
        <v>1205</v>
      </c>
      <c r="L1175" s="4">
        <f t="shared" ca="1" si="151"/>
        <v>247.61194686191953</v>
      </c>
    </row>
    <row r="1176" spans="1:12" x14ac:dyDescent="0.2">
      <c r="A1176">
        <f t="shared" si="147"/>
        <v>1169</v>
      </c>
      <c r="B1176" s="4" t="b">
        <f t="shared" si="148"/>
        <v>1</v>
      </c>
      <c r="C1176" s="5" t="b">
        <f t="shared" si="144"/>
        <v>1</v>
      </c>
      <c r="D1176">
        <f>IF(C1176,VLOOKUP($A1176,RawData!$A$2:$D$27422,2,1),"")</f>
        <v>1171</v>
      </c>
      <c r="E1176">
        <f>IF($C1176,INDEX(RawData!$A$1:$D$27422,$D1176,1),"")</f>
        <v>1169</v>
      </c>
      <c r="F1176">
        <f t="shared" si="145"/>
        <v>1176</v>
      </c>
      <c r="G1176" s="6">
        <f>IF($C1176,INDEX(RawData!$A$1:$D$27422,$D1176,3),"")</f>
        <v>2.9297</v>
      </c>
      <c r="H1176" s="6">
        <f>IF($C1176,INDEX(RawData!$A$1:$D$27422,$D1176,4),"")</f>
        <v>247.54355876324701</v>
      </c>
      <c r="I1176" s="5" t="b">
        <f t="shared" si="146"/>
        <v>1</v>
      </c>
      <c r="J1176" s="4">
        <f t="shared" si="149"/>
        <v>1146</v>
      </c>
      <c r="K1176" s="4">
        <f t="shared" si="150"/>
        <v>1206</v>
      </c>
      <c r="L1176" s="4">
        <f t="shared" ca="1" si="151"/>
        <v>247.61227399238604</v>
      </c>
    </row>
    <row r="1177" spans="1:12" x14ac:dyDescent="0.2">
      <c r="A1177">
        <f t="shared" si="147"/>
        <v>1170</v>
      </c>
      <c r="B1177" s="4" t="b">
        <f t="shared" si="148"/>
        <v>1</v>
      </c>
      <c r="C1177" s="5" t="b">
        <f t="shared" si="144"/>
        <v>1</v>
      </c>
      <c r="D1177">
        <f>IF(C1177,VLOOKUP($A1177,RawData!$A$2:$D$27422,2,1),"")</f>
        <v>1172</v>
      </c>
      <c r="E1177">
        <f>IF($C1177,INDEX(RawData!$A$1:$D$27422,$D1177,1),"")</f>
        <v>1170</v>
      </c>
      <c r="F1177">
        <f t="shared" si="145"/>
        <v>1177</v>
      </c>
      <c r="G1177" s="6">
        <f>IF($C1177,INDEX(RawData!$A$1:$D$27422,$D1177,3),"")</f>
        <v>2.9297</v>
      </c>
      <c r="H1177" s="6">
        <f>IF($C1177,INDEX(RawData!$A$1:$D$27422,$D1177,4),"")</f>
        <v>247.55454572809001</v>
      </c>
      <c r="I1177" s="5" t="b">
        <f t="shared" si="146"/>
        <v>1</v>
      </c>
      <c r="J1177" s="4">
        <f t="shared" si="149"/>
        <v>1147</v>
      </c>
      <c r="K1177" s="4">
        <f t="shared" si="150"/>
        <v>1207</v>
      </c>
      <c r="L1177" s="4">
        <f t="shared" ca="1" si="151"/>
        <v>247.61358782664354</v>
      </c>
    </row>
    <row r="1178" spans="1:12" x14ac:dyDescent="0.2">
      <c r="A1178">
        <f t="shared" si="147"/>
        <v>1171</v>
      </c>
      <c r="B1178" s="4" t="b">
        <f t="shared" si="148"/>
        <v>1</v>
      </c>
      <c r="C1178" s="5" t="b">
        <f t="shared" si="144"/>
        <v>1</v>
      </c>
      <c r="D1178">
        <f>IF(C1178,VLOOKUP($A1178,RawData!$A$2:$D$27422,2,1),"")</f>
        <v>1173</v>
      </c>
      <c r="E1178">
        <f>IF($C1178,INDEX(RawData!$A$1:$D$27422,$D1178,1),"")</f>
        <v>1171</v>
      </c>
      <c r="F1178">
        <f t="shared" si="145"/>
        <v>1178</v>
      </c>
      <c r="G1178" s="6">
        <f>IF($C1178,INDEX(RawData!$A$1:$D$27422,$D1178,3),"")</f>
        <v>2.9297</v>
      </c>
      <c r="H1178" s="6">
        <f>IF($C1178,INDEX(RawData!$A$1:$D$27422,$D1178,4),"")</f>
        <v>247.56553176324701</v>
      </c>
      <c r="I1178" s="5" t="b">
        <f t="shared" si="146"/>
        <v>1</v>
      </c>
      <c r="J1178" s="4">
        <f t="shared" si="149"/>
        <v>1148</v>
      </c>
      <c r="K1178" s="4">
        <f t="shared" si="150"/>
        <v>1208</v>
      </c>
      <c r="L1178" s="4">
        <f t="shared" ca="1" si="151"/>
        <v>247.61589223467149</v>
      </c>
    </row>
    <row r="1179" spans="1:12" x14ac:dyDescent="0.2">
      <c r="A1179">
        <f t="shared" si="147"/>
        <v>1172</v>
      </c>
      <c r="B1179" s="4" t="b">
        <f t="shared" si="148"/>
        <v>1</v>
      </c>
      <c r="C1179" s="5" t="b">
        <f t="shared" si="144"/>
        <v>1</v>
      </c>
      <c r="D1179">
        <f>IF(C1179,VLOOKUP($A1179,RawData!$A$2:$D$27422,2,1),"")</f>
        <v>1174</v>
      </c>
      <c r="E1179">
        <f>IF($C1179,INDEX(RawData!$A$1:$D$27422,$D1179,1),"")</f>
        <v>1172</v>
      </c>
      <c r="F1179">
        <f t="shared" si="145"/>
        <v>1179</v>
      </c>
      <c r="G1179" s="6">
        <f>IF($C1179,INDEX(RawData!$A$1:$D$27422,$D1179,3),"")</f>
        <v>2.9453</v>
      </c>
      <c r="H1179" s="6">
        <f>IF($C1179,INDEX(RawData!$A$1:$D$27422,$D1179,4),"")</f>
        <v>247.57651776324701</v>
      </c>
      <c r="I1179" s="5" t="b">
        <f t="shared" si="146"/>
        <v>1</v>
      </c>
      <c r="J1179" s="4">
        <f t="shared" si="149"/>
        <v>1149</v>
      </c>
      <c r="K1179" s="4">
        <f t="shared" si="150"/>
        <v>1209</v>
      </c>
      <c r="L1179" s="4">
        <f t="shared" ca="1" si="151"/>
        <v>247.61918721646995</v>
      </c>
    </row>
    <row r="1180" spans="1:12" x14ac:dyDescent="0.2">
      <c r="A1180">
        <f t="shared" si="147"/>
        <v>1173</v>
      </c>
      <c r="B1180" s="4" t="b">
        <f t="shared" si="148"/>
        <v>1</v>
      </c>
      <c r="C1180" s="5" t="b">
        <f t="shared" si="144"/>
        <v>1</v>
      </c>
      <c r="D1180">
        <f>IF(C1180,VLOOKUP($A1180,RawData!$A$2:$D$27422,2,1),"")</f>
        <v>1175</v>
      </c>
      <c r="E1180">
        <f>IF($C1180,INDEX(RawData!$A$1:$D$27422,$D1180,1),"")</f>
        <v>1173</v>
      </c>
      <c r="F1180">
        <f t="shared" si="145"/>
        <v>1180</v>
      </c>
      <c r="G1180" s="6">
        <f>IF($C1180,INDEX(RawData!$A$1:$D$27422,$D1180,3),"")</f>
        <v>2.9453</v>
      </c>
      <c r="H1180" s="6">
        <f>IF($C1180,INDEX(RawData!$A$1:$D$27422,$D1180,4),"")</f>
        <v>247.58750472809001</v>
      </c>
      <c r="I1180" s="5" t="b">
        <f t="shared" si="146"/>
        <v>1</v>
      </c>
      <c r="J1180" s="4">
        <f t="shared" si="149"/>
        <v>1150</v>
      </c>
      <c r="K1180" s="4">
        <f t="shared" si="150"/>
        <v>1210</v>
      </c>
      <c r="L1180" s="4">
        <f t="shared" ca="1" si="151"/>
        <v>247.62338588873362</v>
      </c>
    </row>
    <row r="1181" spans="1:12" x14ac:dyDescent="0.2">
      <c r="A1181">
        <f t="shared" si="147"/>
        <v>1174</v>
      </c>
      <c r="B1181" s="4" t="b">
        <f t="shared" si="148"/>
        <v>1</v>
      </c>
      <c r="C1181" s="5" t="b">
        <f t="shared" si="144"/>
        <v>1</v>
      </c>
      <c r="D1181">
        <f>IF(C1181,VLOOKUP($A1181,RawData!$A$2:$D$27422,2,1),"")</f>
        <v>1176</v>
      </c>
      <c r="E1181">
        <f>IF($C1181,INDEX(RawData!$A$1:$D$27422,$D1181,1),"")</f>
        <v>1174</v>
      </c>
      <c r="F1181">
        <f t="shared" si="145"/>
        <v>1181</v>
      </c>
      <c r="G1181" s="6">
        <f>IF($C1181,INDEX(RawData!$A$1:$D$27422,$D1181,3),"")</f>
        <v>2.9453</v>
      </c>
      <c r="H1181" s="6">
        <f>IF($C1181,INDEX(RawData!$A$1:$D$27422,$D1181,4),"")</f>
        <v>247.593190881623</v>
      </c>
      <c r="I1181" s="5" t="b">
        <f t="shared" si="146"/>
        <v>1</v>
      </c>
      <c r="J1181" s="4">
        <f t="shared" si="149"/>
        <v>1151</v>
      </c>
      <c r="K1181" s="4">
        <f t="shared" si="150"/>
        <v>1211</v>
      </c>
      <c r="L1181" s="4">
        <f t="shared" ca="1" si="151"/>
        <v>247.62839853819713</v>
      </c>
    </row>
    <row r="1182" spans="1:12" x14ac:dyDescent="0.2">
      <c r="A1182">
        <f t="shared" si="147"/>
        <v>1175</v>
      </c>
      <c r="B1182" s="4" t="b">
        <f t="shared" si="148"/>
        <v>1</v>
      </c>
      <c r="C1182" s="5" t="b">
        <f t="shared" si="144"/>
        <v>1</v>
      </c>
      <c r="D1182">
        <f>IF(C1182,VLOOKUP($A1182,RawData!$A$2:$D$27422,2,1),"")</f>
        <v>1177</v>
      </c>
      <c r="E1182">
        <f>IF($C1182,INDEX(RawData!$A$1:$D$27422,$D1182,1),"")</f>
        <v>1175</v>
      </c>
      <c r="F1182">
        <f t="shared" si="145"/>
        <v>1182</v>
      </c>
      <c r="G1182" s="6">
        <f>IF($C1182,INDEX(RawData!$A$1:$D$27422,$D1182,3),"")</f>
        <v>2.9453</v>
      </c>
      <c r="H1182" s="6">
        <f>IF($C1182,INDEX(RawData!$A$1:$D$27422,$D1182,4),"")</f>
        <v>247.60398376324699</v>
      </c>
      <c r="I1182" s="5" t="b">
        <f t="shared" si="146"/>
        <v>1</v>
      </c>
      <c r="J1182" s="4">
        <f t="shared" si="149"/>
        <v>1152</v>
      </c>
      <c r="K1182" s="4">
        <f t="shared" si="150"/>
        <v>1212</v>
      </c>
      <c r="L1182" s="4">
        <f t="shared" ca="1" si="151"/>
        <v>247.63430819406736</v>
      </c>
    </row>
    <row r="1183" spans="1:12" x14ac:dyDescent="0.2">
      <c r="A1183">
        <f t="shared" si="147"/>
        <v>1176</v>
      </c>
      <c r="B1183" s="4" t="b">
        <f t="shared" si="148"/>
        <v>1</v>
      </c>
      <c r="C1183" s="5" t="b">
        <f t="shared" si="144"/>
        <v>1</v>
      </c>
      <c r="D1183">
        <f>IF(C1183,VLOOKUP($A1183,RawData!$A$2:$D$27422,2,1),"")</f>
        <v>1178</v>
      </c>
      <c r="E1183">
        <f>IF($C1183,INDEX(RawData!$A$1:$D$27422,$D1183,1),"")</f>
        <v>1176</v>
      </c>
      <c r="F1183">
        <f t="shared" si="145"/>
        <v>1183</v>
      </c>
      <c r="G1183" s="6">
        <f>IF($C1183,INDEX(RawData!$A$1:$D$27422,$D1183,3),"")</f>
        <v>2.9453</v>
      </c>
      <c r="H1183" s="6">
        <f>IF($C1183,INDEX(RawData!$A$1:$D$27422,$D1183,4),"")</f>
        <v>247.61496976324699</v>
      </c>
      <c r="I1183" s="5" t="b">
        <f t="shared" si="146"/>
        <v>1</v>
      </c>
      <c r="J1183" s="4">
        <f t="shared" si="149"/>
        <v>1153</v>
      </c>
      <c r="K1183" s="4">
        <f t="shared" si="150"/>
        <v>1213</v>
      </c>
      <c r="L1183" s="4">
        <f t="shared" ca="1" si="151"/>
        <v>247.64103147540533</v>
      </c>
    </row>
    <row r="1184" spans="1:12" x14ac:dyDescent="0.2">
      <c r="A1184">
        <f t="shared" si="147"/>
        <v>1177</v>
      </c>
      <c r="B1184" s="4" t="b">
        <f t="shared" si="148"/>
        <v>1</v>
      </c>
      <c r="C1184" s="5" t="b">
        <f t="shared" si="144"/>
        <v>1</v>
      </c>
      <c r="D1184">
        <f>IF(C1184,VLOOKUP($A1184,RawData!$A$2:$D$27422,2,1),"")</f>
        <v>1179</v>
      </c>
      <c r="E1184">
        <f>IF($C1184,INDEX(RawData!$A$1:$D$27422,$D1184,1),"")</f>
        <v>1177</v>
      </c>
      <c r="F1184">
        <f t="shared" si="145"/>
        <v>1184</v>
      </c>
      <c r="G1184" s="6">
        <f>IF($C1184,INDEX(RawData!$A$1:$D$27422,$D1184,3),"")</f>
        <v>2.9453</v>
      </c>
      <c r="H1184" s="6">
        <f>IF($C1184,INDEX(RawData!$A$1:$D$27422,$D1184,4),"")</f>
        <v>247.62065684646601</v>
      </c>
      <c r="I1184" s="5" t="b">
        <f t="shared" si="146"/>
        <v>1</v>
      </c>
      <c r="J1184" s="4">
        <f t="shared" si="149"/>
        <v>1154</v>
      </c>
      <c r="K1184" s="4">
        <f t="shared" si="150"/>
        <v>1214</v>
      </c>
      <c r="L1184" s="4">
        <f t="shared" ca="1" si="151"/>
        <v>247.64856523157681</v>
      </c>
    </row>
    <row r="1185" spans="1:12" x14ac:dyDescent="0.2">
      <c r="A1185">
        <f t="shared" si="147"/>
        <v>1178</v>
      </c>
      <c r="B1185" s="4" t="b">
        <f t="shared" si="148"/>
        <v>1</v>
      </c>
      <c r="C1185" s="5" t="b">
        <f t="shared" si="144"/>
        <v>1</v>
      </c>
      <c r="D1185">
        <f>IF(C1185,VLOOKUP($A1185,RawData!$A$2:$D$27422,2,1),"")</f>
        <v>1180</v>
      </c>
      <c r="E1185">
        <f>IF($C1185,INDEX(RawData!$A$1:$D$27422,$D1185,1),"")</f>
        <v>1178</v>
      </c>
      <c r="F1185">
        <f t="shared" si="145"/>
        <v>1185</v>
      </c>
      <c r="G1185" s="6">
        <f>IF($C1185,INDEX(RawData!$A$1:$D$27422,$D1185,3),"")</f>
        <v>2.9453</v>
      </c>
      <c r="H1185" s="6">
        <f>IF($C1185,INDEX(RawData!$A$1:$D$27422,$D1185,4),"")</f>
        <v>247.62614988162301</v>
      </c>
      <c r="I1185" s="5" t="b">
        <f t="shared" si="146"/>
        <v>1</v>
      </c>
      <c r="J1185" s="4">
        <f t="shared" si="149"/>
        <v>1155</v>
      </c>
      <c r="K1185" s="4">
        <f t="shared" si="150"/>
        <v>1215</v>
      </c>
      <c r="L1185" s="4">
        <f t="shared" ca="1" si="151"/>
        <v>247.65690944734104</v>
      </c>
    </row>
    <row r="1186" spans="1:12" x14ac:dyDescent="0.2">
      <c r="A1186">
        <f t="shared" si="147"/>
        <v>1179</v>
      </c>
      <c r="B1186" s="4" t="b">
        <f t="shared" si="148"/>
        <v>1</v>
      </c>
      <c r="C1186" s="5" t="b">
        <f t="shared" si="144"/>
        <v>1</v>
      </c>
      <c r="D1186">
        <f>IF(C1186,VLOOKUP($A1186,RawData!$A$2:$D$27422,2,1),"")</f>
        <v>1181</v>
      </c>
      <c r="E1186">
        <f>IF($C1186,INDEX(RawData!$A$1:$D$27422,$D1186,1),"")</f>
        <v>1179</v>
      </c>
      <c r="F1186">
        <f t="shared" si="145"/>
        <v>1186</v>
      </c>
      <c r="G1186" s="6">
        <f>IF($C1186,INDEX(RawData!$A$1:$D$27422,$D1186,3),"")</f>
        <v>2.9453</v>
      </c>
      <c r="H1186" s="6">
        <f>IF($C1186,INDEX(RawData!$A$1:$D$27422,$D1186,4),"")</f>
        <v>247.63694276324699</v>
      </c>
      <c r="I1186" s="5" t="b">
        <f t="shared" si="146"/>
        <v>1</v>
      </c>
      <c r="J1186" s="4">
        <f t="shared" si="149"/>
        <v>1156</v>
      </c>
      <c r="K1186" s="4">
        <f t="shared" si="150"/>
        <v>1216</v>
      </c>
      <c r="L1186" s="4">
        <f t="shared" ca="1" si="151"/>
        <v>247.66606413793872</v>
      </c>
    </row>
    <row r="1187" spans="1:12" x14ac:dyDescent="0.2">
      <c r="A1187">
        <f t="shared" si="147"/>
        <v>1180</v>
      </c>
      <c r="B1187" s="4" t="b">
        <f t="shared" si="148"/>
        <v>1</v>
      </c>
      <c r="C1187" s="5" t="b">
        <f t="shared" si="144"/>
        <v>1</v>
      </c>
      <c r="D1187">
        <f>IF(C1187,VLOOKUP($A1187,RawData!$A$2:$D$27422,2,1),"")</f>
        <v>1182</v>
      </c>
      <c r="E1187">
        <f>IF($C1187,INDEX(RawData!$A$1:$D$27422,$D1187,1),"")</f>
        <v>1180</v>
      </c>
      <c r="F1187">
        <f t="shared" si="145"/>
        <v>1187</v>
      </c>
      <c r="G1187" s="6">
        <f>IF($C1187,INDEX(RawData!$A$1:$D$27422,$D1187,3),"")</f>
        <v>2.9453</v>
      </c>
      <c r="H1187" s="6">
        <f>IF($C1187,INDEX(RawData!$A$1:$D$27422,$D1187,4),"")</f>
        <v>247.64262888162401</v>
      </c>
      <c r="I1187" s="5" t="b">
        <f t="shared" si="146"/>
        <v>1</v>
      </c>
      <c r="J1187" s="4">
        <f t="shared" si="149"/>
        <v>1157</v>
      </c>
      <c r="K1187" s="4">
        <f t="shared" si="150"/>
        <v>1217</v>
      </c>
      <c r="L1187" s="4">
        <f t="shared" ca="1" si="151"/>
        <v>247.67594240482387</v>
      </c>
    </row>
    <row r="1188" spans="1:12" x14ac:dyDescent="0.2">
      <c r="A1188">
        <f t="shared" si="147"/>
        <v>1181</v>
      </c>
      <c r="B1188" s="4" t="b">
        <f t="shared" si="148"/>
        <v>1</v>
      </c>
      <c r="C1188" s="5" t="b">
        <f t="shared" si="144"/>
        <v>1</v>
      </c>
      <c r="D1188">
        <f>IF(C1188,VLOOKUP($A1188,RawData!$A$2:$D$27422,2,1),"")</f>
        <v>1183</v>
      </c>
      <c r="E1188">
        <f>IF($C1188,INDEX(RawData!$A$1:$D$27422,$D1188,1),"")</f>
        <v>1181</v>
      </c>
      <c r="F1188">
        <f t="shared" si="145"/>
        <v>1188</v>
      </c>
      <c r="G1188" s="6">
        <f>IF($C1188,INDEX(RawData!$A$1:$D$27422,$D1188,3),"")</f>
        <v>2.9453</v>
      </c>
      <c r="H1188" s="6">
        <f>IF($C1188,INDEX(RawData!$A$1:$D$27422,$D1188,4),"")</f>
        <v>247.64812188162301</v>
      </c>
      <c r="I1188" s="5" t="b">
        <f t="shared" si="146"/>
        <v>1</v>
      </c>
      <c r="J1188" s="4">
        <f t="shared" si="149"/>
        <v>1158</v>
      </c>
      <c r="K1188" s="4">
        <f t="shared" si="150"/>
        <v>1218</v>
      </c>
      <c r="L1188" s="4">
        <f t="shared" ca="1" si="151"/>
        <v>247.68645456578892</v>
      </c>
    </row>
    <row r="1189" spans="1:12" x14ac:dyDescent="0.2">
      <c r="A1189">
        <f t="shared" si="147"/>
        <v>1182</v>
      </c>
      <c r="B1189" s="4" t="b">
        <f t="shared" si="148"/>
        <v>1</v>
      </c>
      <c r="C1189" s="5" t="b">
        <f t="shared" si="144"/>
        <v>1</v>
      </c>
      <c r="D1189">
        <f>IF(C1189,VLOOKUP($A1189,RawData!$A$2:$D$27422,2,1),"")</f>
        <v>1184</v>
      </c>
      <c r="E1189">
        <f>IF($C1189,INDEX(RawData!$A$1:$D$27422,$D1189,1),"")</f>
        <v>1182</v>
      </c>
      <c r="F1189">
        <f t="shared" si="145"/>
        <v>1189</v>
      </c>
      <c r="G1189" s="6">
        <f>IF($C1189,INDEX(RawData!$A$1:$D$27422,$D1189,3),"")</f>
        <v>2.9453</v>
      </c>
      <c r="H1189" s="6">
        <f>IF($C1189,INDEX(RawData!$A$1:$D$27422,$D1189,4),"")</f>
        <v>247.648315</v>
      </c>
      <c r="I1189" s="5" t="b">
        <f t="shared" si="146"/>
        <v>1</v>
      </c>
      <c r="J1189" s="4">
        <f t="shared" si="149"/>
        <v>1159</v>
      </c>
      <c r="K1189" s="4">
        <f t="shared" si="150"/>
        <v>1219</v>
      </c>
      <c r="L1189" s="4">
        <f t="shared" ca="1" si="151"/>
        <v>247.69759707223301</v>
      </c>
    </row>
    <row r="1190" spans="1:12" x14ac:dyDescent="0.2">
      <c r="A1190">
        <f t="shared" si="147"/>
        <v>1183</v>
      </c>
      <c r="B1190" s="4" t="b">
        <f t="shared" si="148"/>
        <v>1</v>
      </c>
      <c r="C1190" s="5" t="b">
        <f t="shared" si="144"/>
        <v>1</v>
      </c>
      <c r="D1190">
        <f>IF(C1190,VLOOKUP($A1190,RawData!$A$2:$D$27422,2,1),"")</f>
        <v>1185</v>
      </c>
      <c r="E1190">
        <f>IF($C1190,INDEX(RawData!$A$1:$D$27422,$D1190,1),"")</f>
        <v>1183</v>
      </c>
      <c r="F1190">
        <f t="shared" si="145"/>
        <v>1190</v>
      </c>
      <c r="G1190" s="6">
        <f>IF($C1190,INDEX(RawData!$A$1:$D$27422,$D1190,3),"")</f>
        <v>2.9453</v>
      </c>
      <c r="H1190" s="6">
        <f>IF($C1190,INDEX(RawData!$A$1:$D$27422,$D1190,4),"")</f>
        <v>247.65361584646601</v>
      </c>
      <c r="I1190" s="5" t="b">
        <f t="shared" si="146"/>
        <v>1</v>
      </c>
      <c r="J1190" s="4">
        <f t="shared" si="149"/>
        <v>1160</v>
      </c>
      <c r="K1190" s="4">
        <f t="shared" si="150"/>
        <v>1220</v>
      </c>
      <c r="L1190" s="4">
        <f t="shared" ca="1" si="151"/>
        <v>247.70936958696038</v>
      </c>
    </row>
    <row r="1191" spans="1:12" x14ac:dyDescent="0.2">
      <c r="A1191">
        <f t="shared" si="147"/>
        <v>1184</v>
      </c>
      <c r="B1191" s="4" t="b">
        <f t="shared" si="148"/>
        <v>1</v>
      </c>
      <c r="C1191" s="5" t="b">
        <f t="shared" si="144"/>
        <v>1</v>
      </c>
      <c r="D1191">
        <f>IF(C1191,VLOOKUP($A1191,RawData!$A$2:$D$27422,2,1),"")</f>
        <v>1186</v>
      </c>
      <c r="E1191">
        <f>IF($C1191,INDEX(RawData!$A$1:$D$27422,$D1191,1),"")</f>
        <v>1184</v>
      </c>
      <c r="F1191">
        <f t="shared" si="145"/>
        <v>1191</v>
      </c>
      <c r="G1191" s="6">
        <f>IF($C1191,INDEX(RawData!$A$1:$D$27422,$D1191,3),"")</f>
        <v>2.9453</v>
      </c>
      <c r="H1191" s="6">
        <f>IF($C1191,INDEX(RawData!$A$1:$D$27422,$D1191,4),"")</f>
        <v>247.65910888162301</v>
      </c>
      <c r="I1191" s="5" t="b">
        <f t="shared" si="146"/>
        <v>1</v>
      </c>
      <c r="J1191" s="4">
        <f t="shared" si="149"/>
        <v>1161</v>
      </c>
      <c r="K1191" s="4">
        <f t="shared" si="150"/>
        <v>1221</v>
      </c>
      <c r="L1191" s="4">
        <f t="shared" ca="1" si="151"/>
        <v>247.72168593077021</v>
      </c>
    </row>
    <row r="1192" spans="1:12" x14ac:dyDescent="0.2">
      <c r="A1192">
        <f t="shared" si="147"/>
        <v>1185</v>
      </c>
      <c r="B1192" s="4" t="b">
        <f t="shared" si="148"/>
        <v>1</v>
      </c>
      <c r="C1192" s="5" t="b">
        <f t="shared" si="144"/>
        <v>1</v>
      </c>
      <c r="D1192">
        <f>IF(C1192,VLOOKUP($A1192,RawData!$A$2:$D$27422,2,1),"")</f>
        <v>1187</v>
      </c>
      <c r="E1192">
        <f>IF($C1192,INDEX(RawData!$A$1:$D$27422,$D1192,1),"")</f>
        <v>1185</v>
      </c>
      <c r="F1192">
        <f t="shared" si="145"/>
        <v>1192</v>
      </c>
      <c r="G1192" s="6">
        <f>IF($C1192,INDEX(RawData!$A$1:$D$27422,$D1192,3),"")</f>
        <v>2.9453</v>
      </c>
      <c r="H1192" s="6">
        <f>IF($C1192,INDEX(RawData!$A$1:$D$27422,$D1192,4),"")</f>
        <v>247.66460188162401</v>
      </c>
      <c r="I1192" s="5" t="b">
        <f t="shared" si="146"/>
        <v>1</v>
      </c>
      <c r="J1192" s="4">
        <f t="shared" si="149"/>
        <v>1162</v>
      </c>
      <c r="K1192" s="4">
        <f t="shared" si="150"/>
        <v>1222</v>
      </c>
      <c r="L1192" s="4">
        <f t="shared" ca="1" si="151"/>
        <v>247.73454258605551</v>
      </c>
    </row>
    <row r="1193" spans="1:12" x14ac:dyDescent="0.2">
      <c r="A1193">
        <f t="shared" si="147"/>
        <v>1186</v>
      </c>
      <c r="B1193" s="4" t="b">
        <f t="shared" si="148"/>
        <v>1</v>
      </c>
      <c r="C1193" s="5" t="b">
        <f t="shared" si="144"/>
        <v>1</v>
      </c>
      <c r="D1193">
        <f>IF(C1193,VLOOKUP($A1193,RawData!$A$2:$D$27422,2,1),"")</f>
        <v>1188</v>
      </c>
      <c r="E1193">
        <f>IF($C1193,INDEX(RawData!$A$1:$D$27422,$D1193,1),"")</f>
        <v>1186</v>
      </c>
      <c r="F1193">
        <f t="shared" si="145"/>
        <v>1193</v>
      </c>
      <c r="G1193" s="6">
        <f>IF($C1193,INDEX(RawData!$A$1:$D$27422,$D1193,3),"")</f>
        <v>2.9453</v>
      </c>
      <c r="H1193" s="6">
        <f>IF($C1193,INDEX(RawData!$A$1:$D$27422,$D1193,4),"")</f>
        <v>247.664795</v>
      </c>
      <c r="I1193" s="5" t="b">
        <f t="shared" si="146"/>
        <v>1</v>
      </c>
      <c r="J1193" s="4">
        <f t="shared" si="149"/>
        <v>1163</v>
      </c>
      <c r="K1193" s="4">
        <f t="shared" si="150"/>
        <v>1223</v>
      </c>
      <c r="L1193" s="4">
        <f t="shared" ca="1" si="151"/>
        <v>247.74802645193861</v>
      </c>
    </row>
    <row r="1194" spans="1:12" x14ac:dyDescent="0.2">
      <c r="A1194">
        <f t="shared" si="147"/>
        <v>1187</v>
      </c>
      <c r="B1194" s="4" t="b">
        <f t="shared" si="148"/>
        <v>1</v>
      </c>
      <c r="C1194" s="5" t="b">
        <f t="shared" si="144"/>
        <v>1</v>
      </c>
      <c r="D1194">
        <f>IF(C1194,VLOOKUP($A1194,RawData!$A$2:$D$27422,2,1),"")</f>
        <v>1189</v>
      </c>
      <c r="E1194">
        <f>IF($C1194,INDEX(RawData!$A$1:$D$27422,$D1194,1),"")</f>
        <v>1187</v>
      </c>
      <c r="F1194">
        <f t="shared" si="145"/>
        <v>1194</v>
      </c>
      <c r="G1194" s="6">
        <f>IF($C1194,INDEX(RawData!$A$1:$D$27422,$D1194,3),"")</f>
        <v>2.9453</v>
      </c>
      <c r="H1194" s="6">
        <f>IF($C1194,INDEX(RawData!$A$1:$D$27422,$D1194,4),"")</f>
        <v>247.664795</v>
      </c>
      <c r="I1194" s="5" t="b">
        <f t="shared" si="146"/>
        <v>1</v>
      </c>
      <c r="J1194" s="4">
        <f t="shared" si="149"/>
        <v>1164</v>
      </c>
      <c r="K1194" s="4">
        <f t="shared" si="150"/>
        <v>1224</v>
      </c>
      <c r="L1194" s="4">
        <f t="shared" ca="1" si="151"/>
        <v>247.76205379574844</v>
      </c>
    </row>
    <row r="1195" spans="1:12" x14ac:dyDescent="0.2">
      <c r="A1195">
        <f t="shared" si="147"/>
        <v>1188</v>
      </c>
      <c r="B1195" s="4" t="b">
        <f t="shared" si="148"/>
        <v>1</v>
      </c>
      <c r="C1195" s="5" t="b">
        <f t="shared" si="144"/>
        <v>1</v>
      </c>
      <c r="D1195">
        <f>IF(C1195,VLOOKUP($A1195,RawData!$A$2:$D$27422,2,1),"")</f>
        <v>1190</v>
      </c>
      <c r="E1195">
        <f>IF($C1195,INDEX(RawData!$A$1:$D$27422,$D1195,1),"")</f>
        <v>1188</v>
      </c>
      <c r="F1195">
        <f t="shared" si="145"/>
        <v>1195</v>
      </c>
      <c r="G1195" s="6">
        <f>IF($C1195,INDEX(RawData!$A$1:$D$27422,$D1195,3),"")</f>
        <v>2.9453</v>
      </c>
      <c r="H1195" s="6">
        <f>IF($C1195,INDEX(RawData!$A$1:$D$27422,$D1195,4),"")</f>
        <v>247.67009488162299</v>
      </c>
      <c r="I1195" s="5" t="b">
        <f t="shared" si="146"/>
        <v>1</v>
      </c>
      <c r="J1195" s="4">
        <f t="shared" si="149"/>
        <v>1165</v>
      </c>
      <c r="K1195" s="4">
        <f t="shared" si="150"/>
        <v>1225</v>
      </c>
      <c r="L1195" s="4">
        <f t="shared" ca="1" si="151"/>
        <v>247.77662145103378</v>
      </c>
    </row>
    <row r="1196" spans="1:12" x14ac:dyDescent="0.2">
      <c r="A1196">
        <f t="shared" si="147"/>
        <v>1189</v>
      </c>
      <c r="B1196" s="4" t="b">
        <f t="shared" si="148"/>
        <v>1</v>
      </c>
      <c r="C1196" s="5" t="b">
        <f t="shared" si="144"/>
        <v>1</v>
      </c>
      <c r="D1196">
        <f>IF(C1196,VLOOKUP($A1196,RawData!$A$2:$D$27422,2,1),"")</f>
        <v>1191</v>
      </c>
      <c r="E1196">
        <f>IF($C1196,INDEX(RawData!$A$1:$D$27422,$D1196,1),"")</f>
        <v>1189</v>
      </c>
      <c r="F1196">
        <f t="shared" si="145"/>
        <v>1196</v>
      </c>
      <c r="G1196" s="6">
        <f>IF($C1196,INDEX(RawData!$A$1:$D$27422,$D1196,3),"")</f>
        <v>2.9453</v>
      </c>
      <c r="H1196" s="6">
        <f>IF($C1196,INDEX(RawData!$A$1:$D$27422,$D1196,4),"")</f>
        <v>247.680887763247</v>
      </c>
      <c r="I1196" s="5" t="b">
        <f t="shared" si="146"/>
        <v>1</v>
      </c>
      <c r="J1196" s="4">
        <f t="shared" si="149"/>
        <v>1166</v>
      </c>
      <c r="K1196" s="4">
        <f t="shared" si="150"/>
        <v>1226</v>
      </c>
      <c r="L1196" s="4">
        <f t="shared" ca="1" si="151"/>
        <v>247.79146945558961</v>
      </c>
    </row>
    <row r="1197" spans="1:12" x14ac:dyDescent="0.2">
      <c r="A1197">
        <f t="shared" si="147"/>
        <v>1190</v>
      </c>
      <c r="B1197" s="4" t="b">
        <f t="shared" si="148"/>
        <v>1</v>
      </c>
      <c r="C1197" s="5" t="b">
        <f t="shared" si="144"/>
        <v>1</v>
      </c>
      <c r="D1197">
        <f>IF(C1197,VLOOKUP($A1197,RawData!$A$2:$D$27422,2,1),"")</f>
        <v>1192</v>
      </c>
      <c r="E1197">
        <f>IF($C1197,INDEX(RawData!$A$1:$D$27422,$D1197,1),"")</f>
        <v>1190</v>
      </c>
      <c r="F1197">
        <f t="shared" si="145"/>
        <v>1197</v>
      </c>
      <c r="G1197" s="6">
        <f>IF($C1197,INDEX(RawData!$A$1:$D$27422,$D1197,3),"")</f>
        <v>2.9453</v>
      </c>
      <c r="H1197" s="6">
        <f>IF($C1197,INDEX(RawData!$A$1:$D$27422,$D1197,4),"")</f>
        <v>247.697112743589</v>
      </c>
      <c r="I1197" s="5" t="b">
        <f t="shared" si="146"/>
        <v>1</v>
      </c>
      <c r="J1197" s="4">
        <f t="shared" si="149"/>
        <v>1167</v>
      </c>
      <c r="K1197" s="4">
        <f t="shared" si="150"/>
        <v>1227</v>
      </c>
      <c r="L1197" s="4">
        <f t="shared" ca="1" si="151"/>
        <v>247.80676103831803</v>
      </c>
    </row>
    <row r="1198" spans="1:12" x14ac:dyDescent="0.2">
      <c r="A1198">
        <f t="shared" si="147"/>
        <v>1191</v>
      </c>
      <c r="B1198" s="4" t="b">
        <f t="shared" si="148"/>
        <v>1</v>
      </c>
      <c r="C1198" s="5" t="b">
        <f t="shared" si="144"/>
        <v>1</v>
      </c>
      <c r="D1198">
        <f>IF(C1198,VLOOKUP($A1198,RawData!$A$2:$D$27422,2,1),"")</f>
        <v>1193</v>
      </c>
      <c r="E1198">
        <f>IF($C1198,INDEX(RawData!$A$1:$D$27422,$D1198,1),"")</f>
        <v>1191</v>
      </c>
      <c r="F1198">
        <f t="shared" si="145"/>
        <v>1198</v>
      </c>
      <c r="G1198" s="6">
        <f>IF($C1198,INDEX(RawData!$A$1:$D$27422,$D1198,3),"")</f>
        <v>2.9453</v>
      </c>
      <c r="H1198" s="6">
        <f>IF($C1198,INDEX(RawData!$A$1:$D$27422,$D1198,4),"")</f>
        <v>247.708310851937</v>
      </c>
      <c r="I1198" s="5" t="b">
        <f t="shared" si="146"/>
        <v>1</v>
      </c>
      <c r="J1198" s="4">
        <f t="shared" si="149"/>
        <v>1168</v>
      </c>
      <c r="K1198" s="4">
        <f t="shared" si="150"/>
        <v>1228</v>
      </c>
      <c r="L1198" s="4">
        <f t="shared" ca="1" si="151"/>
        <v>247.82241633601524</v>
      </c>
    </row>
    <row r="1199" spans="1:12" x14ac:dyDescent="0.2">
      <c r="A1199">
        <f t="shared" si="147"/>
        <v>1192</v>
      </c>
      <c r="B1199" s="4" t="b">
        <f t="shared" si="148"/>
        <v>1</v>
      </c>
      <c r="C1199" s="5" t="b">
        <f t="shared" si="144"/>
        <v>1</v>
      </c>
      <c r="D1199">
        <f>IF(C1199,VLOOKUP($A1199,RawData!$A$2:$D$27422,2,1),"")</f>
        <v>1194</v>
      </c>
      <c r="E1199">
        <f>IF($C1199,INDEX(RawData!$A$1:$D$27422,$D1199,1),"")</f>
        <v>1192</v>
      </c>
      <c r="F1199">
        <f t="shared" si="145"/>
        <v>1199</v>
      </c>
      <c r="G1199" s="6">
        <f>IF($C1199,INDEX(RawData!$A$1:$D$27422,$D1199,3),"")</f>
        <v>2.9453</v>
      </c>
      <c r="H1199" s="6">
        <f>IF($C1199,INDEX(RawData!$A$1:$D$27422,$D1199,4),"")</f>
        <v>247.719297812874</v>
      </c>
      <c r="I1199" s="5" t="b">
        <f t="shared" si="146"/>
        <v>1</v>
      </c>
      <c r="J1199" s="4">
        <f t="shared" si="149"/>
        <v>1169</v>
      </c>
      <c r="K1199" s="4">
        <f t="shared" si="150"/>
        <v>1229</v>
      </c>
      <c r="L1199" s="4">
        <f t="shared" ca="1" si="151"/>
        <v>247.83825843130825</v>
      </c>
    </row>
    <row r="1200" spans="1:12" x14ac:dyDescent="0.2">
      <c r="A1200">
        <f t="shared" si="147"/>
        <v>1193</v>
      </c>
      <c r="B1200" s="4" t="b">
        <f t="shared" si="148"/>
        <v>1</v>
      </c>
      <c r="C1200" s="5" t="b">
        <f t="shared" si="144"/>
        <v>1</v>
      </c>
      <c r="D1200">
        <f>IF(C1200,VLOOKUP($A1200,RawData!$A$2:$D$27422,2,1),"")</f>
        <v>1195</v>
      </c>
      <c r="E1200">
        <f>IF($C1200,INDEX(RawData!$A$1:$D$27422,$D1200,1),"")</f>
        <v>1193</v>
      </c>
      <c r="F1200">
        <f t="shared" si="145"/>
        <v>1200</v>
      </c>
      <c r="G1200" s="6">
        <f>IF($C1200,INDEX(RawData!$A$1:$D$27422,$D1200,3),"")</f>
        <v>2.9531000000000001</v>
      </c>
      <c r="H1200" s="6">
        <f>IF($C1200,INDEX(RawData!$A$1:$D$27422,$D1200,4),"")</f>
        <v>247.730283851937</v>
      </c>
      <c r="I1200" s="5" t="b">
        <f t="shared" si="146"/>
        <v>1</v>
      </c>
      <c r="J1200" s="4">
        <f t="shared" si="149"/>
        <v>1170</v>
      </c>
      <c r="K1200" s="4">
        <f t="shared" si="150"/>
        <v>1230</v>
      </c>
      <c r="L1200" s="4">
        <f t="shared" ca="1" si="151"/>
        <v>247.85436750890761</v>
      </c>
    </row>
    <row r="1201" spans="1:12" x14ac:dyDescent="0.2">
      <c r="A1201">
        <f t="shared" si="147"/>
        <v>1194</v>
      </c>
      <c r="B1201" s="4" t="b">
        <f t="shared" si="148"/>
        <v>1</v>
      </c>
      <c r="C1201" s="5" t="b">
        <f t="shared" si="144"/>
        <v>1</v>
      </c>
      <c r="D1201">
        <f>IF(C1201,VLOOKUP($A1201,RawData!$A$2:$D$27422,2,1),"")</f>
        <v>1196</v>
      </c>
      <c r="E1201">
        <f>IF($C1201,INDEX(RawData!$A$1:$D$27422,$D1201,1),"")</f>
        <v>1194</v>
      </c>
      <c r="F1201">
        <f t="shared" si="145"/>
        <v>1201</v>
      </c>
      <c r="G1201" s="6">
        <f>IF($C1201,INDEX(RawData!$A$1:$D$27422,$D1201,3),"")</f>
        <v>2.9569999999999999</v>
      </c>
      <c r="H1201" s="6">
        <f>IF($C1201,INDEX(RawData!$A$1:$D$27422,$D1201,4),"")</f>
        <v>247.74126985193701</v>
      </c>
      <c r="I1201" s="5" t="b">
        <f t="shared" si="146"/>
        <v>1</v>
      </c>
      <c r="J1201" s="4">
        <f t="shared" si="149"/>
        <v>1171</v>
      </c>
      <c r="K1201" s="4">
        <f t="shared" si="150"/>
        <v>1231</v>
      </c>
      <c r="L1201" s="4">
        <f t="shared" ca="1" si="151"/>
        <v>247.87074674986502</v>
      </c>
    </row>
    <row r="1202" spans="1:12" x14ac:dyDescent="0.2">
      <c r="A1202">
        <f t="shared" si="147"/>
        <v>1195</v>
      </c>
      <c r="B1202" s="4" t="b">
        <f t="shared" si="148"/>
        <v>1</v>
      </c>
      <c r="C1202" s="5" t="b">
        <f t="shared" si="144"/>
        <v>1</v>
      </c>
      <c r="D1202">
        <f>IF(C1202,VLOOKUP($A1202,RawData!$A$2:$D$27422,2,1),"")</f>
        <v>1197</v>
      </c>
      <c r="E1202">
        <f>IF($C1202,INDEX(RawData!$A$1:$D$27422,$D1202,1),"")</f>
        <v>1195</v>
      </c>
      <c r="F1202">
        <f t="shared" si="145"/>
        <v>1202</v>
      </c>
      <c r="G1202" s="6">
        <f>IF($C1202,INDEX(RawData!$A$1:$D$27422,$D1202,3),"")</f>
        <v>2.9569999999999999</v>
      </c>
      <c r="H1202" s="6">
        <f>IF($C1202,INDEX(RawData!$A$1:$D$27422,$D1202,4),"")</f>
        <v>247.75225681287401</v>
      </c>
      <c r="I1202" s="5" t="b">
        <f t="shared" si="146"/>
        <v>1</v>
      </c>
      <c r="J1202" s="4">
        <f t="shared" si="149"/>
        <v>1172</v>
      </c>
      <c r="K1202" s="4">
        <f t="shared" si="150"/>
        <v>1232</v>
      </c>
      <c r="L1202" s="4">
        <f t="shared" ca="1" si="151"/>
        <v>247.88722272406122</v>
      </c>
    </row>
    <row r="1203" spans="1:12" x14ac:dyDescent="0.2">
      <c r="A1203">
        <f t="shared" si="147"/>
        <v>1196</v>
      </c>
      <c r="B1203" s="4" t="b">
        <f t="shared" si="148"/>
        <v>1</v>
      </c>
      <c r="C1203" s="5" t="b">
        <f t="shared" si="144"/>
        <v>1</v>
      </c>
      <c r="D1203">
        <f>IF(C1203,VLOOKUP($A1203,RawData!$A$2:$D$27422,2,1),"")</f>
        <v>1198</v>
      </c>
      <c r="E1203">
        <f>IF($C1203,INDEX(RawData!$A$1:$D$27422,$D1203,1),"")</f>
        <v>1196</v>
      </c>
      <c r="F1203">
        <f t="shared" si="145"/>
        <v>1203</v>
      </c>
      <c r="G1203" s="6">
        <f>IF($C1203,INDEX(RawData!$A$1:$D$27422,$D1203,3),"")</f>
        <v>2.9569999999999999</v>
      </c>
      <c r="H1203" s="6">
        <f>IF($C1203,INDEX(RawData!$A$1:$D$27422,$D1203,4),"")</f>
        <v>247.757964425968</v>
      </c>
      <c r="I1203" s="5" t="b">
        <f t="shared" si="146"/>
        <v>1</v>
      </c>
      <c r="J1203" s="4">
        <f t="shared" si="149"/>
        <v>1173</v>
      </c>
      <c r="K1203" s="4">
        <f t="shared" si="150"/>
        <v>1233</v>
      </c>
      <c r="L1203" s="4">
        <f t="shared" ca="1" si="151"/>
        <v>247.90352843343678</v>
      </c>
    </row>
    <row r="1204" spans="1:12" x14ac:dyDescent="0.2">
      <c r="A1204">
        <f t="shared" si="147"/>
        <v>1197</v>
      </c>
      <c r="B1204" s="4" t="b">
        <f t="shared" si="148"/>
        <v>1</v>
      </c>
      <c r="C1204" s="5" t="b">
        <f t="shared" si="144"/>
        <v>1</v>
      </c>
      <c r="D1204">
        <f>IF(C1204,VLOOKUP($A1204,RawData!$A$2:$D$27422,2,1),"")</f>
        <v>1199</v>
      </c>
      <c r="E1204">
        <f>IF($C1204,INDEX(RawData!$A$1:$D$27422,$D1204,1),"")</f>
        <v>1197</v>
      </c>
      <c r="F1204">
        <f t="shared" si="145"/>
        <v>1204</v>
      </c>
      <c r="G1204" s="6">
        <f>IF($C1204,INDEX(RawData!$A$1:$D$27422,$D1204,3),"")</f>
        <v>2.9569999999999999</v>
      </c>
      <c r="H1204" s="6">
        <f>IF($C1204,INDEX(RawData!$A$1:$D$27422,$D1204,4),"")</f>
        <v>247.76873585193701</v>
      </c>
      <c r="I1204" s="5" t="b">
        <f t="shared" si="146"/>
        <v>1</v>
      </c>
      <c r="J1204" s="4">
        <f t="shared" si="149"/>
        <v>1174</v>
      </c>
      <c r="K1204" s="4">
        <f t="shared" si="150"/>
        <v>1234</v>
      </c>
      <c r="L1204" s="4">
        <f t="shared" ca="1" si="151"/>
        <v>247.91974059120167</v>
      </c>
    </row>
    <row r="1205" spans="1:12" x14ac:dyDescent="0.2">
      <c r="A1205">
        <f t="shared" si="147"/>
        <v>1198</v>
      </c>
      <c r="B1205" s="4" t="b">
        <f t="shared" si="148"/>
        <v>1</v>
      </c>
      <c r="C1205" s="5" t="b">
        <f t="shared" si="144"/>
        <v>1</v>
      </c>
      <c r="D1205">
        <f>IF(C1205,VLOOKUP($A1205,RawData!$A$2:$D$27422,2,1),"")</f>
        <v>1200</v>
      </c>
      <c r="E1205">
        <f>IF($C1205,INDEX(RawData!$A$1:$D$27422,$D1205,1),"")</f>
        <v>1198</v>
      </c>
      <c r="F1205">
        <f t="shared" si="145"/>
        <v>1205</v>
      </c>
      <c r="G1205" s="6">
        <f>IF($C1205,INDEX(RawData!$A$1:$D$27422,$D1205,3),"")</f>
        <v>2.9569999999999999</v>
      </c>
      <c r="H1205" s="6">
        <f>IF($C1205,INDEX(RawData!$A$1:$D$27422,$D1205,4),"")</f>
        <v>247.785001238842</v>
      </c>
      <c r="I1205" s="5" t="b">
        <f t="shared" si="146"/>
        <v>1</v>
      </c>
      <c r="J1205" s="4">
        <f t="shared" si="149"/>
        <v>1175</v>
      </c>
      <c r="K1205" s="4">
        <f t="shared" si="150"/>
        <v>1235</v>
      </c>
      <c r="L1205" s="4">
        <f t="shared" ca="1" si="151"/>
        <v>247.93568928554805</v>
      </c>
    </row>
    <row r="1206" spans="1:12" x14ac:dyDescent="0.2">
      <c r="A1206">
        <f t="shared" si="147"/>
        <v>1199</v>
      </c>
      <c r="B1206" s="4" t="b">
        <f t="shared" si="148"/>
        <v>1</v>
      </c>
      <c r="C1206" s="5" t="b">
        <f t="shared" si="144"/>
        <v>1</v>
      </c>
      <c r="D1206">
        <f>IF(C1206,VLOOKUP($A1206,RawData!$A$2:$D$27422,2,1),"")</f>
        <v>1201</v>
      </c>
      <c r="E1206">
        <f>IF($C1206,INDEX(RawData!$A$1:$D$27422,$D1206,1),"")</f>
        <v>1199</v>
      </c>
      <c r="F1206">
        <f t="shared" si="145"/>
        <v>1206</v>
      </c>
      <c r="G1206" s="6">
        <f>IF($C1206,INDEX(RawData!$A$1:$D$27422,$D1206,3),"")</f>
        <v>2.9569999999999999</v>
      </c>
      <c r="H1206" s="6">
        <f>IF($C1206,INDEX(RawData!$A$1:$D$27422,$D1206,4),"")</f>
        <v>247.80675870387401</v>
      </c>
      <c r="I1206" s="5" t="b">
        <f t="shared" si="146"/>
        <v>1</v>
      </c>
      <c r="J1206" s="4">
        <f t="shared" si="149"/>
        <v>1176</v>
      </c>
      <c r="K1206" s="4">
        <f t="shared" si="150"/>
        <v>1236</v>
      </c>
      <c r="L1206" s="4">
        <f t="shared" ca="1" si="151"/>
        <v>247.95128126921006</v>
      </c>
    </row>
    <row r="1207" spans="1:12" x14ac:dyDescent="0.2">
      <c r="A1207">
        <f t="shared" si="147"/>
        <v>1200</v>
      </c>
      <c r="B1207" s="4" t="b">
        <f t="shared" si="148"/>
        <v>1</v>
      </c>
      <c r="C1207" s="5" t="b">
        <f t="shared" si="144"/>
        <v>1</v>
      </c>
      <c r="D1207">
        <f>IF(C1207,VLOOKUP($A1207,RawData!$A$2:$D$27422,2,1),"")</f>
        <v>1202</v>
      </c>
      <c r="E1207">
        <f>IF($C1207,INDEX(RawData!$A$1:$D$27422,$D1207,1),"")</f>
        <v>1200</v>
      </c>
      <c r="F1207">
        <f t="shared" si="145"/>
        <v>1207</v>
      </c>
      <c r="G1207" s="6">
        <f>IF($C1207,INDEX(RawData!$A$1:$D$27422,$D1207,3),"")</f>
        <v>2.9569999999999999</v>
      </c>
      <c r="H1207" s="6">
        <f>IF($C1207,INDEX(RawData!$A$1:$D$27422,$D1207,4),"")</f>
        <v>247.839288516746</v>
      </c>
      <c r="I1207" s="5" t="b">
        <f t="shared" si="146"/>
        <v>1</v>
      </c>
      <c r="J1207" s="4">
        <f t="shared" si="149"/>
        <v>1177</v>
      </c>
      <c r="K1207" s="4">
        <f t="shared" si="150"/>
        <v>1237</v>
      </c>
      <c r="L1207" s="4">
        <f t="shared" ca="1" si="151"/>
        <v>247.9666864698126</v>
      </c>
    </row>
    <row r="1208" spans="1:12" x14ac:dyDescent="0.2">
      <c r="A1208">
        <f t="shared" si="147"/>
        <v>1201</v>
      </c>
      <c r="B1208" s="4" t="b">
        <f t="shared" si="148"/>
        <v>1</v>
      </c>
      <c r="C1208" s="5" t="b">
        <f t="shared" si="144"/>
        <v>1</v>
      </c>
      <c r="D1208">
        <f>IF(C1208,VLOOKUP($A1208,RawData!$A$2:$D$27422,2,1),"")</f>
        <v>1203</v>
      </c>
      <c r="E1208">
        <f>IF($C1208,INDEX(RawData!$A$1:$D$27422,$D1208,1),"")</f>
        <v>1201</v>
      </c>
      <c r="F1208">
        <f t="shared" si="145"/>
        <v>1208</v>
      </c>
      <c r="G1208" s="6">
        <f>IF($C1208,INDEX(RawData!$A$1:$D$27422,$D1208,3),"")</f>
        <v>2.9569999999999999</v>
      </c>
      <c r="H1208" s="6">
        <f>IF($C1208,INDEX(RawData!$A$1:$D$27422,$D1208,4),"")</f>
        <v>247.872247516747</v>
      </c>
      <c r="I1208" s="5" t="b">
        <f t="shared" si="146"/>
        <v>1</v>
      </c>
      <c r="J1208" s="4">
        <f t="shared" si="149"/>
        <v>1178</v>
      </c>
      <c r="K1208" s="4">
        <f t="shared" si="150"/>
        <v>1238</v>
      </c>
      <c r="L1208" s="4">
        <f t="shared" ca="1" si="151"/>
        <v>247.98182502466406</v>
      </c>
    </row>
    <row r="1209" spans="1:12" x14ac:dyDescent="0.2">
      <c r="A1209">
        <f t="shared" si="147"/>
        <v>1202</v>
      </c>
      <c r="B1209" s="4" t="b">
        <f t="shared" si="148"/>
        <v>1</v>
      </c>
      <c r="C1209" s="5" t="b">
        <f t="shared" si="144"/>
        <v>1</v>
      </c>
      <c r="D1209">
        <f>IF(C1209,VLOOKUP($A1209,RawData!$A$2:$D$27422,2,1),"")</f>
        <v>1204</v>
      </c>
      <c r="E1209">
        <f>IF($C1209,INDEX(RawData!$A$1:$D$27422,$D1209,1),"")</f>
        <v>1202</v>
      </c>
      <c r="F1209">
        <f t="shared" si="145"/>
        <v>1209</v>
      </c>
      <c r="G1209" s="6">
        <f>IF($C1209,INDEX(RawData!$A$1:$D$27422,$D1209,3),"")</f>
        <v>2.9569999999999999</v>
      </c>
      <c r="H1209" s="6">
        <f>IF($C1209,INDEX(RawData!$A$1:$D$27422,$D1209,4),"")</f>
        <v>247.905206516747</v>
      </c>
      <c r="I1209" s="5" t="b">
        <f t="shared" si="146"/>
        <v>1</v>
      </c>
      <c r="J1209" s="4">
        <f t="shared" si="149"/>
        <v>1179</v>
      </c>
      <c r="K1209" s="4">
        <f t="shared" si="150"/>
        <v>1239</v>
      </c>
      <c r="L1209" s="4">
        <f t="shared" ca="1" si="151"/>
        <v>247.996606899825</v>
      </c>
    </row>
    <row r="1210" spans="1:12" x14ac:dyDescent="0.2">
      <c r="A1210">
        <f t="shared" si="147"/>
        <v>1203</v>
      </c>
      <c r="B1210" s="4" t="b">
        <f t="shared" si="148"/>
        <v>1</v>
      </c>
      <c r="C1210" s="5" t="b">
        <f t="shared" si="144"/>
        <v>1</v>
      </c>
      <c r="D1210">
        <f>IF(C1210,VLOOKUP($A1210,RawData!$A$2:$D$27422,2,1),"")</f>
        <v>1205</v>
      </c>
      <c r="E1210">
        <f>IF($C1210,INDEX(RawData!$A$1:$D$27422,$D1210,1),"")</f>
        <v>1203</v>
      </c>
      <c r="F1210">
        <f t="shared" si="145"/>
        <v>1210</v>
      </c>
      <c r="G1210" s="6">
        <f>IF($C1210,INDEX(RawData!$A$1:$D$27422,$D1210,3),"")</f>
        <v>2.9569999999999999</v>
      </c>
      <c r="H1210" s="6">
        <f>IF($C1210,INDEX(RawData!$A$1:$D$27422,$D1210,4),"")</f>
        <v>247.93816551674601</v>
      </c>
      <c r="I1210" s="5" t="b">
        <f t="shared" si="146"/>
        <v>1</v>
      </c>
      <c r="J1210" s="4">
        <f t="shared" si="149"/>
        <v>1180</v>
      </c>
      <c r="K1210" s="4">
        <f t="shared" si="150"/>
        <v>1240</v>
      </c>
      <c r="L1210" s="4">
        <f t="shared" ca="1" si="151"/>
        <v>248.01094203093828</v>
      </c>
    </row>
    <row r="1211" spans="1:12" x14ac:dyDescent="0.2">
      <c r="A1211">
        <f t="shared" si="147"/>
        <v>1204</v>
      </c>
      <c r="B1211" s="4" t="b">
        <f t="shared" si="148"/>
        <v>1</v>
      </c>
      <c r="C1211" s="5" t="b">
        <f t="shared" si="144"/>
        <v>1</v>
      </c>
      <c r="D1211">
        <f>IF(C1211,VLOOKUP($A1211,RawData!$A$2:$D$27422,2,1),"")</f>
        <v>1206</v>
      </c>
      <c r="E1211">
        <f>IF($C1211,INDEX(RawData!$A$1:$D$27422,$D1211,1),"")</f>
        <v>1204</v>
      </c>
      <c r="F1211">
        <f t="shared" si="145"/>
        <v>1211</v>
      </c>
      <c r="G1211" s="6">
        <f>IF($C1211,INDEX(RawData!$A$1:$D$27422,$D1211,3),"")</f>
        <v>2.9569999999999999</v>
      </c>
      <c r="H1211" s="6">
        <f>IF($C1211,INDEX(RawData!$A$1:$D$27422,$D1211,4),"")</f>
        <v>247.965846090779</v>
      </c>
      <c r="I1211" s="5" t="b">
        <f t="shared" si="146"/>
        <v>1</v>
      </c>
      <c r="J1211" s="4">
        <f t="shared" si="149"/>
        <v>1181</v>
      </c>
      <c r="K1211" s="4">
        <f t="shared" si="150"/>
        <v>1241</v>
      </c>
      <c r="L1211" s="4">
        <f t="shared" ca="1" si="151"/>
        <v>248.02491343126573</v>
      </c>
    </row>
    <row r="1212" spans="1:12" x14ac:dyDescent="0.2">
      <c r="A1212">
        <f t="shared" si="147"/>
        <v>1205</v>
      </c>
      <c r="B1212" s="4" t="b">
        <f t="shared" si="148"/>
        <v>1</v>
      </c>
      <c r="C1212" s="5" t="b">
        <f t="shared" si="144"/>
        <v>1</v>
      </c>
      <c r="D1212">
        <f>IF(C1212,VLOOKUP($A1212,RawData!$A$2:$D$27422,2,1),"")</f>
        <v>1207</v>
      </c>
      <c r="E1212">
        <f>IF($C1212,INDEX(RawData!$A$1:$D$27422,$D1212,1),"")</f>
        <v>1205</v>
      </c>
      <c r="F1212">
        <f t="shared" si="145"/>
        <v>1212</v>
      </c>
      <c r="G1212" s="6">
        <f>IF($C1212,INDEX(RawData!$A$1:$D$27422,$D1212,3),"")</f>
        <v>2.9569999999999999</v>
      </c>
      <c r="H1212" s="6">
        <f>IF($C1212,INDEX(RawData!$A$1:$D$27422,$D1212,4),"")</f>
        <v>247.99859051674599</v>
      </c>
      <c r="I1212" s="5" t="b">
        <f t="shared" si="146"/>
        <v>1</v>
      </c>
      <c r="J1212" s="4">
        <f t="shared" si="149"/>
        <v>1182</v>
      </c>
      <c r="K1212" s="4">
        <f t="shared" si="150"/>
        <v>1242</v>
      </c>
      <c r="L1212" s="4">
        <f t="shared" ca="1" si="151"/>
        <v>248.03852498602754</v>
      </c>
    </row>
    <row r="1213" spans="1:12" x14ac:dyDescent="0.2">
      <c r="A1213">
        <f t="shared" si="147"/>
        <v>1206</v>
      </c>
      <c r="B1213" s="4" t="b">
        <f t="shared" si="148"/>
        <v>1</v>
      </c>
      <c r="C1213" s="5" t="b">
        <f t="shared" si="144"/>
        <v>1</v>
      </c>
      <c r="D1213">
        <f>IF(C1213,VLOOKUP($A1213,RawData!$A$2:$D$27422,2,1),"")</f>
        <v>1208</v>
      </c>
      <c r="E1213">
        <f>IF($C1213,INDEX(RawData!$A$1:$D$27422,$D1213,1),"")</f>
        <v>1206</v>
      </c>
      <c r="F1213">
        <f t="shared" si="145"/>
        <v>1213</v>
      </c>
      <c r="G1213" s="6">
        <f>IF($C1213,INDEX(RawData!$A$1:$D$27422,$D1213,3),"")</f>
        <v>2.9569999999999999</v>
      </c>
      <c r="H1213" s="6">
        <f>IF($C1213,INDEX(RawData!$A$1:$D$27422,$D1213,4),"")</f>
        <v>248.03154951674699</v>
      </c>
      <c r="I1213" s="5" t="b">
        <f t="shared" si="146"/>
        <v>1</v>
      </c>
      <c r="J1213" s="4">
        <f t="shared" si="149"/>
        <v>1183</v>
      </c>
      <c r="K1213" s="4">
        <f t="shared" si="150"/>
        <v>1243</v>
      </c>
      <c r="L1213" s="4">
        <f t="shared" ca="1" si="151"/>
        <v>248.05168944500969</v>
      </c>
    </row>
    <row r="1214" spans="1:12" x14ac:dyDescent="0.2">
      <c r="A1214">
        <f t="shared" si="147"/>
        <v>1207</v>
      </c>
      <c r="B1214" s="4" t="b">
        <f t="shared" si="148"/>
        <v>1</v>
      </c>
      <c r="C1214" s="5" t="b">
        <f t="shared" si="144"/>
        <v>1</v>
      </c>
      <c r="D1214">
        <f>IF(C1214,VLOOKUP($A1214,RawData!$A$2:$D$27422,2,1),"")</f>
        <v>1209</v>
      </c>
      <c r="E1214">
        <f>IF($C1214,INDEX(RawData!$A$1:$D$27422,$D1214,1),"")</f>
        <v>1207</v>
      </c>
      <c r="F1214">
        <f t="shared" si="145"/>
        <v>1214</v>
      </c>
      <c r="G1214" s="6">
        <f>IF($C1214,INDEX(RawData!$A$1:$D$27422,$D1214,3),"")</f>
        <v>2.9569999999999999</v>
      </c>
      <c r="H1214" s="6">
        <f>IF($C1214,INDEX(RawData!$A$1:$D$27422,$D1214,4),"")</f>
        <v>248.064508516746</v>
      </c>
      <c r="I1214" s="5" t="b">
        <f t="shared" si="146"/>
        <v>1</v>
      </c>
      <c r="J1214" s="4">
        <f t="shared" si="149"/>
        <v>1184</v>
      </c>
      <c r="K1214" s="4">
        <f t="shared" si="150"/>
        <v>1244</v>
      </c>
      <c r="L1214" s="4">
        <f t="shared" ca="1" si="151"/>
        <v>248.06431711012354</v>
      </c>
    </row>
    <row r="1215" spans="1:12" x14ac:dyDescent="0.2">
      <c r="A1215">
        <f t="shared" si="147"/>
        <v>1208</v>
      </c>
      <c r="B1215" s="4" t="b">
        <f t="shared" si="148"/>
        <v>1</v>
      </c>
      <c r="C1215" s="5" t="b">
        <f t="shared" si="144"/>
        <v>1</v>
      </c>
      <c r="D1215">
        <f>IF(C1215,VLOOKUP($A1215,RawData!$A$2:$D$27422,2,1),"")</f>
        <v>1210</v>
      </c>
      <c r="E1215">
        <f>IF($C1215,INDEX(RawData!$A$1:$D$27422,$D1215,1),"")</f>
        <v>1208</v>
      </c>
      <c r="F1215">
        <f t="shared" si="145"/>
        <v>1215</v>
      </c>
      <c r="G1215" s="6">
        <f>IF($C1215,INDEX(RawData!$A$1:$D$27422,$D1215,3),"")</f>
        <v>2.9569999999999999</v>
      </c>
      <c r="H1215" s="6">
        <f>IF($C1215,INDEX(RawData!$A$1:$D$27422,$D1215,4),"")</f>
        <v>248.097467516747</v>
      </c>
      <c r="I1215" s="5" t="b">
        <f t="shared" si="146"/>
        <v>1</v>
      </c>
      <c r="J1215" s="4">
        <f t="shared" si="149"/>
        <v>1185</v>
      </c>
      <c r="K1215" s="4">
        <f t="shared" si="150"/>
        <v>1245</v>
      </c>
      <c r="L1215" s="4">
        <f t="shared" ca="1" si="151"/>
        <v>248.07649134700321</v>
      </c>
    </row>
    <row r="1216" spans="1:12" x14ac:dyDescent="0.2">
      <c r="A1216">
        <f t="shared" si="147"/>
        <v>1209</v>
      </c>
      <c r="B1216" s="4" t="b">
        <f t="shared" si="148"/>
        <v>1</v>
      </c>
      <c r="C1216" s="5" t="b">
        <f t="shared" si="144"/>
        <v>1</v>
      </c>
      <c r="D1216">
        <f>IF(C1216,VLOOKUP($A1216,RawData!$A$2:$D$27422,2,1),"")</f>
        <v>1211</v>
      </c>
      <c r="E1216">
        <f>IF($C1216,INDEX(RawData!$A$1:$D$27422,$D1216,1),"")</f>
        <v>1209</v>
      </c>
      <c r="F1216">
        <f t="shared" si="145"/>
        <v>1216</v>
      </c>
      <c r="G1216" s="6">
        <f>IF($C1216,INDEX(RawData!$A$1:$D$27422,$D1216,3),"")</f>
        <v>2.9569999999999999</v>
      </c>
      <c r="H1216" s="6">
        <f>IF($C1216,INDEX(RawData!$A$1:$D$27422,$D1216,4),"")</f>
        <v>248.13042651674701</v>
      </c>
      <c r="I1216" s="5" t="b">
        <f t="shared" si="146"/>
        <v>1</v>
      </c>
      <c r="J1216" s="4">
        <f t="shared" si="149"/>
        <v>1186</v>
      </c>
      <c r="K1216" s="4">
        <f t="shared" si="150"/>
        <v>1246</v>
      </c>
      <c r="L1216" s="4">
        <f t="shared" ca="1" si="151"/>
        <v>248.0882153216518</v>
      </c>
    </row>
    <row r="1217" spans="1:12" x14ac:dyDescent="0.2">
      <c r="A1217">
        <f t="shared" si="147"/>
        <v>1210</v>
      </c>
      <c r="B1217" s="4" t="b">
        <f t="shared" si="148"/>
        <v>1</v>
      </c>
      <c r="C1217" s="5" t="b">
        <f t="shared" si="144"/>
        <v>1</v>
      </c>
      <c r="D1217">
        <f>IF(C1217,VLOOKUP($A1217,RawData!$A$2:$D$27422,2,1),"")</f>
        <v>1212</v>
      </c>
      <c r="E1217">
        <f>IF($C1217,INDEX(RawData!$A$1:$D$27422,$D1217,1),"")</f>
        <v>1210</v>
      </c>
      <c r="F1217">
        <f t="shared" si="145"/>
        <v>1217</v>
      </c>
      <c r="G1217" s="6">
        <f>IF($C1217,INDEX(RawData!$A$1:$D$27422,$D1217,3),"")</f>
        <v>2.9569999999999999</v>
      </c>
      <c r="H1217" s="6">
        <f>IF($C1217,INDEX(RawData!$A$1:$D$27422,$D1217,4),"")</f>
        <v>248.16338551674599</v>
      </c>
      <c r="I1217" s="5" t="b">
        <f t="shared" si="146"/>
        <v>1</v>
      </c>
      <c r="J1217" s="4">
        <f t="shared" si="149"/>
        <v>1187</v>
      </c>
      <c r="K1217" s="4">
        <f t="shared" si="150"/>
        <v>1247</v>
      </c>
      <c r="L1217" s="4">
        <f t="shared" ca="1" si="151"/>
        <v>248.09940215070006</v>
      </c>
    </row>
    <row r="1218" spans="1:12" x14ac:dyDescent="0.2">
      <c r="A1218">
        <f t="shared" si="147"/>
        <v>1211</v>
      </c>
      <c r="B1218" s="4" t="b">
        <f t="shared" si="148"/>
        <v>1</v>
      </c>
      <c r="C1218" s="5" t="b">
        <f t="shared" si="144"/>
        <v>1</v>
      </c>
      <c r="D1218">
        <f>IF(C1218,VLOOKUP($A1218,RawData!$A$2:$D$27422,2,1),"")</f>
        <v>1213</v>
      </c>
      <c r="E1218">
        <f>IF($C1218,INDEX(RawData!$A$1:$D$27422,$D1218,1),"")</f>
        <v>1211</v>
      </c>
      <c r="F1218">
        <f t="shared" si="145"/>
        <v>1218</v>
      </c>
      <c r="G1218" s="6">
        <f>IF($C1218,INDEX(RawData!$A$1:$D$27422,$D1218,3),"")</f>
        <v>2.9569999999999999</v>
      </c>
      <c r="H1218" s="6">
        <f>IF($C1218,INDEX(RawData!$A$1:$D$27422,$D1218,4),"")</f>
        <v>248.191066090779</v>
      </c>
      <c r="I1218" s="5" t="b">
        <f t="shared" si="146"/>
        <v>1</v>
      </c>
      <c r="J1218" s="4">
        <f t="shared" si="149"/>
        <v>1188</v>
      </c>
      <c r="K1218" s="4">
        <f t="shared" si="150"/>
        <v>1248</v>
      </c>
      <c r="L1218" s="4">
        <f t="shared" ca="1" si="151"/>
        <v>248.1101355673313</v>
      </c>
    </row>
    <row r="1219" spans="1:12" x14ac:dyDescent="0.2">
      <c r="A1219">
        <f t="shared" si="147"/>
        <v>1212</v>
      </c>
      <c r="B1219" s="4" t="b">
        <f t="shared" si="148"/>
        <v>1</v>
      </c>
      <c r="C1219" s="5" t="b">
        <f t="shared" si="144"/>
        <v>1</v>
      </c>
      <c r="D1219">
        <f>IF(C1219,VLOOKUP($A1219,RawData!$A$2:$D$27422,2,1),"")</f>
        <v>1214</v>
      </c>
      <c r="E1219">
        <f>IF($C1219,INDEX(RawData!$A$1:$D$27422,$D1219,1),"")</f>
        <v>1212</v>
      </c>
      <c r="F1219">
        <f t="shared" si="145"/>
        <v>1219</v>
      </c>
      <c r="G1219" s="6">
        <f>IF($C1219,INDEX(RawData!$A$1:$D$27422,$D1219,3),"")</f>
        <v>2.9569999999999999</v>
      </c>
      <c r="H1219" s="6">
        <f>IF($C1219,INDEX(RawData!$A$1:$D$27422,$D1219,4),"")</f>
        <v>248.21853112984101</v>
      </c>
      <c r="I1219" s="5" t="b">
        <f t="shared" si="146"/>
        <v>1</v>
      </c>
      <c r="J1219" s="4">
        <f t="shared" si="149"/>
        <v>1189</v>
      </c>
      <c r="K1219" s="4">
        <f t="shared" si="150"/>
        <v>1249</v>
      </c>
      <c r="L1219" s="4">
        <f t="shared" ca="1" si="151"/>
        <v>248.12033219073453</v>
      </c>
    </row>
    <row r="1220" spans="1:12" x14ac:dyDescent="0.2">
      <c r="A1220">
        <f t="shared" si="147"/>
        <v>1213</v>
      </c>
      <c r="B1220" s="4" t="b">
        <f t="shared" si="148"/>
        <v>1</v>
      </c>
      <c r="C1220" s="5" t="b">
        <f t="shared" si="144"/>
        <v>1</v>
      </c>
      <c r="D1220">
        <f>IF(C1220,VLOOKUP($A1220,RawData!$A$2:$D$27422,2,1),"")</f>
        <v>1215</v>
      </c>
      <c r="E1220">
        <f>IF($C1220,INDEX(RawData!$A$1:$D$27422,$D1220,1),"")</f>
        <v>1213</v>
      </c>
      <c r="F1220">
        <f t="shared" si="145"/>
        <v>1220</v>
      </c>
      <c r="G1220" s="6">
        <f>IF($C1220,INDEX(RawData!$A$1:$D$27422,$D1220,3),"")</f>
        <v>2.9569999999999999</v>
      </c>
      <c r="H1220" s="6">
        <f>IF($C1220,INDEX(RawData!$A$1:$D$27422,$D1220,4),"")</f>
        <v>248.251275516747</v>
      </c>
      <c r="I1220" s="5" t="b">
        <f t="shared" si="146"/>
        <v>1</v>
      </c>
      <c r="J1220" s="4">
        <f t="shared" si="149"/>
        <v>1190</v>
      </c>
      <c r="K1220" s="4">
        <f t="shared" si="150"/>
        <v>1250</v>
      </c>
      <c r="L1220" s="4">
        <f t="shared" ca="1" si="151"/>
        <v>248.13007538596764</v>
      </c>
    </row>
    <row r="1221" spans="1:12" x14ac:dyDescent="0.2">
      <c r="A1221">
        <f t="shared" si="147"/>
        <v>1214</v>
      </c>
      <c r="B1221" s="4" t="b">
        <f t="shared" si="148"/>
        <v>1</v>
      </c>
      <c r="C1221" s="5" t="b">
        <f t="shared" si="144"/>
        <v>1</v>
      </c>
      <c r="D1221">
        <f>IF(C1221,VLOOKUP($A1221,RawData!$A$2:$D$27422,2,1),"")</f>
        <v>1216</v>
      </c>
      <c r="E1221">
        <f>IF($C1221,INDEX(RawData!$A$1:$D$27422,$D1221,1),"")</f>
        <v>1214</v>
      </c>
      <c r="F1221">
        <f t="shared" si="145"/>
        <v>1221</v>
      </c>
      <c r="G1221" s="6">
        <f>IF($C1221,INDEX(RawData!$A$1:$D$27422,$D1221,3),"")</f>
        <v>2.9569999999999999</v>
      </c>
      <c r="H1221" s="6">
        <f>IF($C1221,INDEX(RawData!$A$1:$D$27422,$D1221,4),"")</f>
        <v>248.27895609077899</v>
      </c>
      <c r="I1221" s="5" t="b">
        <f t="shared" si="146"/>
        <v>1</v>
      </c>
      <c r="J1221" s="4">
        <f t="shared" si="149"/>
        <v>1191</v>
      </c>
      <c r="K1221" s="4">
        <f t="shared" si="150"/>
        <v>1251</v>
      </c>
      <c r="L1221" s="4">
        <f t="shared" ca="1" si="151"/>
        <v>248.13928141978329</v>
      </c>
    </row>
    <row r="1222" spans="1:12" x14ac:dyDescent="0.2">
      <c r="A1222">
        <f t="shared" si="147"/>
        <v>1215</v>
      </c>
      <c r="B1222" s="4" t="b">
        <f t="shared" si="148"/>
        <v>1</v>
      </c>
      <c r="C1222" s="5" t="b">
        <f t="shared" si="144"/>
        <v>1</v>
      </c>
      <c r="D1222">
        <f>IF(C1222,VLOOKUP($A1222,RawData!$A$2:$D$27422,2,1),"")</f>
        <v>1217</v>
      </c>
      <c r="E1222">
        <f>IF($C1222,INDEX(RawData!$A$1:$D$27422,$D1222,1),"")</f>
        <v>1215</v>
      </c>
      <c r="F1222">
        <f t="shared" si="145"/>
        <v>1222</v>
      </c>
      <c r="G1222" s="6">
        <f>IF($C1222,INDEX(RawData!$A$1:$D$27422,$D1222,3),"")</f>
        <v>2.9569999999999999</v>
      </c>
      <c r="H1222" s="6">
        <f>IF($C1222,INDEX(RawData!$A$1:$D$27422,$D1222,4),"")</f>
        <v>248.306422090778</v>
      </c>
      <c r="I1222" s="5" t="b">
        <f t="shared" si="146"/>
        <v>1</v>
      </c>
      <c r="J1222" s="4">
        <f t="shared" si="149"/>
        <v>1192</v>
      </c>
      <c r="K1222" s="4">
        <f t="shared" si="150"/>
        <v>1252</v>
      </c>
      <c r="L1222" s="4">
        <f t="shared" ca="1" si="151"/>
        <v>248.14794715730031</v>
      </c>
    </row>
    <row r="1223" spans="1:12" x14ac:dyDescent="0.2">
      <c r="A1223">
        <f t="shared" si="147"/>
        <v>1216</v>
      </c>
      <c r="B1223" s="4" t="b">
        <f t="shared" si="148"/>
        <v>1</v>
      </c>
      <c r="C1223" s="5" t="b">
        <f t="shared" ref="C1223:C1286" si="152">IF(AND(B1223,A1223&lt;=$G$1),TRUE(),FALSE())</f>
        <v>1</v>
      </c>
      <c r="D1223">
        <f>IF(C1223,VLOOKUP($A1223,RawData!$A$2:$D$27422,2,1),"")</f>
        <v>1218</v>
      </c>
      <c r="E1223">
        <f>IF($C1223,INDEX(RawData!$A$1:$D$27422,$D1223,1),"")</f>
        <v>1216</v>
      </c>
      <c r="F1223">
        <f t="shared" ref="F1223:F1286" si="153">IF(C1223,ROW(),"")</f>
        <v>1223</v>
      </c>
      <c r="G1223" s="6">
        <f>IF($C1223,INDEX(RawData!$A$1:$D$27422,$D1223,3),"")</f>
        <v>2.9569999999999999</v>
      </c>
      <c r="H1223" s="6">
        <f>IF($C1223,INDEX(RawData!$A$1:$D$27422,$D1223,4),"")</f>
        <v>248.333888090779</v>
      </c>
      <c r="I1223" s="5" t="b">
        <f t="shared" ref="I1223:I1286" si="154">IF(C1223,IF(E1223-$E$7&gt;=$C$1/2,TRUE(),FALSE()),"")</f>
        <v>1</v>
      </c>
      <c r="J1223" s="4">
        <f t="shared" si="149"/>
        <v>1193</v>
      </c>
      <c r="K1223" s="4">
        <f t="shared" si="150"/>
        <v>1253</v>
      </c>
      <c r="L1223" s="4">
        <f t="shared" ca="1" si="151"/>
        <v>248.15598605240899</v>
      </c>
    </row>
    <row r="1224" spans="1:12" x14ac:dyDescent="0.2">
      <c r="A1224">
        <f t="shared" ref="A1224:A1287" si="155">A1223+$C$4</f>
        <v>1217</v>
      </c>
      <c r="B1224" s="4" t="b">
        <f t="shared" ref="B1224:B1287" si="156">IF(ROW()&lt;7+$G$4,TRUE(),FALSE())</f>
        <v>1</v>
      </c>
      <c r="C1224" s="5" t="b">
        <f t="shared" si="152"/>
        <v>1</v>
      </c>
      <c r="D1224">
        <f>IF(C1224,VLOOKUP($A1224,RawData!$A$2:$D$27422,2,1),"")</f>
        <v>1219</v>
      </c>
      <c r="E1224">
        <f>IF($C1224,INDEX(RawData!$A$1:$D$27422,$D1224,1),"")</f>
        <v>1217</v>
      </c>
      <c r="F1224">
        <f t="shared" si="153"/>
        <v>1224</v>
      </c>
      <c r="G1224" s="6">
        <f>IF($C1224,INDEX(RawData!$A$1:$D$27422,$D1224,3),"")</f>
        <v>2.9569999999999999</v>
      </c>
      <c r="H1224" s="6">
        <f>IF($C1224,INDEX(RawData!$A$1:$D$27422,$D1224,4),"")</f>
        <v>248.36135409077801</v>
      </c>
      <c r="I1224" s="5" t="b">
        <f t="shared" si="154"/>
        <v>1</v>
      </c>
      <c r="J1224" s="4">
        <f t="shared" ref="J1224:J1287" si="157">IF(C1224,IF(I1224,VLOOKUP(ROUND($E1224,0)-$C$2,$E$7:$F$27427,2),#N/A),#N/A)</f>
        <v>1194</v>
      </c>
      <c r="K1224" s="4">
        <f t="shared" ref="K1224:K1287" si="158">IF(C1224,IF(I1224,VLOOKUP(FLOOR($E1224+$C$2,1),$E$7:$F$27427,2),#N/A),#N/A)</f>
        <v>1254</v>
      </c>
      <c r="L1224" s="4">
        <f t="shared" ref="L1224:L1287" ca="1" si="159">IF(C1224,IF(I1224,AVERAGE(OFFSET($H$1:$H$27000,$J1224-1,0,($K1224-$J1224)+1,1)),#N/A),#N/A)</f>
        <v>248.1634814701672</v>
      </c>
    </row>
    <row r="1225" spans="1:12" x14ac:dyDescent="0.2">
      <c r="A1225">
        <f t="shared" si="155"/>
        <v>1218</v>
      </c>
      <c r="B1225" s="4" t="b">
        <f t="shared" si="156"/>
        <v>1</v>
      </c>
      <c r="C1225" s="5" t="b">
        <f t="shared" si="152"/>
        <v>1</v>
      </c>
      <c r="D1225">
        <f>IF(C1225,VLOOKUP($A1225,RawData!$A$2:$D$27422,2,1),"")</f>
        <v>1220</v>
      </c>
      <c r="E1225">
        <f>IF($C1225,INDEX(RawData!$A$1:$D$27422,$D1225,1),"")</f>
        <v>1218</v>
      </c>
      <c r="F1225">
        <f t="shared" si="153"/>
        <v>1225</v>
      </c>
      <c r="G1225" s="6">
        <f>IF($C1225,INDEX(RawData!$A$1:$D$27422,$D1225,3),"")</f>
        <v>2.9569999999999999</v>
      </c>
      <c r="H1225" s="6">
        <f>IF($C1225,INDEX(RawData!$A$1:$D$27422,$D1225,4),"")</f>
        <v>248.38882009077901</v>
      </c>
      <c r="I1225" s="5" t="b">
        <f t="shared" si="154"/>
        <v>1</v>
      </c>
      <c r="J1225" s="4">
        <f t="shared" si="157"/>
        <v>1195</v>
      </c>
      <c r="K1225" s="4">
        <f t="shared" si="158"/>
        <v>1255</v>
      </c>
      <c r="L1225" s="4">
        <f t="shared" ca="1" si="159"/>
        <v>248.17043657645004</v>
      </c>
    </row>
    <row r="1226" spans="1:12" x14ac:dyDescent="0.2">
      <c r="A1226">
        <f t="shared" si="155"/>
        <v>1219</v>
      </c>
      <c r="B1226" s="4" t="b">
        <f t="shared" si="156"/>
        <v>1</v>
      </c>
      <c r="C1226" s="5" t="b">
        <f t="shared" si="152"/>
        <v>1</v>
      </c>
      <c r="D1226">
        <f>IF(C1226,VLOOKUP($A1226,RawData!$A$2:$D$27422,2,1),"")</f>
        <v>1221</v>
      </c>
      <c r="E1226">
        <f>IF($C1226,INDEX(RawData!$A$1:$D$27422,$D1226,1),"")</f>
        <v>1219</v>
      </c>
      <c r="F1226">
        <f t="shared" si="153"/>
        <v>1226</v>
      </c>
      <c r="G1226" s="6">
        <f>IF($C1226,INDEX(RawData!$A$1:$D$27422,$D1226,3),"")</f>
        <v>2.9569999999999999</v>
      </c>
      <c r="H1226" s="6">
        <f>IF($C1226,INDEX(RawData!$A$1:$D$27422,$D1226,4),"")</f>
        <v>248.40572827790501</v>
      </c>
      <c r="I1226" s="5" t="b">
        <f t="shared" si="154"/>
        <v>1</v>
      </c>
      <c r="J1226" s="4">
        <f t="shared" si="157"/>
        <v>1196</v>
      </c>
      <c r="K1226" s="4">
        <f t="shared" si="158"/>
        <v>1256</v>
      </c>
      <c r="L1226" s="4">
        <f t="shared" ca="1" si="159"/>
        <v>248.17667794062584</v>
      </c>
    </row>
    <row r="1227" spans="1:12" x14ac:dyDescent="0.2">
      <c r="A1227">
        <f t="shared" si="155"/>
        <v>1220</v>
      </c>
      <c r="B1227" s="4" t="b">
        <f t="shared" si="156"/>
        <v>1</v>
      </c>
      <c r="C1227" s="5" t="b">
        <f t="shared" si="152"/>
        <v>1</v>
      </c>
      <c r="D1227">
        <f>IF(C1227,VLOOKUP($A1227,RawData!$A$2:$D$27422,2,1),"")</f>
        <v>1222</v>
      </c>
      <c r="E1227">
        <f>IF($C1227,INDEX(RawData!$A$1:$D$27422,$D1227,1),"")</f>
        <v>1220</v>
      </c>
      <c r="F1227">
        <f t="shared" si="153"/>
        <v>1227</v>
      </c>
      <c r="G1227" s="6">
        <f>IF($C1227,INDEX(RawData!$A$1:$D$27422,$D1227,3),"")</f>
        <v>2.9569999999999999</v>
      </c>
      <c r="H1227" s="6">
        <f>IF($C1227,INDEX(RawData!$A$1:$D$27422,$D1227,4),"")</f>
        <v>248.42748666481</v>
      </c>
      <c r="I1227" s="5" t="b">
        <f t="shared" si="154"/>
        <v>1</v>
      </c>
      <c r="J1227" s="4">
        <f t="shared" si="157"/>
        <v>1197</v>
      </c>
      <c r="K1227" s="4">
        <f t="shared" si="158"/>
        <v>1257</v>
      </c>
      <c r="L1227" s="4">
        <f t="shared" ca="1" si="159"/>
        <v>248.18219854259317</v>
      </c>
    </row>
    <row r="1228" spans="1:12" x14ac:dyDescent="0.2">
      <c r="A1228">
        <f t="shared" si="155"/>
        <v>1221</v>
      </c>
      <c r="B1228" s="4" t="b">
        <f t="shared" si="156"/>
        <v>1</v>
      </c>
      <c r="C1228" s="5" t="b">
        <f t="shared" si="152"/>
        <v>1</v>
      </c>
      <c r="D1228">
        <f>IF(C1228,VLOOKUP($A1228,RawData!$A$2:$D$27422,2,1),"")</f>
        <v>1223</v>
      </c>
      <c r="E1228">
        <f>IF($C1228,INDEX(RawData!$A$1:$D$27422,$D1228,1),"")</f>
        <v>1221</v>
      </c>
      <c r="F1228">
        <f t="shared" si="153"/>
        <v>1228</v>
      </c>
      <c r="G1228" s="6">
        <f>IF($C1228,INDEX(RawData!$A$1:$D$27422,$D1228,3),"")</f>
        <v>2.9569999999999999</v>
      </c>
      <c r="H1228" s="6">
        <f>IF($C1228,INDEX(RawData!$A$1:$D$27422,$D1228,4),"")</f>
        <v>248.44418027790499</v>
      </c>
      <c r="I1228" s="5" t="b">
        <f t="shared" si="154"/>
        <v>1</v>
      </c>
      <c r="J1228" s="4">
        <f t="shared" si="157"/>
        <v>1198</v>
      </c>
      <c r="K1228" s="4">
        <f t="shared" si="158"/>
        <v>1258</v>
      </c>
      <c r="L1228" s="4">
        <f t="shared" ca="1" si="159"/>
        <v>248.18682631822753</v>
      </c>
    </row>
    <row r="1229" spans="1:12" x14ac:dyDescent="0.2">
      <c r="A1229">
        <f t="shared" si="155"/>
        <v>1222</v>
      </c>
      <c r="B1229" s="4" t="b">
        <f t="shared" si="156"/>
        <v>1</v>
      </c>
      <c r="C1229" s="5" t="b">
        <f t="shared" si="152"/>
        <v>1</v>
      </c>
      <c r="D1229">
        <f>IF(C1229,VLOOKUP($A1229,RawData!$A$2:$D$27422,2,1),"")</f>
        <v>1224</v>
      </c>
      <c r="E1229">
        <f>IF($C1229,INDEX(RawData!$A$1:$D$27422,$D1229,1),"")</f>
        <v>1222</v>
      </c>
      <c r="F1229">
        <f t="shared" si="153"/>
        <v>1229</v>
      </c>
      <c r="G1229" s="6">
        <f>IF($C1229,INDEX(RawData!$A$1:$D$27422,$D1229,3),"")</f>
        <v>2.9569999999999999</v>
      </c>
      <c r="H1229" s="6">
        <f>IF($C1229,INDEX(RawData!$A$1:$D$27422,$D1229,4),"")</f>
        <v>248.45538181287299</v>
      </c>
      <c r="I1229" s="5" t="b">
        <f t="shared" si="154"/>
        <v>1</v>
      </c>
      <c r="J1229" s="4">
        <f t="shared" si="157"/>
        <v>1199</v>
      </c>
      <c r="K1229" s="4">
        <f t="shared" si="158"/>
        <v>1259</v>
      </c>
      <c r="L1229" s="4">
        <f t="shared" ca="1" si="159"/>
        <v>248.1906401576594</v>
      </c>
    </row>
    <row r="1230" spans="1:12" x14ac:dyDescent="0.2">
      <c r="A1230">
        <f t="shared" si="155"/>
        <v>1223</v>
      </c>
      <c r="B1230" s="4" t="b">
        <f t="shared" si="156"/>
        <v>1</v>
      </c>
      <c r="C1230" s="5" t="b">
        <f t="shared" si="152"/>
        <v>1</v>
      </c>
      <c r="D1230">
        <f>IF(C1230,VLOOKUP($A1230,RawData!$A$2:$D$27422,2,1),"")</f>
        <v>1225</v>
      </c>
      <c r="E1230">
        <f>IF($C1230,INDEX(RawData!$A$1:$D$27422,$D1230,1),"")</f>
        <v>1223</v>
      </c>
      <c r="F1230">
        <f t="shared" si="153"/>
        <v>1230</v>
      </c>
      <c r="G1230" s="6">
        <f>IF($C1230,INDEX(RawData!$A$1:$D$27422,$D1230,3),"")</f>
        <v>2.9569999999999999</v>
      </c>
      <c r="H1230" s="6">
        <f>IF($C1230,INDEX(RawData!$A$1:$D$27422,$D1230,4),"")</f>
        <v>248.46636785193701</v>
      </c>
      <c r="I1230" s="5" t="b">
        <f t="shared" si="154"/>
        <v>1</v>
      </c>
      <c r="J1230" s="4">
        <f t="shared" si="157"/>
        <v>1200</v>
      </c>
      <c r="K1230" s="4">
        <f t="shared" si="158"/>
        <v>1260</v>
      </c>
      <c r="L1230" s="4">
        <f t="shared" ca="1" si="159"/>
        <v>248.19355699074865</v>
      </c>
    </row>
    <row r="1231" spans="1:12" x14ac:dyDescent="0.2">
      <c r="A1231">
        <f t="shared" si="155"/>
        <v>1224</v>
      </c>
      <c r="B1231" s="4" t="b">
        <f t="shared" si="156"/>
        <v>1</v>
      </c>
      <c r="C1231" s="5" t="b">
        <f t="shared" si="152"/>
        <v>1</v>
      </c>
      <c r="D1231">
        <f>IF(C1231,VLOOKUP($A1231,RawData!$A$2:$D$27422,2,1),"")</f>
        <v>1226</v>
      </c>
      <c r="E1231">
        <f>IF($C1231,INDEX(RawData!$A$1:$D$27422,$D1231,1),"")</f>
        <v>1224</v>
      </c>
      <c r="F1231">
        <f t="shared" si="153"/>
        <v>1231</v>
      </c>
      <c r="G1231" s="6">
        <f>IF($C1231,INDEX(RawData!$A$1:$D$27422,$D1231,3),"")</f>
        <v>2.9569999999999999</v>
      </c>
      <c r="H1231" s="6">
        <f>IF($C1231,INDEX(RawData!$A$1:$D$27422,$D1231,4),"")</f>
        <v>248.47735385193701</v>
      </c>
      <c r="I1231" s="5" t="b">
        <f t="shared" si="154"/>
        <v>1</v>
      </c>
      <c r="J1231" s="4">
        <f t="shared" si="157"/>
        <v>1201</v>
      </c>
      <c r="K1231" s="4">
        <f t="shared" si="158"/>
        <v>1261</v>
      </c>
      <c r="L1231" s="4">
        <f t="shared" ca="1" si="159"/>
        <v>248.19557331500076</v>
      </c>
    </row>
    <row r="1232" spans="1:12" x14ac:dyDescent="0.2">
      <c r="A1232">
        <f t="shared" si="155"/>
        <v>1225</v>
      </c>
      <c r="B1232" s="4" t="b">
        <f t="shared" si="156"/>
        <v>1</v>
      </c>
      <c r="C1232" s="5" t="b">
        <f t="shared" si="152"/>
        <v>1</v>
      </c>
      <c r="D1232">
        <f>IF(C1232,VLOOKUP($A1232,RawData!$A$2:$D$27422,2,1),"")</f>
        <v>1227</v>
      </c>
      <c r="E1232">
        <f>IF($C1232,INDEX(RawData!$A$1:$D$27422,$D1232,1),"")</f>
        <v>1225</v>
      </c>
      <c r="F1232">
        <f t="shared" si="153"/>
        <v>1232</v>
      </c>
      <c r="G1232" s="6">
        <f>IF($C1232,INDEX(RawData!$A$1:$D$27422,$D1232,3),"")</f>
        <v>2.9569999999999999</v>
      </c>
      <c r="H1232" s="6">
        <f>IF($C1232,INDEX(RawData!$A$1:$D$27422,$D1232,4),"")</f>
        <v>248.483061425968</v>
      </c>
      <c r="I1232" s="5" t="b">
        <f t="shared" si="154"/>
        <v>1</v>
      </c>
      <c r="J1232" s="4">
        <f t="shared" si="157"/>
        <v>1202</v>
      </c>
      <c r="K1232" s="4">
        <f t="shared" si="158"/>
        <v>1262</v>
      </c>
      <c r="L1232" s="4">
        <f t="shared" ca="1" si="159"/>
        <v>248.19668911530312</v>
      </c>
    </row>
    <row r="1233" spans="1:12" x14ac:dyDescent="0.2">
      <c r="A1233">
        <f t="shared" si="155"/>
        <v>1226</v>
      </c>
      <c r="B1233" s="4" t="b">
        <f t="shared" si="156"/>
        <v>1</v>
      </c>
      <c r="C1233" s="5" t="b">
        <f t="shared" si="152"/>
        <v>1</v>
      </c>
      <c r="D1233">
        <f>IF(C1233,VLOOKUP($A1233,RawData!$A$2:$D$27422,2,1),"")</f>
        <v>1228</v>
      </c>
      <c r="E1233">
        <f>IF($C1233,INDEX(RawData!$A$1:$D$27422,$D1233,1),"")</f>
        <v>1226</v>
      </c>
      <c r="F1233">
        <f t="shared" si="153"/>
        <v>1233</v>
      </c>
      <c r="G1233" s="6">
        <f>IF($C1233,INDEX(RawData!$A$1:$D$27422,$D1233,3),"")</f>
        <v>2.9569999999999999</v>
      </c>
      <c r="H1233" s="6">
        <f>IF($C1233,INDEX(RawData!$A$1:$D$27422,$D1233,4),"")</f>
        <v>248.48327599999999</v>
      </c>
      <c r="I1233" s="5" t="b">
        <f t="shared" si="154"/>
        <v>1</v>
      </c>
      <c r="J1233" s="4">
        <f t="shared" si="157"/>
        <v>1203</v>
      </c>
      <c r="K1233" s="4">
        <f t="shared" si="158"/>
        <v>1263</v>
      </c>
      <c r="L1233" s="4">
        <f t="shared" ca="1" si="159"/>
        <v>248.19699092258855</v>
      </c>
    </row>
    <row r="1234" spans="1:12" x14ac:dyDescent="0.2">
      <c r="A1234">
        <f t="shared" si="155"/>
        <v>1227</v>
      </c>
      <c r="B1234" s="4" t="b">
        <f t="shared" si="156"/>
        <v>1</v>
      </c>
      <c r="C1234" s="5" t="b">
        <f t="shared" si="152"/>
        <v>1</v>
      </c>
      <c r="D1234">
        <f>IF(C1234,VLOOKUP($A1234,RawData!$A$2:$D$27422,2,1),"")</f>
        <v>1229</v>
      </c>
      <c r="E1234">
        <f>IF($C1234,INDEX(RawData!$A$1:$D$27422,$D1234,1),"")</f>
        <v>1227</v>
      </c>
      <c r="F1234">
        <f t="shared" si="153"/>
        <v>1234</v>
      </c>
      <c r="G1234" s="6">
        <f>IF($C1234,INDEX(RawData!$A$1:$D$27422,$D1234,3),"")</f>
        <v>2.9569999999999999</v>
      </c>
      <c r="H1234" s="6">
        <f>IF($C1234,INDEX(RawData!$A$1:$D$27422,$D1234,4),"")</f>
        <v>248.48855538690501</v>
      </c>
      <c r="I1234" s="5" t="b">
        <f t="shared" si="154"/>
        <v>1</v>
      </c>
      <c r="J1234" s="4">
        <f t="shared" si="157"/>
        <v>1204</v>
      </c>
      <c r="K1234" s="4">
        <f t="shared" si="158"/>
        <v>1264</v>
      </c>
      <c r="L1234" s="4">
        <f t="shared" ca="1" si="159"/>
        <v>248.19674186493697</v>
      </c>
    </row>
    <row r="1235" spans="1:12" x14ac:dyDescent="0.2">
      <c r="A1235">
        <f t="shared" si="155"/>
        <v>1228</v>
      </c>
      <c r="B1235" s="4" t="b">
        <f t="shared" si="156"/>
        <v>1</v>
      </c>
      <c r="C1235" s="5" t="b">
        <f t="shared" si="152"/>
        <v>1</v>
      </c>
      <c r="D1235">
        <f>IF(C1235,VLOOKUP($A1235,RawData!$A$2:$D$27422,2,1),"")</f>
        <v>1230</v>
      </c>
      <c r="E1235">
        <f>IF($C1235,INDEX(RawData!$A$1:$D$27422,$D1235,1),"")</f>
        <v>1228</v>
      </c>
      <c r="F1235">
        <f t="shared" si="153"/>
        <v>1235</v>
      </c>
      <c r="G1235" s="6">
        <f>IF($C1235,INDEX(RawData!$A$1:$D$27422,$D1235,3),"")</f>
        <v>2.9647999999999999</v>
      </c>
      <c r="H1235" s="6">
        <f>IF($C1235,INDEX(RawData!$A$1:$D$27422,$D1235,4),"")</f>
        <v>248.48876999999999</v>
      </c>
      <c r="I1235" s="5" t="b">
        <f t="shared" si="154"/>
        <v>1</v>
      </c>
      <c r="J1235" s="4">
        <f t="shared" si="157"/>
        <v>1205</v>
      </c>
      <c r="K1235" s="4">
        <f t="shared" si="158"/>
        <v>1265</v>
      </c>
      <c r="L1235" s="4">
        <f t="shared" ca="1" si="159"/>
        <v>248.19595251156298</v>
      </c>
    </row>
    <row r="1236" spans="1:12" x14ac:dyDescent="0.2">
      <c r="A1236">
        <f t="shared" si="155"/>
        <v>1229</v>
      </c>
      <c r="B1236" s="4" t="b">
        <f t="shared" si="156"/>
        <v>1</v>
      </c>
      <c r="C1236" s="5" t="b">
        <f t="shared" si="152"/>
        <v>1</v>
      </c>
      <c r="D1236">
        <f>IF(C1236,VLOOKUP($A1236,RawData!$A$2:$D$27422,2,1),"")</f>
        <v>1231</v>
      </c>
      <c r="E1236">
        <f>IF($C1236,INDEX(RawData!$A$1:$D$27422,$D1236,1),"")</f>
        <v>1229</v>
      </c>
      <c r="F1236">
        <f t="shared" si="153"/>
        <v>1236</v>
      </c>
      <c r="G1236" s="6">
        <f>IF($C1236,INDEX(RawData!$A$1:$D$27422,$D1236,3),"")</f>
        <v>2.9687000000000001</v>
      </c>
      <c r="H1236" s="6">
        <f>IF($C1236,INDEX(RawData!$A$1:$D$27422,$D1236,4),"")</f>
        <v>248.483490613095</v>
      </c>
      <c r="I1236" s="5" t="b">
        <f t="shared" si="154"/>
        <v>1</v>
      </c>
      <c r="J1236" s="4">
        <f t="shared" si="157"/>
        <v>1206</v>
      </c>
      <c r="K1236" s="4">
        <f t="shared" si="158"/>
        <v>1266</v>
      </c>
      <c r="L1236" s="4">
        <f t="shared" ca="1" si="159"/>
        <v>248.19453630002769</v>
      </c>
    </row>
    <row r="1237" spans="1:12" x14ac:dyDescent="0.2">
      <c r="A1237">
        <f t="shared" si="155"/>
        <v>1230</v>
      </c>
      <c r="B1237" s="4" t="b">
        <f t="shared" si="156"/>
        <v>1</v>
      </c>
      <c r="C1237" s="5" t="b">
        <f t="shared" si="152"/>
        <v>1</v>
      </c>
      <c r="D1237">
        <f>IF(C1237,VLOOKUP($A1237,RawData!$A$2:$D$27422,2,1),"")</f>
        <v>1232</v>
      </c>
      <c r="E1237">
        <f>IF($C1237,INDEX(RawData!$A$1:$D$27422,$D1237,1),"")</f>
        <v>1230</v>
      </c>
      <c r="F1237">
        <f t="shared" si="153"/>
        <v>1237</v>
      </c>
      <c r="G1237" s="6">
        <f>IF($C1237,INDEX(RawData!$A$1:$D$27422,$D1237,3),"")</f>
        <v>2.9531000000000001</v>
      </c>
      <c r="H1237" s="6">
        <f>IF($C1237,INDEX(RawData!$A$1:$D$27422,$D1237,4),"")</f>
        <v>248.48327599999999</v>
      </c>
      <c r="I1237" s="5" t="b">
        <f t="shared" si="154"/>
        <v>1</v>
      </c>
      <c r="J1237" s="4">
        <f t="shared" si="157"/>
        <v>1207</v>
      </c>
      <c r="K1237" s="4">
        <f t="shared" si="158"/>
        <v>1267</v>
      </c>
      <c r="L1237" s="4">
        <f t="shared" ca="1" si="159"/>
        <v>248.19240319562306</v>
      </c>
    </row>
    <row r="1238" spans="1:12" x14ac:dyDescent="0.2">
      <c r="A1238">
        <f t="shared" si="155"/>
        <v>1231</v>
      </c>
      <c r="B1238" s="4" t="b">
        <f t="shared" si="156"/>
        <v>1</v>
      </c>
      <c r="C1238" s="5" t="b">
        <f t="shared" si="152"/>
        <v>1</v>
      </c>
      <c r="D1238">
        <f>IF(C1238,VLOOKUP($A1238,RawData!$A$2:$D$27422,2,1),"")</f>
        <v>1233</v>
      </c>
      <c r="E1238">
        <f>IF($C1238,INDEX(RawData!$A$1:$D$27422,$D1238,1),"")</f>
        <v>1231</v>
      </c>
      <c r="F1238">
        <f t="shared" si="153"/>
        <v>1238</v>
      </c>
      <c r="G1238" s="6">
        <f>IF($C1238,INDEX(RawData!$A$1:$D$27422,$D1238,3),"")</f>
        <v>2.9609000000000001</v>
      </c>
      <c r="H1238" s="6">
        <f>IF($C1238,INDEX(RawData!$A$1:$D$27422,$D1238,4),"")</f>
        <v>248.477997574032</v>
      </c>
      <c r="I1238" s="5" t="b">
        <f t="shared" si="154"/>
        <v>1</v>
      </c>
      <c r="J1238" s="4">
        <f t="shared" si="157"/>
        <v>1208</v>
      </c>
      <c r="K1238" s="4">
        <f t="shared" si="158"/>
        <v>1268</v>
      </c>
      <c r="L1238" s="4">
        <f t="shared" ca="1" si="159"/>
        <v>248.18937661823588</v>
      </c>
    </row>
    <row r="1239" spans="1:12" x14ac:dyDescent="0.2">
      <c r="A1239">
        <f t="shared" si="155"/>
        <v>1232</v>
      </c>
      <c r="B1239" s="4" t="b">
        <f t="shared" si="156"/>
        <v>1</v>
      </c>
      <c r="C1239" s="5" t="b">
        <f t="shared" si="152"/>
        <v>1</v>
      </c>
      <c r="D1239">
        <f>IF(C1239,VLOOKUP($A1239,RawData!$A$2:$D$27422,2,1),"")</f>
        <v>1234</v>
      </c>
      <c r="E1239">
        <f>IF($C1239,INDEX(RawData!$A$1:$D$27422,$D1239,1),"")</f>
        <v>1232</v>
      </c>
      <c r="F1239">
        <f t="shared" si="153"/>
        <v>1239</v>
      </c>
      <c r="G1239" s="6">
        <f>IF($C1239,INDEX(RawData!$A$1:$D$27422,$D1239,3),"")</f>
        <v>2.9687000000000001</v>
      </c>
      <c r="H1239" s="6">
        <f>IF($C1239,INDEX(RawData!$A$1:$D$27422,$D1239,4),"")</f>
        <v>248.46722614806299</v>
      </c>
      <c r="I1239" s="5" t="b">
        <f t="shared" si="154"/>
        <v>1</v>
      </c>
      <c r="J1239" s="4">
        <f t="shared" si="157"/>
        <v>1209</v>
      </c>
      <c r="K1239" s="4">
        <f t="shared" si="158"/>
        <v>1269</v>
      </c>
      <c r="L1239" s="4">
        <f t="shared" ca="1" si="159"/>
        <v>248.18536298532564</v>
      </c>
    </row>
    <row r="1240" spans="1:12" x14ac:dyDescent="0.2">
      <c r="A1240">
        <f t="shared" si="155"/>
        <v>1233</v>
      </c>
      <c r="B1240" s="4" t="b">
        <f t="shared" si="156"/>
        <v>1</v>
      </c>
      <c r="C1240" s="5" t="b">
        <f t="shared" si="152"/>
        <v>1</v>
      </c>
      <c r="D1240">
        <f>IF(C1240,VLOOKUP($A1240,RawData!$A$2:$D$27422,2,1),"")</f>
        <v>1235</v>
      </c>
      <c r="E1240">
        <f>IF($C1240,INDEX(RawData!$A$1:$D$27422,$D1240,1),"")</f>
        <v>1233</v>
      </c>
      <c r="F1240">
        <f t="shared" si="153"/>
        <v>1240</v>
      </c>
      <c r="G1240" s="6">
        <f>IF($C1240,INDEX(RawData!$A$1:$D$27422,$D1240,3),"")</f>
        <v>2.9687000000000001</v>
      </c>
      <c r="H1240" s="6">
        <f>IF($C1240,INDEX(RawData!$A$1:$D$27422,$D1240,4),"")</f>
        <v>248.450960761158</v>
      </c>
      <c r="I1240" s="5" t="b">
        <f t="shared" si="154"/>
        <v>1</v>
      </c>
      <c r="J1240" s="4">
        <f t="shared" si="157"/>
        <v>1210</v>
      </c>
      <c r="K1240" s="4">
        <f t="shared" si="158"/>
        <v>1270</v>
      </c>
      <c r="L1240" s="4">
        <f t="shared" ca="1" si="159"/>
        <v>248.18053184179141</v>
      </c>
    </row>
    <row r="1241" spans="1:12" x14ac:dyDescent="0.2">
      <c r="A1241">
        <f t="shared" si="155"/>
        <v>1234</v>
      </c>
      <c r="B1241" s="4" t="b">
        <f t="shared" si="156"/>
        <v>1</v>
      </c>
      <c r="C1241" s="5" t="b">
        <f t="shared" si="152"/>
        <v>1</v>
      </c>
      <c r="D1241">
        <f>IF(C1241,VLOOKUP($A1241,RawData!$A$2:$D$27422,2,1),"")</f>
        <v>1236</v>
      </c>
      <c r="E1241">
        <f>IF($C1241,INDEX(RawData!$A$1:$D$27422,$D1241,1),"")</f>
        <v>1234</v>
      </c>
      <c r="F1241">
        <f t="shared" si="153"/>
        <v>1241</v>
      </c>
      <c r="G1241" s="6">
        <f>IF($C1241,INDEX(RawData!$A$1:$D$27422,$D1241,3),"")</f>
        <v>2.9687000000000001</v>
      </c>
      <c r="H1241" s="6">
        <f>IF($C1241,INDEX(RawData!$A$1:$D$27422,$D1241,4),"")</f>
        <v>248.43976014806299</v>
      </c>
      <c r="I1241" s="5" t="b">
        <f t="shared" si="154"/>
        <v>1</v>
      </c>
      <c r="J1241" s="4">
        <f t="shared" si="157"/>
        <v>1211</v>
      </c>
      <c r="K1241" s="4">
        <f t="shared" si="158"/>
        <v>1271</v>
      </c>
      <c r="L1241" s="4">
        <f t="shared" ca="1" si="159"/>
        <v>248.17489023860043</v>
      </c>
    </row>
    <row r="1242" spans="1:12" x14ac:dyDescent="0.2">
      <c r="A1242">
        <f t="shared" si="155"/>
        <v>1235</v>
      </c>
      <c r="B1242" s="4" t="b">
        <f t="shared" si="156"/>
        <v>1</v>
      </c>
      <c r="C1242" s="5" t="b">
        <f t="shared" si="152"/>
        <v>1</v>
      </c>
      <c r="D1242">
        <f>IF(C1242,VLOOKUP($A1242,RawData!$A$2:$D$27422,2,1),"")</f>
        <v>1237</v>
      </c>
      <c r="E1242">
        <f>IF($C1242,INDEX(RawData!$A$1:$D$27422,$D1242,1),"")</f>
        <v>1235</v>
      </c>
      <c r="F1242">
        <f t="shared" si="153"/>
        <v>1242</v>
      </c>
      <c r="G1242" s="6">
        <f>IF($C1242,INDEX(RawData!$A$1:$D$27422,$D1242,3),"")</f>
        <v>2.9687000000000001</v>
      </c>
      <c r="H1242" s="6">
        <f>IF($C1242,INDEX(RawData!$A$1:$D$27422,$D1242,4),"")</f>
        <v>248.423495722095</v>
      </c>
      <c r="I1242" s="5" t="b">
        <f t="shared" si="154"/>
        <v>1</v>
      </c>
      <c r="J1242" s="4">
        <f t="shared" si="157"/>
        <v>1212</v>
      </c>
      <c r="K1242" s="4">
        <f t="shared" si="158"/>
        <v>1272</v>
      </c>
      <c r="L1242" s="4">
        <f t="shared" ca="1" si="159"/>
        <v>248.16869777111276</v>
      </c>
    </row>
    <row r="1243" spans="1:12" x14ac:dyDescent="0.2">
      <c r="A1243">
        <f t="shared" si="155"/>
        <v>1236</v>
      </c>
      <c r="B1243" s="4" t="b">
        <f t="shared" si="156"/>
        <v>1</v>
      </c>
      <c r="C1243" s="5" t="b">
        <f t="shared" si="152"/>
        <v>1</v>
      </c>
      <c r="D1243">
        <f>IF(C1243,VLOOKUP($A1243,RawData!$A$2:$D$27422,2,1),"")</f>
        <v>1238</v>
      </c>
      <c r="E1243">
        <f>IF($C1243,INDEX(RawData!$A$1:$D$27422,$D1243,1),"")</f>
        <v>1236</v>
      </c>
      <c r="F1243">
        <f t="shared" si="153"/>
        <v>1243</v>
      </c>
      <c r="G1243" s="6">
        <f>IF($C1243,INDEX(RawData!$A$1:$D$27422,$D1243,3),"")</f>
        <v>2.9687000000000001</v>
      </c>
      <c r="H1243" s="6">
        <f>IF($C1243,INDEX(RawData!$A$1:$D$27422,$D1243,4),"")</f>
        <v>248.40701576115799</v>
      </c>
      <c r="I1243" s="5" t="b">
        <f t="shared" si="154"/>
        <v>1</v>
      </c>
      <c r="J1243" s="4">
        <f t="shared" si="157"/>
        <v>1213</v>
      </c>
      <c r="K1243" s="4">
        <f t="shared" si="158"/>
        <v>1273</v>
      </c>
      <c r="L1243" s="4">
        <f t="shared" ca="1" si="159"/>
        <v>248.16196499214968</v>
      </c>
    </row>
    <row r="1244" spans="1:12" x14ac:dyDescent="0.2">
      <c r="A1244">
        <f t="shared" si="155"/>
        <v>1237</v>
      </c>
      <c r="B1244" s="4" t="b">
        <f t="shared" si="156"/>
        <v>1</v>
      </c>
      <c r="C1244" s="5" t="b">
        <f t="shared" si="152"/>
        <v>1</v>
      </c>
      <c r="D1244">
        <f>IF(C1244,VLOOKUP($A1244,RawData!$A$2:$D$27422,2,1),"")</f>
        <v>1239</v>
      </c>
      <c r="E1244">
        <f>IF($C1244,INDEX(RawData!$A$1:$D$27422,$D1244,1),"")</f>
        <v>1237</v>
      </c>
      <c r="F1244">
        <f t="shared" si="153"/>
        <v>1244</v>
      </c>
      <c r="G1244" s="6">
        <f>IF($C1244,INDEX(RawData!$A$1:$D$27422,$D1244,3),"")</f>
        <v>2.9687000000000001</v>
      </c>
      <c r="H1244" s="6">
        <f>IF($C1244,INDEX(RawData!$A$1:$D$27422,$D1244,4),"")</f>
        <v>248.38525733519</v>
      </c>
      <c r="I1244" s="5" t="b">
        <f t="shared" si="154"/>
        <v>1</v>
      </c>
      <c r="J1244" s="4">
        <f t="shared" si="157"/>
        <v>1214</v>
      </c>
      <c r="K1244" s="4">
        <f t="shared" si="158"/>
        <v>1274</v>
      </c>
      <c r="L1244" s="4">
        <f t="shared" ca="1" si="159"/>
        <v>248.15477843328446</v>
      </c>
    </row>
    <row r="1245" spans="1:12" x14ac:dyDescent="0.2">
      <c r="A1245">
        <f t="shared" si="155"/>
        <v>1238</v>
      </c>
      <c r="B1245" s="4" t="b">
        <f t="shared" si="156"/>
        <v>1</v>
      </c>
      <c r="C1245" s="5" t="b">
        <f t="shared" si="152"/>
        <v>1</v>
      </c>
      <c r="D1245">
        <f>IF(C1245,VLOOKUP($A1245,RawData!$A$2:$D$27422,2,1),"")</f>
        <v>1240</v>
      </c>
      <c r="E1245">
        <f>IF($C1245,INDEX(RawData!$A$1:$D$27422,$D1245,1),"")</f>
        <v>1238</v>
      </c>
      <c r="F1245">
        <f t="shared" si="153"/>
        <v>1245</v>
      </c>
      <c r="G1245" s="6">
        <f>IF($C1245,INDEX(RawData!$A$1:$D$27422,$D1245,3),"")</f>
        <v>2.9647999999999999</v>
      </c>
      <c r="H1245" s="6">
        <f>IF($C1245,INDEX(RawData!$A$1:$D$27422,$D1245,4),"")</f>
        <v>248.363285296127</v>
      </c>
      <c r="I1245" s="5" t="b">
        <f t="shared" si="154"/>
        <v>1</v>
      </c>
      <c r="J1245" s="4">
        <f t="shared" si="157"/>
        <v>1215</v>
      </c>
      <c r="K1245" s="4">
        <f t="shared" si="158"/>
        <v>1275</v>
      </c>
      <c r="L1245" s="4">
        <f t="shared" ca="1" si="159"/>
        <v>248.14714161212416</v>
      </c>
    </row>
    <row r="1246" spans="1:12" x14ac:dyDescent="0.2">
      <c r="A1246">
        <f t="shared" si="155"/>
        <v>1239</v>
      </c>
      <c r="B1246" s="4" t="b">
        <f t="shared" si="156"/>
        <v>1</v>
      </c>
      <c r="C1246" s="5" t="b">
        <f t="shared" si="152"/>
        <v>1</v>
      </c>
      <c r="D1246">
        <f>IF(C1246,VLOOKUP($A1246,RawData!$A$2:$D$27422,2,1),"")</f>
        <v>1241</v>
      </c>
      <c r="E1246">
        <f>IF($C1246,INDEX(RawData!$A$1:$D$27422,$D1246,1),"")</f>
        <v>1239</v>
      </c>
      <c r="F1246">
        <f t="shared" si="153"/>
        <v>1246</v>
      </c>
      <c r="G1246" s="6">
        <f>IF($C1246,INDEX(RawData!$A$1:$D$27422,$D1246,3),"")</f>
        <v>2.9609000000000001</v>
      </c>
      <c r="H1246" s="6">
        <f>IF($C1246,INDEX(RawData!$A$1:$D$27422,$D1246,4),"")</f>
        <v>248.34131233519</v>
      </c>
      <c r="I1246" s="5" t="b">
        <f t="shared" si="154"/>
        <v>1</v>
      </c>
      <c r="J1246" s="4">
        <f t="shared" si="157"/>
        <v>1216</v>
      </c>
      <c r="K1246" s="4">
        <f t="shared" si="158"/>
        <v>1276</v>
      </c>
      <c r="L1246" s="4">
        <f t="shared" ca="1" si="159"/>
        <v>248.13896799709553</v>
      </c>
    </row>
    <row r="1247" spans="1:12" x14ac:dyDescent="0.2">
      <c r="A1247">
        <f t="shared" si="155"/>
        <v>1240</v>
      </c>
      <c r="B1247" s="4" t="b">
        <f t="shared" si="156"/>
        <v>1</v>
      </c>
      <c r="C1247" s="5" t="b">
        <f t="shared" si="152"/>
        <v>1</v>
      </c>
      <c r="D1247">
        <f>IF(C1247,VLOOKUP($A1247,RawData!$A$2:$D$27422,2,1),"")</f>
        <v>1242</v>
      </c>
      <c r="E1247">
        <f>IF($C1247,INDEX(RawData!$A$1:$D$27422,$D1247,1),"")</f>
        <v>1240</v>
      </c>
      <c r="F1247">
        <f t="shared" si="153"/>
        <v>1247</v>
      </c>
      <c r="G1247" s="6">
        <f>IF($C1247,INDEX(RawData!$A$1:$D$27422,$D1247,3),"")</f>
        <v>2.9687000000000001</v>
      </c>
      <c r="H1247" s="6">
        <f>IF($C1247,INDEX(RawData!$A$1:$D$27422,$D1247,4),"")</f>
        <v>248.31933933518999</v>
      </c>
      <c r="I1247" s="5" t="b">
        <f t="shared" si="154"/>
        <v>1</v>
      </c>
      <c r="J1247" s="4">
        <f t="shared" si="157"/>
        <v>1217</v>
      </c>
      <c r="K1247" s="4">
        <f t="shared" si="158"/>
        <v>1277</v>
      </c>
      <c r="L1247" s="4">
        <f t="shared" ca="1" si="159"/>
        <v>248.13034060216472</v>
      </c>
    </row>
    <row r="1248" spans="1:12" x14ac:dyDescent="0.2">
      <c r="A1248">
        <f t="shared" si="155"/>
        <v>1241</v>
      </c>
      <c r="B1248" s="4" t="b">
        <f t="shared" si="156"/>
        <v>1</v>
      </c>
      <c r="C1248" s="5" t="b">
        <f t="shared" si="152"/>
        <v>1</v>
      </c>
      <c r="D1248">
        <f>IF(C1248,VLOOKUP($A1248,RawData!$A$2:$D$27422,2,1),"")</f>
        <v>1243</v>
      </c>
      <c r="E1248">
        <f>IF($C1248,INDEX(RawData!$A$1:$D$27422,$D1248,1),"")</f>
        <v>1241</v>
      </c>
      <c r="F1248">
        <f t="shared" si="153"/>
        <v>1248</v>
      </c>
      <c r="G1248" s="6">
        <f>IF($C1248,INDEX(RawData!$A$1:$D$27422,$D1248,3),"")</f>
        <v>2.9687000000000001</v>
      </c>
      <c r="H1248" s="6">
        <f>IF($C1248,INDEX(RawData!$A$1:$D$27422,$D1248,4),"")</f>
        <v>248.29736729612699</v>
      </c>
      <c r="I1248" s="5" t="b">
        <f t="shared" si="154"/>
        <v>1</v>
      </c>
      <c r="J1248" s="4">
        <f t="shared" si="157"/>
        <v>1218</v>
      </c>
      <c r="K1248" s="4">
        <f t="shared" si="158"/>
        <v>1278</v>
      </c>
      <c r="L1248" s="4">
        <f t="shared" ca="1" si="159"/>
        <v>248.12117641336562</v>
      </c>
    </row>
    <row r="1249" spans="1:12" x14ac:dyDescent="0.2">
      <c r="A1249">
        <f t="shared" si="155"/>
        <v>1242</v>
      </c>
      <c r="B1249" s="4" t="b">
        <f t="shared" si="156"/>
        <v>1</v>
      </c>
      <c r="C1249" s="5" t="b">
        <f t="shared" si="152"/>
        <v>1</v>
      </c>
      <c r="D1249">
        <f>IF(C1249,VLOOKUP($A1249,RawData!$A$2:$D$27422,2,1),"")</f>
        <v>1244</v>
      </c>
      <c r="E1249">
        <f>IF($C1249,INDEX(RawData!$A$1:$D$27422,$D1249,1),"")</f>
        <v>1242</v>
      </c>
      <c r="F1249">
        <f t="shared" si="153"/>
        <v>1249</v>
      </c>
      <c r="G1249" s="6">
        <f>IF($C1249,INDEX(RawData!$A$1:$D$27422,$D1249,3),"")</f>
        <v>2.9687000000000001</v>
      </c>
      <c r="H1249" s="6">
        <f>IF($C1249,INDEX(RawData!$A$1:$D$27422,$D1249,4),"")</f>
        <v>248.270115909221</v>
      </c>
      <c r="I1249" s="5" t="b">
        <f t="shared" si="154"/>
        <v>1</v>
      </c>
      <c r="J1249" s="4">
        <f t="shared" si="157"/>
        <v>1219</v>
      </c>
      <c r="K1249" s="4">
        <f t="shared" si="158"/>
        <v>1279</v>
      </c>
      <c r="L1249" s="4">
        <f t="shared" ca="1" si="159"/>
        <v>248.11164497623756</v>
      </c>
    </row>
    <row r="1250" spans="1:12" x14ac:dyDescent="0.2">
      <c r="A1250">
        <f t="shared" si="155"/>
        <v>1243</v>
      </c>
      <c r="B1250" s="4" t="b">
        <f t="shared" si="156"/>
        <v>1</v>
      </c>
      <c r="C1250" s="5" t="b">
        <f t="shared" si="152"/>
        <v>1</v>
      </c>
      <c r="D1250">
        <f>IF(C1250,VLOOKUP($A1250,RawData!$A$2:$D$27422,2,1),"")</f>
        <v>1245</v>
      </c>
      <c r="E1250">
        <f>IF($C1250,INDEX(RawData!$A$1:$D$27422,$D1250,1),"")</f>
        <v>1243</v>
      </c>
      <c r="F1250">
        <f t="shared" si="153"/>
        <v>1250</v>
      </c>
      <c r="G1250" s="6">
        <f>IF($C1250,INDEX(RawData!$A$1:$D$27422,$D1250,3),"")</f>
        <v>2.9687000000000001</v>
      </c>
      <c r="H1250" s="6">
        <f>IF($C1250,INDEX(RawData!$A$1:$D$27422,$D1250,4),"")</f>
        <v>248.242649909222</v>
      </c>
      <c r="I1250" s="5" t="b">
        <f t="shared" si="154"/>
        <v>1</v>
      </c>
      <c r="J1250" s="4">
        <f t="shared" si="157"/>
        <v>1220</v>
      </c>
      <c r="K1250" s="4">
        <f t="shared" si="158"/>
        <v>1280</v>
      </c>
      <c r="L1250" s="4">
        <f t="shared" ca="1" si="159"/>
        <v>248.10158027860132</v>
      </c>
    </row>
    <row r="1251" spans="1:12" x14ac:dyDescent="0.2">
      <c r="A1251">
        <f t="shared" si="155"/>
        <v>1244</v>
      </c>
      <c r="B1251" s="4" t="b">
        <f t="shared" si="156"/>
        <v>1</v>
      </c>
      <c r="C1251" s="5" t="b">
        <f t="shared" si="152"/>
        <v>1</v>
      </c>
      <c r="D1251">
        <f>IF(C1251,VLOOKUP($A1251,RawData!$A$2:$D$27422,2,1),"")</f>
        <v>1246</v>
      </c>
      <c r="E1251">
        <f>IF($C1251,INDEX(RawData!$A$1:$D$27422,$D1251,1),"")</f>
        <v>1244</v>
      </c>
      <c r="F1251">
        <f t="shared" si="153"/>
        <v>1251</v>
      </c>
      <c r="G1251" s="6">
        <f>IF($C1251,INDEX(RawData!$A$1:$D$27422,$D1251,3),"")</f>
        <v>2.9687000000000001</v>
      </c>
      <c r="H1251" s="6">
        <f>IF($C1251,INDEX(RawData!$A$1:$D$27422,$D1251,4),"")</f>
        <v>248.215183909221</v>
      </c>
      <c r="I1251" s="5" t="b">
        <f t="shared" si="154"/>
        <v>1</v>
      </c>
      <c r="J1251" s="4">
        <f t="shared" si="157"/>
        <v>1221</v>
      </c>
      <c r="K1251" s="4">
        <f t="shared" si="158"/>
        <v>1281</v>
      </c>
      <c r="L1251" s="4">
        <f t="shared" ca="1" si="159"/>
        <v>248.09114833327658</v>
      </c>
    </row>
    <row r="1252" spans="1:12" x14ac:dyDescent="0.2">
      <c r="A1252">
        <f t="shared" si="155"/>
        <v>1245</v>
      </c>
      <c r="B1252" s="4" t="b">
        <f t="shared" si="156"/>
        <v>1</v>
      </c>
      <c r="C1252" s="5" t="b">
        <f t="shared" si="152"/>
        <v>1</v>
      </c>
      <c r="D1252">
        <f>IF(C1252,VLOOKUP($A1252,RawData!$A$2:$D$27422,2,1),"")</f>
        <v>1247</v>
      </c>
      <c r="E1252">
        <f>IF($C1252,INDEX(RawData!$A$1:$D$27422,$D1252,1),"")</f>
        <v>1245</v>
      </c>
      <c r="F1252">
        <f t="shared" si="153"/>
        <v>1252</v>
      </c>
      <c r="G1252" s="6">
        <f>IF($C1252,INDEX(RawData!$A$1:$D$27422,$D1252,3),"")</f>
        <v>2.9687000000000001</v>
      </c>
      <c r="H1252" s="6">
        <f>IF($C1252,INDEX(RawData!$A$1:$D$27422,$D1252,4),"")</f>
        <v>248.18771887015799</v>
      </c>
      <c r="I1252" s="5" t="b">
        <f t="shared" si="154"/>
        <v>1</v>
      </c>
      <c r="J1252" s="4">
        <f t="shared" si="157"/>
        <v>1222</v>
      </c>
      <c r="K1252" s="4">
        <f t="shared" si="158"/>
        <v>1282</v>
      </c>
      <c r="L1252" s="4">
        <f t="shared" ca="1" si="159"/>
        <v>248.08044272216335</v>
      </c>
    </row>
    <row r="1253" spans="1:12" x14ac:dyDescent="0.2">
      <c r="A1253">
        <f t="shared" si="155"/>
        <v>1246</v>
      </c>
      <c r="B1253" s="4" t="b">
        <f t="shared" si="156"/>
        <v>1</v>
      </c>
      <c r="C1253" s="5" t="b">
        <f t="shared" si="152"/>
        <v>1</v>
      </c>
      <c r="D1253">
        <f>IF(C1253,VLOOKUP($A1253,RawData!$A$2:$D$27422,2,1),"")</f>
        <v>1248</v>
      </c>
      <c r="E1253">
        <f>IF($C1253,INDEX(RawData!$A$1:$D$27422,$D1253,1),"")</f>
        <v>1246</v>
      </c>
      <c r="F1253">
        <f t="shared" si="153"/>
        <v>1253</v>
      </c>
      <c r="G1253" s="6">
        <f>IF($C1253,INDEX(RawData!$A$1:$D$27422,$D1253,3),"")</f>
        <v>2.9687000000000001</v>
      </c>
      <c r="H1253" s="6">
        <f>IF($C1253,INDEX(RawData!$A$1:$D$27422,$D1253,4),"")</f>
        <v>248.154974483253</v>
      </c>
      <c r="I1253" s="5" t="b">
        <f t="shared" si="154"/>
        <v>1</v>
      </c>
      <c r="J1253" s="4">
        <f t="shared" si="157"/>
        <v>1223</v>
      </c>
      <c r="K1253" s="4">
        <f t="shared" si="158"/>
        <v>1283</v>
      </c>
      <c r="L1253" s="4">
        <f t="shared" ca="1" si="159"/>
        <v>248.06955347932936</v>
      </c>
    </row>
    <row r="1254" spans="1:12" x14ac:dyDescent="0.2">
      <c r="A1254">
        <f t="shared" si="155"/>
        <v>1247</v>
      </c>
      <c r="B1254" s="4" t="b">
        <f t="shared" si="156"/>
        <v>1</v>
      </c>
      <c r="C1254" s="5" t="b">
        <f t="shared" si="152"/>
        <v>1</v>
      </c>
      <c r="D1254">
        <f>IF(C1254,VLOOKUP($A1254,RawData!$A$2:$D$27422,2,1),"")</f>
        <v>1249</v>
      </c>
      <c r="E1254">
        <f>IF($C1254,INDEX(RawData!$A$1:$D$27422,$D1254,1),"")</f>
        <v>1247</v>
      </c>
      <c r="F1254">
        <f t="shared" si="153"/>
        <v>1254</v>
      </c>
      <c r="G1254" s="6">
        <f>IF($C1254,INDEX(RawData!$A$1:$D$27422,$D1254,3),"")</f>
        <v>2.9687000000000001</v>
      </c>
      <c r="H1254" s="6">
        <f>IF($C1254,INDEX(RawData!$A$1:$D$27422,$D1254,4),"")</f>
        <v>248.12201548325299</v>
      </c>
      <c r="I1254" s="5" t="b">
        <f t="shared" si="154"/>
        <v>1</v>
      </c>
      <c r="J1254" s="4">
        <f t="shared" si="157"/>
        <v>1224</v>
      </c>
      <c r="K1254" s="4">
        <f t="shared" si="158"/>
        <v>1284</v>
      </c>
      <c r="L1254" s="4">
        <f t="shared" ca="1" si="159"/>
        <v>248.0583976059211</v>
      </c>
    </row>
    <row r="1255" spans="1:12" x14ac:dyDescent="0.2">
      <c r="A1255">
        <f t="shared" si="155"/>
        <v>1248</v>
      </c>
      <c r="B1255" s="4" t="b">
        <f t="shared" si="156"/>
        <v>1</v>
      </c>
      <c r="C1255" s="5" t="b">
        <f t="shared" si="152"/>
        <v>1</v>
      </c>
      <c r="D1255">
        <f>IF(C1255,VLOOKUP($A1255,RawData!$A$2:$D$27422,2,1),"")</f>
        <v>1250</v>
      </c>
      <c r="E1255">
        <f>IF($C1255,INDEX(RawData!$A$1:$D$27422,$D1255,1),"")</f>
        <v>1248</v>
      </c>
      <c r="F1255">
        <f t="shared" si="153"/>
        <v>1255</v>
      </c>
      <c r="G1255" s="6">
        <f>IF($C1255,INDEX(RawData!$A$1:$D$27422,$D1255,3),"")</f>
        <v>2.9687000000000001</v>
      </c>
      <c r="H1255" s="6">
        <f>IF($C1255,INDEX(RawData!$A$1:$D$27422,$D1255,4),"")</f>
        <v>248.08905648325299</v>
      </c>
      <c r="I1255" s="5" t="b">
        <f t="shared" si="154"/>
        <v>1</v>
      </c>
      <c r="J1255" s="4">
        <f t="shared" si="157"/>
        <v>1225</v>
      </c>
      <c r="K1255" s="4">
        <f t="shared" si="158"/>
        <v>1285</v>
      </c>
      <c r="L1255" s="4">
        <f t="shared" ca="1" si="159"/>
        <v>248.04705810079204</v>
      </c>
    </row>
    <row r="1256" spans="1:12" x14ac:dyDescent="0.2">
      <c r="A1256">
        <f t="shared" si="155"/>
        <v>1249</v>
      </c>
      <c r="B1256" s="4" t="b">
        <f t="shared" si="156"/>
        <v>1</v>
      </c>
      <c r="C1256" s="5" t="b">
        <f t="shared" si="152"/>
        <v>1</v>
      </c>
      <c r="D1256">
        <f>IF(C1256,VLOOKUP($A1256,RawData!$A$2:$D$27422,2,1),"")</f>
        <v>1251</v>
      </c>
      <c r="E1256">
        <f>IF($C1256,INDEX(RawData!$A$1:$D$27422,$D1256,1),"")</f>
        <v>1249</v>
      </c>
      <c r="F1256">
        <f t="shared" si="153"/>
        <v>1256</v>
      </c>
      <c r="G1256" s="6">
        <f>IF($C1256,INDEX(RawData!$A$1:$D$27422,$D1256,3),"")</f>
        <v>2.9687000000000001</v>
      </c>
      <c r="H1256" s="6">
        <f>IF($C1256,INDEX(RawData!$A$1:$D$27422,$D1256,4),"")</f>
        <v>248.050818096348</v>
      </c>
      <c r="I1256" s="5" t="b">
        <f t="shared" si="154"/>
        <v>1</v>
      </c>
      <c r="J1256" s="4">
        <f t="shared" si="157"/>
        <v>1226</v>
      </c>
      <c r="K1256" s="4">
        <f t="shared" si="158"/>
        <v>1286</v>
      </c>
      <c r="L1256" s="4">
        <f t="shared" ca="1" si="159"/>
        <v>248.03545194933562</v>
      </c>
    </row>
    <row r="1257" spans="1:12" x14ac:dyDescent="0.2">
      <c r="A1257">
        <f t="shared" si="155"/>
        <v>1250</v>
      </c>
      <c r="B1257" s="4" t="b">
        <f t="shared" si="156"/>
        <v>1</v>
      </c>
      <c r="C1257" s="5" t="b">
        <f t="shared" si="152"/>
        <v>1</v>
      </c>
      <c r="D1257">
        <f>IF(C1257,VLOOKUP($A1257,RawData!$A$2:$D$27422,2,1),"")</f>
        <v>1252</v>
      </c>
      <c r="E1257">
        <f>IF($C1257,INDEX(RawData!$A$1:$D$27422,$D1257,1),"")</f>
        <v>1250</v>
      </c>
      <c r="F1257">
        <f t="shared" si="153"/>
        <v>1257</v>
      </c>
      <c r="G1257" s="6">
        <f>IF($C1257,INDEX(RawData!$A$1:$D$27422,$D1257,3),"")</f>
        <v>2.9687000000000001</v>
      </c>
      <c r="H1257" s="6">
        <f>IF($C1257,INDEX(RawData!$A$1:$D$27422,$D1257,4),"")</f>
        <v>248.01764448325301</v>
      </c>
      <c r="I1257" s="5" t="b">
        <f t="shared" si="154"/>
        <v>1</v>
      </c>
      <c r="J1257" s="4">
        <f t="shared" si="157"/>
        <v>1227</v>
      </c>
      <c r="K1257" s="4">
        <f t="shared" si="158"/>
        <v>1287</v>
      </c>
      <c r="L1257" s="4">
        <f t="shared" ca="1" si="159"/>
        <v>248.02374872859744</v>
      </c>
    </row>
    <row r="1258" spans="1:12" x14ac:dyDescent="0.2">
      <c r="A1258">
        <f t="shared" si="155"/>
        <v>1251</v>
      </c>
      <c r="B1258" s="4" t="b">
        <f t="shared" si="156"/>
        <v>1</v>
      </c>
      <c r="C1258" s="5" t="b">
        <f t="shared" si="152"/>
        <v>1</v>
      </c>
      <c r="D1258">
        <f>IF(C1258,VLOOKUP($A1258,RawData!$A$2:$D$27422,2,1),"")</f>
        <v>1253</v>
      </c>
      <c r="E1258">
        <f>IF($C1258,INDEX(RawData!$A$1:$D$27422,$D1258,1),"")</f>
        <v>1251</v>
      </c>
      <c r="F1258">
        <f t="shared" si="153"/>
        <v>1258</v>
      </c>
      <c r="G1258" s="6">
        <f>IF($C1258,INDEX(RawData!$A$1:$D$27422,$D1258,3),"")</f>
        <v>2.9687000000000001</v>
      </c>
      <c r="H1258" s="6">
        <f>IF($C1258,INDEX(RawData!$A$1:$D$27422,$D1258,4),"")</f>
        <v>247.97940705728399</v>
      </c>
      <c r="I1258" s="5" t="b">
        <f t="shared" si="154"/>
        <v>1</v>
      </c>
      <c r="J1258" s="4">
        <f t="shared" si="157"/>
        <v>1228</v>
      </c>
      <c r="K1258" s="4">
        <f t="shared" si="158"/>
        <v>1288</v>
      </c>
      <c r="L1258" s="4">
        <f t="shared" ca="1" si="159"/>
        <v>248.01186891199296</v>
      </c>
    </row>
    <row r="1259" spans="1:12" x14ac:dyDescent="0.2">
      <c r="A1259">
        <f t="shared" si="155"/>
        <v>1252</v>
      </c>
      <c r="B1259" s="4" t="b">
        <f t="shared" si="156"/>
        <v>1</v>
      </c>
      <c r="C1259" s="5" t="b">
        <f t="shared" si="152"/>
        <v>1</v>
      </c>
      <c r="D1259">
        <f>IF(C1259,VLOOKUP($A1259,RawData!$A$2:$D$27422,2,1),"")</f>
        <v>1254</v>
      </c>
      <c r="E1259">
        <f>IF($C1259,INDEX(RawData!$A$1:$D$27422,$D1259,1),"")</f>
        <v>1252</v>
      </c>
      <c r="F1259">
        <f t="shared" si="153"/>
        <v>1259</v>
      </c>
      <c r="G1259" s="6">
        <f>IF($C1259,INDEX(RawData!$A$1:$D$27422,$D1259,3),"")</f>
        <v>2.9687000000000001</v>
      </c>
      <c r="H1259" s="6">
        <f>IF($C1259,INDEX(RawData!$A$1:$D$27422,$D1259,4),"")</f>
        <v>247.94095505728399</v>
      </c>
      <c r="I1259" s="5" t="b">
        <f t="shared" si="154"/>
        <v>1</v>
      </c>
      <c r="J1259" s="4">
        <f t="shared" si="157"/>
        <v>1229</v>
      </c>
      <c r="K1259" s="4">
        <f t="shared" si="158"/>
        <v>1289</v>
      </c>
      <c r="L1259" s="4">
        <f t="shared" ca="1" si="159"/>
        <v>247.99989552796072</v>
      </c>
    </row>
    <row r="1260" spans="1:12" x14ac:dyDescent="0.2">
      <c r="A1260">
        <f t="shared" si="155"/>
        <v>1253</v>
      </c>
      <c r="B1260" s="4" t="b">
        <f t="shared" si="156"/>
        <v>1</v>
      </c>
      <c r="C1260" s="5" t="b">
        <f t="shared" si="152"/>
        <v>1</v>
      </c>
      <c r="D1260">
        <f>IF(C1260,VLOOKUP($A1260,RawData!$A$2:$D$27422,2,1),"")</f>
        <v>1255</v>
      </c>
      <c r="E1260">
        <f>IF($C1260,INDEX(RawData!$A$1:$D$27422,$D1260,1),"")</f>
        <v>1253</v>
      </c>
      <c r="F1260">
        <f t="shared" si="153"/>
        <v>1260</v>
      </c>
      <c r="G1260" s="6">
        <f>IF($C1260,INDEX(RawData!$A$1:$D$27422,$D1260,3),"")</f>
        <v>2.9687000000000001</v>
      </c>
      <c r="H1260" s="6">
        <f>IF($C1260,INDEX(RawData!$A$1:$D$27422,$D1260,4),"")</f>
        <v>247.89722463131699</v>
      </c>
      <c r="I1260" s="5" t="b">
        <f t="shared" si="154"/>
        <v>1</v>
      </c>
      <c r="J1260" s="4">
        <f t="shared" si="157"/>
        <v>1230</v>
      </c>
      <c r="K1260" s="4">
        <f t="shared" si="158"/>
        <v>1290</v>
      </c>
      <c r="L1260" s="4">
        <f t="shared" ca="1" si="159"/>
        <v>247.98800515789458</v>
      </c>
    </row>
    <row r="1261" spans="1:12" x14ac:dyDescent="0.2">
      <c r="A1261">
        <f t="shared" si="155"/>
        <v>1254</v>
      </c>
      <c r="B1261" s="4" t="b">
        <f t="shared" si="156"/>
        <v>1</v>
      </c>
      <c r="C1261" s="5" t="b">
        <f t="shared" si="152"/>
        <v>1</v>
      </c>
      <c r="D1261">
        <f>IF(C1261,VLOOKUP($A1261,RawData!$A$2:$D$27422,2,1),"")</f>
        <v>1256</v>
      </c>
      <c r="E1261">
        <f>IF($C1261,INDEX(RawData!$A$1:$D$27422,$D1261,1),"")</f>
        <v>1254</v>
      </c>
      <c r="F1261">
        <f t="shared" si="153"/>
        <v>1261</v>
      </c>
      <c r="G1261" s="6">
        <f>IF($C1261,INDEX(RawData!$A$1:$D$27422,$D1261,3),"")</f>
        <v>2.9687000000000001</v>
      </c>
      <c r="H1261" s="6">
        <f>IF($C1261,INDEX(RawData!$A$1:$D$27422,$D1261,4),"")</f>
        <v>247.85327963131601</v>
      </c>
      <c r="I1261" s="5" t="b">
        <f t="shared" si="154"/>
        <v>1</v>
      </c>
      <c r="J1261" s="4">
        <f t="shared" si="157"/>
        <v>1231</v>
      </c>
      <c r="K1261" s="4">
        <f t="shared" si="158"/>
        <v>1291</v>
      </c>
      <c r="L1261" s="4">
        <f t="shared" ca="1" si="159"/>
        <v>247.97611830543556</v>
      </c>
    </row>
    <row r="1262" spans="1:12" x14ac:dyDescent="0.2">
      <c r="A1262">
        <f t="shared" si="155"/>
        <v>1255</v>
      </c>
      <c r="B1262" s="4" t="b">
        <f t="shared" si="156"/>
        <v>1</v>
      </c>
      <c r="C1262" s="5" t="b">
        <f t="shared" si="152"/>
        <v>1</v>
      </c>
      <c r="D1262">
        <f>IF(C1262,VLOOKUP($A1262,RawData!$A$2:$D$27422,2,1),"")</f>
        <v>1257</v>
      </c>
      <c r="E1262">
        <f>IF($C1262,INDEX(RawData!$A$1:$D$27422,$D1262,1),"")</f>
        <v>1255</v>
      </c>
      <c r="F1262">
        <f t="shared" si="153"/>
        <v>1262</v>
      </c>
      <c r="G1262" s="6">
        <f>IF($C1262,INDEX(RawData!$A$1:$D$27422,$D1262,3),"")</f>
        <v>2.9687000000000001</v>
      </c>
      <c r="H1262" s="6">
        <f>IF($C1262,INDEX(RawData!$A$1:$D$27422,$D1262,4),"")</f>
        <v>247.80933367038</v>
      </c>
      <c r="I1262" s="5" t="b">
        <f t="shared" si="154"/>
        <v>1</v>
      </c>
      <c r="J1262" s="4">
        <f t="shared" si="157"/>
        <v>1232</v>
      </c>
      <c r="K1262" s="4">
        <f t="shared" si="158"/>
        <v>1292</v>
      </c>
      <c r="L1262" s="4">
        <f t="shared" ca="1" si="159"/>
        <v>247.96431800030285</v>
      </c>
    </row>
    <row r="1263" spans="1:12" x14ac:dyDescent="0.2">
      <c r="A1263">
        <f t="shared" si="155"/>
        <v>1256</v>
      </c>
      <c r="B1263" s="4" t="b">
        <f t="shared" si="156"/>
        <v>1</v>
      </c>
      <c r="C1263" s="5" t="b">
        <f t="shared" si="152"/>
        <v>1</v>
      </c>
      <c r="D1263">
        <f>IF(C1263,VLOOKUP($A1263,RawData!$A$2:$D$27422,2,1),"")</f>
        <v>1258</v>
      </c>
      <c r="E1263">
        <f>IF($C1263,INDEX(RawData!$A$1:$D$27422,$D1263,1),"")</f>
        <v>1256</v>
      </c>
      <c r="F1263">
        <f t="shared" si="153"/>
        <v>1263</v>
      </c>
      <c r="G1263" s="6">
        <f>IF($C1263,INDEX(RawData!$A$1:$D$27422,$D1263,3),"")</f>
        <v>2.9687000000000001</v>
      </c>
      <c r="H1263" s="6">
        <f>IF($C1263,INDEX(RawData!$A$1:$D$27422,$D1263,4),"")</f>
        <v>247.77066705728399</v>
      </c>
      <c r="I1263" s="5" t="b">
        <f t="shared" si="154"/>
        <v>1</v>
      </c>
      <c r="J1263" s="4">
        <f t="shared" si="157"/>
        <v>1233</v>
      </c>
      <c r="K1263" s="4">
        <f t="shared" si="158"/>
        <v>1293</v>
      </c>
      <c r="L1263" s="4">
        <f t="shared" ca="1" si="159"/>
        <v>247.95260774499087</v>
      </c>
    </row>
    <row r="1264" spans="1:12" x14ac:dyDescent="0.2">
      <c r="A1264">
        <f t="shared" si="155"/>
        <v>1257</v>
      </c>
      <c r="B1264" s="4" t="b">
        <f t="shared" si="156"/>
        <v>1</v>
      </c>
      <c r="C1264" s="5" t="b">
        <f t="shared" si="152"/>
        <v>1</v>
      </c>
      <c r="D1264">
        <f>IF(C1264,VLOOKUP($A1264,RawData!$A$2:$D$27422,2,1),"")</f>
        <v>1259</v>
      </c>
      <c r="E1264">
        <f>IF($C1264,INDEX(RawData!$A$1:$D$27422,$D1264,1),"")</f>
        <v>1257</v>
      </c>
      <c r="F1264">
        <f t="shared" si="153"/>
        <v>1264</v>
      </c>
      <c r="G1264" s="6">
        <f>IF($C1264,INDEX(RawData!$A$1:$D$27422,$D1264,3),"")</f>
        <v>2.9687000000000001</v>
      </c>
      <c r="H1264" s="6">
        <f>IF($C1264,INDEX(RawData!$A$1:$D$27422,$D1264,4),"")</f>
        <v>247.742771909222</v>
      </c>
      <c r="I1264" s="5" t="b">
        <f t="shared" si="154"/>
        <v>1</v>
      </c>
      <c r="J1264" s="4">
        <f t="shared" si="157"/>
        <v>1234</v>
      </c>
      <c r="K1264" s="4">
        <f t="shared" si="158"/>
        <v>1294</v>
      </c>
      <c r="L1264" s="4">
        <f t="shared" ca="1" si="159"/>
        <v>247.94116061775881</v>
      </c>
    </row>
    <row r="1265" spans="1:12" x14ac:dyDescent="0.2">
      <c r="A1265">
        <f t="shared" si="155"/>
        <v>1258</v>
      </c>
      <c r="B1265" s="4" t="b">
        <f t="shared" si="156"/>
        <v>1</v>
      </c>
      <c r="C1265" s="5" t="b">
        <f t="shared" si="152"/>
        <v>1</v>
      </c>
      <c r="D1265">
        <f>IF(C1265,VLOOKUP($A1265,RawData!$A$2:$D$27422,2,1),"")</f>
        <v>1260</v>
      </c>
      <c r="E1265">
        <f>IF($C1265,INDEX(RawData!$A$1:$D$27422,$D1265,1),"")</f>
        <v>1258</v>
      </c>
      <c r="F1265">
        <f t="shared" si="153"/>
        <v>1265</v>
      </c>
      <c r="G1265" s="6">
        <f>IF($C1265,INDEX(RawData!$A$1:$D$27422,$D1265,3),"")</f>
        <v>2.9687000000000001</v>
      </c>
      <c r="H1265" s="6">
        <f>IF($C1265,INDEX(RawData!$A$1:$D$27422,$D1265,4),"")</f>
        <v>247.72058529612599</v>
      </c>
      <c r="I1265" s="5" t="b">
        <f t="shared" si="154"/>
        <v>1</v>
      </c>
      <c r="J1265" s="4">
        <f t="shared" si="157"/>
        <v>1235</v>
      </c>
      <c r="K1265" s="4">
        <f t="shared" si="158"/>
        <v>1295</v>
      </c>
      <c r="L1265" s="4">
        <f t="shared" ca="1" si="159"/>
        <v>247.92981055980846</v>
      </c>
    </row>
    <row r="1266" spans="1:12" x14ac:dyDescent="0.2">
      <c r="A1266">
        <f t="shared" si="155"/>
        <v>1259</v>
      </c>
      <c r="B1266" s="4" t="b">
        <f t="shared" si="156"/>
        <v>1</v>
      </c>
      <c r="C1266" s="5" t="b">
        <f t="shared" si="152"/>
        <v>1</v>
      </c>
      <c r="D1266">
        <f>IF(C1266,VLOOKUP($A1266,RawData!$A$2:$D$27422,2,1),"")</f>
        <v>1261</v>
      </c>
      <c r="E1266">
        <f>IF($C1266,INDEX(RawData!$A$1:$D$27422,$D1266,1),"")</f>
        <v>1259</v>
      </c>
      <c r="F1266">
        <f t="shared" si="153"/>
        <v>1266</v>
      </c>
      <c r="G1266" s="6">
        <f>IF($C1266,INDEX(RawData!$A$1:$D$27422,$D1266,3),"")</f>
        <v>2.9609000000000001</v>
      </c>
      <c r="H1266" s="6">
        <f>IF($C1266,INDEX(RawData!$A$1:$D$27422,$D1266,4),"")</f>
        <v>247.69861233519001</v>
      </c>
      <c r="I1266" s="5" t="b">
        <f t="shared" si="154"/>
        <v>1</v>
      </c>
      <c r="J1266" s="4">
        <f t="shared" si="157"/>
        <v>1236</v>
      </c>
      <c r="K1266" s="4">
        <f t="shared" si="158"/>
        <v>1296</v>
      </c>
      <c r="L1266" s="4">
        <f t="shared" ca="1" si="159"/>
        <v>247.91872361354461</v>
      </c>
    </row>
    <row r="1267" spans="1:12" x14ac:dyDescent="0.2">
      <c r="A1267">
        <f t="shared" si="155"/>
        <v>1260</v>
      </c>
      <c r="B1267" s="4" t="b">
        <f t="shared" si="156"/>
        <v>1</v>
      </c>
      <c r="C1267" s="5" t="b">
        <f t="shared" si="152"/>
        <v>1</v>
      </c>
      <c r="D1267">
        <f>IF(C1267,VLOOKUP($A1267,RawData!$A$2:$D$27422,2,1),"")</f>
        <v>1262</v>
      </c>
      <c r="E1267">
        <f>IF($C1267,INDEX(RawData!$A$1:$D$27422,$D1267,1),"")</f>
        <v>1260</v>
      </c>
      <c r="F1267">
        <f t="shared" si="153"/>
        <v>1267</v>
      </c>
      <c r="G1267" s="6">
        <f>IF($C1267,INDEX(RawData!$A$1:$D$27422,$D1267,3),"")</f>
        <v>2.9491999999999998</v>
      </c>
      <c r="H1267" s="6">
        <f>IF($C1267,INDEX(RawData!$A$1:$D$27422,$D1267,4),"")</f>
        <v>247.67663933519</v>
      </c>
      <c r="I1267" s="5" t="b">
        <f t="shared" si="154"/>
        <v>1</v>
      </c>
      <c r="J1267" s="4">
        <f t="shared" si="157"/>
        <v>1237</v>
      </c>
      <c r="K1267" s="4">
        <f t="shared" si="158"/>
        <v>1297</v>
      </c>
      <c r="L1267" s="4">
        <f t="shared" ca="1" si="159"/>
        <v>247.90790684632785</v>
      </c>
    </row>
    <row r="1268" spans="1:12" x14ac:dyDescent="0.2">
      <c r="A1268">
        <f t="shared" si="155"/>
        <v>1261</v>
      </c>
      <c r="B1268" s="4" t="b">
        <f t="shared" si="156"/>
        <v>1</v>
      </c>
      <c r="C1268" s="5" t="b">
        <f t="shared" si="152"/>
        <v>1</v>
      </c>
      <c r="D1268">
        <f>IF(C1268,VLOOKUP($A1268,RawData!$A$2:$D$27422,2,1),"")</f>
        <v>1263</v>
      </c>
      <c r="E1268">
        <f>IF($C1268,INDEX(RawData!$A$1:$D$27422,$D1268,1),"")</f>
        <v>1261</v>
      </c>
      <c r="F1268">
        <f t="shared" si="153"/>
        <v>1268</v>
      </c>
      <c r="G1268" s="6">
        <f>IF($C1268,INDEX(RawData!$A$1:$D$27422,$D1268,3),"")</f>
        <v>2.9491999999999998</v>
      </c>
      <c r="H1268" s="6">
        <f>IF($C1268,INDEX(RawData!$A$1:$D$27422,$D1268,4),"")</f>
        <v>247.65466729612601</v>
      </c>
      <c r="I1268" s="5" t="b">
        <f t="shared" si="154"/>
        <v>1</v>
      </c>
      <c r="J1268" s="4">
        <f t="shared" si="157"/>
        <v>1238</v>
      </c>
      <c r="K1268" s="4">
        <f t="shared" si="158"/>
        <v>1298</v>
      </c>
      <c r="L1268" s="4">
        <f t="shared" ca="1" si="159"/>
        <v>247.89736022793286</v>
      </c>
    </row>
    <row r="1269" spans="1:12" x14ac:dyDescent="0.2">
      <c r="A1269">
        <f t="shared" si="155"/>
        <v>1262</v>
      </c>
      <c r="B1269" s="4" t="b">
        <f t="shared" si="156"/>
        <v>1</v>
      </c>
      <c r="C1269" s="5" t="b">
        <f t="shared" si="152"/>
        <v>1</v>
      </c>
      <c r="D1269">
        <f>IF(C1269,VLOOKUP($A1269,RawData!$A$2:$D$27422,2,1),"")</f>
        <v>1264</v>
      </c>
      <c r="E1269">
        <f>IF($C1269,INDEX(RawData!$A$1:$D$27422,$D1269,1),"")</f>
        <v>1262</v>
      </c>
      <c r="F1269">
        <f t="shared" si="153"/>
        <v>1269</v>
      </c>
      <c r="G1269" s="6">
        <f>IF($C1269,INDEX(RawData!$A$1:$D$27422,$D1269,3),"")</f>
        <v>2.9491999999999998</v>
      </c>
      <c r="H1269" s="6">
        <f>IF($C1269,INDEX(RawData!$A$1:$D$27422,$D1269,4),"")</f>
        <v>247.62741590922201</v>
      </c>
      <c r="I1269" s="5" t="b">
        <f t="shared" si="154"/>
        <v>1</v>
      </c>
      <c r="J1269" s="4">
        <f t="shared" si="157"/>
        <v>1239</v>
      </c>
      <c r="K1269" s="4">
        <f t="shared" si="158"/>
        <v>1299</v>
      </c>
      <c r="L1269" s="4">
        <f t="shared" ca="1" si="159"/>
        <v>247.88708377283191</v>
      </c>
    </row>
    <row r="1270" spans="1:12" x14ac:dyDescent="0.2">
      <c r="A1270">
        <f t="shared" si="155"/>
        <v>1263</v>
      </c>
      <c r="B1270" s="4" t="b">
        <f t="shared" si="156"/>
        <v>1</v>
      </c>
      <c r="C1270" s="5" t="b">
        <f t="shared" si="152"/>
        <v>1</v>
      </c>
      <c r="D1270">
        <f>IF(C1270,VLOOKUP($A1270,RawData!$A$2:$D$27422,2,1),"")</f>
        <v>1265</v>
      </c>
      <c r="E1270">
        <f>IF($C1270,INDEX(RawData!$A$1:$D$27422,$D1270,1),"")</f>
        <v>1263</v>
      </c>
      <c r="F1270">
        <f t="shared" si="153"/>
        <v>1270</v>
      </c>
      <c r="G1270" s="6">
        <f>IF($C1270,INDEX(RawData!$A$1:$D$27422,$D1270,3),"")</f>
        <v>2.9491999999999998</v>
      </c>
      <c r="H1270" s="6">
        <f>IF($C1270,INDEX(RawData!$A$1:$D$27422,$D1270,4),"")</f>
        <v>247.61050676115801</v>
      </c>
      <c r="I1270" s="5" t="b">
        <f t="shared" si="154"/>
        <v>1</v>
      </c>
      <c r="J1270" s="4">
        <f t="shared" si="157"/>
        <v>1240</v>
      </c>
      <c r="K1270" s="4">
        <f t="shared" si="158"/>
        <v>1300</v>
      </c>
      <c r="L1270" s="4">
        <f t="shared" ca="1" si="159"/>
        <v>247.87725052905884</v>
      </c>
    </row>
    <row r="1271" spans="1:12" x14ac:dyDescent="0.2">
      <c r="A1271">
        <f t="shared" si="155"/>
        <v>1264</v>
      </c>
      <c r="B1271" s="4" t="b">
        <f t="shared" si="156"/>
        <v>1</v>
      </c>
      <c r="C1271" s="5" t="b">
        <f t="shared" si="152"/>
        <v>1</v>
      </c>
      <c r="D1271">
        <f>IF(C1271,VLOOKUP($A1271,RawData!$A$2:$D$27422,2,1),"")</f>
        <v>1266</v>
      </c>
      <c r="E1271">
        <f>IF($C1271,INDEX(RawData!$A$1:$D$27422,$D1271,1),"")</f>
        <v>1264</v>
      </c>
      <c r="F1271">
        <f t="shared" si="153"/>
        <v>1271</v>
      </c>
      <c r="G1271" s="6">
        <f>IF($C1271,INDEX(RawData!$A$1:$D$27422,$D1271,3),"")</f>
        <v>2.9491999999999998</v>
      </c>
      <c r="H1271" s="6">
        <f>IF($C1271,INDEX(RawData!$A$1:$D$27422,$D1271,4),"")</f>
        <v>247.59402772209501</v>
      </c>
      <c r="I1271" s="5" t="b">
        <f t="shared" si="154"/>
        <v>1</v>
      </c>
      <c r="J1271" s="4">
        <f t="shared" si="157"/>
        <v>1241</v>
      </c>
      <c r="K1271" s="4">
        <f t="shared" si="158"/>
        <v>1301</v>
      </c>
      <c r="L1271" s="4">
        <f t="shared" ca="1" si="159"/>
        <v>247.86786754694049</v>
      </c>
    </row>
    <row r="1272" spans="1:12" x14ac:dyDescent="0.2">
      <c r="A1272">
        <f t="shared" si="155"/>
        <v>1265</v>
      </c>
      <c r="B1272" s="4" t="b">
        <f t="shared" si="156"/>
        <v>1</v>
      </c>
      <c r="C1272" s="5" t="b">
        <f t="shared" si="152"/>
        <v>1</v>
      </c>
      <c r="D1272">
        <f>IF(C1272,VLOOKUP($A1272,RawData!$A$2:$D$27422,2,1),"")</f>
        <v>1267</v>
      </c>
      <c r="E1272">
        <f>IF($C1272,INDEX(RawData!$A$1:$D$27422,$D1272,1),"")</f>
        <v>1265</v>
      </c>
      <c r="F1272">
        <f t="shared" si="153"/>
        <v>1272</v>
      </c>
      <c r="G1272" s="6">
        <f>IF($C1272,INDEX(RawData!$A$1:$D$27422,$D1272,3),"")</f>
        <v>2.9491999999999998</v>
      </c>
      <c r="H1272" s="6">
        <f>IF($C1272,INDEX(RawData!$A$1:$D$27422,$D1272,4),"")</f>
        <v>247.588105574032</v>
      </c>
      <c r="I1272" s="5" t="b">
        <f t="shared" si="154"/>
        <v>1</v>
      </c>
      <c r="J1272" s="4">
        <f t="shared" si="157"/>
        <v>1242</v>
      </c>
      <c r="K1272" s="4">
        <f t="shared" si="158"/>
        <v>1302</v>
      </c>
      <c r="L1272" s="4">
        <f t="shared" ca="1" si="159"/>
        <v>247.8589348271172</v>
      </c>
    </row>
    <row r="1273" spans="1:12" x14ac:dyDescent="0.2">
      <c r="A1273">
        <f t="shared" si="155"/>
        <v>1266</v>
      </c>
      <c r="B1273" s="4" t="b">
        <f t="shared" si="156"/>
        <v>1</v>
      </c>
      <c r="C1273" s="5" t="b">
        <f t="shared" si="152"/>
        <v>1</v>
      </c>
      <c r="D1273">
        <f>IF(C1273,VLOOKUP($A1273,RawData!$A$2:$D$27422,2,1),"")</f>
        <v>1268</v>
      </c>
      <c r="E1273">
        <f>IF($C1273,INDEX(RawData!$A$1:$D$27422,$D1273,1),"")</f>
        <v>1266</v>
      </c>
      <c r="F1273">
        <f t="shared" si="153"/>
        <v>1273</v>
      </c>
      <c r="G1273" s="6">
        <f>IF($C1273,INDEX(RawData!$A$1:$D$27422,$D1273,3),"")</f>
        <v>2.9491999999999998</v>
      </c>
      <c r="H1273" s="6">
        <f>IF($C1273,INDEX(RawData!$A$1:$D$27422,$D1273,4),"")</f>
        <v>247.58789100000001</v>
      </c>
      <c r="I1273" s="5" t="b">
        <f t="shared" si="154"/>
        <v>1</v>
      </c>
      <c r="J1273" s="4">
        <f t="shared" si="157"/>
        <v>1243</v>
      </c>
      <c r="K1273" s="4">
        <f t="shared" si="158"/>
        <v>1303</v>
      </c>
      <c r="L1273" s="4">
        <f t="shared" ca="1" si="159"/>
        <v>247.85053888540912</v>
      </c>
    </row>
    <row r="1274" spans="1:12" x14ac:dyDescent="0.2">
      <c r="A1274">
        <f t="shared" si="155"/>
        <v>1267</v>
      </c>
      <c r="B1274" s="4" t="b">
        <f t="shared" si="156"/>
        <v>1</v>
      </c>
      <c r="C1274" s="5" t="b">
        <f t="shared" si="152"/>
        <v>1</v>
      </c>
      <c r="D1274">
        <f>IF(C1274,VLOOKUP($A1274,RawData!$A$2:$D$27422,2,1),"")</f>
        <v>1269</v>
      </c>
      <c r="E1274">
        <f>IF($C1274,INDEX(RawData!$A$1:$D$27422,$D1274,1),"")</f>
        <v>1267</v>
      </c>
      <c r="F1274">
        <f t="shared" si="153"/>
        <v>1274</v>
      </c>
      <c r="G1274" s="6">
        <f>IF($C1274,INDEX(RawData!$A$1:$D$27422,$D1274,3),"")</f>
        <v>2.9491999999999998</v>
      </c>
      <c r="H1274" s="6">
        <f>IF($C1274,INDEX(RawData!$A$1:$D$27422,$D1274,4),"")</f>
        <v>247.593169425968</v>
      </c>
      <c r="I1274" s="5" t="b">
        <f t="shared" si="154"/>
        <v>1</v>
      </c>
      <c r="J1274" s="4">
        <f t="shared" si="157"/>
        <v>1244</v>
      </c>
      <c r="K1274" s="4">
        <f t="shared" si="158"/>
        <v>1304</v>
      </c>
      <c r="L1274" s="4">
        <f t="shared" ca="1" si="159"/>
        <v>247.84259673871594</v>
      </c>
    </row>
    <row r="1275" spans="1:12" x14ac:dyDescent="0.2">
      <c r="A1275">
        <f t="shared" si="155"/>
        <v>1268</v>
      </c>
      <c r="B1275" s="4" t="b">
        <f t="shared" si="156"/>
        <v>1</v>
      </c>
      <c r="C1275" s="5" t="b">
        <f t="shared" si="152"/>
        <v>1</v>
      </c>
      <c r="D1275">
        <f>IF(C1275,VLOOKUP($A1275,RawData!$A$2:$D$27422,2,1),"")</f>
        <v>1270</v>
      </c>
      <c r="E1275">
        <f>IF($C1275,INDEX(RawData!$A$1:$D$27422,$D1275,1),"")</f>
        <v>1268</v>
      </c>
      <c r="F1275">
        <f t="shared" si="153"/>
        <v>1275</v>
      </c>
      <c r="G1275" s="6">
        <f>IF($C1275,INDEX(RawData!$A$1:$D$27422,$D1275,3),"")</f>
        <v>2.9491999999999998</v>
      </c>
      <c r="H1275" s="6">
        <f>IF($C1275,INDEX(RawData!$A$1:$D$27422,$D1275,4),"")</f>
        <v>247.598662425968</v>
      </c>
      <c r="I1275" s="5" t="b">
        <f t="shared" si="154"/>
        <v>1</v>
      </c>
      <c r="J1275" s="4">
        <f t="shared" si="157"/>
        <v>1245</v>
      </c>
      <c r="K1275" s="4">
        <f t="shared" si="158"/>
        <v>1305</v>
      </c>
      <c r="L1275" s="4">
        <f t="shared" ca="1" si="159"/>
        <v>247.83527791810474</v>
      </c>
    </row>
    <row r="1276" spans="1:12" x14ac:dyDescent="0.2">
      <c r="A1276">
        <f t="shared" si="155"/>
        <v>1269</v>
      </c>
      <c r="B1276" s="4" t="b">
        <f t="shared" si="156"/>
        <v>1</v>
      </c>
      <c r="C1276" s="5" t="b">
        <f t="shared" si="152"/>
        <v>1</v>
      </c>
      <c r="D1276">
        <f>IF(C1276,VLOOKUP($A1276,RawData!$A$2:$D$27422,2,1),"")</f>
        <v>1271</v>
      </c>
      <c r="E1276">
        <f>IF($C1276,INDEX(RawData!$A$1:$D$27422,$D1276,1),"")</f>
        <v>1269</v>
      </c>
      <c r="F1276">
        <f t="shared" si="153"/>
        <v>1276</v>
      </c>
      <c r="G1276" s="6">
        <f>IF($C1276,INDEX(RawData!$A$1:$D$27422,$D1276,3),"")</f>
        <v>2.9491999999999998</v>
      </c>
      <c r="H1276" s="6">
        <f>IF($C1276,INDEX(RawData!$A$1:$D$27422,$D1276,4),"")</f>
        <v>247.59887699999999</v>
      </c>
      <c r="I1276" s="5" t="b">
        <f t="shared" si="154"/>
        <v>1</v>
      </c>
      <c r="J1276" s="4">
        <f t="shared" si="157"/>
        <v>1246</v>
      </c>
      <c r="K1276" s="4">
        <f t="shared" si="158"/>
        <v>1306</v>
      </c>
      <c r="L1276" s="4">
        <f t="shared" ca="1" si="159"/>
        <v>247.82858945814928</v>
      </c>
    </row>
    <row r="1277" spans="1:12" x14ac:dyDescent="0.2">
      <c r="A1277">
        <f t="shared" si="155"/>
        <v>1270</v>
      </c>
      <c r="B1277" s="4" t="b">
        <f t="shared" si="156"/>
        <v>1</v>
      </c>
      <c r="C1277" s="5" t="b">
        <f t="shared" si="152"/>
        <v>1</v>
      </c>
      <c r="D1277">
        <f>IF(C1277,VLOOKUP($A1277,RawData!$A$2:$D$27422,2,1),"")</f>
        <v>1272</v>
      </c>
      <c r="E1277">
        <f>IF($C1277,INDEX(RawData!$A$1:$D$27422,$D1277,1),"")</f>
        <v>1270</v>
      </c>
      <c r="F1277">
        <f t="shared" si="153"/>
        <v>1277</v>
      </c>
      <c r="G1277" s="6">
        <f>IF($C1277,INDEX(RawData!$A$1:$D$27422,$D1277,3),"")</f>
        <v>2.9491999999999998</v>
      </c>
      <c r="H1277" s="6">
        <f>IF($C1277,INDEX(RawData!$A$1:$D$27422,$D1277,4),"")</f>
        <v>247.604155425968</v>
      </c>
      <c r="I1277" s="5" t="b">
        <f t="shared" si="154"/>
        <v>1</v>
      </c>
      <c r="J1277" s="4">
        <f t="shared" si="157"/>
        <v>1247</v>
      </c>
      <c r="K1277" s="4">
        <f t="shared" si="158"/>
        <v>1307</v>
      </c>
      <c r="L1277" s="4">
        <f t="shared" ca="1" si="159"/>
        <v>247.82235829570297</v>
      </c>
    </row>
    <row r="1278" spans="1:12" x14ac:dyDescent="0.2">
      <c r="A1278">
        <f t="shared" si="155"/>
        <v>1271</v>
      </c>
      <c r="B1278" s="4" t="b">
        <f t="shared" si="156"/>
        <v>1</v>
      </c>
      <c r="C1278" s="5" t="b">
        <f t="shared" si="152"/>
        <v>1</v>
      </c>
      <c r="D1278">
        <f>IF(C1278,VLOOKUP($A1278,RawData!$A$2:$D$27422,2,1),"")</f>
        <v>1273</v>
      </c>
      <c r="E1278">
        <f>IF($C1278,INDEX(RawData!$A$1:$D$27422,$D1278,1),"")</f>
        <v>1271</v>
      </c>
      <c r="F1278">
        <f t="shared" si="153"/>
        <v>1278</v>
      </c>
      <c r="G1278" s="6">
        <f>IF($C1278,INDEX(RawData!$A$1:$D$27422,$D1278,3),"")</f>
        <v>2.9491999999999998</v>
      </c>
      <c r="H1278" s="6">
        <f>IF($C1278,INDEX(RawData!$A$1:$D$27422,$D1278,4),"")</f>
        <v>247.60436999999999</v>
      </c>
      <c r="I1278" s="5" t="b">
        <f t="shared" si="154"/>
        <v>1</v>
      </c>
      <c r="J1278" s="4">
        <f t="shared" si="157"/>
        <v>1248</v>
      </c>
      <c r="K1278" s="4">
        <f t="shared" si="158"/>
        <v>1308</v>
      </c>
      <c r="L1278" s="4">
        <f t="shared" ca="1" si="159"/>
        <v>247.81666392712506</v>
      </c>
    </row>
    <row r="1279" spans="1:12" x14ac:dyDescent="0.2">
      <c r="A1279">
        <f t="shared" si="155"/>
        <v>1272</v>
      </c>
      <c r="B1279" s="4" t="b">
        <f t="shared" si="156"/>
        <v>1</v>
      </c>
      <c r="C1279" s="5" t="b">
        <f t="shared" si="152"/>
        <v>1</v>
      </c>
      <c r="D1279">
        <f>IF(C1279,VLOOKUP($A1279,RawData!$A$2:$D$27422,2,1),"")</f>
        <v>1274</v>
      </c>
      <c r="E1279">
        <f>IF($C1279,INDEX(RawData!$A$1:$D$27422,$D1279,1),"")</f>
        <v>1272</v>
      </c>
      <c r="F1279">
        <f t="shared" si="153"/>
        <v>1279</v>
      </c>
      <c r="G1279" s="6">
        <f>IF($C1279,INDEX(RawData!$A$1:$D$27422,$D1279,3),"")</f>
        <v>2.9491999999999998</v>
      </c>
      <c r="H1279" s="6">
        <f>IF($C1279,INDEX(RawData!$A$1:$D$27422,$D1279,4),"")</f>
        <v>247.609648425968</v>
      </c>
      <c r="I1279" s="5" t="b">
        <f t="shared" si="154"/>
        <v>1</v>
      </c>
      <c r="J1279" s="4">
        <f t="shared" si="157"/>
        <v>1249</v>
      </c>
      <c r="K1279" s="4">
        <f t="shared" si="158"/>
        <v>1309</v>
      </c>
      <c r="L1279" s="4">
        <f t="shared" ca="1" si="159"/>
        <v>247.81150985426947</v>
      </c>
    </row>
    <row r="1280" spans="1:12" x14ac:dyDescent="0.2">
      <c r="A1280">
        <f t="shared" si="155"/>
        <v>1273</v>
      </c>
      <c r="B1280" s="4" t="b">
        <f t="shared" si="156"/>
        <v>1</v>
      </c>
      <c r="C1280" s="5" t="b">
        <f t="shared" si="152"/>
        <v>1</v>
      </c>
      <c r="D1280">
        <f>IF(C1280,VLOOKUP($A1280,RawData!$A$2:$D$27422,2,1),"")</f>
        <v>1275</v>
      </c>
      <c r="E1280">
        <f>IF($C1280,INDEX(RawData!$A$1:$D$27422,$D1280,1),"")</f>
        <v>1273</v>
      </c>
      <c r="F1280">
        <f t="shared" si="153"/>
        <v>1280</v>
      </c>
      <c r="G1280" s="6">
        <f>IF($C1280,INDEX(RawData!$A$1:$D$27422,$D1280,3),"")</f>
        <v>2.9491999999999998</v>
      </c>
      <c r="H1280" s="6">
        <f>IF($C1280,INDEX(RawData!$A$1:$D$27422,$D1280,4),"")</f>
        <v>247.604584574032</v>
      </c>
      <c r="I1280" s="5" t="b">
        <f t="shared" si="154"/>
        <v>1</v>
      </c>
      <c r="J1280" s="4">
        <f t="shared" si="157"/>
        <v>1250</v>
      </c>
      <c r="K1280" s="4">
        <f t="shared" si="158"/>
        <v>1310</v>
      </c>
      <c r="L1280" s="4">
        <f t="shared" ca="1" si="159"/>
        <v>247.80689610800204</v>
      </c>
    </row>
    <row r="1281" spans="1:12" x14ac:dyDescent="0.2">
      <c r="A1281">
        <f t="shared" si="155"/>
        <v>1274</v>
      </c>
      <c r="B1281" s="4" t="b">
        <f t="shared" si="156"/>
        <v>1</v>
      </c>
      <c r="C1281" s="5" t="b">
        <f t="shared" si="152"/>
        <v>1</v>
      </c>
      <c r="D1281">
        <f>IF(C1281,VLOOKUP($A1281,RawData!$A$2:$D$27422,2,1),"")</f>
        <v>1276</v>
      </c>
      <c r="E1281">
        <f>IF($C1281,INDEX(RawData!$A$1:$D$27422,$D1281,1),"")</f>
        <v>1274</v>
      </c>
      <c r="F1281">
        <f t="shared" si="153"/>
        <v>1281</v>
      </c>
      <c r="G1281" s="6">
        <f>IF($C1281,INDEX(RawData!$A$1:$D$27422,$D1281,3),"")</f>
        <v>2.9491999999999998</v>
      </c>
      <c r="H1281" s="6">
        <f>IF($C1281,INDEX(RawData!$A$1:$D$27422,$D1281,4),"")</f>
        <v>247.61492685193701</v>
      </c>
      <c r="I1281" s="5" t="b">
        <f t="shared" si="154"/>
        <v>1</v>
      </c>
      <c r="J1281" s="4">
        <f t="shared" si="157"/>
        <v>1251</v>
      </c>
      <c r="K1281" s="4">
        <f t="shared" si="158"/>
        <v>1311</v>
      </c>
      <c r="L1281" s="4">
        <f t="shared" ca="1" si="159"/>
        <v>247.80290920542356</v>
      </c>
    </row>
    <row r="1282" spans="1:12" x14ac:dyDescent="0.2">
      <c r="A1282">
        <f t="shared" si="155"/>
        <v>1275</v>
      </c>
      <c r="B1282" s="4" t="b">
        <f t="shared" si="156"/>
        <v>1</v>
      </c>
      <c r="C1282" s="5" t="b">
        <f t="shared" si="152"/>
        <v>1</v>
      </c>
      <c r="D1282">
        <f>IF(C1282,VLOOKUP($A1282,RawData!$A$2:$D$27422,2,1),"")</f>
        <v>1277</v>
      </c>
      <c r="E1282">
        <f>IF($C1282,INDEX(RawData!$A$1:$D$27422,$D1282,1),"")</f>
        <v>1275</v>
      </c>
      <c r="F1282">
        <f t="shared" si="153"/>
        <v>1282</v>
      </c>
      <c r="G1282" s="6">
        <f>IF($C1282,INDEX(RawData!$A$1:$D$27422,$D1282,3),"")</f>
        <v>2.9491999999999998</v>
      </c>
      <c r="H1282" s="6">
        <f>IF($C1282,INDEX(RawData!$A$1:$D$27422,$D1282,4),"")</f>
        <v>247.62591381287399</v>
      </c>
      <c r="I1282" s="5" t="b">
        <f t="shared" si="154"/>
        <v>1</v>
      </c>
      <c r="J1282" s="4">
        <f t="shared" si="157"/>
        <v>1252</v>
      </c>
      <c r="K1282" s="4">
        <f t="shared" si="158"/>
        <v>1312</v>
      </c>
      <c r="L1282" s="4">
        <f t="shared" ca="1" si="159"/>
        <v>247.79946613192763</v>
      </c>
    </row>
    <row r="1283" spans="1:12" x14ac:dyDescent="0.2">
      <c r="A1283">
        <f t="shared" si="155"/>
        <v>1276</v>
      </c>
      <c r="B1283" s="4" t="b">
        <f t="shared" si="156"/>
        <v>1</v>
      </c>
      <c r="C1283" s="5" t="b">
        <f t="shared" si="152"/>
        <v>1</v>
      </c>
      <c r="D1283">
        <f>IF(C1283,VLOOKUP($A1283,RawData!$A$2:$D$27422,2,1),"")</f>
        <v>1278</v>
      </c>
      <c r="E1283">
        <f>IF($C1283,INDEX(RawData!$A$1:$D$27422,$D1283,1),"")</f>
        <v>1276</v>
      </c>
      <c r="F1283">
        <f t="shared" si="153"/>
        <v>1283</v>
      </c>
      <c r="G1283" s="6">
        <f>IF($C1283,INDEX(RawData!$A$1:$D$27422,$D1283,3),"")</f>
        <v>2.9491999999999998</v>
      </c>
      <c r="H1283" s="6">
        <f>IF($C1283,INDEX(RawData!$A$1:$D$27422,$D1283,4),"")</f>
        <v>247.642178277905</v>
      </c>
      <c r="I1283" s="5" t="b">
        <f t="shared" si="154"/>
        <v>1</v>
      </c>
      <c r="J1283" s="4">
        <f t="shared" si="157"/>
        <v>1253</v>
      </c>
      <c r="K1283" s="4">
        <f t="shared" si="158"/>
        <v>1313</v>
      </c>
      <c r="L1283" s="4">
        <f t="shared" ca="1" si="159"/>
        <v>247.79656335415402</v>
      </c>
    </row>
    <row r="1284" spans="1:12" x14ac:dyDescent="0.2">
      <c r="A1284">
        <f t="shared" si="155"/>
        <v>1277</v>
      </c>
      <c r="B1284" s="4" t="b">
        <f t="shared" si="156"/>
        <v>1</v>
      </c>
      <c r="C1284" s="5" t="b">
        <f t="shared" si="152"/>
        <v>1</v>
      </c>
      <c r="D1284">
        <f>IF(C1284,VLOOKUP($A1284,RawData!$A$2:$D$27422,2,1),"")</f>
        <v>1279</v>
      </c>
      <c r="E1284">
        <f>IF($C1284,INDEX(RawData!$A$1:$D$27422,$D1284,1),"")</f>
        <v>1277</v>
      </c>
      <c r="F1284">
        <f t="shared" si="153"/>
        <v>1284</v>
      </c>
      <c r="G1284" s="6">
        <f>IF($C1284,INDEX(RawData!$A$1:$D$27422,$D1284,3),"")</f>
        <v>2.9491999999999998</v>
      </c>
      <c r="H1284" s="6">
        <f>IF($C1284,INDEX(RawData!$A$1:$D$27422,$D1284,4),"")</f>
        <v>247.65337981287399</v>
      </c>
      <c r="I1284" s="5" t="b">
        <f t="shared" si="154"/>
        <v>1</v>
      </c>
      <c r="J1284" s="4">
        <f t="shared" si="157"/>
        <v>1254</v>
      </c>
      <c r="K1284" s="4">
        <f t="shared" si="158"/>
        <v>1314</v>
      </c>
      <c r="L1284" s="4">
        <f t="shared" ca="1" si="159"/>
        <v>247.79428741878871</v>
      </c>
    </row>
    <row r="1285" spans="1:12" x14ac:dyDescent="0.2">
      <c r="A1285">
        <f t="shared" si="155"/>
        <v>1278</v>
      </c>
      <c r="B1285" s="4" t="b">
        <f t="shared" si="156"/>
        <v>1</v>
      </c>
      <c r="C1285" s="5" t="b">
        <f t="shared" si="152"/>
        <v>1</v>
      </c>
      <c r="D1285">
        <f>IF(C1285,VLOOKUP($A1285,RawData!$A$2:$D$27422,2,1),"")</f>
        <v>1280</v>
      </c>
      <c r="E1285">
        <f>IF($C1285,INDEX(RawData!$A$1:$D$27422,$D1285,1),"")</f>
        <v>1278</v>
      </c>
      <c r="F1285">
        <f t="shared" si="153"/>
        <v>1285</v>
      </c>
      <c r="G1285" s="6">
        <f>IF($C1285,INDEX(RawData!$A$1:$D$27422,$D1285,3),"")</f>
        <v>2.9491999999999998</v>
      </c>
      <c r="H1285" s="6">
        <f>IF($C1285,INDEX(RawData!$A$1:$D$27422,$D1285,4),"")</f>
        <v>247.66964427790501</v>
      </c>
      <c r="I1285" s="5" t="b">
        <f t="shared" si="154"/>
        <v>1</v>
      </c>
      <c r="J1285" s="4">
        <f t="shared" si="157"/>
        <v>1255</v>
      </c>
      <c r="K1285" s="4">
        <f t="shared" si="158"/>
        <v>1315</v>
      </c>
      <c r="L1285" s="4">
        <f t="shared" ca="1" si="159"/>
        <v>247.79264185983214</v>
      </c>
    </row>
    <row r="1286" spans="1:12" x14ac:dyDescent="0.2">
      <c r="A1286">
        <f t="shared" si="155"/>
        <v>1279</v>
      </c>
      <c r="B1286" s="4" t="b">
        <f t="shared" si="156"/>
        <v>1</v>
      </c>
      <c r="C1286" s="5" t="b">
        <f t="shared" si="152"/>
        <v>1</v>
      </c>
      <c r="D1286">
        <f>IF(C1286,VLOOKUP($A1286,RawData!$A$2:$D$27422,2,1),"")</f>
        <v>1281</v>
      </c>
      <c r="E1286">
        <f>IF($C1286,INDEX(RawData!$A$1:$D$27422,$D1286,1),"")</f>
        <v>1279</v>
      </c>
      <c r="F1286">
        <f t="shared" si="153"/>
        <v>1286</v>
      </c>
      <c r="G1286" s="6">
        <f>IF($C1286,INDEX(RawData!$A$1:$D$27422,$D1286,3),"")</f>
        <v>2.9491999999999998</v>
      </c>
      <c r="H1286" s="6">
        <f>IF($C1286,INDEX(RawData!$A$1:$D$27422,$D1286,4),"")</f>
        <v>247.680844851937</v>
      </c>
      <c r="I1286" s="5" t="b">
        <f t="shared" si="154"/>
        <v>1</v>
      </c>
      <c r="J1286" s="4">
        <f t="shared" si="157"/>
        <v>1256</v>
      </c>
      <c r="K1286" s="4">
        <f t="shared" si="158"/>
        <v>1316</v>
      </c>
      <c r="L1286" s="4">
        <f t="shared" ca="1" si="159"/>
        <v>247.79162666217175</v>
      </c>
    </row>
    <row r="1287" spans="1:12" x14ac:dyDescent="0.2">
      <c r="A1287">
        <f t="shared" si="155"/>
        <v>1280</v>
      </c>
      <c r="B1287" s="4" t="b">
        <f t="shared" si="156"/>
        <v>1</v>
      </c>
      <c r="C1287" s="5" t="b">
        <f t="shared" ref="C1287:C1350" si="160">IF(AND(B1287,A1287&lt;=$G$1),TRUE(),FALSE())</f>
        <v>1</v>
      </c>
      <c r="D1287">
        <f>IF(C1287,VLOOKUP($A1287,RawData!$A$2:$D$27422,2,1),"")</f>
        <v>1282</v>
      </c>
      <c r="E1287">
        <f>IF($C1287,INDEX(RawData!$A$1:$D$27422,$D1287,1),"")</f>
        <v>1280</v>
      </c>
      <c r="F1287">
        <f t="shared" ref="F1287:F1350" si="161">IF(C1287,ROW(),"")</f>
        <v>1287</v>
      </c>
      <c r="G1287" s="6">
        <f>IF($C1287,INDEX(RawData!$A$1:$D$27422,$D1287,3),"")</f>
        <v>2.9491999999999998</v>
      </c>
      <c r="H1287" s="6">
        <f>IF($C1287,INDEX(RawData!$A$1:$D$27422,$D1287,4),"")</f>
        <v>247.691831812874</v>
      </c>
      <c r="I1287" s="5" t="b">
        <f t="shared" ref="I1287:I1350" si="162">IF(C1287,IF(E1287-$E$7&gt;=$C$1/2,TRUE(),FALSE()),"")</f>
        <v>1</v>
      </c>
      <c r="J1287" s="4">
        <f t="shared" si="157"/>
        <v>1257</v>
      </c>
      <c r="K1287" s="4">
        <f t="shared" si="158"/>
        <v>1317</v>
      </c>
      <c r="L1287" s="4">
        <f t="shared" ca="1" si="159"/>
        <v>247.79132837249335</v>
      </c>
    </row>
    <row r="1288" spans="1:12" x14ac:dyDescent="0.2">
      <c r="A1288">
        <f t="shared" ref="A1288:A1351" si="163">A1287+$C$4</f>
        <v>1281</v>
      </c>
      <c r="B1288" s="4" t="b">
        <f t="shared" ref="B1288:B1351" si="164">IF(ROW()&lt;7+$G$4,TRUE(),FALSE())</f>
        <v>1</v>
      </c>
      <c r="C1288" s="5" t="b">
        <f t="shared" si="160"/>
        <v>1</v>
      </c>
      <c r="D1288">
        <f>IF(C1288,VLOOKUP($A1288,RawData!$A$2:$D$27422,2,1),"")</f>
        <v>1283</v>
      </c>
      <c r="E1288">
        <f>IF($C1288,INDEX(RawData!$A$1:$D$27422,$D1288,1),"")</f>
        <v>1281</v>
      </c>
      <c r="F1288">
        <f t="shared" si="161"/>
        <v>1288</v>
      </c>
      <c r="G1288" s="6">
        <f>IF($C1288,INDEX(RawData!$A$1:$D$27422,$D1288,3),"")</f>
        <v>2.9491999999999998</v>
      </c>
      <c r="H1288" s="6">
        <f>IF($C1288,INDEX(RawData!$A$1:$D$27422,$D1288,4),"")</f>
        <v>247.702817851937</v>
      </c>
      <c r="I1288" s="5" t="b">
        <f t="shared" si="162"/>
        <v>1</v>
      </c>
      <c r="J1288" s="4">
        <f t="shared" ref="J1288:J1351" si="165">IF(C1288,IF(I1288,VLOOKUP(ROUND($E1288,0)-$C$2,$E$7:$F$27427,2),#N/A),#N/A)</f>
        <v>1258</v>
      </c>
      <c r="K1288" s="4">
        <f t="shared" ref="K1288:K1351" si="166">IF(C1288,IF(I1288,VLOOKUP(FLOOR($E1288+$C$2,1),$E$7:$F$27427,2),#N/A),#N/A)</f>
        <v>1318</v>
      </c>
      <c r="L1288" s="4">
        <f t="shared" ref="L1288:L1351" ca="1" si="167">IF(C1288,IF(I1288,AVERAGE(OFFSET($H$1:$H$27000,$J1288-1,0,($K1288-$J1288)+1,1)),#N/A),#N/A)</f>
        <v>247.79166396171823</v>
      </c>
    </row>
    <row r="1289" spans="1:12" x14ac:dyDescent="0.2">
      <c r="A1289">
        <f t="shared" si="163"/>
        <v>1282</v>
      </c>
      <c r="B1289" s="4" t="b">
        <f t="shared" si="164"/>
        <v>1</v>
      </c>
      <c r="C1289" s="5" t="b">
        <f t="shared" si="160"/>
        <v>1</v>
      </c>
      <c r="D1289">
        <f>IF(C1289,VLOOKUP($A1289,RawData!$A$2:$D$27422,2,1),"")</f>
        <v>1284</v>
      </c>
      <c r="E1289">
        <f>IF($C1289,INDEX(RawData!$A$1:$D$27422,$D1289,1),"")</f>
        <v>1282</v>
      </c>
      <c r="F1289">
        <f t="shared" si="161"/>
        <v>1289</v>
      </c>
      <c r="G1289" s="6">
        <f>IF($C1289,INDEX(RawData!$A$1:$D$27422,$D1289,3),"")</f>
        <v>2.9491999999999998</v>
      </c>
      <c r="H1289" s="6">
        <f>IF($C1289,INDEX(RawData!$A$1:$D$27422,$D1289,4),"")</f>
        <v>247.713803851937</v>
      </c>
      <c r="I1289" s="5" t="b">
        <f t="shared" si="162"/>
        <v>1</v>
      </c>
      <c r="J1289" s="4">
        <f t="shared" si="165"/>
        <v>1259</v>
      </c>
      <c r="K1289" s="4">
        <f t="shared" si="166"/>
        <v>1319</v>
      </c>
      <c r="L1289" s="4">
        <f t="shared" ca="1" si="167"/>
        <v>247.79262991159882</v>
      </c>
    </row>
    <row r="1290" spans="1:12" x14ac:dyDescent="0.2">
      <c r="A1290">
        <f t="shared" si="163"/>
        <v>1283</v>
      </c>
      <c r="B1290" s="4" t="b">
        <f t="shared" si="164"/>
        <v>1</v>
      </c>
      <c r="C1290" s="5" t="b">
        <f t="shared" si="160"/>
        <v>1</v>
      </c>
      <c r="D1290">
        <f>IF(C1290,VLOOKUP($A1290,RawData!$A$2:$D$27422,2,1),"")</f>
        <v>1285</v>
      </c>
      <c r="E1290">
        <f>IF($C1290,INDEX(RawData!$A$1:$D$27422,$D1290,1),"")</f>
        <v>1283</v>
      </c>
      <c r="F1290">
        <f t="shared" si="161"/>
        <v>1290</v>
      </c>
      <c r="G1290" s="6">
        <f>IF($C1290,INDEX(RawData!$A$1:$D$27422,$D1290,3),"")</f>
        <v>2.9413999999999998</v>
      </c>
      <c r="H1290" s="6">
        <f>IF($C1290,INDEX(RawData!$A$1:$D$27422,$D1290,4),"")</f>
        <v>247.73006923884199</v>
      </c>
      <c r="I1290" s="5" t="b">
        <f t="shared" si="162"/>
        <v>1</v>
      </c>
      <c r="J1290" s="4">
        <f t="shared" si="165"/>
        <v>1260</v>
      </c>
      <c r="K1290" s="4">
        <f t="shared" si="166"/>
        <v>1320</v>
      </c>
      <c r="L1290" s="4">
        <f t="shared" ca="1" si="167"/>
        <v>247.79422622213514</v>
      </c>
    </row>
    <row r="1291" spans="1:12" x14ac:dyDescent="0.2">
      <c r="A1291">
        <f t="shared" si="163"/>
        <v>1284</v>
      </c>
      <c r="B1291" s="4" t="b">
        <f t="shared" si="164"/>
        <v>1</v>
      </c>
      <c r="C1291" s="5" t="b">
        <f t="shared" si="160"/>
        <v>1</v>
      </c>
      <c r="D1291">
        <f>IF(C1291,VLOOKUP($A1291,RawData!$A$2:$D$27422,2,1),"")</f>
        <v>1286</v>
      </c>
      <c r="E1291">
        <f>IF($C1291,INDEX(RawData!$A$1:$D$27422,$D1291,1),"")</f>
        <v>1284</v>
      </c>
      <c r="F1291">
        <f t="shared" si="161"/>
        <v>1291</v>
      </c>
      <c r="G1291" s="6">
        <f>IF($C1291,INDEX(RawData!$A$1:$D$27422,$D1291,3),"")</f>
        <v>2.9569999999999999</v>
      </c>
      <c r="H1291" s="6">
        <f>IF($C1291,INDEX(RawData!$A$1:$D$27422,$D1291,4),"")</f>
        <v>247.74126985193701</v>
      </c>
      <c r="I1291" s="5" t="b">
        <f t="shared" si="162"/>
        <v>1</v>
      </c>
      <c r="J1291" s="4">
        <f t="shared" si="165"/>
        <v>1261</v>
      </c>
      <c r="K1291" s="4">
        <f t="shared" si="166"/>
        <v>1321</v>
      </c>
      <c r="L1291" s="4">
        <f t="shared" ca="1" si="167"/>
        <v>247.7965394249004</v>
      </c>
    </row>
    <row r="1292" spans="1:12" x14ac:dyDescent="0.2">
      <c r="A1292">
        <f t="shared" si="163"/>
        <v>1285</v>
      </c>
      <c r="B1292" s="4" t="b">
        <f t="shared" si="164"/>
        <v>1</v>
      </c>
      <c r="C1292" s="5" t="b">
        <f t="shared" si="160"/>
        <v>1</v>
      </c>
      <c r="D1292">
        <f>IF(C1292,VLOOKUP($A1292,RawData!$A$2:$D$27422,2,1),"")</f>
        <v>1287</v>
      </c>
      <c r="E1292">
        <f>IF($C1292,INDEX(RawData!$A$1:$D$27422,$D1292,1),"")</f>
        <v>1285</v>
      </c>
      <c r="F1292">
        <f t="shared" si="161"/>
        <v>1292</v>
      </c>
      <c r="G1292" s="6">
        <f>IF($C1292,INDEX(RawData!$A$1:$D$27422,$D1292,3),"")</f>
        <v>2.9569999999999999</v>
      </c>
      <c r="H1292" s="6">
        <f>IF($C1292,INDEX(RawData!$A$1:$D$27422,$D1292,4),"")</f>
        <v>247.757535238842</v>
      </c>
      <c r="I1292" s="5" t="b">
        <f t="shared" si="162"/>
        <v>1</v>
      </c>
      <c r="J1292" s="4">
        <f t="shared" si="165"/>
        <v>1262</v>
      </c>
      <c r="K1292" s="4">
        <f t="shared" si="166"/>
        <v>1322</v>
      </c>
      <c r="L1292" s="4">
        <f t="shared" ca="1" si="167"/>
        <v>247.79957303750177</v>
      </c>
    </row>
    <row r="1293" spans="1:12" x14ac:dyDescent="0.2">
      <c r="A1293">
        <f t="shared" si="163"/>
        <v>1286</v>
      </c>
      <c r="B1293" s="4" t="b">
        <f t="shared" si="164"/>
        <v>1</v>
      </c>
      <c r="C1293" s="5" t="b">
        <f t="shared" si="160"/>
        <v>1</v>
      </c>
      <c r="D1293">
        <f>IF(C1293,VLOOKUP($A1293,RawData!$A$2:$D$27422,2,1),"")</f>
        <v>1288</v>
      </c>
      <c r="E1293">
        <f>IF($C1293,INDEX(RawData!$A$1:$D$27422,$D1293,1),"")</f>
        <v>1286</v>
      </c>
      <c r="F1293">
        <f t="shared" si="161"/>
        <v>1293</v>
      </c>
      <c r="G1293" s="6">
        <f>IF($C1293,INDEX(RawData!$A$1:$D$27422,$D1293,3),"")</f>
        <v>2.9569999999999999</v>
      </c>
      <c r="H1293" s="6">
        <f>IF($C1293,INDEX(RawData!$A$1:$D$27422,$D1293,4),"")</f>
        <v>247.76873585193701</v>
      </c>
      <c r="I1293" s="5" t="b">
        <f t="shared" si="162"/>
        <v>1</v>
      </c>
      <c r="J1293" s="4">
        <f t="shared" si="165"/>
        <v>1263</v>
      </c>
      <c r="K1293" s="4">
        <f t="shared" si="166"/>
        <v>1323</v>
      </c>
      <c r="L1293" s="4">
        <f t="shared" ca="1" si="167"/>
        <v>247.80332707569224</v>
      </c>
    </row>
    <row r="1294" spans="1:12" x14ac:dyDescent="0.2">
      <c r="A1294">
        <f t="shared" si="163"/>
        <v>1287</v>
      </c>
      <c r="B1294" s="4" t="b">
        <f t="shared" si="164"/>
        <v>1</v>
      </c>
      <c r="C1294" s="5" t="b">
        <f t="shared" si="160"/>
        <v>1</v>
      </c>
      <c r="D1294">
        <f>IF(C1294,VLOOKUP($A1294,RawData!$A$2:$D$27422,2,1),"")</f>
        <v>1289</v>
      </c>
      <c r="E1294">
        <f>IF($C1294,INDEX(RawData!$A$1:$D$27422,$D1294,1),"")</f>
        <v>1287</v>
      </c>
      <c r="F1294">
        <f t="shared" si="161"/>
        <v>1294</v>
      </c>
      <c r="G1294" s="6">
        <f>IF($C1294,INDEX(RawData!$A$1:$D$27422,$D1294,3),"")</f>
        <v>2.9569999999999999</v>
      </c>
      <c r="H1294" s="6">
        <f>IF($C1294,INDEX(RawData!$A$1:$D$27422,$D1294,4),"")</f>
        <v>247.785001238842</v>
      </c>
      <c r="I1294" s="5" t="b">
        <f t="shared" si="162"/>
        <v>1</v>
      </c>
      <c r="J1294" s="4">
        <f t="shared" si="165"/>
        <v>1264</v>
      </c>
      <c r="K1294" s="4">
        <f t="shared" si="166"/>
        <v>1324</v>
      </c>
      <c r="L1294" s="4">
        <f t="shared" ca="1" si="167"/>
        <v>247.80771499278595</v>
      </c>
    </row>
    <row r="1295" spans="1:12" x14ac:dyDescent="0.2">
      <c r="A1295">
        <f t="shared" si="163"/>
        <v>1288</v>
      </c>
      <c r="B1295" s="4" t="b">
        <f t="shared" si="164"/>
        <v>1</v>
      </c>
      <c r="C1295" s="5" t="b">
        <f t="shared" si="160"/>
        <v>1</v>
      </c>
      <c r="D1295">
        <f>IF(C1295,VLOOKUP($A1295,RawData!$A$2:$D$27422,2,1),"")</f>
        <v>1290</v>
      </c>
      <c r="E1295">
        <f>IF($C1295,INDEX(RawData!$A$1:$D$27422,$D1295,1),"")</f>
        <v>1288</v>
      </c>
      <c r="F1295">
        <f t="shared" si="161"/>
        <v>1295</v>
      </c>
      <c r="G1295" s="6">
        <f>IF($C1295,INDEX(RawData!$A$1:$D$27422,$D1295,3),"")</f>
        <v>2.9569999999999999</v>
      </c>
      <c r="H1295" s="6">
        <f>IF($C1295,INDEX(RawData!$A$1:$D$27422,$D1295,4),"")</f>
        <v>247.79620185193701</v>
      </c>
      <c r="I1295" s="5" t="b">
        <f t="shared" si="162"/>
        <v>1</v>
      </c>
      <c r="J1295" s="4">
        <f t="shared" si="165"/>
        <v>1265</v>
      </c>
      <c r="K1295" s="4">
        <f t="shared" si="166"/>
        <v>1325</v>
      </c>
      <c r="L1295" s="4">
        <f t="shared" ca="1" si="167"/>
        <v>247.81247367581562</v>
      </c>
    </row>
    <row r="1296" spans="1:12" x14ac:dyDescent="0.2">
      <c r="A1296">
        <f t="shared" si="163"/>
        <v>1289</v>
      </c>
      <c r="B1296" s="4" t="b">
        <f t="shared" si="164"/>
        <v>1</v>
      </c>
      <c r="C1296" s="5" t="b">
        <f t="shared" si="160"/>
        <v>1</v>
      </c>
      <c r="D1296">
        <f>IF(C1296,VLOOKUP($A1296,RawData!$A$2:$D$27422,2,1),"")</f>
        <v>1291</v>
      </c>
      <c r="E1296">
        <f>IF($C1296,INDEX(RawData!$A$1:$D$27422,$D1296,1),"")</f>
        <v>1289</v>
      </c>
      <c r="F1296">
        <f t="shared" si="161"/>
        <v>1296</v>
      </c>
      <c r="G1296" s="6">
        <f>IF($C1296,INDEX(RawData!$A$1:$D$27422,$D1296,3),"")</f>
        <v>2.9569999999999999</v>
      </c>
      <c r="H1296" s="6">
        <f>IF($C1296,INDEX(RawData!$A$1:$D$27422,$D1296,4),"")</f>
        <v>247.812466277905</v>
      </c>
      <c r="I1296" s="5" t="b">
        <f t="shared" si="162"/>
        <v>1</v>
      </c>
      <c r="J1296" s="4">
        <f t="shared" si="165"/>
        <v>1266</v>
      </c>
      <c r="K1296" s="4">
        <f t="shared" si="166"/>
        <v>1326</v>
      </c>
      <c r="L1296" s="4">
        <f t="shared" ca="1" si="167"/>
        <v>247.81750602463379</v>
      </c>
    </row>
    <row r="1297" spans="1:12" x14ac:dyDescent="0.2">
      <c r="A1297">
        <f t="shared" si="163"/>
        <v>1290</v>
      </c>
      <c r="B1297" s="4" t="b">
        <f t="shared" si="164"/>
        <v>1</v>
      </c>
      <c r="C1297" s="5" t="b">
        <f t="shared" si="160"/>
        <v>1</v>
      </c>
      <c r="D1297">
        <f>IF(C1297,VLOOKUP($A1297,RawData!$A$2:$D$27422,2,1),"")</f>
        <v>1292</v>
      </c>
      <c r="E1297">
        <f>IF($C1297,INDEX(RawData!$A$1:$D$27422,$D1297,1),"")</f>
        <v>1290</v>
      </c>
      <c r="F1297">
        <f t="shared" si="161"/>
        <v>1297</v>
      </c>
      <c r="G1297" s="6">
        <f>IF($C1297,INDEX(RawData!$A$1:$D$27422,$D1297,3),"")</f>
        <v>2.9569999999999999</v>
      </c>
      <c r="H1297" s="6">
        <f>IF($C1297,INDEX(RawData!$A$1:$D$27422,$D1297,4),"")</f>
        <v>247.82366781287399</v>
      </c>
      <c r="I1297" s="5" t="b">
        <f t="shared" si="162"/>
        <v>1</v>
      </c>
      <c r="J1297" s="4">
        <f t="shared" si="165"/>
        <v>1267</v>
      </c>
      <c r="K1297" s="4">
        <f t="shared" si="166"/>
        <v>1327</v>
      </c>
      <c r="L1297" s="4">
        <f t="shared" ca="1" si="167"/>
        <v>247.82289506831918</v>
      </c>
    </row>
    <row r="1298" spans="1:12" x14ac:dyDescent="0.2">
      <c r="A1298">
        <f t="shared" si="163"/>
        <v>1291</v>
      </c>
      <c r="B1298" s="4" t="b">
        <f t="shared" si="164"/>
        <v>1</v>
      </c>
      <c r="C1298" s="5" t="b">
        <f t="shared" si="160"/>
        <v>1</v>
      </c>
      <c r="D1298">
        <f>IF(C1298,VLOOKUP($A1298,RawData!$A$2:$D$27422,2,1),"")</f>
        <v>1293</v>
      </c>
      <c r="E1298">
        <f>IF($C1298,INDEX(RawData!$A$1:$D$27422,$D1298,1),"")</f>
        <v>1291</v>
      </c>
      <c r="F1298">
        <f t="shared" si="161"/>
        <v>1298</v>
      </c>
      <c r="G1298" s="6">
        <f>IF($C1298,INDEX(RawData!$A$1:$D$27422,$D1298,3),"")</f>
        <v>2.9569999999999999</v>
      </c>
      <c r="H1298" s="6">
        <f>IF($C1298,INDEX(RawData!$A$1:$D$27422,$D1298,4),"")</f>
        <v>247.83993227790501</v>
      </c>
      <c r="I1298" s="5" t="b">
        <f t="shared" si="162"/>
        <v>1</v>
      </c>
      <c r="J1298" s="4">
        <f t="shared" si="165"/>
        <v>1268</v>
      </c>
      <c r="K1298" s="4">
        <f t="shared" si="166"/>
        <v>1328</v>
      </c>
      <c r="L1298" s="4">
        <f t="shared" ca="1" si="167"/>
        <v>247.82855779354603</v>
      </c>
    </row>
    <row r="1299" spans="1:12" x14ac:dyDescent="0.2">
      <c r="A1299">
        <f t="shared" si="163"/>
        <v>1292</v>
      </c>
      <c r="B1299" s="4" t="b">
        <f t="shared" si="164"/>
        <v>1</v>
      </c>
      <c r="C1299" s="5" t="b">
        <f t="shared" si="160"/>
        <v>1</v>
      </c>
      <c r="D1299">
        <f>IF(C1299,VLOOKUP($A1299,RawData!$A$2:$D$27422,2,1),"")</f>
        <v>1294</v>
      </c>
      <c r="E1299">
        <f>IF($C1299,INDEX(RawData!$A$1:$D$27422,$D1299,1),"")</f>
        <v>1292</v>
      </c>
      <c r="F1299">
        <f t="shared" si="161"/>
        <v>1299</v>
      </c>
      <c r="G1299" s="6">
        <f>IF($C1299,INDEX(RawData!$A$1:$D$27422,$D1299,3),"")</f>
        <v>2.9569999999999999</v>
      </c>
      <c r="H1299" s="6">
        <f>IF($C1299,INDEX(RawData!$A$1:$D$27422,$D1299,4),"")</f>
        <v>247.851133812874</v>
      </c>
      <c r="I1299" s="5" t="b">
        <f t="shared" si="162"/>
        <v>1</v>
      </c>
      <c r="J1299" s="4">
        <f t="shared" si="165"/>
        <v>1269</v>
      </c>
      <c r="K1299" s="4">
        <f t="shared" si="166"/>
        <v>1329</v>
      </c>
      <c r="L1299" s="4">
        <f t="shared" ca="1" si="167"/>
        <v>247.83449065120124</v>
      </c>
    </row>
    <row r="1300" spans="1:12" x14ac:dyDescent="0.2">
      <c r="A1300">
        <f t="shared" si="163"/>
        <v>1293</v>
      </c>
      <c r="B1300" s="4" t="b">
        <f t="shared" si="164"/>
        <v>1</v>
      </c>
      <c r="C1300" s="5" t="b">
        <f t="shared" si="160"/>
        <v>1</v>
      </c>
      <c r="D1300">
        <f>IF(C1300,VLOOKUP($A1300,RawData!$A$2:$D$27422,2,1),"")</f>
        <v>1295</v>
      </c>
      <c r="E1300">
        <f>IF($C1300,INDEX(RawData!$A$1:$D$27422,$D1300,1),"")</f>
        <v>1293</v>
      </c>
      <c r="F1300">
        <f t="shared" si="161"/>
        <v>1300</v>
      </c>
      <c r="G1300" s="6">
        <f>IF($C1300,INDEX(RawData!$A$1:$D$27422,$D1300,3),"")</f>
        <v>2.9569999999999999</v>
      </c>
      <c r="H1300" s="6">
        <f>IF($C1300,INDEX(RawData!$A$1:$D$27422,$D1300,4),"")</f>
        <v>247.86739827790501</v>
      </c>
      <c r="I1300" s="5" t="b">
        <f t="shared" si="162"/>
        <v>1</v>
      </c>
      <c r="J1300" s="4">
        <f t="shared" si="165"/>
        <v>1270</v>
      </c>
      <c r="K1300" s="4">
        <f t="shared" si="166"/>
        <v>1330</v>
      </c>
      <c r="L1300" s="4">
        <f t="shared" ca="1" si="167"/>
        <v>247.8407802030834</v>
      </c>
    </row>
    <row r="1301" spans="1:12" x14ac:dyDescent="0.2">
      <c r="A1301">
        <f t="shared" si="163"/>
        <v>1294</v>
      </c>
      <c r="B1301" s="4" t="b">
        <f t="shared" si="164"/>
        <v>1</v>
      </c>
      <c r="C1301" s="5" t="b">
        <f t="shared" si="160"/>
        <v>1</v>
      </c>
      <c r="D1301">
        <f>IF(C1301,VLOOKUP($A1301,RawData!$A$2:$D$27422,2,1),"")</f>
        <v>1296</v>
      </c>
      <c r="E1301">
        <f>IF($C1301,INDEX(RawData!$A$1:$D$27422,$D1301,1),"")</f>
        <v>1294</v>
      </c>
      <c r="F1301">
        <f t="shared" si="161"/>
        <v>1301</v>
      </c>
      <c r="G1301" s="6">
        <f>IF($C1301,INDEX(RawData!$A$1:$D$27422,$D1301,3),"")</f>
        <v>2.9569999999999999</v>
      </c>
      <c r="H1301" s="6">
        <f>IF($C1301,INDEX(RawData!$A$1:$D$27422,$D1301,4),"")</f>
        <v>247.878598851937</v>
      </c>
      <c r="I1301" s="5" t="b">
        <f t="shared" si="162"/>
        <v>1</v>
      </c>
      <c r="J1301" s="4">
        <f t="shared" si="165"/>
        <v>1271</v>
      </c>
      <c r="K1301" s="4">
        <f t="shared" si="166"/>
        <v>1331</v>
      </c>
      <c r="L1301" s="4">
        <f t="shared" ca="1" si="167"/>
        <v>247.84725690493377</v>
      </c>
    </row>
    <row r="1302" spans="1:12" x14ac:dyDescent="0.2">
      <c r="A1302">
        <f t="shared" si="163"/>
        <v>1295</v>
      </c>
      <c r="B1302" s="4" t="b">
        <f t="shared" si="164"/>
        <v>1</v>
      </c>
      <c r="C1302" s="5" t="b">
        <f t="shared" si="160"/>
        <v>1</v>
      </c>
      <c r="D1302">
        <f>IF(C1302,VLOOKUP($A1302,RawData!$A$2:$D$27422,2,1),"")</f>
        <v>1297</v>
      </c>
      <c r="E1302">
        <f>IF($C1302,INDEX(RawData!$A$1:$D$27422,$D1302,1),"")</f>
        <v>1295</v>
      </c>
      <c r="F1302">
        <f t="shared" si="161"/>
        <v>1302</v>
      </c>
      <c r="G1302" s="6">
        <f>IF($C1302,INDEX(RawData!$A$1:$D$27422,$D1302,3),"")</f>
        <v>2.9569999999999999</v>
      </c>
      <c r="H1302" s="6">
        <f>IF($C1302,INDEX(RawData!$A$1:$D$27422,$D1302,4),"")</f>
        <v>247.89486423884199</v>
      </c>
      <c r="I1302" s="5" t="b">
        <f t="shared" si="162"/>
        <v>1</v>
      </c>
      <c r="J1302" s="4">
        <f t="shared" si="165"/>
        <v>1272</v>
      </c>
      <c r="K1302" s="4">
        <f t="shared" si="166"/>
        <v>1332</v>
      </c>
      <c r="L1302" s="4">
        <f t="shared" ca="1" si="167"/>
        <v>247.8539137057852</v>
      </c>
    </row>
    <row r="1303" spans="1:12" x14ac:dyDescent="0.2">
      <c r="A1303">
        <f t="shared" si="163"/>
        <v>1296</v>
      </c>
      <c r="B1303" s="4" t="b">
        <f t="shared" si="164"/>
        <v>1</v>
      </c>
      <c r="C1303" s="5" t="b">
        <f t="shared" si="160"/>
        <v>1</v>
      </c>
      <c r="D1303">
        <f>IF(C1303,VLOOKUP($A1303,RawData!$A$2:$D$27422,2,1),"")</f>
        <v>1298</v>
      </c>
      <c r="E1303">
        <f>IF($C1303,INDEX(RawData!$A$1:$D$27422,$D1303,1),"")</f>
        <v>1296</v>
      </c>
      <c r="F1303">
        <f t="shared" si="161"/>
        <v>1303</v>
      </c>
      <c r="G1303" s="6">
        <f>IF($C1303,INDEX(RawData!$A$1:$D$27422,$D1303,3),"")</f>
        <v>2.9569999999999999</v>
      </c>
      <c r="H1303" s="6">
        <f>IF($C1303,INDEX(RawData!$A$1:$D$27422,$D1303,4),"")</f>
        <v>247.91134327790499</v>
      </c>
      <c r="I1303" s="5" t="b">
        <f t="shared" si="162"/>
        <v>1</v>
      </c>
      <c r="J1303" s="4">
        <f t="shared" si="165"/>
        <v>1273</v>
      </c>
      <c r="K1303" s="4">
        <f t="shared" si="166"/>
        <v>1333</v>
      </c>
      <c r="L1303" s="4">
        <f t="shared" ca="1" si="167"/>
        <v>247.86066407342406</v>
      </c>
    </row>
    <row r="1304" spans="1:12" x14ac:dyDescent="0.2">
      <c r="A1304">
        <f t="shared" si="163"/>
        <v>1297</v>
      </c>
      <c r="B1304" s="4" t="b">
        <f t="shared" si="164"/>
        <v>1</v>
      </c>
      <c r="C1304" s="5" t="b">
        <f t="shared" si="160"/>
        <v>1</v>
      </c>
      <c r="D1304">
        <f>IF(C1304,VLOOKUP($A1304,RawData!$A$2:$D$27422,2,1),"")</f>
        <v>1299</v>
      </c>
      <c r="E1304">
        <f>IF($C1304,INDEX(RawData!$A$1:$D$27422,$D1304,1),"")</f>
        <v>1297</v>
      </c>
      <c r="F1304">
        <f t="shared" si="161"/>
        <v>1304</v>
      </c>
      <c r="G1304" s="6">
        <f>IF($C1304,INDEX(RawData!$A$1:$D$27422,$D1304,3),"")</f>
        <v>2.9569999999999999</v>
      </c>
      <c r="H1304" s="6">
        <f>IF($C1304,INDEX(RawData!$A$1:$D$27422,$D1304,4),"")</f>
        <v>247.92254481287401</v>
      </c>
      <c r="I1304" s="5" t="b">
        <f t="shared" si="162"/>
        <v>1</v>
      </c>
      <c r="J1304" s="4">
        <f t="shared" si="165"/>
        <v>1274</v>
      </c>
      <c r="K1304" s="4">
        <f t="shared" si="166"/>
        <v>1334</v>
      </c>
      <c r="L1304" s="4">
        <f t="shared" ca="1" si="167"/>
        <v>247.86733142709673</v>
      </c>
    </row>
    <row r="1305" spans="1:12" x14ac:dyDescent="0.2">
      <c r="A1305">
        <f t="shared" si="163"/>
        <v>1298</v>
      </c>
      <c r="B1305" s="4" t="b">
        <f t="shared" si="164"/>
        <v>1</v>
      </c>
      <c r="C1305" s="5" t="b">
        <f t="shared" si="160"/>
        <v>1</v>
      </c>
      <c r="D1305">
        <f>IF(C1305,VLOOKUP($A1305,RawData!$A$2:$D$27422,2,1),"")</f>
        <v>1300</v>
      </c>
      <c r="E1305">
        <f>IF($C1305,INDEX(RawData!$A$1:$D$27422,$D1305,1),"")</f>
        <v>1298</v>
      </c>
      <c r="F1305">
        <f t="shared" si="161"/>
        <v>1305</v>
      </c>
      <c r="G1305" s="6">
        <f>IF($C1305,INDEX(RawData!$A$1:$D$27422,$D1305,3),"")</f>
        <v>2.9569999999999999</v>
      </c>
      <c r="H1305" s="6">
        <f>IF($C1305,INDEX(RawData!$A$1:$D$27422,$D1305,4),"")</f>
        <v>247.93880927790499</v>
      </c>
      <c r="I1305" s="5" t="b">
        <f t="shared" si="162"/>
        <v>1</v>
      </c>
      <c r="J1305" s="4">
        <f t="shared" si="165"/>
        <v>1275</v>
      </c>
      <c r="K1305" s="4">
        <f t="shared" si="166"/>
        <v>1335</v>
      </c>
      <c r="L1305" s="4">
        <f t="shared" ca="1" si="167"/>
        <v>247.87382220001581</v>
      </c>
    </row>
    <row r="1306" spans="1:12" x14ac:dyDescent="0.2">
      <c r="A1306">
        <f t="shared" si="163"/>
        <v>1299</v>
      </c>
      <c r="B1306" s="4" t="b">
        <f t="shared" si="164"/>
        <v>1</v>
      </c>
      <c r="C1306" s="5" t="b">
        <f t="shared" si="160"/>
        <v>1</v>
      </c>
      <c r="D1306">
        <f>IF(C1306,VLOOKUP($A1306,RawData!$A$2:$D$27422,2,1),"")</f>
        <v>1301</v>
      </c>
      <c r="E1306">
        <f>IF($C1306,INDEX(RawData!$A$1:$D$27422,$D1306,1),"")</f>
        <v>1299</v>
      </c>
      <c r="F1306">
        <f t="shared" si="161"/>
        <v>1306</v>
      </c>
      <c r="G1306" s="6">
        <f>IF($C1306,INDEX(RawData!$A$1:$D$27422,$D1306,3),"")</f>
        <v>2.9413999999999998</v>
      </c>
      <c r="H1306" s="6">
        <f>IF($C1306,INDEX(RawData!$A$1:$D$27422,$D1306,4),"")</f>
        <v>247.955289238842</v>
      </c>
      <c r="I1306" s="5" t="b">
        <f t="shared" si="162"/>
        <v>1</v>
      </c>
      <c r="J1306" s="4">
        <f t="shared" si="165"/>
        <v>1276</v>
      </c>
      <c r="K1306" s="4">
        <f t="shared" si="166"/>
        <v>1336</v>
      </c>
      <c r="L1306" s="4">
        <f t="shared" ca="1" si="167"/>
        <v>247.88013285882118</v>
      </c>
    </row>
    <row r="1307" spans="1:12" x14ac:dyDescent="0.2">
      <c r="A1307">
        <f t="shared" si="163"/>
        <v>1300</v>
      </c>
      <c r="B1307" s="4" t="b">
        <f t="shared" si="164"/>
        <v>1</v>
      </c>
      <c r="C1307" s="5" t="b">
        <f t="shared" si="160"/>
        <v>1</v>
      </c>
      <c r="D1307">
        <f>IF(C1307,VLOOKUP($A1307,RawData!$A$2:$D$27422,2,1),"")</f>
        <v>1302</v>
      </c>
      <c r="E1307">
        <f>IF($C1307,INDEX(RawData!$A$1:$D$27422,$D1307,1),"")</f>
        <v>1300</v>
      </c>
      <c r="F1307">
        <f t="shared" si="161"/>
        <v>1307</v>
      </c>
      <c r="G1307" s="6">
        <f>IF($C1307,INDEX(RawData!$A$1:$D$27422,$D1307,3),"")</f>
        <v>2.9569999999999999</v>
      </c>
      <c r="H1307" s="6">
        <f>IF($C1307,INDEX(RawData!$A$1:$D$27422,$D1307,4),"")</f>
        <v>247.961211425968</v>
      </c>
      <c r="I1307" s="5" t="b">
        <f t="shared" si="162"/>
        <v>1</v>
      </c>
      <c r="J1307" s="4">
        <f t="shared" si="165"/>
        <v>1277</v>
      </c>
      <c r="K1307" s="4">
        <f t="shared" si="166"/>
        <v>1337</v>
      </c>
      <c r="L1307" s="4">
        <f t="shared" ca="1" si="167"/>
        <v>247.88634995019876</v>
      </c>
    </row>
    <row r="1308" spans="1:12" x14ac:dyDescent="0.2">
      <c r="A1308">
        <f t="shared" si="163"/>
        <v>1301</v>
      </c>
      <c r="B1308" s="4" t="b">
        <f t="shared" si="164"/>
        <v>1</v>
      </c>
      <c r="C1308" s="5" t="b">
        <f t="shared" si="160"/>
        <v>1</v>
      </c>
      <c r="D1308">
        <f>IF(C1308,VLOOKUP($A1308,RawData!$A$2:$D$27422,2,1),"")</f>
        <v>1303</v>
      </c>
      <c r="E1308">
        <f>IF($C1308,INDEX(RawData!$A$1:$D$27422,$D1308,1),"")</f>
        <v>1301</v>
      </c>
      <c r="F1308">
        <f t="shared" si="161"/>
        <v>1308</v>
      </c>
      <c r="G1308" s="6">
        <f>IF($C1308,INDEX(RawData!$A$1:$D$27422,$D1308,3),"")</f>
        <v>2.9569999999999999</v>
      </c>
      <c r="H1308" s="6">
        <f>IF($C1308,INDEX(RawData!$A$1:$D$27422,$D1308,4),"")</f>
        <v>247.97198285193701</v>
      </c>
      <c r="I1308" s="5" t="b">
        <f t="shared" si="162"/>
        <v>1</v>
      </c>
      <c r="J1308" s="4">
        <f t="shared" si="165"/>
        <v>1278</v>
      </c>
      <c r="K1308" s="4">
        <f t="shared" si="166"/>
        <v>1338</v>
      </c>
      <c r="L1308" s="4">
        <f t="shared" ca="1" si="167"/>
        <v>247.89239046082278</v>
      </c>
    </row>
    <row r="1309" spans="1:12" x14ac:dyDescent="0.2">
      <c r="A1309">
        <f t="shared" si="163"/>
        <v>1302</v>
      </c>
      <c r="B1309" s="4" t="b">
        <f t="shared" si="164"/>
        <v>1</v>
      </c>
      <c r="C1309" s="5" t="b">
        <f t="shared" si="160"/>
        <v>1</v>
      </c>
      <c r="D1309">
        <f>IF(C1309,VLOOKUP($A1309,RawData!$A$2:$D$27422,2,1),"")</f>
        <v>1304</v>
      </c>
      <c r="E1309">
        <f>IF($C1309,INDEX(RawData!$A$1:$D$27422,$D1309,1),"")</f>
        <v>1302</v>
      </c>
      <c r="F1309">
        <f t="shared" si="161"/>
        <v>1309</v>
      </c>
      <c r="G1309" s="6">
        <f>IF($C1309,INDEX(RawData!$A$1:$D$27422,$D1309,3),"")</f>
        <v>2.9569999999999999</v>
      </c>
      <c r="H1309" s="6">
        <f>IF($C1309,INDEX(RawData!$A$1:$D$27422,$D1309,4),"")</f>
        <v>247.98296885193699</v>
      </c>
      <c r="I1309" s="5" t="b">
        <f t="shared" si="162"/>
        <v>1</v>
      </c>
      <c r="J1309" s="4">
        <f t="shared" si="165"/>
        <v>1279</v>
      </c>
      <c r="K1309" s="4">
        <f t="shared" si="166"/>
        <v>1339</v>
      </c>
      <c r="L1309" s="4">
        <f t="shared" ca="1" si="167"/>
        <v>247.89842393623258</v>
      </c>
    </row>
    <row r="1310" spans="1:12" x14ac:dyDescent="0.2">
      <c r="A1310">
        <f t="shared" si="163"/>
        <v>1303</v>
      </c>
      <c r="B1310" s="4" t="b">
        <f t="shared" si="164"/>
        <v>1</v>
      </c>
      <c r="C1310" s="5" t="b">
        <f t="shared" si="160"/>
        <v>1</v>
      </c>
      <c r="D1310">
        <f>IF(C1310,VLOOKUP($A1310,RawData!$A$2:$D$27422,2,1),"")</f>
        <v>1305</v>
      </c>
      <c r="E1310">
        <f>IF($C1310,INDEX(RawData!$A$1:$D$27422,$D1310,1),"")</f>
        <v>1303</v>
      </c>
      <c r="F1310">
        <f t="shared" si="161"/>
        <v>1310</v>
      </c>
      <c r="G1310" s="6">
        <f>IF($C1310,INDEX(RawData!$A$1:$D$27422,$D1310,3),"")</f>
        <v>2.9569999999999999</v>
      </c>
      <c r="H1310" s="6">
        <f>IF($C1310,INDEX(RawData!$A$1:$D$27422,$D1310,4),"")</f>
        <v>247.98867738690501</v>
      </c>
      <c r="I1310" s="5" t="b">
        <f t="shared" si="162"/>
        <v>1</v>
      </c>
      <c r="J1310" s="4">
        <f t="shared" si="165"/>
        <v>1280</v>
      </c>
      <c r="K1310" s="4">
        <f t="shared" si="166"/>
        <v>1340</v>
      </c>
      <c r="L1310" s="4">
        <f t="shared" ca="1" si="167"/>
        <v>247.90428434849593</v>
      </c>
    </row>
    <row r="1311" spans="1:12" x14ac:dyDescent="0.2">
      <c r="A1311">
        <f t="shared" si="163"/>
        <v>1304</v>
      </c>
      <c r="B1311" s="4" t="b">
        <f t="shared" si="164"/>
        <v>1</v>
      </c>
      <c r="C1311" s="5" t="b">
        <f t="shared" si="160"/>
        <v>1</v>
      </c>
      <c r="D1311">
        <f>IF(C1311,VLOOKUP($A1311,RawData!$A$2:$D$27422,2,1),"")</f>
        <v>1306</v>
      </c>
      <c r="E1311">
        <f>IF($C1311,INDEX(RawData!$A$1:$D$27422,$D1311,1),"")</f>
        <v>1304</v>
      </c>
      <c r="F1311">
        <f t="shared" si="161"/>
        <v>1311</v>
      </c>
      <c r="G1311" s="6">
        <f>IF($C1311,INDEX(RawData!$A$1:$D$27422,$D1311,3),"")</f>
        <v>2.9569999999999999</v>
      </c>
      <c r="H1311" s="6">
        <f>IF($C1311,INDEX(RawData!$A$1:$D$27422,$D1311,4),"")</f>
        <v>247.99944885193699</v>
      </c>
      <c r="I1311" s="5" t="b">
        <f t="shared" si="162"/>
        <v>1</v>
      </c>
      <c r="J1311" s="4">
        <f t="shared" si="165"/>
        <v>1281</v>
      </c>
      <c r="K1311" s="4">
        <f t="shared" si="166"/>
        <v>1341</v>
      </c>
      <c r="L1311" s="4">
        <f t="shared" ca="1" si="167"/>
        <v>247.91013772554513</v>
      </c>
    </row>
    <row r="1312" spans="1:12" x14ac:dyDescent="0.2">
      <c r="A1312">
        <f t="shared" si="163"/>
        <v>1305</v>
      </c>
      <c r="B1312" s="4" t="b">
        <f t="shared" si="164"/>
        <v>1</v>
      </c>
      <c r="C1312" s="5" t="b">
        <f t="shared" si="160"/>
        <v>1</v>
      </c>
      <c r="D1312">
        <f>IF(C1312,VLOOKUP($A1312,RawData!$A$2:$D$27422,2,1),"")</f>
        <v>1307</v>
      </c>
      <c r="E1312">
        <f>IF($C1312,INDEX(RawData!$A$1:$D$27422,$D1312,1),"")</f>
        <v>1305</v>
      </c>
      <c r="F1312">
        <f t="shared" si="161"/>
        <v>1312</v>
      </c>
      <c r="G1312" s="6">
        <f>IF($C1312,INDEX(RawData!$A$1:$D$27422,$D1312,3),"")</f>
        <v>2.9569999999999999</v>
      </c>
      <c r="H1312" s="6">
        <f>IF($C1312,INDEX(RawData!$A$1:$D$27422,$D1312,4),"")</f>
        <v>248.00515642596801</v>
      </c>
      <c r="I1312" s="5" t="b">
        <f t="shared" si="162"/>
        <v>1</v>
      </c>
      <c r="J1312" s="4">
        <f t="shared" si="165"/>
        <v>1282</v>
      </c>
      <c r="K1312" s="4">
        <f t="shared" si="166"/>
        <v>1342</v>
      </c>
      <c r="L1312" s="4">
        <f t="shared" ca="1" si="167"/>
        <v>247.91581803944777</v>
      </c>
    </row>
    <row r="1313" spans="1:12" x14ac:dyDescent="0.2">
      <c r="A1313">
        <f t="shared" si="163"/>
        <v>1306</v>
      </c>
      <c r="B1313" s="4" t="b">
        <f t="shared" si="164"/>
        <v>1</v>
      </c>
      <c r="C1313" s="5" t="b">
        <f t="shared" si="160"/>
        <v>1</v>
      </c>
      <c r="D1313">
        <f>IF(C1313,VLOOKUP($A1313,RawData!$A$2:$D$27422,2,1),"")</f>
        <v>1308</v>
      </c>
      <c r="E1313">
        <f>IF($C1313,INDEX(RawData!$A$1:$D$27422,$D1313,1),"")</f>
        <v>1306</v>
      </c>
      <c r="F1313">
        <f t="shared" si="161"/>
        <v>1313</v>
      </c>
      <c r="G1313" s="6">
        <f>IF($C1313,INDEX(RawData!$A$1:$D$27422,$D1313,3),"")</f>
        <v>2.9569999999999999</v>
      </c>
      <c r="H1313" s="6">
        <f>IF($C1313,INDEX(RawData!$A$1:$D$27422,$D1313,4),"")</f>
        <v>248.01064942596801</v>
      </c>
      <c r="I1313" s="5" t="b">
        <f t="shared" si="162"/>
        <v>1</v>
      </c>
      <c r="J1313" s="4">
        <f t="shared" si="165"/>
        <v>1283</v>
      </c>
      <c r="K1313" s="4">
        <f t="shared" si="166"/>
        <v>1343</v>
      </c>
      <c r="L1313" s="4">
        <f t="shared" ca="1" si="167"/>
        <v>247.92123170766348</v>
      </c>
    </row>
    <row r="1314" spans="1:12" x14ac:dyDescent="0.2">
      <c r="A1314">
        <f t="shared" si="163"/>
        <v>1307</v>
      </c>
      <c r="B1314" s="4" t="b">
        <f t="shared" si="164"/>
        <v>1</v>
      </c>
      <c r="C1314" s="5" t="b">
        <f t="shared" si="160"/>
        <v>1</v>
      </c>
      <c r="D1314">
        <f>IF(C1314,VLOOKUP($A1314,RawData!$A$2:$D$27422,2,1),"")</f>
        <v>1309</v>
      </c>
      <c r="E1314">
        <f>IF($C1314,INDEX(RawData!$A$1:$D$27422,$D1314,1),"")</f>
        <v>1307</v>
      </c>
      <c r="F1314">
        <f t="shared" si="161"/>
        <v>1314</v>
      </c>
      <c r="G1314" s="6">
        <f>IF($C1314,INDEX(RawData!$A$1:$D$27422,$D1314,3),"")</f>
        <v>2.9569999999999999</v>
      </c>
      <c r="H1314" s="6">
        <f>IF($C1314,INDEX(RawData!$A$1:$D$27422,$D1314,4),"")</f>
        <v>248.01614242596801</v>
      </c>
      <c r="I1314" s="5" t="b">
        <f t="shared" si="162"/>
        <v>1</v>
      </c>
      <c r="J1314" s="4">
        <f t="shared" si="165"/>
        <v>1284</v>
      </c>
      <c r="K1314" s="4">
        <f t="shared" si="166"/>
        <v>1344</v>
      </c>
      <c r="L1314" s="4">
        <f t="shared" ca="1" si="167"/>
        <v>247.92637522769783</v>
      </c>
    </row>
    <row r="1315" spans="1:12" x14ac:dyDescent="0.2">
      <c r="A1315">
        <f t="shared" si="163"/>
        <v>1308</v>
      </c>
      <c r="B1315" s="4" t="b">
        <f t="shared" si="164"/>
        <v>1</v>
      </c>
      <c r="C1315" s="5" t="b">
        <f t="shared" si="160"/>
        <v>1</v>
      </c>
      <c r="D1315">
        <f>IF(C1315,VLOOKUP($A1315,RawData!$A$2:$D$27422,2,1),"")</f>
        <v>1310</v>
      </c>
      <c r="E1315">
        <f>IF($C1315,INDEX(RawData!$A$1:$D$27422,$D1315,1),"")</f>
        <v>1308</v>
      </c>
      <c r="F1315">
        <f t="shared" si="161"/>
        <v>1315</v>
      </c>
      <c r="G1315" s="6">
        <f>IF($C1315,INDEX(RawData!$A$1:$D$27422,$D1315,3),"")</f>
        <v>2.9569999999999999</v>
      </c>
      <c r="H1315" s="6">
        <f>IF($C1315,INDEX(RawData!$A$1:$D$27422,$D1315,4),"")</f>
        <v>248.02163638690499</v>
      </c>
      <c r="I1315" s="5" t="b">
        <f t="shared" si="162"/>
        <v>1</v>
      </c>
      <c r="J1315" s="4">
        <f t="shared" si="165"/>
        <v>1285</v>
      </c>
      <c r="K1315" s="4">
        <f t="shared" si="166"/>
        <v>1345</v>
      </c>
      <c r="L1315" s="4">
        <f t="shared" ca="1" si="167"/>
        <v>247.93124856868505</v>
      </c>
    </row>
    <row r="1316" spans="1:12" x14ac:dyDescent="0.2">
      <c r="A1316">
        <f t="shared" si="163"/>
        <v>1309</v>
      </c>
      <c r="B1316" s="4" t="b">
        <f t="shared" si="164"/>
        <v>1</v>
      </c>
      <c r="C1316" s="5" t="b">
        <f t="shared" si="160"/>
        <v>1</v>
      </c>
      <c r="D1316">
        <f>IF(C1316,VLOOKUP($A1316,RawData!$A$2:$D$27422,2,1),"")</f>
        <v>1311</v>
      </c>
      <c r="E1316">
        <f>IF($C1316,INDEX(RawData!$A$1:$D$27422,$D1316,1),"")</f>
        <v>1309</v>
      </c>
      <c r="F1316">
        <f t="shared" si="161"/>
        <v>1316</v>
      </c>
      <c r="G1316" s="6">
        <f>IF($C1316,INDEX(RawData!$A$1:$D$27422,$D1316,3),"")</f>
        <v>2.9569999999999999</v>
      </c>
      <c r="H1316" s="6">
        <f>IF($C1316,INDEX(RawData!$A$1:$D$27422,$D1316,4),"")</f>
        <v>248.02712942596801</v>
      </c>
      <c r="I1316" s="5" t="b">
        <f t="shared" si="162"/>
        <v>1</v>
      </c>
      <c r="J1316" s="4">
        <f t="shared" si="165"/>
        <v>1286</v>
      </c>
      <c r="K1316" s="4">
        <f t="shared" si="166"/>
        <v>1346</v>
      </c>
      <c r="L1316" s="4">
        <f t="shared" ca="1" si="167"/>
        <v>247.93576522927731</v>
      </c>
    </row>
    <row r="1317" spans="1:12" x14ac:dyDescent="0.2">
      <c r="A1317">
        <f t="shared" si="163"/>
        <v>1310</v>
      </c>
      <c r="B1317" s="4" t="b">
        <f t="shared" si="164"/>
        <v>1</v>
      </c>
      <c r="C1317" s="5" t="b">
        <f t="shared" si="160"/>
        <v>1</v>
      </c>
      <c r="D1317">
        <f>IF(C1317,VLOOKUP($A1317,RawData!$A$2:$D$27422,2,1),"")</f>
        <v>1312</v>
      </c>
      <c r="E1317">
        <f>IF($C1317,INDEX(RawData!$A$1:$D$27422,$D1317,1),"")</f>
        <v>1310</v>
      </c>
      <c r="F1317">
        <f t="shared" si="161"/>
        <v>1317</v>
      </c>
      <c r="G1317" s="6">
        <f>IF($C1317,INDEX(RawData!$A$1:$D$27422,$D1317,3),"")</f>
        <v>2.9569999999999999</v>
      </c>
      <c r="H1317" s="6">
        <f>IF($C1317,INDEX(RawData!$A$1:$D$27422,$D1317,4),"")</f>
        <v>248.03262242596799</v>
      </c>
      <c r="I1317" s="5" t="b">
        <f t="shared" si="162"/>
        <v>1</v>
      </c>
      <c r="J1317" s="4">
        <f t="shared" si="165"/>
        <v>1287</v>
      </c>
      <c r="K1317" s="4">
        <f t="shared" si="166"/>
        <v>1347</v>
      </c>
      <c r="L1317" s="4">
        <f t="shared" ca="1" si="167"/>
        <v>247.94000822472154</v>
      </c>
    </row>
    <row r="1318" spans="1:12" x14ac:dyDescent="0.2">
      <c r="A1318">
        <f t="shared" si="163"/>
        <v>1311</v>
      </c>
      <c r="B1318" s="4" t="b">
        <f t="shared" si="164"/>
        <v>1</v>
      </c>
      <c r="C1318" s="5" t="b">
        <f t="shared" si="160"/>
        <v>1</v>
      </c>
      <c r="D1318">
        <f>IF(C1318,VLOOKUP($A1318,RawData!$A$2:$D$27422,2,1),"")</f>
        <v>1313</v>
      </c>
      <c r="E1318">
        <f>IF($C1318,INDEX(RawData!$A$1:$D$27422,$D1318,1),"")</f>
        <v>1311</v>
      </c>
      <c r="F1318">
        <f t="shared" si="161"/>
        <v>1318</v>
      </c>
      <c r="G1318" s="6">
        <f>IF($C1318,INDEX(RawData!$A$1:$D$27422,$D1318,3),"")</f>
        <v>2.9569999999999999</v>
      </c>
      <c r="H1318" s="6">
        <f>IF($C1318,INDEX(RawData!$A$1:$D$27422,$D1318,4),"")</f>
        <v>248.03811542596799</v>
      </c>
      <c r="I1318" s="5" t="b">
        <f t="shared" si="162"/>
        <v>1</v>
      </c>
      <c r="J1318" s="4">
        <f t="shared" si="165"/>
        <v>1288</v>
      </c>
      <c r="K1318" s="4">
        <f t="shared" si="166"/>
        <v>1348</v>
      </c>
      <c r="L1318" s="4">
        <f t="shared" ca="1" si="167"/>
        <v>247.94398105687165</v>
      </c>
    </row>
    <row r="1319" spans="1:12" x14ac:dyDescent="0.2">
      <c r="A1319">
        <f t="shared" si="163"/>
        <v>1312</v>
      </c>
      <c r="B1319" s="4" t="b">
        <f t="shared" si="164"/>
        <v>1</v>
      </c>
      <c r="C1319" s="5" t="b">
        <f t="shared" si="160"/>
        <v>1</v>
      </c>
      <c r="D1319">
        <f>IF(C1319,VLOOKUP($A1319,RawData!$A$2:$D$27422,2,1),"")</f>
        <v>1314</v>
      </c>
      <c r="E1319">
        <f>IF($C1319,INDEX(RawData!$A$1:$D$27422,$D1319,1),"")</f>
        <v>1312</v>
      </c>
      <c r="F1319">
        <f t="shared" si="161"/>
        <v>1319</v>
      </c>
      <c r="G1319" s="6">
        <f>IF($C1319,INDEX(RawData!$A$1:$D$27422,$D1319,3),"")</f>
        <v>2.9569999999999999</v>
      </c>
      <c r="H1319" s="6">
        <f>IF($C1319,INDEX(RawData!$A$1:$D$27422,$D1319,4),"")</f>
        <v>248.03833</v>
      </c>
      <c r="I1319" s="5" t="b">
        <f t="shared" si="162"/>
        <v>1</v>
      </c>
      <c r="J1319" s="4">
        <f t="shared" si="165"/>
        <v>1289</v>
      </c>
      <c r="K1319" s="4">
        <f t="shared" si="166"/>
        <v>1349</v>
      </c>
      <c r="L1319" s="4">
        <f t="shared" ca="1" si="167"/>
        <v>247.94759720926717</v>
      </c>
    </row>
    <row r="1320" spans="1:12" x14ac:dyDescent="0.2">
      <c r="A1320">
        <f t="shared" si="163"/>
        <v>1313</v>
      </c>
      <c r="B1320" s="4" t="b">
        <f t="shared" si="164"/>
        <v>1</v>
      </c>
      <c r="C1320" s="5" t="b">
        <f t="shared" si="160"/>
        <v>1</v>
      </c>
      <c r="D1320">
        <f>IF(C1320,VLOOKUP($A1320,RawData!$A$2:$D$27422,2,1),"")</f>
        <v>1315</v>
      </c>
      <c r="E1320">
        <f>IF($C1320,INDEX(RawData!$A$1:$D$27422,$D1320,1),"")</f>
        <v>1313</v>
      </c>
      <c r="F1320">
        <f t="shared" si="161"/>
        <v>1320</v>
      </c>
      <c r="G1320" s="6">
        <f>IF($C1320,INDEX(RawData!$A$1:$D$27422,$D1320,3),"")</f>
        <v>2.9569999999999999</v>
      </c>
      <c r="H1320" s="6">
        <f>IF($C1320,INDEX(RawData!$A$1:$D$27422,$D1320,4),"")</f>
        <v>248.03833</v>
      </c>
      <c r="I1320" s="5" t="b">
        <f t="shared" si="162"/>
        <v>1</v>
      </c>
      <c r="J1320" s="4">
        <f t="shared" si="165"/>
        <v>1290</v>
      </c>
      <c r="K1320" s="4">
        <f t="shared" si="166"/>
        <v>1350</v>
      </c>
      <c r="L1320" s="4">
        <f t="shared" ca="1" si="167"/>
        <v>247.95102622808787</v>
      </c>
    </row>
    <row r="1321" spans="1:12" x14ac:dyDescent="0.2">
      <c r="A1321">
        <f t="shared" si="163"/>
        <v>1314</v>
      </c>
      <c r="B1321" s="4" t="b">
        <f t="shared" si="164"/>
        <v>1</v>
      </c>
      <c r="C1321" s="5" t="b">
        <f t="shared" si="160"/>
        <v>1</v>
      </c>
      <c r="D1321">
        <f>IF(C1321,VLOOKUP($A1321,RawData!$A$2:$D$27422,2,1),"")</f>
        <v>1316</v>
      </c>
      <c r="E1321">
        <f>IF($C1321,INDEX(RawData!$A$1:$D$27422,$D1321,1),"")</f>
        <v>1314</v>
      </c>
      <c r="F1321">
        <f t="shared" si="161"/>
        <v>1321</v>
      </c>
      <c r="G1321" s="6">
        <f>IF($C1321,INDEX(RawData!$A$1:$D$27422,$D1321,3),"")</f>
        <v>2.9569999999999999</v>
      </c>
      <c r="H1321" s="6">
        <f>IF($C1321,INDEX(RawData!$A$1:$D$27422,$D1321,4),"")</f>
        <v>248.03833</v>
      </c>
      <c r="I1321" s="5" t="b">
        <f t="shared" si="162"/>
        <v>1</v>
      </c>
      <c r="J1321" s="4">
        <f t="shared" si="165"/>
        <v>1291</v>
      </c>
      <c r="K1321" s="4">
        <f t="shared" si="166"/>
        <v>1351</v>
      </c>
      <c r="L1321" s="4">
        <f t="shared" ca="1" si="167"/>
        <v>247.95401552232204</v>
      </c>
    </row>
    <row r="1322" spans="1:12" x14ac:dyDescent="0.2">
      <c r="A1322">
        <f t="shared" si="163"/>
        <v>1315</v>
      </c>
      <c r="B1322" s="4" t="b">
        <f t="shared" si="164"/>
        <v>1</v>
      </c>
      <c r="C1322" s="5" t="b">
        <f t="shared" si="160"/>
        <v>1</v>
      </c>
      <c r="D1322">
        <f>IF(C1322,VLOOKUP($A1322,RawData!$A$2:$D$27422,2,1),"")</f>
        <v>1317</v>
      </c>
      <c r="E1322">
        <f>IF($C1322,INDEX(RawData!$A$1:$D$27422,$D1322,1),"")</f>
        <v>1315</v>
      </c>
      <c r="F1322">
        <f t="shared" si="161"/>
        <v>1322</v>
      </c>
      <c r="G1322" s="6">
        <f>IF($C1322,INDEX(RawData!$A$1:$D$27422,$D1322,3),"")</f>
        <v>2.9569999999999999</v>
      </c>
      <c r="H1322" s="6">
        <f>IF($C1322,INDEX(RawData!$A$1:$D$27422,$D1322,4),"")</f>
        <v>248.03833</v>
      </c>
      <c r="I1322" s="5" t="b">
        <f t="shared" si="162"/>
        <v>1</v>
      </c>
      <c r="J1322" s="4">
        <f t="shared" si="165"/>
        <v>1292</v>
      </c>
      <c r="K1322" s="4">
        <f t="shared" si="166"/>
        <v>1352</v>
      </c>
      <c r="L1322" s="4">
        <f t="shared" ca="1" si="167"/>
        <v>247.95672763252031</v>
      </c>
    </row>
    <row r="1323" spans="1:12" x14ac:dyDescent="0.2">
      <c r="A1323">
        <f t="shared" si="163"/>
        <v>1316</v>
      </c>
      <c r="B1323" s="4" t="b">
        <f t="shared" si="164"/>
        <v>1</v>
      </c>
      <c r="C1323" s="5" t="b">
        <f t="shared" si="160"/>
        <v>1</v>
      </c>
      <c r="D1323">
        <f>IF(C1323,VLOOKUP($A1323,RawData!$A$2:$D$27422,2,1),"")</f>
        <v>1318</v>
      </c>
      <c r="E1323">
        <f>IF($C1323,INDEX(RawData!$A$1:$D$27422,$D1323,1),"")</f>
        <v>1316</v>
      </c>
      <c r="F1323">
        <f t="shared" si="161"/>
        <v>1323</v>
      </c>
      <c r="G1323" s="6">
        <f>IF($C1323,INDEX(RawData!$A$1:$D$27422,$D1323,3),"")</f>
        <v>2.9569999999999999</v>
      </c>
      <c r="H1323" s="6">
        <f>IF($C1323,INDEX(RawData!$A$1:$D$27422,$D1323,4),"")</f>
        <v>248.03833</v>
      </c>
      <c r="I1323" s="5" t="b">
        <f t="shared" si="162"/>
        <v>1</v>
      </c>
      <c r="J1323" s="4">
        <f t="shared" si="165"/>
        <v>1293</v>
      </c>
      <c r="K1323" s="4">
        <f t="shared" si="166"/>
        <v>1353</v>
      </c>
      <c r="L1323" s="4">
        <f t="shared" ca="1" si="167"/>
        <v>247.95899651627803</v>
      </c>
    </row>
    <row r="1324" spans="1:12" x14ac:dyDescent="0.2">
      <c r="A1324">
        <f t="shared" si="163"/>
        <v>1317</v>
      </c>
      <c r="B1324" s="4" t="b">
        <f t="shared" si="164"/>
        <v>1</v>
      </c>
      <c r="C1324" s="5" t="b">
        <f t="shared" si="160"/>
        <v>1</v>
      </c>
      <c r="D1324">
        <f>IF(C1324,VLOOKUP($A1324,RawData!$A$2:$D$27422,2,1),"")</f>
        <v>1319</v>
      </c>
      <c r="E1324">
        <f>IF($C1324,INDEX(RawData!$A$1:$D$27422,$D1324,1),"")</f>
        <v>1317</v>
      </c>
      <c r="F1324">
        <f t="shared" si="161"/>
        <v>1324</v>
      </c>
      <c r="G1324" s="6">
        <f>IF($C1324,INDEX(RawData!$A$1:$D$27422,$D1324,3),"")</f>
        <v>2.9569999999999999</v>
      </c>
      <c r="H1324" s="6">
        <f>IF($C1324,INDEX(RawData!$A$1:$D$27422,$D1324,4),"")</f>
        <v>248.03833</v>
      </c>
      <c r="I1324" s="5" t="b">
        <f t="shared" si="162"/>
        <v>1</v>
      </c>
      <c r="J1324" s="4">
        <f t="shared" si="165"/>
        <v>1294</v>
      </c>
      <c r="K1324" s="4">
        <f t="shared" si="166"/>
        <v>1354</v>
      </c>
      <c r="L1324" s="4">
        <f t="shared" ca="1" si="167"/>
        <v>247.96098821664026</v>
      </c>
    </row>
    <row r="1325" spans="1:12" x14ac:dyDescent="0.2">
      <c r="A1325">
        <f t="shared" si="163"/>
        <v>1318</v>
      </c>
      <c r="B1325" s="4" t="b">
        <f t="shared" si="164"/>
        <v>1</v>
      </c>
      <c r="C1325" s="5" t="b">
        <f t="shared" si="160"/>
        <v>1</v>
      </c>
      <c r="D1325">
        <f>IF(C1325,VLOOKUP($A1325,RawData!$A$2:$D$27422,2,1),"")</f>
        <v>1320</v>
      </c>
      <c r="E1325">
        <f>IF($C1325,INDEX(RawData!$A$1:$D$27422,$D1325,1),"")</f>
        <v>1318</v>
      </c>
      <c r="F1325">
        <f t="shared" si="161"/>
        <v>1325</v>
      </c>
      <c r="G1325" s="6">
        <f>IF($C1325,INDEX(RawData!$A$1:$D$27422,$D1325,3),"")</f>
        <v>2.9569999999999999</v>
      </c>
      <c r="H1325" s="6">
        <f>IF($C1325,INDEX(RawData!$A$1:$D$27422,$D1325,4),"")</f>
        <v>248.03305157403199</v>
      </c>
      <c r="I1325" s="5" t="b">
        <f t="shared" si="162"/>
        <v>1</v>
      </c>
      <c r="J1325" s="4">
        <f t="shared" si="165"/>
        <v>1295</v>
      </c>
      <c r="K1325" s="4">
        <f t="shared" si="166"/>
        <v>1355</v>
      </c>
      <c r="L1325" s="4">
        <f t="shared" ca="1" si="167"/>
        <v>247.96262320638212</v>
      </c>
    </row>
    <row r="1326" spans="1:12" x14ac:dyDescent="0.2">
      <c r="A1326">
        <f t="shared" si="163"/>
        <v>1319</v>
      </c>
      <c r="B1326" s="4" t="b">
        <f t="shared" si="164"/>
        <v>1</v>
      </c>
      <c r="C1326" s="5" t="b">
        <f t="shared" si="160"/>
        <v>1</v>
      </c>
      <c r="D1326">
        <f>IF(C1326,VLOOKUP($A1326,RawData!$A$2:$D$27422,2,1),"")</f>
        <v>1321</v>
      </c>
      <c r="E1326">
        <f>IF($C1326,INDEX(RawData!$A$1:$D$27422,$D1326,1),"")</f>
        <v>1319</v>
      </c>
      <c r="F1326">
        <f t="shared" si="161"/>
        <v>1326</v>
      </c>
      <c r="G1326" s="6">
        <f>IF($C1326,INDEX(RawData!$A$1:$D$27422,$D1326,3),"")</f>
        <v>2.9569999999999999</v>
      </c>
      <c r="H1326" s="6">
        <f>IF($C1326,INDEX(RawData!$A$1:$D$27422,$D1326,4),"")</f>
        <v>248.02755857403201</v>
      </c>
      <c r="I1326" s="5" t="b">
        <f t="shared" si="162"/>
        <v>1</v>
      </c>
      <c r="J1326" s="4">
        <f t="shared" si="165"/>
        <v>1296</v>
      </c>
      <c r="K1326" s="4">
        <f t="shared" si="166"/>
        <v>1356</v>
      </c>
      <c r="L1326" s="4">
        <f t="shared" ca="1" si="167"/>
        <v>247.96389799812189</v>
      </c>
    </row>
    <row r="1327" spans="1:12" x14ac:dyDescent="0.2">
      <c r="A1327">
        <f t="shared" si="163"/>
        <v>1320</v>
      </c>
      <c r="B1327" s="4" t="b">
        <f t="shared" si="164"/>
        <v>1</v>
      </c>
      <c r="C1327" s="5" t="b">
        <f t="shared" si="160"/>
        <v>1</v>
      </c>
      <c r="D1327">
        <f>IF(C1327,VLOOKUP($A1327,RawData!$A$2:$D$27422,2,1),"")</f>
        <v>1322</v>
      </c>
      <c r="E1327">
        <f>IF($C1327,INDEX(RawData!$A$1:$D$27422,$D1327,1),"")</f>
        <v>1320</v>
      </c>
      <c r="F1327">
        <f t="shared" si="161"/>
        <v>1327</v>
      </c>
      <c r="G1327" s="6">
        <f>IF($C1327,INDEX(RawData!$A$1:$D$27422,$D1327,3),"")</f>
        <v>2.9569999999999999</v>
      </c>
      <c r="H1327" s="6">
        <f>IF($C1327,INDEX(RawData!$A$1:$D$27422,$D1327,4),"")</f>
        <v>248.027344</v>
      </c>
      <c r="I1327" s="5" t="b">
        <f t="shared" si="162"/>
        <v>1</v>
      </c>
      <c r="J1327" s="4">
        <f t="shared" si="165"/>
        <v>1297</v>
      </c>
      <c r="K1327" s="4">
        <f t="shared" si="166"/>
        <v>1357</v>
      </c>
      <c r="L1327" s="4">
        <f t="shared" ca="1" si="167"/>
        <v>247.96481259314038</v>
      </c>
    </row>
    <row r="1328" spans="1:12" x14ac:dyDescent="0.2">
      <c r="A1328">
        <f t="shared" si="163"/>
        <v>1321</v>
      </c>
      <c r="B1328" s="4" t="b">
        <f t="shared" si="164"/>
        <v>1</v>
      </c>
      <c r="C1328" s="5" t="b">
        <f t="shared" si="160"/>
        <v>1</v>
      </c>
      <c r="D1328">
        <f>IF(C1328,VLOOKUP($A1328,RawData!$A$2:$D$27422,2,1),"")</f>
        <v>1323</v>
      </c>
      <c r="E1328">
        <f>IF($C1328,INDEX(RawData!$A$1:$D$27422,$D1328,1),"")</f>
        <v>1321</v>
      </c>
      <c r="F1328">
        <f t="shared" si="161"/>
        <v>1328</v>
      </c>
      <c r="G1328" s="6">
        <f>IF($C1328,INDEX(RawData!$A$1:$D$27422,$D1328,3),"")</f>
        <v>2.9569999999999999</v>
      </c>
      <c r="H1328" s="6">
        <f>IF($C1328,INDEX(RawData!$A$1:$D$27422,$D1328,4),"")</f>
        <v>248.02206557403099</v>
      </c>
      <c r="I1328" s="5" t="b">
        <f t="shared" si="162"/>
        <v>1</v>
      </c>
      <c r="J1328" s="4">
        <f t="shared" si="165"/>
        <v>1298</v>
      </c>
      <c r="K1328" s="4">
        <f t="shared" si="166"/>
        <v>1358</v>
      </c>
      <c r="L1328" s="4">
        <f t="shared" ca="1" si="167"/>
        <v>247.96536697568445</v>
      </c>
    </row>
    <row r="1329" spans="1:12" x14ac:dyDescent="0.2">
      <c r="A1329">
        <f t="shared" si="163"/>
        <v>1322</v>
      </c>
      <c r="B1329" s="4" t="b">
        <f t="shared" si="164"/>
        <v>1</v>
      </c>
      <c r="C1329" s="5" t="b">
        <f t="shared" si="160"/>
        <v>1</v>
      </c>
      <c r="D1329">
        <f>IF(C1329,VLOOKUP($A1329,RawData!$A$2:$D$27422,2,1),"")</f>
        <v>1324</v>
      </c>
      <c r="E1329">
        <f>IF($C1329,INDEX(RawData!$A$1:$D$27422,$D1329,1),"")</f>
        <v>1322</v>
      </c>
      <c r="F1329">
        <f t="shared" si="161"/>
        <v>1329</v>
      </c>
      <c r="G1329" s="6">
        <f>IF($C1329,INDEX(RawData!$A$1:$D$27422,$D1329,3),"")</f>
        <v>2.9569999999999999</v>
      </c>
      <c r="H1329" s="6">
        <f>IF($C1329,INDEX(RawData!$A$1:$D$27422,$D1329,4),"")</f>
        <v>248.01657161309501</v>
      </c>
      <c r="I1329" s="5" t="b">
        <f t="shared" si="162"/>
        <v>1</v>
      </c>
      <c r="J1329" s="4">
        <f t="shared" si="165"/>
        <v>1299</v>
      </c>
      <c r="K1329" s="4">
        <f t="shared" si="166"/>
        <v>1359</v>
      </c>
      <c r="L1329" s="4">
        <f t="shared" ca="1" si="167"/>
        <v>247.96547461354058</v>
      </c>
    </row>
    <row r="1330" spans="1:12" x14ac:dyDescent="0.2">
      <c r="A1330">
        <f t="shared" si="163"/>
        <v>1323</v>
      </c>
      <c r="B1330" s="4" t="b">
        <f t="shared" si="164"/>
        <v>1</v>
      </c>
      <c r="C1330" s="5" t="b">
        <f t="shared" si="160"/>
        <v>1</v>
      </c>
      <c r="D1330">
        <f>IF(C1330,VLOOKUP($A1330,RawData!$A$2:$D$27422,2,1),"")</f>
        <v>1325</v>
      </c>
      <c r="E1330">
        <f>IF($C1330,INDEX(RawData!$A$1:$D$27422,$D1330,1),"")</f>
        <v>1323</v>
      </c>
      <c r="F1330">
        <f t="shared" si="161"/>
        <v>1330</v>
      </c>
      <c r="G1330" s="6">
        <f>IF($C1330,INDEX(RawData!$A$1:$D$27422,$D1330,3),"")</f>
        <v>2.9569999999999999</v>
      </c>
      <c r="H1330" s="6">
        <f>IF($C1330,INDEX(RawData!$A$1:$D$27422,$D1330,4),"")</f>
        <v>248.01107857403201</v>
      </c>
      <c r="I1330" s="5" t="b">
        <f t="shared" si="162"/>
        <v>1</v>
      </c>
      <c r="J1330" s="4">
        <f t="shared" si="165"/>
        <v>1300</v>
      </c>
      <c r="K1330" s="4">
        <f t="shared" si="166"/>
        <v>1360</v>
      </c>
      <c r="L1330" s="4">
        <f t="shared" ca="1" si="167"/>
        <v>247.96521852067482</v>
      </c>
    </row>
    <row r="1331" spans="1:12" x14ac:dyDescent="0.2">
      <c r="A1331">
        <f t="shared" si="163"/>
        <v>1324</v>
      </c>
      <c r="B1331" s="4" t="b">
        <f t="shared" si="164"/>
        <v>1</v>
      </c>
      <c r="C1331" s="5" t="b">
        <f t="shared" si="160"/>
        <v>1</v>
      </c>
      <c r="D1331">
        <f>IF(C1331,VLOOKUP($A1331,RawData!$A$2:$D$27422,2,1),"")</f>
        <v>1326</v>
      </c>
      <c r="E1331">
        <f>IF($C1331,INDEX(RawData!$A$1:$D$27422,$D1331,1),"")</f>
        <v>1324</v>
      </c>
      <c r="F1331">
        <f t="shared" si="161"/>
        <v>1331</v>
      </c>
      <c r="G1331" s="6">
        <f>IF($C1331,INDEX(RawData!$A$1:$D$27422,$D1331,3),"")</f>
        <v>2.9569999999999999</v>
      </c>
      <c r="H1331" s="6">
        <f>IF($C1331,INDEX(RawData!$A$1:$D$27422,$D1331,4),"")</f>
        <v>248.00558557403201</v>
      </c>
      <c r="I1331" s="5" t="b">
        <f t="shared" si="162"/>
        <v>1</v>
      </c>
      <c r="J1331" s="4">
        <f t="shared" si="165"/>
        <v>1301</v>
      </c>
      <c r="K1331" s="4">
        <f t="shared" si="166"/>
        <v>1361</v>
      </c>
      <c r="L1331" s="4">
        <f t="shared" ca="1" si="167"/>
        <v>247.9645156988741</v>
      </c>
    </row>
    <row r="1332" spans="1:12" x14ac:dyDescent="0.2">
      <c r="A1332">
        <f t="shared" si="163"/>
        <v>1325</v>
      </c>
      <c r="B1332" s="4" t="b">
        <f t="shared" si="164"/>
        <v>1</v>
      </c>
      <c r="C1332" s="5" t="b">
        <f t="shared" si="160"/>
        <v>1</v>
      </c>
      <c r="D1332">
        <f>IF(C1332,VLOOKUP($A1332,RawData!$A$2:$D$27422,2,1),"")</f>
        <v>1327</v>
      </c>
      <c r="E1332">
        <f>IF($C1332,INDEX(RawData!$A$1:$D$27422,$D1332,1),"")</f>
        <v>1325</v>
      </c>
      <c r="F1332">
        <f t="shared" si="161"/>
        <v>1332</v>
      </c>
      <c r="G1332" s="6">
        <f>IF($C1332,INDEX(RawData!$A$1:$D$27422,$D1332,3),"")</f>
        <v>2.9569999999999999</v>
      </c>
      <c r="H1332" s="6">
        <f>IF($C1332,INDEX(RawData!$A$1:$D$27422,$D1332,4),"")</f>
        <v>248.00009257403201</v>
      </c>
      <c r="I1332" s="5" t="b">
        <f t="shared" si="162"/>
        <v>1</v>
      </c>
      <c r="J1332" s="4">
        <f t="shared" si="165"/>
        <v>1302</v>
      </c>
      <c r="K1332" s="4">
        <f t="shared" si="166"/>
        <v>1362</v>
      </c>
      <c r="L1332" s="4">
        <f t="shared" ca="1" si="167"/>
        <v>247.96344914699196</v>
      </c>
    </row>
    <row r="1333" spans="1:12" x14ac:dyDescent="0.2">
      <c r="A1333">
        <f t="shared" si="163"/>
        <v>1326</v>
      </c>
      <c r="B1333" s="4" t="b">
        <f t="shared" si="164"/>
        <v>1</v>
      </c>
      <c r="C1333" s="5" t="b">
        <f t="shared" si="160"/>
        <v>1</v>
      </c>
      <c r="D1333">
        <f>IF(C1333,VLOOKUP($A1333,RawData!$A$2:$D$27422,2,1),"")</f>
        <v>1328</v>
      </c>
      <c r="E1333">
        <f>IF($C1333,INDEX(RawData!$A$1:$D$27422,$D1333,1),"")</f>
        <v>1326</v>
      </c>
      <c r="F1333">
        <f t="shared" si="161"/>
        <v>1333</v>
      </c>
      <c r="G1333" s="6">
        <f>IF($C1333,INDEX(RawData!$A$1:$D$27422,$D1333,3),"")</f>
        <v>2.9569999999999999</v>
      </c>
      <c r="H1333" s="6">
        <f>IF($C1333,INDEX(RawData!$A$1:$D$27422,$D1333,4),"")</f>
        <v>247.999878</v>
      </c>
      <c r="I1333" s="5" t="b">
        <f t="shared" si="162"/>
        <v>1</v>
      </c>
      <c r="J1333" s="4">
        <f t="shared" si="165"/>
        <v>1303</v>
      </c>
      <c r="K1333" s="4">
        <f t="shared" si="166"/>
        <v>1363</v>
      </c>
      <c r="L1333" s="4">
        <f t="shared" ca="1" si="167"/>
        <v>247.96193585042181</v>
      </c>
    </row>
    <row r="1334" spans="1:12" x14ac:dyDescent="0.2">
      <c r="A1334">
        <f t="shared" si="163"/>
        <v>1327</v>
      </c>
      <c r="B1334" s="4" t="b">
        <f t="shared" si="164"/>
        <v>1</v>
      </c>
      <c r="C1334" s="5" t="b">
        <f t="shared" si="160"/>
        <v>1</v>
      </c>
      <c r="D1334">
        <f>IF(C1334,VLOOKUP($A1334,RawData!$A$2:$D$27422,2,1),"")</f>
        <v>1329</v>
      </c>
      <c r="E1334">
        <f>IF($C1334,INDEX(RawData!$A$1:$D$27422,$D1334,1),"")</f>
        <v>1327</v>
      </c>
      <c r="F1334">
        <f t="shared" si="161"/>
        <v>1334</v>
      </c>
      <c r="G1334" s="6">
        <f>IF($C1334,INDEX(RawData!$A$1:$D$27422,$D1334,3),"")</f>
        <v>2.9569999999999999</v>
      </c>
      <c r="H1334" s="6">
        <f>IF($C1334,INDEX(RawData!$A$1:$D$27422,$D1334,4),"")</f>
        <v>247.99459957403201</v>
      </c>
      <c r="I1334" s="5" t="b">
        <f t="shared" si="162"/>
        <v>1</v>
      </c>
      <c r="J1334" s="4">
        <f t="shared" si="165"/>
        <v>1304</v>
      </c>
      <c r="K1334" s="4">
        <f t="shared" si="166"/>
        <v>1364</v>
      </c>
      <c r="L1334" s="4">
        <f t="shared" ca="1" si="167"/>
        <v>247.95997230730961</v>
      </c>
    </row>
    <row r="1335" spans="1:12" x14ac:dyDescent="0.2">
      <c r="A1335">
        <f t="shared" si="163"/>
        <v>1328</v>
      </c>
      <c r="B1335" s="4" t="b">
        <f t="shared" si="164"/>
        <v>1</v>
      </c>
      <c r="C1335" s="5" t="b">
        <f t="shared" si="160"/>
        <v>1</v>
      </c>
      <c r="D1335">
        <f>IF(C1335,VLOOKUP($A1335,RawData!$A$2:$D$27422,2,1),"")</f>
        <v>1330</v>
      </c>
      <c r="E1335">
        <f>IF($C1335,INDEX(RawData!$A$1:$D$27422,$D1335,1),"")</f>
        <v>1328</v>
      </c>
      <c r="F1335">
        <f t="shared" si="161"/>
        <v>1335</v>
      </c>
      <c r="G1335" s="6">
        <f>IF($C1335,INDEX(RawData!$A$1:$D$27422,$D1335,3),"")</f>
        <v>2.9569999999999999</v>
      </c>
      <c r="H1335" s="6">
        <f>IF($C1335,INDEX(RawData!$A$1:$D$27422,$D1335,4),"")</f>
        <v>247.98910657403201</v>
      </c>
      <c r="I1335" s="5" t="b">
        <f t="shared" si="162"/>
        <v>1</v>
      </c>
      <c r="J1335" s="4">
        <f t="shared" si="165"/>
        <v>1305</v>
      </c>
      <c r="K1335" s="4">
        <f t="shared" si="166"/>
        <v>1365</v>
      </c>
      <c r="L1335" s="4">
        <f t="shared" ca="1" si="167"/>
        <v>247.95738542364313</v>
      </c>
    </row>
    <row r="1336" spans="1:12" x14ac:dyDescent="0.2">
      <c r="A1336">
        <f t="shared" si="163"/>
        <v>1329</v>
      </c>
      <c r="B1336" s="4" t="b">
        <f t="shared" si="164"/>
        <v>1</v>
      </c>
      <c r="C1336" s="5" t="b">
        <f t="shared" si="160"/>
        <v>1</v>
      </c>
      <c r="D1336">
        <f>IF(C1336,VLOOKUP($A1336,RawData!$A$2:$D$27422,2,1),"")</f>
        <v>1331</v>
      </c>
      <c r="E1336">
        <f>IF($C1336,INDEX(RawData!$A$1:$D$27422,$D1336,1),"")</f>
        <v>1329</v>
      </c>
      <c r="F1336">
        <f t="shared" si="161"/>
        <v>1336</v>
      </c>
      <c r="G1336" s="6">
        <f>IF($C1336,INDEX(RawData!$A$1:$D$27422,$D1336,3),"")</f>
        <v>2.9569999999999999</v>
      </c>
      <c r="H1336" s="6">
        <f>IF($C1336,INDEX(RawData!$A$1:$D$27422,$D1336,4),"")</f>
        <v>247.983612613095</v>
      </c>
      <c r="I1336" s="5" t="b">
        <f t="shared" si="162"/>
        <v>1</v>
      </c>
      <c r="J1336" s="4">
        <f t="shared" si="165"/>
        <v>1306</v>
      </c>
      <c r="K1336" s="4">
        <f t="shared" si="166"/>
        <v>1366</v>
      </c>
      <c r="L1336" s="4">
        <f t="shared" ca="1" si="167"/>
        <v>247.95356244191476</v>
      </c>
    </row>
    <row r="1337" spans="1:12" x14ac:dyDescent="0.2">
      <c r="A1337">
        <f t="shared" si="163"/>
        <v>1330</v>
      </c>
      <c r="B1337" s="4" t="b">
        <f t="shared" si="164"/>
        <v>1</v>
      </c>
      <c r="C1337" s="5" t="b">
        <f t="shared" si="160"/>
        <v>1</v>
      </c>
      <c r="D1337">
        <f>IF(C1337,VLOOKUP($A1337,RawData!$A$2:$D$27422,2,1),"")</f>
        <v>1332</v>
      </c>
      <c r="E1337">
        <f>IF($C1337,INDEX(RawData!$A$1:$D$27422,$D1337,1),"")</f>
        <v>1330</v>
      </c>
      <c r="F1337">
        <f t="shared" si="161"/>
        <v>1337</v>
      </c>
      <c r="G1337" s="6">
        <f>IF($C1337,INDEX(RawData!$A$1:$D$27422,$D1337,3),"")</f>
        <v>2.9569999999999999</v>
      </c>
      <c r="H1337" s="6">
        <f>IF($C1337,INDEX(RawData!$A$1:$D$27422,$D1337,4),"")</f>
        <v>247.97811957403201</v>
      </c>
      <c r="I1337" s="5" t="b">
        <f t="shared" si="162"/>
        <v>1</v>
      </c>
      <c r="J1337" s="4">
        <f t="shared" si="165"/>
        <v>1307</v>
      </c>
      <c r="K1337" s="4">
        <f t="shared" si="166"/>
        <v>1367</v>
      </c>
      <c r="L1337" s="4">
        <f t="shared" ca="1" si="167"/>
        <v>247.94847872312189</v>
      </c>
    </row>
    <row r="1338" spans="1:12" x14ac:dyDescent="0.2">
      <c r="A1338">
        <f t="shared" si="163"/>
        <v>1331</v>
      </c>
      <c r="B1338" s="4" t="b">
        <f t="shared" si="164"/>
        <v>1</v>
      </c>
      <c r="C1338" s="5" t="b">
        <f t="shared" si="160"/>
        <v>1</v>
      </c>
      <c r="D1338">
        <f>IF(C1338,VLOOKUP($A1338,RawData!$A$2:$D$27422,2,1),"")</f>
        <v>1333</v>
      </c>
      <c r="E1338">
        <f>IF($C1338,INDEX(RawData!$A$1:$D$27422,$D1338,1),"")</f>
        <v>1331</v>
      </c>
      <c r="F1338">
        <f t="shared" si="161"/>
        <v>1338</v>
      </c>
      <c r="G1338" s="6">
        <f>IF($C1338,INDEX(RawData!$A$1:$D$27422,$D1338,3),"")</f>
        <v>2.9569999999999999</v>
      </c>
      <c r="H1338" s="6">
        <f>IF($C1338,INDEX(RawData!$A$1:$D$27422,$D1338,4),"")</f>
        <v>247.97262657403201</v>
      </c>
      <c r="I1338" s="5" t="b">
        <f t="shared" si="162"/>
        <v>1</v>
      </c>
      <c r="J1338" s="4">
        <f t="shared" si="165"/>
        <v>1308</v>
      </c>
      <c r="K1338" s="4">
        <f t="shared" si="166"/>
        <v>1368</v>
      </c>
      <c r="L1338" s="4">
        <f t="shared" ca="1" si="167"/>
        <v>247.9424804244232</v>
      </c>
    </row>
    <row r="1339" spans="1:12" x14ac:dyDescent="0.2">
      <c r="A1339">
        <f t="shared" si="163"/>
        <v>1332</v>
      </c>
      <c r="B1339" s="4" t="b">
        <f t="shared" si="164"/>
        <v>1</v>
      </c>
      <c r="C1339" s="5" t="b">
        <f t="shared" si="160"/>
        <v>1</v>
      </c>
      <c r="D1339">
        <f>IF(C1339,VLOOKUP($A1339,RawData!$A$2:$D$27422,2,1),"")</f>
        <v>1334</v>
      </c>
      <c r="E1339">
        <f>IF($C1339,INDEX(RawData!$A$1:$D$27422,$D1339,1),"")</f>
        <v>1332</v>
      </c>
      <c r="F1339">
        <f t="shared" si="161"/>
        <v>1339</v>
      </c>
      <c r="G1339" s="6">
        <f>IF($C1339,INDEX(RawData!$A$1:$D$27422,$D1339,3),"")</f>
        <v>2.9569999999999999</v>
      </c>
      <c r="H1339" s="6">
        <f>IF($C1339,INDEX(RawData!$A$1:$D$27422,$D1339,4),"")</f>
        <v>247.97241199999999</v>
      </c>
      <c r="I1339" s="5" t="b">
        <f t="shared" si="162"/>
        <v>1</v>
      </c>
      <c r="J1339" s="4">
        <f t="shared" si="165"/>
        <v>1309</v>
      </c>
      <c r="K1339" s="4">
        <f t="shared" si="166"/>
        <v>1369</v>
      </c>
      <c r="L1339" s="4">
        <f t="shared" ca="1" si="167"/>
        <v>247.93549507020145</v>
      </c>
    </row>
    <row r="1340" spans="1:12" x14ac:dyDescent="0.2">
      <c r="A1340">
        <f t="shared" si="163"/>
        <v>1333</v>
      </c>
      <c r="B1340" s="4" t="b">
        <f t="shared" si="164"/>
        <v>1</v>
      </c>
      <c r="C1340" s="5" t="b">
        <f t="shared" si="160"/>
        <v>1</v>
      </c>
      <c r="D1340">
        <f>IF(C1340,VLOOKUP($A1340,RawData!$A$2:$D$27422,2,1),"")</f>
        <v>1335</v>
      </c>
      <c r="E1340">
        <f>IF($C1340,INDEX(RawData!$A$1:$D$27422,$D1340,1),"")</f>
        <v>1333</v>
      </c>
      <c r="F1340">
        <f t="shared" si="161"/>
        <v>1340</v>
      </c>
      <c r="G1340" s="6">
        <f>IF($C1340,INDEX(RawData!$A$1:$D$27422,$D1340,3),"")</f>
        <v>2.9569999999999999</v>
      </c>
      <c r="H1340" s="6">
        <f>IF($C1340,INDEX(RawData!$A$1:$D$27422,$D1340,4),"")</f>
        <v>247.967133574032</v>
      </c>
      <c r="I1340" s="5" t="b">
        <f t="shared" si="162"/>
        <v>1</v>
      </c>
      <c r="J1340" s="4">
        <f t="shared" si="165"/>
        <v>1310</v>
      </c>
      <c r="K1340" s="4">
        <f t="shared" si="166"/>
        <v>1370</v>
      </c>
      <c r="L1340" s="4">
        <f t="shared" ca="1" si="167"/>
        <v>247.92760568953551</v>
      </c>
    </row>
    <row r="1341" spans="1:12" x14ac:dyDescent="0.2">
      <c r="A1341">
        <f t="shared" si="163"/>
        <v>1334</v>
      </c>
      <c r="B1341" s="4" t="b">
        <f t="shared" si="164"/>
        <v>1</v>
      </c>
      <c r="C1341" s="5" t="b">
        <f t="shared" si="160"/>
        <v>1</v>
      </c>
      <c r="D1341">
        <f>IF(C1341,VLOOKUP($A1341,RawData!$A$2:$D$27422,2,1),"")</f>
        <v>1336</v>
      </c>
      <c r="E1341">
        <f>IF($C1341,INDEX(RawData!$A$1:$D$27422,$D1341,1),"")</f>
        <v>1334</v>
      </c>
      <c r="F1341">
        <f t="shared" si="161"/>
        <v>1341</v>
      </c>
      <c r="G1341" s="6">
        <f>IF($C1341,INDEX(RawData!$A$1:$D$27422,$D1341,3),"")</f>
        <v>2.9569999999999999</v>
      </c>
      <c r="H1341" s="6">
        <f>IF($C1341,INDEX(RawData!$A$1:$D$27422,$D1341,4),"")</f>
        <v>247.961640574032</v>
      </c>
      <c r="I1341" s="5" t="b">
        <f t="shared" si="162"/>
        <v>1</v>
      </c>
      <c r="J1341" s="4">
        <f t="shared" si="165"/>
        <v>1311</v>
      </c>
      <c r="K1341" s="4">
        <f t="shared" si="166"/>
        <v>1371</v>
      </c>
      <c r="L1341" s="4">
        <f t="shared" ca="1" si="167"/>
        <v>247.91924844278608</v>
      </c>
    </row>
    <row r="1342" spans="1:12" x14ac:dyDescent="0.2">
      <c r="A1342">
        <f t="shared" si="163"/>
        <v>1335</v>
      </c>
      <c r="B1342" s="4" t="b">
        <f t="shared" si="164"/>
        <v>1</v>
      </c>
      <c r="C1342" s="5" t="b">
        <f t="shared" si="160"/>
        <v>1</v>
      </c>
      <c r="D1342">
        <f>IF(C1342,VLOOKUP($A1342,RawData!$A$2:$D$27422,2,1),"")</f>
        <v>1337</v>
      </c>
      <c r="E1342">
        <f>IF($C1342,INDEX(RawData!$A$1:$D$27422,$D1342,1),"")</f>
        <v>1335</v>
      </c>
      <c r="F1342">
        <f t="shared" si="161"/>
        <v>1342</v>
      </c>
      <c r="G1342" s="6">
        <f>IF($C1342,INDEX(RawData!$A$1:$D$27422,$D1342,3),"")</f>
        <v>2.9569999999999999</v>
      </c>
      <c r="H1342" s="6">
        <f>IF($C1342,INDEX(RawData!$A$1:$D$27422,$D1342,4),"")</f>
        <v>247.96142599999999</v>
      </c>
      <c r="I1342" s="5" t="b">
        <f t="shared" si="162"/>
        <v>1</v>
      </c>
      <c r="J1342" s="4">
        <f t="shared" si="165"/>
        <v>1312</v>
      </c>
      <c r="K1342" s="4">
        <f t="shared" si="166"/>
        <v>1372</v>
      </c>
      <c r="L1342" s="4">
        <f t="shared" ca="1" si="167"/>
        <v>247.91044094885427</v>
      </c>
    </row>
    <row r="1343" spans="1:12" x14ac:dyDescent="0.2">
      <c r="A1343">
        <f t="shared" si="163"/>
        <v>1336</v>
      </c>
      <c r="B1343" s="4" t="b">
        <f t="shared" si="164"/>
        <v>1</v>
      </c>
      <c r="C1343" s="5" t="b">
        <f t="shared" si="160"/>
        <v>1</v>
      </c>
      <c r="D1343">
        <f>IF(C1343,VLOOKUP($A1343,RawData!$A$2:$D$27422,2,1),"")</f>
        <v>1338</v>
      </c>
      <c r="E1343">
        <f>IF($C1343,INDEX(RawData!$A$1:$D$27422,$D1343,1),"")</f>
        <v>1336</v>
      </c>
      <c r="F1343">
        <f t="shared" si="161"/>
        <v>1343</v>
      </c>
      <c r="G1343" s="6">
        <f>IF($C1343,INDEX(RawData!$A$1:$D$27422,$D1343,3),"")</f>
        <v>2.9569999999999999</v>
      </c>
      <c r="H1343" s="6">
        <f>IF($C1343,INDEX(RawData!$A$1:$D$27422,$D1343,4),"")</f>
        <v>247.956147574032</v>
      </c>
      <c r="I1343" s="5" t="b">
        <f t="shared" si="162"/>
        <v>1</v>
      </c>
      <c r="J1343" s="4">
        <f t="shared" si="165"/>
        <v>1313</v>
      </c>
      <c r="K1343" s="4">
        <f t="shared" si="166"/>
        <v>1373</v>
      </c>
      <c r="L1343" s="4">
        <f t="shared" ca="1" si="167"/>
        <v>247.90144280374054</v>
      </c>
    </row>
    <row r="1344" spans="1:12" x14ac:dyDescent="0.2">
      <c r="A1344">
        <f t="shared" si="163"/>
        <v>1337</v>
      </c>
      <c r="B1344" s="4" t="b">
        <f t="shared" si="164"/>
        <v>1</v>
      </c>
      <c r="C1344" s="5" t="b">
        <f t="shared" si="160"/>
        <v>1</v>
      </c>
      <c r="D1344">
        <f>IF(C1344,VLOOKUP($A1344,RawData!$A$2:$D$27422,2,1),"")</f>
        <v>1339</v>
      </c>
      <c r="E1344">
        <f>IF($C1344,INDEX(RawData!$A$1:$D$27422,$D1344,1),"")</f>
        <v>1337</v>
      </c>
      <c r="F1344">
        <f t="shared" si="161"/>
        <v>1344</v>
      </c>
      <c r="G1344" s="6">
        <f>IF($C1344,INDEX(RawData!$A$1:$D$27422,$D1344,3),"")</f>
        <v>2.9569999999999999</v>
      </c>
      <c r="H1344" s="6">
        <f>IF($C1344,INDEX(RawData!$A$1:$D$27422,$D1344,4),"")</f>
        <v>247.95593299999999</v>
      </c>
      <c r="I1344" s="5" t="b">
        <f t="shared" si="162"/>
        <v>1</v>
      </c>
      <c r="J1344" s="4">
        <f t="shared" si="165"/>
        <v>1314</v>
      </c>
      <c r="K1344" s="4">
        <f t="shared" si="166"/>
        <v>1374</v>
      </c>
      <c r="L1344" s="4">
        <f t="shared" ca="1" si="167"/>
        <v>247.89235109183943</v>
      </c>
    </row>
    <row r="1345" spans="1:12" x14ac:dyDescent="0.2">
      <c r="A1345">
        <f t="shared" si="163"/>
        <v>1338</v>
      </c>
      <c r="B1345" s="4" t="b">
        <f t="shared" si="164"/>
        <v>1</v>
      </c>
      <c r="C1345" s="5" t="b">
        <f t="shared" si="160"/>
        <v>1</v>
      </c>
      <c r="D1345">
        <f>IF(C1345,VLOOKUP($A1345,RawData!$A$2:$D$27422,2,1),"")</f>
        <v>1340</v>
      </c>
      <c r="E1345">
        <f>IF($C1345,INDEX(RawData!$A$1:$D$27422,$D1345,1),"")</f>
        <v>1338</v>
      </c>
      <c r="F1345">
        <f t="shared" si="161"/>
        <v>1345</v>
      </c>
      <c r="G1345" s="6">
        <f>IF($C1345,INDEX(RawData!$A$1:$D$27422,$D1345,3),"")</f>
        <v>2.9413999999999998</v>
      </c>
      <c r="H1345" s="6">
        <f>IF($C1345,INDEX(RawData!$A$1:$D$27422,$D1345,4),"")</f>
        <v>247.950653613095</v>
      </c>
      <c r="I1345" s="5" t="b">
        <f t="shared" si="162"/>
        <v>1</v>
      </c>
      <c r="J1345" s="4">
        <f t="shared" si="165"/>
        <v>1315</v>
      </c>
      <c r="K1345" s="4">
        <f t="shared" si="166"/>
        <v>1375</v>
      </c>
      <c r="L1345" s="4">
        <f t="shared" ca="1" si="167"/>
        <v>247.88308279918476</v>
      </c>
    </row>
    <row r="1346" spans="1:12" x14ac:dyDescent="0.2">
      <c r="A1346">
        <f t="shared" si="163"/>
        <v>1339</v>
      </c>
      <c r="B1346" s="4" t="b">
        <f t="shared" si="164"/>
        <v>1</v>
      </c>
      <c r="C1346" s="5" t="b">
        <f t="shared" si="160"/>
        <v>1</v>
      </c>
      <c r="D1346">
        <f>IF(C1346,VLOOKUP($A1346,RawData!$A$2:$D$27422,2,1),"")</f>
        <v>1341</v>
      </c>
      <c r="E1346">
        <f>IF($C1346,INDEX(RawData!$A$1:$D$27422,$D1346,1),"")</f>
        <v>1339</v>
      </c>
      <c r="F1346">
        <f t="shared" si="161"/>
        <v>1346</v>
      </c>
      <c r="G1346" s="6">
        <f>IF($C1346,INDEX(RawData!$A$1:$D$27422,$D1346,3),"")</f>
        <v>2.9413999999999998</v>
      </c>
      <c r="H1346" s="6">
        <f>IF($C1346,INDEX(RawData!$A$1:$D$27422,$D1346,4),"")</f>
        <v>247.945160574032</v>
      </c>
      <c r="I1346" s="5" t="b">
        <f t="shared" si="162"/>
        <v>1</v>
      </c>
      <c r="J1346" s="4">
        <f t="shared" si="165"/>
        <v>1316</v>
      </c>
      <c r="K1346" s="4">
        <f t="shared" si="166"/>
        <v>1376</v>
      </c>
      <c r="L1346" s="4">
        <f t="shared" ca="1" si="167"/>
        <v>247.87372092398962</v>
      </c>
    </row>
    <row r="1347" spans="1:12" x14ac:dyDescent="0.2">
      <c r="A1347">
        <f t="shared" si="163"/>
        <v>1340</v>
      </c>
      <c r="B1347" s="4" t="b">
        <f t="shared" si="164"/>
        <v>1</v>
      </c>
      <c r="C1347" s="5" t="b">
        <f t="shared" si="160"/>
        <v>1</v>
      </c>
      <c r="D1347">
        <f>IF(C1347,VLOOKUP($A1347,RawData!$A$2:$D$27422,2,1),"")</f>
        <v>1342</v>
      </c>
      <c r="E1347">
        <f>IF($C1347,INDEX(RawData!$A$1:$D$27422,$D1347,1),"")</f>
        <v>1340</v>
      </c>
      <c r="F1347">
        <f t="shared" si="161"/>
        <v>1347</v>
      </c>
      <c r="G1347" s="6">
        <f>IF($C1347,INDEX(RawData!$A$1:$D$27422,$D1347,3),"")</f>
        <v>2.9413999999999998</v>
      </c>
      <c r="H1347" s="6">
        <f>IF($C1347,INDEX(RawData!$A$1:$D$27422,$D1347,4),"")</f>
        <v>247.93966757403101</v>
      </c>
      <c r="I1347" s="5" t="b">
        <f t="shared" si="162"/>
        <v>1</v>
      </c>
      <c r="J1347" s="4">
        <f t="shared" si="165"/>
        <v>1317</v>
      </c>
      <c r="K1347" s="4">
        <f t="shared" si="166"/>
        <v>1377</v>
      </c>
      <c r="L1347" s="4">
        <f t="shared" ca="1" si="167"/>
        <v>247.86418245164748</v>
      </c>
    </row>
    <row r="1348" spans="1:12" x14ac:dyDescent="0.2">
      <c r="A1348">
        <f t="shared" si="163"/>
        <v>1341</v>
      </c>
      <c r="B1348" s="4" t="b">
        <f t="shared" si="164"/>
        <v>1</v>
      </c>
      <c r="C1348" s="5" t="b">
        <f t="shared" si="160"/>
        <v>1</v>
      </c>
      <c r="D1348">
        <f>IF(C1348,VLOOKUP($A1348,RawData!$A$2:$D$27422,2,1),"")</f>
        <v>1343</v>
      </c>
      <c r="E1348">
        <f>IF($C1348,INDEX(RawData!$A$1:$D$27422,$D1348,1),"")</f>
        <v>1341</v>
      </c>
      <c r="F1348">
        <f t="shared" si="161"/>
        <v>1348</v>
      </c>
      <c r="G1348" s="6">
        <f>IF($C1348,INDEX(RawData!$A$1:$D$27422,$D1348,3),"")</f>
        <v>2.9413999999999998</v>
      </c>
      <c r="H1348" s="6">
        <f>IF($C1348,INDEX(RawData!$A$1:$D$27422,$D1348,4),"")</f>
        <v>247.934174574032</v>
      </c>
      <c r="I1348" s="5" t="b">
        <f t="shared" si="162"/>
        <v>1</v>
      </c>
      <c r="J1348" s="4">
        <f t="shared" si="165"/>
        <v>1318</v>
      </c>
      <c r="K1348" s="4">
        <f t="shared" si="166"/>
        <v>1378</v>
      </c>
      <c r="L1348" s="4">
        <f t="shared" ca="1" si="167"/>
        <v>247.85463695920379</v>
      </c>
    </row>
    <row r="1349" spans="1:12" x14ac:dyDescent="0.2">
      <c r="A1349">
        <f t="shared" si="163"/>
        <v>1342</v>
      </c>
      <c r="B1349" s="4" t="b">
        <f t="shared" si="164"/>
        <v>1</v>
      </c>
      <c r="C1349" s="5" t="b">
        <f t="shared" si="160"/>
        <v>1</v>
      </c>
      <c r="D1349">
        <f>IF(C1349,VLOOKUP($A1349,RawData!$A$2:$D$27422,2,1),"")</f>
        <v>1344</v>
      </c>
      <c r="E1349">
        <f>IF($C1349,INDEX(RawData!$A$1:$D$27422,$D1349,1),"")</f>
        <v>1342</v>
      </c>
      <c r="F1349">
        <f t="shared" si="161"/>
        <v>1349</v>
      </c>
      <c r="G1349" s="6">
        <f>IF($C1349,INDEX(RawData!$A$1:$D$27422,$D1349,3),"")</f>
        <v>2.9413999999999998</v>
      </c>
      <c r="H1349" s="6">
        <f>IF($C1349,INDEX(RawData!$A$1:$D$27422,$D1349,4),"")</f>
        <v>247.92340314806299</v>
      </c>
      <c r="I1349" s="5" t="b">
        <f t="shared" si="162"/>
        <v>1</v>
      </c>
      <c r="J1349" s="4">
        <f t="shared" si="165"/>
        <v>1319</v>
      </c>
      <c r="K1349" s="4">
        <f t="shared" si="166"/>
        <v>1379</v>
      </c>
      <c r="L1349" s="4">
        <f t="shared" ca="1" si="167"/>
        <v>247.84500493582726</v>
      </c>
    </row>
    <row r="1350" spans="1:12" x14ac:dyDescent="0.2">
      <c r="A1350">
        <f t="shared" si="163"/>
        <v>1343</v>
      </c>
      <c r="B1350" s="4" t="b">
        <f t="shared" si="164"/>
        <v>1</v>
      </c>
      <c r="C1350" s="5" t="b">
        <f t="shared" si="160"/>
        <v>1</v>
      </c>
      <c r="D1350">
        <f>IF(C1350,VLOOKUP($A1350,RawData!$A$2:$D$27422,2,1),"")</f>
        <v>1345</v>
      </c>
      <c r="E1350">
        <f>IF($C1350,INDEX(RawData!$A$1:$D$27422,$D1350,1),"")</f>
        <v>1343</v>
      </c>
      <c r="F1350">
        <f t="shared" si="161"/>
        <v>1350</v>
      </c>
      <c r="G1350" s="6">
        <f>IF($C1350,INDEX(RawData!$A$1:$D$27422,$D1350,3),"")</f>
        <v>2.9569999999999999</v>
      </c>
      <c r="H1350" s="6">
        <f>IF($C1350,INDEX(RawData!$A$1:$D$27422,$D1350,4),"")</f>
        <v>247.92297400000001</v>
      </c>
      <c r="I1350" s="5" t="b">
        <f t="shared" si="162"/>
        <v>1</v>
      </c>
      <c r="J1350" s="4">
        <f t="shared" si="165"/>
        <v>1320</v>
      </c>
      <c r="K1350" s="4">
        <f t="shared" si="166"/>
        <v>1380</v>
      </c>
      <c r="L1350" s="4">
        <f t="shared" ca="1" si="167"/>
        <v>247.83545592641693</v>
      </c>
    </row>
    <row r="1351" spans="1:12" x14ac:dyDescent="0.2">
      <c r="A1351">
        <f t="shared" si="163"/>
        <v>1344</v>
      </c>
      <c r="B1351" s="4" t="b">
        <f t="shared" si="164"/>
        <v>1</v>
      </c>
      <c r="C1351" s="5" t="b">
        <f t="shared" ref="C1351:C1414" si="168">IF(AND(B1351,A1351&lt;=$G$1),TRUE(),FALSE())</f>
        <v>1</v>
      </c>
      <c r="D1351">
        <f>IF(C1351,VLOOKUP($A1351,RawData!$A$2:$D$27422,2,1),"")</f>
        <v>1346</v>
      </c>
      <c r="E1351">
        <f>IF($C1351,INDEX(RawData!$A$1:$D$27422,$D1351,1),"")</f>
        <v>1344</v>
      </c>
      <c r="F1351">
        <f t="shared" ref="F1351:F1414" si="169">IF(C1351,ROW(),"")</f>
        <v>1351</v>
      </c>
      <c r="G1351" s="6">
        <f>IF($C1351,INDEX(RawData!$A$1:$D$27422,$D1351,3),"")</f>
        <v>2.9569999999999999</v>
      </c>
      <c r="H1351" s="6">
        <f>IF($C1351,INDEX(RawData!$A$1:$D$27422,$D1351,4),"")</f>
        <v>247.91241618712601</v>
      </c>
      <c r="I1351" s="5" t="b">
        <f t="shared" ref="I1351:I1414" si="170">IF(C1351,IF(E1351-$E$7&gt;=$C$1/2,TRUE(),FALSE()),"")</f>
        <v>1</v>
      </c>
      <c r="J1351" s="4">
        <f t="shared" si="165"/>
        <v>1321</v>
      </c>
      <c r="K1351" s="4">
        <f t="shared" si="166"/>
        <v>1381</v>
      </c>
      <c r="L1351" s="4">
        <f t="shared" ca="1" si="167"/>
        <v>247.82599696618684</v>
      </c>
    </row>
    <row r="1352" spans="1:12" x14ac:dyDescent="0.2">
      <c r="A1352">
        <f t="shared" ref="A1352:A1415" si="171">A1351+$C$4</f>
        <v>1345</v>
      </c>
      <c r="B1352" s="4" t="b">
        <f t="shared" ref="B1352:B1415" si="172">IF(ROW()&lt;7+$G$4,TRUE(),FALSE())</f>
        <v>1</v>
      </c>
      <c r="C1352" s="5" t="b">
        <f t="shared" si="168"/>
        <v>1</v>
      </c>
      <c r="D1352">
        <f>IF(C1352,VLOOKUP($A1352,RawData!$A$2:$D$27422,2,1),"")</f>
        <v>1347</v>
      </c>
      <c r="E1352">
        <f>IF($C1352,INDEX(RawData!$A$1:$D$27422,$D1352,1),"")</f>
        <v>1345</v>
      </c>
      <c r="F1352">
        <f t="shared" si="169"/>
        <v>1352</v>
      </c>
      <c r="G1352" s="6">
        <f>IF($C1352,INDEX(RawData!$A$1:$D$27422,$D1352,3),"")</f>
        <v>2.9569999999999999</v>
      </c>
      <c r="H1352" s="6">
        <f>IF($C1352,INDEX(RawData!$A$1:$D$27422,$D1352,4),"")</f>
        <v>247.906708574032</v>
      </c>
      <c r="I1352" s="5" t="b">
        <f t="shared" si="170"/>
        <v>1</v>
      </c>
      <c r="J1352" s="4">
        <f t="shared" ref="J1352:J1415" si="173">IF(C1352,IF(I1352,VLOOKUP(ROUND($E1352,0)-$C$2,$E$7:$F$27427,2),#N/A),#N/A)</f>
        <v>1322</v>
      </c>
      <c r="K1352" s="4">
        <f t="shared" ref="K1352:K1415" si="174">IF(C1352,IF(I1352,VLOOKUP(FLOOR($E1352+$C$2,1),$E$7:$F$27427,2),#N/A),#N/A)</f>
        <v>1382</v>
      </c>
      <c r="L1352" s="4">
        <f t="shared" ref="L1352:L1415" ca="1" si="175">IF(C1352,IF(I1352,AVERAGE(OFFSET($H$1:$H$27000,$J1352-1,0,($K1352-$J1352)+1,1)),#N/A),#N/A)</f>
        <v>247.81662805513713</v>
      </c>
    </row>
    <row r="1353" spans="1:12" x14ac:dyDescent="0.2">
      <c r="A1353">
        <f t="shared" si="171"/>
        <v>1346</v>
      </c>
      <c r="B1353" s="4" t="b">
        <f t="shared" si="172"/>
        <v>1</v>
      </c>
      <c r="C1353" s="5" t="b">
        <f t="shared" si="168"/>
        <v>1</v>
      </c>
      <c r="D1353">
        <f>IF(C1353,VLOOKUP($A1353,RawData!$A$2:$D$27422,2,1),"")</f>
        <v>1348</v>
      </c>
      <c r="E1353">
        <f>IF($C1353,INDEX(RawData!$A$1:$D$27422,$D1353,1),"")</f>
        <v>1346</v>
      </c>
      <c r="F1353">
        <f t="shared" si="169"/>
        <v>1353</v>
      </c>
      <c r="G1353" s="6">
        <f>IF($C1353,INDEX(RawData!$A$1:$D$27422,$D1353,3),"")</f>
        <v>2.9569999999999999</v>
      </c>
      <c r="H1353" s="6">
        <f>IF($C1353,INDEX(RawData!$A$1:$D$27422,$D1353,4),"")</f>
        <v>247.89593714806301</v>
      </c>
      <c r="I1353" s="5" t="b">
        <f t="shared" si="170"/>
        <v>1</v>
      </c>
      <c r="J1353" s="4">
        <f t="shared" si="173"/>
        <v>1323</v>
      </c>
      <c r="K1353" s="4">
        <f t="shared" si="174"/>
        <v>1383</v>
      </c>
      <c r="L1353" s="4">
        <f t="shared" ca="1" si="175"/>
        <v>247.80734919326775</v>
      </c>
    </row>
    <row r="1354" spans="1:12" x14ac:dyDescent="0.2">
      <c r="A1354">
        <f t="shared" si="171"/>
        <v>1347</v>
      </c>
      <c r="B1354" s="4" t="b">
        <f t="shared" si="172"/>
        <v>1</v>
      </c>
      <c r="C1354" s="5" t="b">
        <f t="shared" si="168"/>
        <v>1</v>
      </c>
      <c r="D1354">
        <f>IF(C1354,VLOOKUP($A1354,RawData!$A$2:$D$27422,2,1),"")</f>
        <v>1349</v>
      </c>
      <c r="E1354">
        <f>IF($C1354,INDEX(RawData!$A$1:$D$27422,$D1354,1),"")</f>
        <v>1347</v>
      </c>
      <c r="F1354">
        <f t="shared" si="169"/>
        <v>1354</v>
      </c>
      <c r="G1354" s="6">
        <f>IF($C1354,INDEX(RawData!$A$1:$D$27422,$D1354,3),"")</f>
        <v>2.9569999999999999</v>
      </c>
      <c r="H1354" s="6">
        <f>IF($C1354,INDEX(RawData!$A$1:$D$27422,$D1354,4),"")</f>
        <v>247.89022957403199</v>
      </c>
      <c r="I1354" s="5" t="b">
        <f t="shared" si="170"/>
        <v>1</v>
      </c>
      <c r="J1354" s="4">
        <f t="shared" si="173"/>
        <v>1324</v>
      </c>
      <c r="K1354" s="4">
        <f t="shared" si="174"/>
        <v>1384</v>
      </c>
      <c r="L1354" s="4">
        <f t="shared" ca="1" si="175"/>
        <v>247.79816038057874</v>
      </c>
    </row>
    <row r="1355" spans="1:12" x14ac:dyDescent="0.2">
      <c r="A1355">
        <f t="shared" si="171"/>
        <v>1348</v>
      </c>
      <c r="B1355" s="4" t="b">
        <f t="shared" si="172"/>
        <v>1</v>
      </c>
      <c r="C1355" s="5" t="b">
        <f t="shared" si="168"/>
        <v>1</v>
      </c>
      <c r="D1355">
        <f>IF(C1355,VLOOKUP($A1355,RawData!$A$2:$D$27422,2,1),"")</f>
        <v>1350</v>
      </c>
      <c r="E1355">
        <f>IF($C1355,INDEX(RawData!$A$1:$D$27422,$D1355,1),"")</f>
        <v>1348</v>
      </c>
      <c r="F1355">
        <f t="shared" si="169"/>
        <v>1355</v>
      </c>
      <c r="G1355" s="6">
        <f>IF($C1355,INDEX(RawData!$A$1:$D$27422,$D1355,3),"")</f>
        <v>2.9569999999999999</v>
      </c>
      <c r="H1355" s="6">
        <f>IF($C1355,INDEX(RawData!$A$1:$D$27422,$D1355,4),"")</f>
        <v>247.88473561309499</v>
      </c>
      <c r="I1355" s="5" t="b">
        <f t="shared" si="170"/>
        <v>1</v>
      </c>
      <c r="J1355" s="4">
        <f t="shared" si="173"/>
        <v>1325</v>
      </c>
      <c r="K1355" s="4">
        <f t="shared" si="174"/>
        <v>1385</v>
      </c>
      <c r="L1355" s="4">
        <f t="shared" ca="1" si="175"/>
        <v>247.78906163282306</v>
      </c>
    </row>
    <row r="1356" spans="1:12" x14ac:dyDescent="0.2">
      <c r="A1356">
        <f t="shared" si="171"/>
        <v>1349</v>
      </c>
      <c r="B1356" s="4" t="b">
        <f t="shared" si="172"/>
        <v>1</v>
      </c>
      <c r="C1356" s="5" t="b">
        <f t="shared" si="168"/>
        <v>1</v>
      </c>
      <c r="D1356">
        <f>IF(C1356,VLOOKUP($A1356,RawData!$A$2:$D$27422,2,1),"")</f>
        <v>1351</v>
      </c>
      <c r="E1356">
        <f>IF($C1356,INDEX(RawData!$A$1:$D$27422,$D1356,1),"")</f>
        <v>1349</v>
      </c>
      <c r="F1356">
        <f t="shared" si="169"/>
        <v>1356</v>
      </c>
      <c r="G1356" s="6">
        <f>IF($C1356,INDEX(RawData!$A$1:$D$27422,$D1356,3),"")</f>
        <v>2.9569999999999999</v>
      </c>
      <c r="H1356" s="6">
        <f>IF($C1356,INDEX(RawData!$A$1:$D$27422,$D1356,4),"")</f>
        <v>247.87396414806301</v>
      </c>
      <c r="I1356" s="5" t="b">
        <f t="shared" si="170"/>
        <v>1</v>
      </c>
      <c r="J1356" s="4">
        <f t="shared" si="173"/>
        <v>1326</v>
      </c>
      <c r="K1356" s="4">
        <f t="shared" si="174"/>
        <v>1386</v>
      </c>
      <c r="L1356" s="4">
        <f t="shared" ca="1" si="175"/>
        <v>247.78013946646138</v>
      </c>
    </row>
    <row r="1357" spans="1:12" x14ac:dyDescent="0.2">
      <c r="A1357">
        <f t="shared" si="171"/>
        <v>1350</v>
      </c>
      <c r="B1357" s="4" t="b">
        <f t="shared" si="172"/>
        <v>1</v>
      </c>
      <c r="C1357" s="5" t="b">
        <f t="shared" si="168"/>
        <v>1</v>
      </c>
      <c r="D1357">
        <f>IF(C1357,VLOOKUP($A1357,RawData!$A$2:$D$27422,2,1),"")</f>
        <v>1352</v>
      </c>
      <c r="E1357">
        <f>IF($C1357,INDEX(RawData!$A$1:$D$27422,$D1357,1),"")</f>
        <v>1350</v>
      </c>
      <c r="F1357">
        <f t="shared" si="169"/>
        <v>1357</v>
      </c>
      <c r="G1357" s="6">
        <f>IF($C1357,INDEX(RawData!$A$1:$D$27422,$D1357,3),"")</f>
        <v>2.9569999999999999</v>
      </c>
      <c r="H1357" s="6">
        <f>IF($C1357,INDEX(RawData!$A$1:$D$27422,$D1357,4),"")</f>
        <v>247.86825657403199</v>
      </c>
      <c r="I1357" s="5" t="b">
        <f t="shared" si="170"/>
        <v>1</v>
      </c>
      <c r="J1357" s="4">
        <f t="shared" si="173"/>
        <v>1327</v>
      </c>
      <c r="K1357" s="4">
        <f t="shared" si="174"/>
        <v>1387</v>
      </c>
      <c r="L1357" s="4">
        <f t="shared" ca="1" si="175"/>
        <v>247.77139739846029</v>
      </c>
    </row>
    <row r="1358" spans="1:12" x14ac:dyDescent="0.2">
      <c r="A1358">
        <f t="shared" si="171"/>
        <v>1351</v>
      </c>
      <c r="B1358" s="4" t="b">
        <f t="shared" si="172"/>
        <v>1</v>
      </c>
      <c r="C1358" s="5" t="b">
        <f t="shared" si="168"/>
        <v>1</v>
      </c>
      <c r="D1358">
        <f>IF(C1358,VLOOKUP($A1358,RawData!$A$2:$D$27422,2,1),"")</f>
        <v>1353</v>
      </c>
      <c r="E1358">
        <f>IF($C1358,INDEX(RawData!$A$1:$D$27422,$D1358,1),"")</f>
        <v>1351</v>
      </c>
      <c r="F1358">
        <f t="shared" si="169"/>
        <v>1358</v>
      </c>
      <c r="G1358" s="6">
        <f>IF($C1358,INDEX(RawData!$A$1:$D$27422,$D1358,3),"")</f>
        <v>2.9569999999999999</v>
      </c>
      <c r="H1358" s="6">
        <f>IF($C1358,INDEX(RawData!$A$1:$D$27422,$D1358,4),"")</f>
        <v>247.85748514806301</v>
      </c>
      <c r="I1358" s="5" t="b">
        <f t="shared" si="170"/>
        <v>1</v>
      </c>
      <c r="J1358" s="4">
        <f t="shared" si="173"/>
        <v>1328</v>
      </c>
      <c r="K1358" s="4">
        <f t="shared" si="174"/>
        <v>1388</v>
      </c>
      <c r="L1358" s="4">
        <f t="shared" ca="1" si="175"/>
        <v>247.76274889724661</v>
      </c>
    </row>
    <row r="1359" spans="1:12" x14ac:dyDescent="0.2">
      <c r="A1359">
        <f t="shared" si="171"/>
        <v>1352</v>
      </c>
      <c r="B1359" s="4" t="b">
        <f t="shared" si="172"/>
        <v>1</v>
      </c>
      <c r="C1359" s="5" t="b">
        <f t="shared" si="168"/>
        <v>1</v>
      </c>
      <c r="D1359">
        <f>IF(C1359,VLOOKUP($A1359,RawData!$A$2:$D$27422,2,1),"")</f>
        <v>1354</v>
      </c>
      <c r="E1359">
        <f>IF($C1359,INDEX(RawData!$A$1:$D$27422,$D1359,1),"")</f>
        <v>1352</v>
      </c>
      <c r="F1359">
        <f t="shared" si="169"/>
        <v>1359</v>
      </c>
      <c r="G1359" s="6">
        <f>IF($C1359,INDEX(RawData!$A$1:$D$27422,$D1359,3),"")</f>
        <v>2.9569999999999999</v>
      </c>
      <c r="H1359" s="6">
        <f>IF($C1359,INDEX(RawData!$A$1:$D$27422,$D1359,4),"")</f>
        <v>247.846498187127</v>
      </c>
      <c r="I1359" s="5" t="b">
        <f t="shared" si="170"/>
        <v>1</v>
      </c>
      <c r="J1359" s="4">
        <f t="shared" si="173"/>
        <v>1329</v>
      </c>
      <c r="K1359" s="4">
        <f t="shared" si="174"/>
        <v>1389</v>
      </c>
      <c r="L1359" s="4">
        <f t="shared" ca="1" si="175"/>
        <v>247.75419044521331</v>
      </c>
    </row>
    <row r="1360" spans="1:12" x14ac:dyDescent="0.2">
      <c r="A1360">
        <f t="shared" si="171"/>
        <v>1353</v>
      </c>
      <c r="B1360" s="4" t="b">
        <f t="shared" si="172"/>
        <v>1</v>
      </c>
      <c r="C1360" s="5" t="b">
        <f t="shared" si="168"/>
        <v>1</v>
      </c>
      <c r="D1360">
        <f>IF(C1360,VLOOKUP($A1360,RawData!$A$2:$D$27422,2,1),"")</f>
        <v>1355</v>
      </c>
      <c r="E1360">
        <f>IF($C1360,INDEX(RawData!$A$1:$D$27422,$D1360,1),"")</f>
        <v>1353</v>
      </c>
      <c r="F1360">
        <f t="shared" si="169"/>
        <v>1360</v>
      </c>
      <c r="G1360" s="6">
        <f>IF($C1360,INDEX(RawData!$A$1:$D$27422,$D1360,3),"")</f>
        <v>2.9569999999999999</v>
      </c>
      <c r="H1360" s="6">
        <f>IF($C1360,INDEX(RawData!$A$1:$D$27422,$D1360,4),"")</f>
        <v>247.835512148063</v>
      </c>
      <c r="I1360" s="5" t="b">
        <f t="shared" si="170"/>
        <v>1</v>
      </c>
      <c r="J1360" s="4">
        <f t="shared" si="173"/>
        <v>1330</v>
      </c>
      <c r="K1360" s="4">
        <f t="shared" si="174"/>
        <v>1390</v>
      </c>
      <c r="L1360" s="4">
        <f t="shared" ca="1" si="175"/>
        <v>247.74580858968667</v>
      </c>
    </row>
    <row r="1361" spans="1:12" x14ac:dyDescent="0.2">
      <c r="A1361">
        <f t="shared" si="171"/>
        <v>1354</v>
      </c>
      <c r="B1361" s="4" t="b">
        <f t="shared" si="172"/>
        <v>1</v>
      </c>
      <c r="C1361" s="5" t="b">
        <f t="shared" si="168"/>
        <v>1</v>
      </c>
      <c r="D1361">
        <f>IF(C1361,VLOOKUP($A1361,RawData!$A$2:$D$27422,2,1),"")</f>
        <v>1356</v>
      </c>
      <c r="E1361">
        <f>IF($C1361,INDEX(RawData!$A$1:$D$27422,$D1361,1),"")</f>
        <v>1354</v>
      </c>
      <c r="F1361">
        <f t="shared" si="169"/>
        <v>1361</v>
      </c>
      <c r="G1361" s="6">
        <f>IF($C1361,INDEX(RawData!$A$1:$D$27422,$D1361,3),"")</f>
        <v>2.9569999999999999</v>
      </c>
      <c r="H1361" s="6">
        <f>IF($C1361,INDEX(RawData!$A$1:$D$27422,$D1361,4),"")</f>
        <v>247.824526148063</v>
      </c>
      <c r="I1361" s="5" t="b">
        <f t="shared" si="170"/>
        <v>1</v>
      </c>
      <c r="J1361" s="4">
        <f t="shared" si="173"/>
        <v>1331</v>
      </c>
      <c r="K1361" s="4">
        <f t="shared" si="174"/>
        <v>1391</v>
      </c>
      <c r="L1361" s="4">
        <f t="shared" ca="1" si="175"/>
        <v>247.73760683316101</v>
      </c>
    </row>
    <row r="1362" spans="1:12" x14ac:dyDescent="0.2">
      <c r="A1362">
        <f t="shared" si="171"/>
        <v>1355</v>
      </c>
      <c r="B1362" s="4" t="b">
        <f t="shared" si="172"/>
        <v>1</v>
      </c>
      <c r="C1362" s="5" t="b">
        <f t="shared" si="168"/>
        <v>1</v>
      </c>
      <c r="D1362">
        <f>IF(C1362,VLOOKUP($A1362,RawData!$A$2:$D$27422,2,1),"")</f>
        <v>1357</v>
      </c>
      <c r="E1362">
        <f>IF($C1362,INDEX(RawData!$A$1:$D$27422,$D1362,1),"")</f>
        <v>1355</v>
      </c>
      <c r="F1362">
        <f t="shared" si="169"/>
        <v>1362</v>
      </c>
      <c r="G1362" s="6">
        <f>IF($C1362,INDEX(RawData!$A$1:$D$27422,$D1362,3),"")</f>
        <v>2.9569999999999999</v>
      </c>
      <c r="H1362" s="6">
        <f>IF($C1362,INDEX(RawData!$A$1:$D$27422,$D1362,4),"")</f>
        <v>247.81353918712699</v>
      </c>
      <c r="I1362" s="5" t="b">
        <f t="shared" si="170"/>
        <v>1</v>
      </c>
      <c r="J1362" s="4">
        <f t="shared" si="173"/>
        <v>1332</v>
      </c>
      <c r="K1362" s="4">
        <f t="shared" si="174"/>
        <v>1392</v>
      </c>
      <c r="L1362" s="4">
        <f t="shared" ca="1" si="175"/>
        <v>247.7294986434228</v>
      </c>
    </row>
    <row r="1363" spans="1:12" x14ac:dyDescent="0.2">
      <c r="A1363">
        <f t="shared" si="171"/>
        <v>1356</v>
      </c>
      <c r="B1363" s="4" t="b">
        <f t="shared" si="172"/>
        <v>1</v>
      </c>
      <c r="C1363" s="5" t="b">
        <f t="shared" si="168"/>
        <v>1</v>
      </c>
      <c r="D1363">
        <f>IF(C1363,VLOOKUP($A1363,RawData!$A$2:$D$27422,2,1),"")</f>
        <v>1358</v>
      </c>
      <c r="E1363">
        <f>IF($C1363,INDEX(RawData!$A$1:$D$27422,$D1363,1),"")</f>
        <v>1356</v>
      </c>
      <c r="F1363">
        <f t="shared" si="169"/>
        <v>1363</v>
      </c>
      <c r="G1363" s="6">
        <f>IF($C1363,INDEX(RawData!$A$1:$D$27422,$D1363,3),"")</f>
        <v>2.9569999999999999</v>
      </c>
      <c r="H1363" s="6">
        <f>IF($C1363,INDEX(RawData!$A$1:$D$27422,$D1363,4),"")</f>
        <v>247.802553148063</v>
      </c>
      <c r="I1363" s="5" t="b">
        <f t="shared" si="170"/>
        <v>1</v>
      </c>
      <c r="J1363" s="4">
        <f t="shared" si="173"/>
        <v>1333</v>
      </c>
      <c r="K1363" s="4">
        <f t="shared" si="174"/>
        <v>1393</v>
      </c>
      <c r="L1363" s="4">
        <f t="shared" ca="1" si="175"/>
        <v>247.72139397129163</v>
      </c>
    </row>
    <row r="1364" spans="1:12" x14ac:dyDescent="0.2">
      <c r="A1364">
        <f t="shared" si="171"/>
        <v>1357</v>
      </c>
      <c r="B1364" s="4" t="b">
        <f t="shared" si="172"/>
        <v>1</v>
      </c>
      <c r="C1364" s="5" t="b">
        <f t="shared" si="168"/>
        <v>1</v>
      </c>
      <c r="D1364">
        <f>IF(C1364,VLOOKUP($A1364,RawData!$A$2:$D$27422,2,1),"")</f>
        <v>1359</v>
      </c>
      <c r="E1364">
        <f>IF($C1364,INDEX(RawData!$A$1:$D$27422,$D1364,1),"")</f>
        <v>1357</v>
      </c>
      <c r="F1364">
        <f t="shared" si="169"/>
        <v>1364</v>
      </c>
      <c r="G1364" s="6">
        <f>IF($C1364,INDEX(RawData!$A$1:$D$27422,$D1364,3),"")</f>
        <v>2.9569999999999999</v>
      </c>
      <c r="H1364" s="6">
        <f>IF($C1364,INDEX(RawData!$A$1:$D$27422,$D1364,4),"")</f>
        <v>247.791567148063</v>
      </c>
      <c r="I1364" s="5" t="b">
        <f t="shared" si="170"/>
        <v>1</v>
      </c>
      <c r="J1364" s="4">
        <f t="shared" si="173"/>
        <v>1334</v>
      </c>
      <c r="K1364" s="4">
        <f t="shared" si="174"/>
        <v>1394</v>
      </c>
      <c r="L1364" s="4">
        <f t="shared" ca="1" si="175"/>
        <v>247.71328929916052</v>
      </c>
    </row>
    <row r="1365" spans="1:12" x14ac:dyDescent="0.2">
      <c r="A1365">
        <f t="shared" si="171"/>
        <v>1358</v>
      </c>
      <c r="B1365" s="4" t="b">
        <f t="shared" si="172"/>
        <v>1</v>
      </c>
      <c r="C1365" s="5" t="b">
        <f t="shared" si="168"/>
        <v>1</v>
      </c>
      <c r="D1365">
        <f>IF(C1365,VLOOKUP($A1365,RawData!$A$2:$D$27422,2,1),"")</f>
        <v>1360</v>
      </c>
      <c r="E1365">
        <f>IF($C1365,INDEX(RawData!$A$1:$D$27422,$D1365,1),"")</f>
        <v>1358</v>
      </c>
      <c r="F1365">
        <f t="shared" si="169"/>
        <v>1365</v>
      </c>
      <c r="G1365" s="6">
        <f>IF($C1365,INDEX(RawData!$A$1:$D$27422,$D1365,3),"")</f>
        <v>2.9569999999999999</v>
      </c>
      <c r="H1365" s="6">
        <f>IF($C1365,INDEX(RawData!$A$1:$D$27422,$D1365,4),"")</f>
        <v>247.76474490922101</v>
      </c>
      <c r="I1365" s="5" t="b">
        <f t="shared" si="170"/>
        <v>1</v>
      </c>
      <c r="J1365" s="4">
        <f t="shared" si="173"/>
        <v>1335</v>
      </c>
      <c r="K1365" s="4">
        <f t="shared" si="174"/>
        <v>1395</v>
      </c>
      <c r="L1365" s="4">
        <f t="shared" ca="1" si="175"/>
        <v>247.70527115860264</v>
      </c>
    </row>
    <row r="1366" spans="1:12" x14ac:dyDescent="0.2">
      <c r="A1366">
        <f t="shared" si="171"/>
        <v>1359</v>
      </c>
      <c r="B1366" s="4" t="b">
        <f t="shared" si="172"/>
        <v>1</v>
      </c>
      <c r="C1366" s="5" t="b">
        <f t="shared" si="168"/>
        <v>1</v>
      </c>
      <c r="D1366">
        <f>IF(C1366,VLOOKUP($A1366,RawData!$A$2:$D$27422,2,1),"")</f>
        <v>1361</v>
      </c>
      <c r="E1366">
        <f>IF($C1366,INDEX(RawData!$A$1:$D$27422,$D1366,1),"")</f>
        <v>1359</v>
      </c>
      <c r="F1366">
        <f t="shared" si="169"/>
        <v>1366</v>
      </c>
      <c r="G1366" s="6">
        <f>IF($C1366,INDEX(RawData!$A$1:$D$27422,$D1366,3),"")</f>
        <v>2.9569999999999999</v>
      </c>
      <c r="H1366" s="6">
        <f>IF($C1366,INDEX(RawData!$A$1:$D$27422,$D1366,4),"")</f>
        <v>247.70560739247301</v>
      </c>
      <c r="I1366" s="5" t="b">
        <f t="shared" si="170"/>
        <v>1</v>
      </c>
      <c r="J1366" s="4">
        <f t="shared" si="173"/>
        <v>1336</v>
      </c>
      <c r="K1366" s="4">
        <f t="shared" si="174"/>
        <v>1396</v>
      </c>
      <c r="L1366" s="4">
        <f t="shared" ca="1" si="175"/>
        <v>247.69742959879832</v>
      </c>
    </row>
    <row r="1367" spans="1:12" x14ac:dyDescent="0.2">
      <c r="A1367">
        <f t="shared" si="171"/>
        <v>1360</v>
      </c>
      <c r="B1367" s="4" t="b">
        <f t="shared" si="172"/>
        <v>1</v>
      </c>
      <c r="C1367" s="5" t="b">
        <f t="shared" si="168"/>
        <v>1</v>
      </c>
      <c r="D1367">
        <f>IF(C1367,VLOOKUP($A1367,RawData!$A$2:$D$27422,2,1),"")</f>
        <v>1362</v>
      </c>
      <c r="E1367">
        <f>IF($C1367,INDEX(RawData!$A$1:$D$27422,$D1367,1),"")</f>
        <v>1360</v>
      </c>
      <c r="F1367">
        <f t="shared" si="169"/>
        <v>1367</v>
      </c>
      <c r="G1367" s="6">
        <f>IF($C1367,INDEX(RawData!$A$1:$D$27422,$D1367,3),"")</f>
        <v>2.9687000000000001</v>
      </c>
      <c r="H1367" s="6">
        <f>IF($C1367,INDEX(RawData!$A$1:$D$27422,$D1367,4),"")</f>
        <v>247.64518239247499</v>
      </c>
      <c r="I1367" s="5" t="b">
        <f t="shared" si="170"/>
        <v>1</v>
      </c>
      <c r="J1367" s="4">
        <f t="shared" si="173"/>
        <v>1337</v>
      </c>
      <c r="K1367" s="4">
        <f t="shared" si="174"/>
        <v>1397</v>
      </c>
      <c r="L1367" s="4">
        <f t="shared" ca="1" si="175"/>
        <v>247.68968162153445</v>
      </c>
    </row>
    <row r="1368" spans="1:12" x14ac:dyDescent="0.2">
      <c r="A1368">
        <f t="shared" si="171"/>
        <v>1361</v>
      </c>
      <c r="B1368" s="4" t="b">
        <f t="shared" si="172"/>
        <v>1</v>
      </c>
      <c r="C1368" s="5" t="b">
        <f t="shared" si="168"/>
        <v>1</v>
      </c>
      <c r="D1368">
        <f>IF(C1368,VLOOKUP($A1368,RawData!$A$2:$D$27422,2,1),"")</f>
        <v>1363</v>
      </c>
      <c r="E1368">
        <f>IF($C1368,INDEX(RawData!$A$1:$D$27422,$D1368,1),"")</f>
        <v>1361</v>
      </c>
      <c r="F1368">
        <f t="shared" si="169"/>
        <v>1368</v>
      </c>
      <c r="G1368" s="6">
        <f>IF($C1368,INDEX(RawData!$A$1:$D$27422,$D1368,3),"")</f>
        <v>2.9687000000000001</v>
      </c>
      <c r="H1368" s="6">
        <f>IF($C1368,INDEX(RawData!$A$1:$D$27422,$D1368,4),"")</f>
        <v>247.59531520534799</v>
      </c>
      <c r="I1368" s="5" t="b">
        <f t="shared" si="170"/>
        <v>1</v>
      </c>
      <c r="J1368" s="4">
        <f t="shared" si="173"/>
        <v>1338</v>
      </c>
      <c r="K1368" s="4">
        <f t="shared" si="174"/>
        <v>1398</v>
      </c>
      <c r="L1368" s="4">
        <f t="shared" ca="1" si="175"/>
        <v>247.68202369409133</v>
      </c>
    </row>
    <row r="1369" spans="1:12" x14ac:dyDescent="0.2">
      <c r="A1369">
        <f t="shared" si="171"/>
        <v>1362</v>
      </c>
      <c r="B1369" s="4" t="b">
        <f t="shared" si="172"/>
        <v>1</v>
      </c>
      <c r="C1369" s="5" t="b">
        <f t="shared" si="168"/>
        <v>1</v>
      </c>
      <c r="D1369">
        <f>IF(C1369,VLOOKUP($A1369,RawData!$A$2:$D$27422,2,1),"")</f>
        <v>1364</v>
      </c>
      <c r="E1369">
        <f>IF($C1369,INDEX(RawData!$A$1:$D$27422,$D1369,1),"")</f>
        <v>1362</v>
      </c>
      <c r="F1369">
        <f t="shared" si="169"/>
        <v>1369</v>
      </c>
      <c r="G1369" s="6">
        <f>IF($C1369,INDEX(RawData!$A$1:$D$27422,$D1369,3),"")</f>
        <v>2.9687000000000001</v>
      </c>
      <c r="H1369" s="6">
        <f>IF($C1369,INDEX(RawData!$A$1:$D$27422,$D1369,4),"")</f>
        <v>247.545876244412</v>
      </c>
      <c r="I1369" s="5" t="b">
        <f t="shared" si="170"/>
        <v>1</v>
      </c>
      <c r="J1369" s="4">
        <f t="shared" si="173"/>
        <v>1339</v>
      </c>
      <c r="K1369" s="4">
        <f t="shared" si="174"/>
        <v>1399</v>
      </c>
      <c r="L1369" s="4">
        <f t="shared" ca="1" si="175"/>
        <v>247.67454234740174</v>
      </c>
    </row>
    <row r="1370" spans="1:12" x14ac:dyDescent="0.2">
      <c r="A1370">
        <f t="shared" si="171"/>
        <v>1363</v>
      </c>
      <c r="B1370" s="4" t="b">
        <f t="shared" si="172"/>
        <v>1</v>
      </c>
      <c r="C1370" s="5" t="b">
        <f t="shared" si="168"/>
        <v>1</v>
      </c>
      <c r="D1370">
        <f>IF(C1370,VLOOKUP($A1370,RawData!$A$2:$D$27422,2,1),"")</f>
        <v>1365</v>
      </c>
      <c r="E1370">
        <f>IF($C1370,INDEX(RawData!$A$1:$D$27422,$D1370,1),"")</f>
        <v>1363</v>
      </c>
      <c r="F1370">
        <f t="shared" si="169"/>
        <v>1370</v>
      </c>
      <c r="G1370" s="6">
        <f>IF($C1370,INDEX(RawData!$A$1:$D$27422,$D1370,3),"")</f>
        <v>2.9687000000000001</v>
      </c>
      <c r="H1370" s="6">
        <f>IF($C1370,INDEX(RawData!$A$1:$D$27422,$D1370,4),"")</f>
        <v>247.50171663131599</v>
      </c>
      <c r="I1370" s="5" t="b">
        <f t="shared" si="170"/>
        <v>1</v>
      </c>
      <c r="J1370" s="4">
        <f t="shared" si="173"/>
        <v>1340</v>
      </c>
      <c r="K1370" s="4">
        <f t="shared" si="174"/>
        <v>1400</v>
      </c>
      <c r="L1370" s="4">
        <f t="shared" ca="1" si="175"/>
        <v>247.66715458325262</v>
      </c>
    </row>
    <row r="1371" spans="1:12" x14ac:dyDescent="0.2">
      <c r="A1371">
        <f t="shared" si="171"/>
        <v>1364</v>
      </c>
      <c r="B1371" s="4" t="b">
        <f t="shared" si="172"/>
        <v>1</v>
      </c>
      <c r="C1371" s="5" t="b">
        <f t="shared" si="168"/>
        <v>1</v>
      </c>
      <c r="D1371">
        <f>IF(C1371,VLOOKUP($A1371,RawData!$A$2:$D$27422,2,1),"")</f>
        <v>1366</v>
      </c>
      <c r="E1371">
        <f>IF($C1371,INDEX(RawData!$A$1:$D$27422,$D1371,1),"")</f>
        <v>1364</v>
      </c>
      <c r="F1371">
        <f t="shared" si="169"/>
        <v>1371</v>
      </c>
      <c r="G1371" s="6">
        <f>IF($C1371,INDEX(RawData!$A$1:$D$27422,$D1371,3),"")</f>
        <v>2.9687000000000001</v>
      </c>
      <c r="H1371" s="6">
        <f>IF($C1371,INDEX(RawData!$A$1:$D$27422,$D1371,4),"")</f>
        <v>247.47888533519</v>
      </c>
      <c r="I1371" s="5" t="b">
        <f t="shared" si="170"/>
        <v>1</v>
      </c>
      <c r="J1371" s="4">
        <f t="shared" si="173"/>
        <v>1341</v>
      </c>
      <c r="K1371" s="4">
        <f t="shared" si="174"/>
        <v>1401</v>
      </c>
      <c r="L1371" s="4">
        <f t="shared" ca="1" si="175"/>
        <v>247.65994340049753</v>
      </c>
    </row>
    <row r="1372" spans="1:12" x14ac:dyDescent="0.2">
      <c r="A1372">
        <f t="shared" si="171"/>
        <v>1365</v>
      </c>
      <c r="B1372" s="4" t="b">
        <f t="shared" si="172"/>
        <v>1</v>
      </c>
      <c r="C1372" s="5" t="b">
        <f t="shared" si="168"/>
        <v>1</v>
      </c>
      <c r="D1372">
        <f>IF(C1372,VLOOKUP($A1372,RawData!$A$2:$D$27422,2,1),"")</f>
        <v>1367</v>
      </c>
      <c r="E1372">
        <f>IF($C1372,INDEX(RawData!$A$1:$D$27422,$D1372,1),"")</f>
        <v>1365</v>
      </c>
      <c r="F1372">
        <f t="shared" si="169"/>
        <v>1372</v>
      </c>
      <c r="G1372" s="6">
        <f>IF($C1372,INDEX(RawData!$A$1:$D$27422,$D1372,3),"")</f>
        <v>2.9491999999999998</v>
      </c>
      <c r="H1372" s="6">
        <f>IF($C1372,INDEX(RawData!$A$1:$D$27422,$D1372,4),"")</f>
        <v>247.46219172209501</v>
      </c>
      <c r="I1372" s="5" t="b">
        <f t="shared" si="170"/>
        <v>1</v>
      </c>
      <c r="J1372" s="4">
        <f t="shared" si="173"/>
        <v>1342</v>
      </c>
      <c r="K1372" s="4">
        <f t="shared" si="174"/>
        <v>1402</v>
      </c>
      <c r="L1372" s="4">
        <f t="shared" ca="1" si="175"/>
        <v>247.65299884767626</v>
      </c>
    </row>
    <row r="1373" spans="1:12" x14ac:dyDescent="0.2">
      <c r="A1373">
        <f t="shared" si="171"/>
        <v>1366</v>
      </c>
      <c r="B1373" s="4" t="b">
        <f t="shared" si="172"/>
        <v>1</v>
      </c>
      <c r="C1373" s="5" t="b">
        <f t="shared" si="168"/>
        <v>1</v>
      </c>
      <c r="D1373">
        <f>IF(C1373,VLOOKUP($A1373,RawData!$A$2:$D$27422,2,1),"")</f>
        <v>1368</v>
      </c>
      <c r="E1373">
        <f>IF($C1373,INDEX(RawData!$A$1:$D$27422,$D1373,1),"")</f>
        <v>1366</v>
      </c>
      <c r="F1373">
        <f t="shared" si="169"/>
        <v>1373</v>
      </c>
      <c r="G1373" s="6">
        <f>IF($C1373,INDEX(RawData!$A$1:$D$27422,$D1373,3),"")</f>
        <v>2.9491999999999998</v>
      </c>
      <c r="H1373" s="6">
        <f>IF($C1373,INDEX(RawData!$A$1:$D$27422,$D1373,4),"")</f>
        <v>247.45626957403201</v>
      </c>
      <c r="I1373" s="5" t="b">
        <f t="shared" si="170"/>
        <v>1</v>
      </c>
      <c r="J1373" s="4">
        <f t="shared" si="173"/>
        <v>1343</v>
      </c>
      <c r="K1373" s="4">
        <f t="shared" si="174"/>
        <v>1403</v>
      </c>
      <c r="L1373" s="4">
        <f t="shared" ca="1" si="175"/>
        <v>247.64623791082278</v>
      </c>
    </row>
    <row r="1374" spans="1:12" x14ac:dyDescent="0.2">
      <c r="A1374">
        <f t="shared" si="171"/>
        <v>1367</v>
      </c>
      <c r="B1374" s="4" t="b">
        <f t="shared" si="172"/>
        <v>1</v>
      </c>
      <c r="C1374" s="5" t="b">
        <f t="shared" si="168"/>
        <v>1</v>
      </c>
      <c r="D1374">
        <f>IF(C1374,VLOOKUP($A1374,RawData!$A$2:$D$27422,2,1),"")</f>
        <v>1369</v>
      </c>
      <c r="E1374">
        <f>IF($C1374,INDEX(RawData!$A$1:$D$27422,$D1374,1),"")</f>
        <v>1367</v>
      </c>
      <c r="F1374">
        <f t="shared" si="169"/>
        <v>1374</v>
      </c>
      <c r="G1374" s="6">
        <f>IF($C1374,INDEX(RawData!$A$1:$D$27422,$D1374,3),"")</f>
        <v>2.9491999999999998</v>
      </c>
      <c r="H1374" s="6">
        <f>IF($C1374,INDEX(RawData!$A$1:$D$27422,$D1374,4),"")</f>
        <v>247.45605499999999</v>
      </c>
      <c r="I1374" s="5" t="b">
        <f t="shared" si="170"/>
        <v>1</v>
      </c>
      <c r="J1374" s="4">
        <f t="shared" si="173"/>
        <v>1344</v>
      </c>
      <c r="K1374" s="4">
        <f t="shared" si="174"/>
        <v>1404</v>
      </c>
      <c r="L1374" s="4">
        <f t="shared" ca="1" si="175"/>
        <v>247.63983015122949</v>
      </c>
    </row>
    <row r="1375" spans="1:12" x14ac:dyDescent="0.2">
      <c r="A1375">
        <f t="shared" si="171"/>
        <v>1368</v>
      </c>
      <c r="B1375" s="4" t="b">
        <f t="shared" si="172"/>
        <v>1</v>
      </c>
      <c r="C1375" s="5" t="b">
        <f t="shared" si="168"/>
        <v>1</v>
      </c>
      <c r="D1375">
        <f>IF(C1375,VLOOKUP($A1375,RawData!$A$2:$D$27422,2,1),"")</f>
        <v>1370</v>
      </c>
      <c r="E1375">
        <f>IF($C1375,INDEX(RawData!$A$1:$D$27422,$D1375,1),"")</f>
        <v>1368</v>
      </c>
      <c r="F1375">
        <f t="shared" si="169"/>
        <v>1375</v>
      </c>
      <c r="G1375" s="6">
        <f>IF($C1375,INDEX(RawData!$A$1:$D$27422,$D1375,3),"")</f>
        <v>2.9491999999999998</v>
      </c>
      <c r="H1375" s="6">
        <f>IF($C1375,INDEX(RawData!$A$1:$D$27422,$D1375,4),"")</f>
        <v>247.45077657403201</v>
      </c>
      <c r="I1375" s="5" t="b">
        <f t="shared" si="170"/>
        <v>1</v>
      </c>
      <c r="J1375" s="4">
        <f t="shared" si="173"/>
        <v>1345</v>
      </c>
      <c r="K1375" s="4">
        <f t="shared" si="174"/>
        <v>1405</v>
      </c>
      <c r="L1375" s="4">
        <f t="shared" ca="1" si="175"/>
        <v>247.63369605742463</v>
      </c>
    </row>
    <row r="1376" spans="1:12" x14ac:dyDescent="0.2">
      <c r="A1376">
        <f t="shared" si="171"/>
        <v>1369</v>
      </c>
      <c r="B1376" s="4" t="b">
        <f t="shared" si="172"/>
        <v>1</v>
      </c>
      <c r="C1376" s="5" t="b">
        <f t="shared" si="168"/>
        <v>1</v>
      </c>
      <c r="D1376">
        <f>IF(C1376,VLOOKUP($A1376,RawData!$A$2:$D$27422,2,1),"")</f>
        <v>1371</v>
      </c>
      <c r="E1376">
        <f>IF($C1376,INDEX(RawData!$A$1:$D$27422,$D1376,1),"")</f>
        <v>1369</v>
      </c>
      <c r="F1376">
        <f t="shared" si="169"/>
        <v>1376</v>
      </c>
      <c r="G1376" s="6">
        <f>IF($C1376,INDEX(RawData!$A$1:$D$27422,$D1376,3),"")</f>
        <v>2.9491999999999998</v>
      </c>
      <c r="H1376" s="6">
        <f>IF($C1376,INDEX(RawData!$A$1:$D$27422,$D1376,4),"")</f>
        <v>247.45056199999999</v>
      </c>
      <c r="I1376" s="5" t="b">
        <f t="shared" si="170"/>
        <v>1</v>
      </c>
      <c r="J1376" s="4">
        <f t="shared" si="173"/>
        <v>1346</v>
      </c>
      <c r="K1376" s="4">
        <f t="shared" si="174"/>
        <v>1406</v>
      </c>
      <c r="L1376" s="4">
        <f t="shared" ca="1" si="175"/>
        <v>247.62791867424022</v>
      </c>
    </row>
    <row r="1377" spans="1:12" x14ac:dyDescent="0.2">
      <c r="A1377">
        <f t="shared" si="171"/>
        <v>1370</v>
      </c>
      <c r="B1377" s="4" t="b">
        <f t="shared" si="172"/>
        <v>1</v>
      </c>
      <c r="C1377" s="5" t="b">
        <f t="shared" si="168"/>
        <v>1</v>
      </c>
      <c r="D1377">
        <f>IF(C1377,VLOOKUP($A1377,RawData!$A$2:$D$27422,2,1),"")</f>
        <v>1372</v>
      </c>
      <c r="E1377">
        <f>IF($C1377,INDEX(RawData!$A$1:$D$27422,$D1377,1),"")</f>
        <v>1370</v>
      </c>
      <c r="F1377">
        <f t="shared" si="169"/>
        <v>1377</v>
      </c>
      <c r="G1377" s="6">
        <f>IF($C1377,INDEX(RawData!$A$1:$D$27422,$D1377,3),"")</f>
        <v>2.9491999999999998</v>
      </c>
      <c r="H1377" s="6">
        <f>IF($C1377,INDEX(RawData!$A$1:$D$27422,$D1377,4),"")</f>
        <v>247.445282613095</v>
      </c>
      <c r="I1377" s="5" t="b">
        <f t="shared" si="170"/>
        <v>1</v>
      </c>
      <c r="J1377" s="4">
        <f t="shared" si="173"/>
        <v>1347</v>
      </c>
      <c r="K1377" s="4">
        <f t="shared" si="174"/>
        <v>1407</v>
      </c>
      <c r="L1377" s="4">
        <f t="shared" ca="1" si="175"/>
        <v>247.62250148905781</v>
      </c>
    </row>
    <row r="1378" spans="1:12" x14ac:dyDescent="0.2">
      <c r="A1378">
        <f t="shared" si="171"/>
        <v>1371</v>
      </c>
      <c r="B1378" s="4" t="b">
        <f t="shared" si="172"/>
        <v>1</v>
      </c>
      <c r="C1378" s="5" t="b">
        <f t="shared" si="168"/>
        <v>1</v>
      </c>
      <c r="D1378">
        <f>IF(C1378,VLOOKUP($A1378,RawData!$A$2:$D$27422,2,1),"")</f>
        <v>1373</v>
      </c>
      <c r="E1378">
        <f>IF($C1378,INDEX(RawData!$A$1:$D$27422,$D1378,1),"")</f>
        <v>1371</v>
      </c>
      <c r="F1378">
        <f t="shared" si="169"/>
        <v>1378</v>
      </c>
      <c r="G1378" s="6">
        <f>IF($C1378,INDEX(RawData!$A$1:$D$27422,$D1378,3),"")</f>
        <v>2.9491999999999998</v>
      </c>
      <c r="H1378" s="6">
        <f>IF($C1378,INDEX(RawData!$A$1:$D$27422,$D1378,4),"")</f>
        <v>247.45034738690501</v>
      </c>
      <c r="I1378" s="5" t="b">
        <f t="shared" si="170"/>
        <v>1</v>
      </c>
      <c r="J1378" s="4">
        <f t="shared" si="173"/>
        <v>1348</v>
      </c>
      <c r="K1378" s="4">
        <f t="shared" si="174"/>
        <v>1408</v>
      </c>
      <c r="L1378" s="4">
        <f t="shared" ca="1" si="175"/>
        <v>247.61744451634974</v>
      </c>
    </row>
    <row r="1379" spans="1:12" x14ac:dyDescent="0.2">
      <c r="A1379">
        <f t="shared" si="171"/>
        <v>1372</v>
      </c>
      <c r="B1379" s="4" t="b">
        <f t="shared" si="172"/>
        <v>1</v>
      </c>
      <c r="C1379" s="5" t="b">
        <f t="shared" si="168"/>
        <v>1</v>
      </c>
      <c r="D1379">
        <f>IF(C1379,VLOOKUP($A1379,RawData!$A$2:$D$27422,2,1),"")</f>
        <v>1374</v>
      </c>
      <c r="E1379">
        <f>IF($C1379,INDEX(RawData!$A$1:$D$27422,$D1379,1),"")</f>
        <v>1372</v>
      </c>
      <c r="F1379">
        <f t="shared" si="169"/>
        <v>1379</v>
      </c>
      <c r="G1379" s="6">
        <f>IF($C1379,INDEX(RawData!$A$1:$D$27422,$D1379,3),"")</f>
        <v>2.9491999999999998</v>
      </c>
      <c r="H1379" s="6">
        <f>IF($C1379,INDEX(RawData!$A$1:$D$27422,$D1379,4),"")</f>
        <v>247.45056199999999</v>
      </c>
      <c r="I1379" s="5" t="b">
        <f t="shared" si="170"/>
        <v>1</v>
      </c>
      <c r="J1379" s="4">
        <f t="shared" si="173"/>
        <v>1349</v>
      </c>
      <c r="K1379" s="4">
        <f t="shared" si="174"/>
        <v>1409</v>
      </c>
      <c r="L1379" s="4">
        <f t="shared" ca="1" si="175"/>
        <v>247.61274774100346</v>
      </c>
    </row>
    <row r="1380" spans="1:12" x14ac:dyDescent="0.2">
      <c r="A1380">
        <f t="shared" si="171"/>
        <v>1373</v>
      </c>
      <c r="B1380" s="4" t="b">
        <f t="shared" si="172"/>
        <v>1</v>
      </c>
      <c r="C1380" s="5" t="b">
        <f t="shared" si="168"/>
        <v>1</v>
      </c>
      <c r="D1380">
        <f>IF(C1380,VLOOKUP($A1380,RawData!$A$2:$D$27422,2,1),"")</f>
        <v>1375</v>
      </c>
      <c r="E1380">
        <f>IF($C1380,INDEX(RawData!$A$1:$D$27422,$D1380,1),"")</f>
        <v>1373</v>
      </c>
      <c r="F1380">
        <f t="shared" si="169"/>
        <v>1380</v>
      </c>
      <c r="G1380" s="6">
        <f>IF($C1380,INDEX(RawData!$A$1:$D$27422,$D1380,3),"")</f>
        <v>2.9491999999999998</v>
      </c>
      <c r="H1380" s="6">
        <f>IF($C1380,INDEX(RawData!$A$1:$D$27422,$D1380,4),"")</f>
        <v>247.45584042596801</v>
      </c>
      <c r="I1380" s="5" t="b">
        <f t="shared" si="170"/>
        <v>1</v>
      </c>
      <c r="J1380" s="4">
        <f t="shared" si="173"/>
        <v>1350</v>
      </c>
      <c r="K1380" s="4">
        <f t="shared" si="174"/>
        <v>1410</v>
      </c>
      <c r="L1380" s="4">
        <f t="shared" ca="1" si="175"/>
        <v>247.60858424127801</v>
      </c>
    </row>
    <row r="1381" spans="1:12" x14ac:dyDescent="0.2">
      <c r="A1381">
        <f t="shared" si="171"/>
        <v>1374</v>
      </c>
      <c r="B1381" s="4" t="b">
        <f t="shared" si="172"/>
        <v>1</v>
      </c>
      <c r="C1381" s="5" t="b">
        <f t="shared" si="168"/>
        <v>1</v>
      </c>
      <c r="D1381">
        <f>IF(C1381,VLOOKUP($A1381,RawData!$A$2:$D$27422,2,1),"")</f>
        <v>1376</v>
      </c>
      <c r="E1381">
        <f>IF($C1381,INDEX(RawData!$A$1:$D$27422,$D1381,1),"")</f>
        <v>1374</v>
      </c>
      <c r="F1381">
        <f t="shared" si="169"/>
        <v>1381</v>
      </c>
      <c r="G1381" s="6">
        <f>IF($C1381,INDEX(RawData!$A$1:$D$27422,$D1381,3),"")</f>
        <v>2.9491999999999998</v>
      </c>
      <c r="H1381" s="6">
        <f>IF($C1381,INDEX(RawData!$A$1:$D$27422,$D1381,4),"")</f>
        <v>247.46133342596801</v>
      </c>
      <c r="I1381" s="5" t="b">
        <f t="shared" si="170"/>
        <v>1</v>
      </c>
      <c r="J1381" s="4">
        <f t="shared" si="173"/>
        <v>1351</v>
      </c>
      <c r="K1381" s="4">
        <f t="shared" si="174"/>
        <v>1411</v>
      </c>
      <c r="L1381" s="4">
        <f t="shared" ca="1" si="175"/>
        <v>247.60478798988143</v>
      </c>
    </row>
    <row r="1382" spans="1:12" x14ac:dyDescent="0.2">
      <c r="A1382">
        <f t="shared" si="171"/>
        <v>1375</v>
      </c>
      <c r="B1382" s="4" t="b">
        <f t="shared" si="172"/>
        <v>1</v>
      </c>
      <c r="C1382" s="5" t="b">
        <f t="shared" si="168"/>
        <v>1</v>
      </c>
      <c r="D1382">
        <f>IF(C1382,VLOOKUP($A1382,RawData!$A$2:$D$27422,2,1),"")</f>
        <v>1377</v>
      </c>
      <c r="E1382">
        <f>IF($C1382,INDEX(RawData!$A$1:$D$27422,$D1382,1),"")</f>
        <v>1375</v>
      </c>
      <c r="F1382">
        <f t="shared" si="169"/>
        <v>1382</v>
      </c>
      <c r="G1382" s="6">
        <f>IF($C1382,INDEX(RawData!$A$1:$D$27422,$D1382,3),"")</f>
        <v>2.9491999999999998</v>
      </c>
      <c r="H1382" s="6">
        <f>IF($C1382,INDEX(RawData!$A$1:$D$27422,$D1382,4),"")</f>
        <v>247.46682642596801</v>
      </c>
      <c r="I1382" s="5" t="b">
        <f t="shared" si="170"/>
        <v>1</v>
      </c>
      <c r="J1382" s="4">
        <f t="shared" si="173"/>
        <v>1352</v>
      </c>
      <c r="K1382" s="4">
        <f t="shared" si="174"/>
        <v>1412</v>
      </c>
      <c r="L1382" s="4">
        <f t="shared" ca="1" si="175"/>
        <v>247.60152501474613</v>
      </c>
    </row>
    <row r="1383" spans="1:12" x14ac:dyDescent="0.2">
      <c r="A1383">
        <f t="shared" si="171"/>
        <v>1376</v>
      </c>
      <c r="B1383" s="4" t="b">
        <f t="shared" si="172"/>
        <v>1</v>
      </c>
      <c r="C1383" s="5" t="b">
        <f t="shared" si="168"/>
        <v>1</v>
      </c>
      <c r="D1383">
        <f>IF(C1383,VLOOKUP($A1383,RawData!$A$2:$D$27422,2,1),"")</f>
        <v>1378</v>
      </c>
      <c r="E1383">
        <f>IF($C1383,INDEX(RawData!$A$1:$D$27422,$D1383,1),"")</f>
        <v>1376</v>
      </c>
      <c r="F1383">
        <f t="shared" si="169"/>
        <v>1383</v>
      </c>
      <c r="G1383" s="6">
        <f>IF($C1383,INDEX(RawData!$A$1:$D$27422,$D1383,3),"")</f>
        <v>2.9491999999999998</v>
      </c>
      <c r="H1383" s="6">
        <f>IF($C1383,INDEX(RawData!$A$1:$D$27422,$D1383,4),"")</f>
        <v>247.47231942596801</v>
      </c>
      <c r="I1383" s="5" t="b">
        <f t="shared" si="170"/>
        <v>1</v>
      </c>
      <c r="J1383" s="4">
        <f t="shared" si="173"/>
        <v>1353</v>
      </c>
      <c r="K1383" s="4">
        <f t="shared" si="174"/>
        <v>1413</v>
      </c>
      <c r="L1383" s="4">
        <f t="shared" ca="1" si="175"/>
        <v>247.59880235108625</v>
      </c>
    </row>
    <row r="1384" spans="1:12" x14ac:dyDescent="0.2">
      <c r="A1384">
        <f t="shared" si="171"/>
        <v>1377</v>
      </c>
      <c r="B1384" s="4" t="b">
        <f t="shared" si="172"/>
        <v>1</v>
      </c>
      <c r="C1384" s="5" t="b">
        <f t="shared" si="168"/>
        <v>1</v>
      </c>
      <c r="D1384">
        <f>IF(C1384,VLOOKUP($A1384,RawData!$A$2:$D$27422,2,1),"")</f>
        <v>1379</v>
      </c>
      <c r="E1384">
        <f>IF($C1384,INDEX(RawData!$A$1:$D$27422,$D1384,1),"")</f>
        <v>1377</v>
      </c>
      <c r="F1384">
        <f t="shared" si="169"/>
        <v>1384</v>
      </c>
      <c r="G1384" s="6">
        <f>IF($C1384,INDEX(RawData!$A$1:$D$27422,$D1384,3),"")</f>
        <v>2.9491999999999998</v>
      </c>
      <c r="H1384" s="6">
        <f>IF($C1384,INDEX(RawData!$A$1:$D$27422,$D1384,4),"")</f>
        <v>247.47781242596801</v>
      </c>
      <c r="I1384" s="5" t="b">
        <f t="shared" si="170"/>
        <v>1</v>
      </c>
      <c r="J1384" s="4">
        <f t="shared" si="173"/>
        <v>1354</v>
      </c>
      <c r="K1384" s="4">
        <f t="shared" si="174"/>
        <v>1414</v>
      </c>
      <c r="L1384" s="4">
        <f t="shared" ca="1" si="175"/>
        <v>247.59670653047499</v>
      </c>
    </row>
    <row r="1385" spans="1:12" x14ac:dyDescent="0.2">
      <c r="A1385">
        <f t="shared" si="171"/>
        <v>1378</v>
      </c>
      <c r="B1385" s="4" t="b">
        <f t="shared" si="172"/>
        <v>1</v>
      </c>
      <c r="C1385" s="5" t="b">
        <f t="shared" si="168"/>
        <v>1</v>
      </c>
      <c r="D1385">
        <f>IF(C1385,VLOOKUP($A1385,RawData!$A$2:$D$27422,2,1),"")</f>
        <v>1380</v>
      </c>
      <c r="E1385">
        <f>IF($C1385,INDEX(RawData!$A$1:$D$27422,$D1385,1),"")</f>
        <v>1378</v>
      </c>
      <c r="F1385">
        <f t="shared" si="169"/>
        <v>1385</v>
      </c>
      <c r="G1385" s="6">
        <f>IF($C1385,INDEX(RawData!$A$1:$D$27422,$D1385,3),"")</f>
        <v>2.9491999999999998</v>
      </c>
      <c r="H1385" s="6">
        <f>IF($C1385,INDEX(RawData!$A$1:$D$27422,$D1385,4),"")</f>
        <v>247.48330638690501</v>
      </c>
      <c r="I1385" s="5" t="b">
        <f t="shared" si="170"/>
        <v>1</v>
      </c>
      <c r="J1385" s="4">
        <f t="shared" si="173"/>
        <v>1355</v>
      </c>
      <c r="K1385" s="4">
        <f t="shared" si="174"/>
        <v>1415</v>
      </c>
      <c r="L1385" s="4">
        <f t="shared" ca="1" si="175"/>
        <v>247.59515453894628</v>
      </c>
    </row>
    <row r="1386" spans="1:12" x14ac:dyDescent="0.2">
      <c r="A1386">
        <f t="shared" si="171"/>
        <v>1379</v>
      </c>
      <c r="B1386" s="4" t="b">
        <f t="shared" si="172"/>
        <v>1</v>
      </c>
      <c r="C1386" s="5" t="b">
        <f t="shared" si="168"/>
        <v>1</v>
      </c>
      <c r="D1386">
        <f>IF(C1386,VLOOKUP($A1386,RawData!$A$2:$D$27422,2,1),"")</f>
        <v>1381</v>
      </c>
      <c r="E1386">
        <f>IF($C1386,INDEX(RawData!$A$1:$D$27422,$D1386,1),"")</f>
        <v>1379</v>
      </c>
      <c r="F1386">
        <f t="shared" si="169"/>
        <v>1386</v>
      </c>
      <c r="G1386" s="6">
        <f>IF($C1386,INDEX(RawData!$A$1:$D$27422,$D1386,3),"")</f>
        <v>2.9491999999999998</v>
      </c>
      <c r="H1386" s="6">
        <f>IF($C1386,INDEX(RawData!$A$1:$D$27422,$D1386,4),"")</f>
        <v>247.48879942596801</v>
      </c>
      <c r="I1386" s="5" t="b">
        <f t="shared" si="170"/>
        <v>1</v>
      </c>
      <c r="J1386" s="4">
        <f t="shared" si="173"/>
        <v>1356</v>
      </c>
      <c r="K1386" s="4">
        <f t="shared" si="174"/>
        <v>1416</v>
      </c>
      <c r="L1386" s="4">
        <f t="shared" ca="1" si="175"/>
        <v>247.59414287464602</v>
      </c>
    </row>
    <row r="1387" spans="1:12" x14ac:dyDescent="0.2">
      <c r="A1387">
        <f t="shared" si="171"/>
        <v>1380</v>
      </c>
      <c r="B1387" s="4" t="b">
        <f t="shared" si="172"/>
        <v>1</v>
      </c>
      <c r="C1387" s="5" t="b">
        <f t="shared" si="168"/>
        <v>1</v>
      </c>
      <c r="D1387">
        <f>IF(C1387,VLOOKUP($A1387,RawData!$A$2:$D$27422,2,1),"")</f>
        <v>1382</v>
      </c>
      <c r="E1387">
        <f>IF($C1387,INDEX(RawData!$A$1:$D$27422,$D1387,1),"")</f>
        <v>1380</v>
      </c>
      <c r="F1387">
        <f t="shared" si="169"/>
        <v>1387</v>
      </c>
      <c r="G1387" s="6">
        <f>IF($C1387,INDEX(RawData!$A$1:$D$27422,$D1387,3),"")</f>
        <v>2.9491999999999998</v>
      </c>
      <c r="H1387" s="6">
        <f>IF($C1387,INDEX(RawData!$A$1:$D$27422,$D1387,4),"")</f>
        <v>247.49429242596801</v>
      </c>
      <c r="I1387" s="5" t="b">
        <f t="shared" si="170"/>
        <v>1</v>
      </c>
      <c r="J1387" s="4">
        <f t="shared" si="173"/>
        <v>1357</v>
      </c>
      <c r="K1387" s="4">
        <f t="shared" si="174"/>
        <v>1417</v>
      </c>
      <c r="L1387" s="4">
        <f t="shared" ca="1" si="175"/>
        <v>247.59375805403477</v>
      </c>
    </row>
    <row r="1388" spans="1:12" x14ac:dyDescent="0.2">
      <c r="A1388">
        <f t="shared" si="171"/>
        <v>1381</v>
      </c>
      <c r="B1388" s="4" t="b">
        <f t="shared" si="172"/>
        <v>1</v>
      </c>
      <c r="C1388" s="5" t="b">
        <f t="shared" si="168"/>
        <v>1</v>
      </c>
      <c r="D1388">
        <f>IF(C1388,VLOOKUP($A1388,RawData!$A$2:$D$27422,2,1),"")</f>
        <v>1383</v>
      </c>
      <c r="E1388">
        <f>IF($C1388,INDEX(RawData!$A$1:$D$27422,$D1388,1),"")</f>
        <v>1381</v>
      </c>
      <c r="F1388">
        <f t="shared" si="169"/>
        <v>1388</v>
      </c>
      <c r="G1388" s="6">
        <f>IF($C1388,INDEX(RawData!$A$1:$D$27422,$D1388,3),"")</f>
        <v>2.9491999999999998</v>
      </c>
      <c r="H1388" s="6">
        <f>IF($C1388,INDEX(RawData!$A$1:$D$27422,$D1388,4),"")</f>
        <v>247.49978542596801</v>
      </c>
      <c r="I1388" s="5" t="b">
        <f t="shared" si="170"/>
        <v>1</v>
      </c>
      <c r="J1388" s="4">
        <f t="shared" si="173"/>
        <v>1358</v>
      </c>
      <c r="K1388" s="4">
        <f t="shared" si="174"/>
        <v>1418</v>
      </c>
      <c r="L1388" s="4">
        <f t="shared" ca="1" si="175"/>
        <v>247.59391704675292</v>
      </c>
    </row>
    <row r="1389" spans="1:12" x14ac:dyDescent="0.2">
      <c r="A1389">
        <f t="shared" si="171"/>
        <v>1382</v>
      </c>
      <c r="B1389" s="4" t="b">
        <f t="shared" si="172"/>
        <v>1</v>
      </c>
      <c r="C1389" s="5" t="b">
        <f t="shared" si="168"/>
        <v>1</v>
      </c>
      <c r="D1389">
        <f>IF(C1389,VLOOKUP($A1389,RawData!$A$2:$D$27422,2,1),"")</f>
        <v>1384</v>
      </c>
      <c r="E1389">
        <f>IF($C1389,INDEX(RawData!$A$1:$D$27422,$D1389,1),"")</f>
        <v>1382</v>
      </c>
      <c r="F1389">
        <f t="shared" si="169"/>
        <v>1389</v>
      </c>
      <c r="G1389" s="6">
        <f>IF($C1389,INDEX(RawData!$A$1:$D$27422,$D1389,3),"")</f>
        <v>2.9491999999999998</v>
      </c>
      <c r="H1389" s="6">
        <f>IF($C1389,INDEX(RawData!$A$1:$D$27422,$D1389,4),"")</f>
        <v>247.5</v>
      </c>
      <c r="I1389" s="5" t="b">
        <f t="shared" si="170"/>
        <v>1</v>
      </c>
      <c r="J1389" s="4">
        <f t="shared" si="173"/>
        <v>1359</v>
      </c>
      <c r="K1389" s="4">
        <f t="shared" si="174"/>
        <v>1419</v>
      </c>
      <c r="L1389" s="4">
        <f t="shared" ca="1" si="175"/>
        <v>247.59470288187947</v>
      </c>
    </row>
    <row r="1390" spans="1:12" x14ac:dyDescent="0.2">
      <c r="A1390">
        <f t="shared" si="171"/>
        <v>1383</v>
      </c>
      <c r="B1390" s="4" t="b">
        <f t="shared" si="172"/>
        <v>1</v>
      </c>
      <c r="C1390" s="5" t="b">
        <f t="shared" si="168"/>
        <v>1</v>
      </c>
      <c r="D1390">
        <f>IF(C1390,VLOOKUP($A1390,RawData!$A$2:$D$27422,2,1),"")</f>
        <v>1385</v>
      </c>
      <c r="E1390">
        <f>IF($C1390,INDEX(RawData!$A$1:$D$27422,$D1390,1),"")</f>
        <v>1383</v>
      </c>
      <c r="F1390">
        <f t="shared" si="169"/>
        <v>1390</v>
      </c>
      <c r="G1390" s="6">
        <f>IF($C1390,INDEX(RawData!$A$1:$D$27422,$D1390,3),"")</f>
        <v>2.9491999999999998</v>
      </c>
      <c r="H1390" s="6">
        <f>IF($C1390,INDEX(RawData!$A$1:$D$27422,$D1390,4),"")</f>
        <v>247.50527842596799</v>
      </c>
      <c r="I1390" s="5" t="b">
        <f t="shared" si="170"/>
        <v>1</v>
      </c>
      <c r="J1390" s="4">
        <f t="shared" si="173"/>
        <v>1360</v>
      </c>
      <c r="K1390" s="4">
        <f t="shared" si="174"/>
        <v>1420</v>
      </c>
      <c r="L1390" s="4">
        <f t="shared" ca="1" si="175"/>
        <v>247.59611909341476</v>
      </c>
    </row>
    <row r="1391" spans="1:12" x14ac:dyDescent="0.2">
      <c r="A1391">
        <f t="shared" si="171"/>
        <v>1384</v>
      </c>
      <c r="B1391" s="4" t="b">
        <f t="shared" si="172"/>
        <v>1</v>
      </c>
      <c r="C1391" s="5" t="b">
        <f t="shared" si="168"/>
        <v>1</v>
      </c>
      <c r="D1391">
        <f>IF(C1391,VLOOKUP($A1391,RawData!$A$2:$D$27422,2,1),"")</f>
        <v>1386</v>
      </c>
      <c r="E1391">
        <f>IF($C1391,INDEX(RawData!$A$1:$D$27422,$D1391,1),"")</f>
        <v>1384</v>
      </c>
      <c r="F1391">
        <f t="shared" si="169"/>
        <v>1391</v>
      </c>
      <c r="G1391" s="6">
        <f>IF($C1391,INDEX(RawData!$A$1:$D$27422,$D1391,3),"")</f>
        <v>2.9491999999999998</v>
      </c>
      <c r="H1391" s="6">
        <f>IF($C1391,INDEX(RawData!$A$1:$D$27422,$D1391,4),"")</f>
        <v>247.51077142596799</v>
      </c>
      <c r="I1391" s="5" t="b">
        <f t="shared" si="170"/>
        <v>1</v>
      </c>
      <c r="J1391" s="4">
        <f t="shared" si="173"/>
        <v>1361</v>
      </c>
      <c r="K1391" s="4">
        <f t="shared" si="174"/>
        <v>1421</v>
      </c>
      <c r="L1391" s="4">
        <f t="shared" ca="1" si="175"/>
        <v>247.59816566624616</v>
      </c>
    </row>
    <row r="1392" spans="1:12" x14ac:dyDescent="0.2">
      <c r="A1392">
        <f t="shared" si="171"/>
        <v>1385</v>
      </c>
      <c r="B1392" s="4" t="b">
        <f t="shared" si="172"/>
        <v>1</v>
      </c>
      <c r="C1392" s="5" t="b">
        <f t="shared" si="168"/>
        <v>1</v>
      </c>
      <c r="D1392">
        <f>IF(C1392,VLOOKUP($A1392,RawData!$A$2:$D$27422,2,1),"")</f>
        <v>1387</v>
      </c>
      <c r="E1392">
        <f>IF($C1392,INDEX(RawData!$A$1:$D$27422,$D1392,1),"")</f>
        <v>1385</v>
      </c>
      <c r="F1392">
        <f t="shared" si="169"/>
        <v>1392</v>
      </c>
      <c r="G1392" s="6">
        <f>IF($C1392,INDEX(RawData!$A$1:$D$27422,$D1392,3),"")</f>
        <v>2.9491999999999998</v>
      </c>
      <c r="H1392" s="6">
        <f>IF($C1392,INDEX(RawData!$A$1:$D$27422,$D1392,4),"")</f>
        <v>247.510986</v>
      </c>
      <c r="I1392" s="5" t="b">
        <f t="shared" si="170"/>
        <v>1</v>
      </c>
      <c r="J1392" s="4">
        <f t="shared" si="173"/>
        <v>1362</v>
      </c>
      <c r="K1392" s="4">
        <f t="shared" si="174"/>
        <v>1422</v>
      </c>
      <c r="L1392" s="4">
        <f t="shared" ca="1" si="175"/>
        <v>247.60084259973326</v>
      </c>
    </row>
    <row r="1393" spans="1:12" x14ac:dyDescent="0.2">
      <c r="A1393">
        <f t="shared" si="171"/>
        <v>1386</v>
      </c>
      <c r="B1393" s="4" t="b">
        <f t="shared" si="172"/>
        <v>1</v>
      </c>
      <c r="C1393" s="5" t="b">
        <f t="shared" si="168"/>
        <v>1</v>
      </c>
      <c r="D1393">
        <f>IF(C1393,VLOOKUP($A1393,RawData!$A$2:$D$27422,2,1),"")</f>
        <v>1388</v>
      </c>
      <c r="E1393">
        <f>IF($C1393,INDEX(RawData!$A$1:$D$27422,$D1393,1),"")</f>
        <v>1386</v>
      </c>
      <c r="F1393">
        <f t="shared" si="169"/>
        <v>1393</v>
      </c>
      <c r="G1393" s="6">
        <f>IF($C1393,INDEX(RawData!$A$1:$D$27422,$D1393,3),"")</f>
        <v>2.9491999999999998</v>
      </c>
      <c r="H1393" s="6">
        <f>IF($C1393,INDEX(RawData!$A$1:$D$27422,$D1393,4),"")</f>
        <v>247.50570757403199</v>
      </c>
      <c r="I1393" s="5" t="b">
        <f t="shared" si="170"/>
        <v>1</v>
      </c>
      <c r="J1393" s="4">
        <f t="shared" si="173"/>
        <v>1363</v>
      </c>
      <c r="K1393" s="4">
        <f t="shared" si="174"/>
        <v>1423</v>
      </c>
      <c r="L1393" s="4">
        <f t="shared" ca="1" si="175"/>
        <v>247.6040633623029</v>
      </c>
    </row>
    <row r="1394" spans="1:12" x14ac:dyDescent="0.2">
      <c r="A1394">
        <f t="shared" si="171"/>
        <v>1387</v>
      </c>
      <c r="B1394" s="4" t="b">
        <f t="shared" si="172"/>
        <v>1</v>
      </c>
      <c r="C1394" s="5" t="b">
        <f t="shared" si="168"/>
        <v>1</v>
      </c>
      <c r="D1394">
        <f>IF(C1394,VLOOKUP($A1394,RawData!$A$2:$D$27422,2,1),"")</f>
        <v>1389</v>
      </c>
      <c r="E1394">
        <f>IF($C1394,INDEX(RawData!$A$1:$D$27422,$D1394,1),"")</f>
        <v>1387</v>
      </c>
      <c r="F1394">
        <f t="shared" si="169"/>
        <v>1394</v>
      </c>
      <c r="G1394" s="6">
        <f>IF($C1394,INDEX(RawData!$A$1:$D$27422,$D1394,3),"")</f>
        <v>2.9491999999999998</v>
      </c>
      <c r="H1394" s="6">
        <f>IF($C1394,INDEX(RawData!$A$1:$D$27422,$D1394,4),"")</f>
        <v>247.505493</v>
      </c>
      <c r="I1394" s="5" t="b">
        <f t="shared" si="170"/>
        <v>1</v>
      </c>
      <c r="J1394" s="4">
        <f t="shared" si="173"/>
        <v>1364</v>
      </c>
      <c r="K1394" s="4">
        <f t="shared" si="174"/>
        <v>1424</v>
      </c>
      <c r="L1394" s="4">
        <f t="shared" ca="1" si="175"/>
        <v>247.60791096792119</v>
      </c>
    </row>
    <row r="1395" spans="1:12" x14ac:dyDescent="0.2">
      <c r="A1395">
        <f t="shared" si="171"/>
        <v>1388</v>
      </c>
      <c r="B1395" s="4" t="b">
        <f t="shared" si="172"/>
        <v>1</v>
      </c>
      <c r="C1395" s="5" t="b">
        <f t="shared" si="168"/>
        <v>1</v>
      </c>
      <c r="D1395">
        <f>IF(C1395,VLOOKUP($A1395,RawData!$A$2:$D$27422,2,1),"")</f>
        <v>1390</v>
      </c>
      <c r="E1395">
        <f>IF($C1395,INDEX(RawData!$A$1:$D$27422,$D1395,1),"")</f>
        <v>1388</v>
      </c>
      <c r="F1395">
        <f t="shared" si="169"/>
        <v>1395</v>
      </c>
      <c r="G1395" s="6">
        <f>IF($C1395,INDEX(RawData!$A$1:$D$27422,$D1395,3),"")</f>
        <v>2.9491999999999998</v>
      </c>
      <c r="H1395" s="6">
        <f>IF($C1395,INDEX(RawData!$A$1:$D$27422,$D1395,4),"")</f>
        <v>247.505493</v>
      </c>
      <c r="I1395" s="5" t="b">
        <f t="shared" si="170"/>
        <v>1</v>
      </c>
      <c r="J1395" s="4">
        <f t="shared" si="173"/>
        <v>1365</v>
      </c>
      <c r="K1395" s="4">
        <f t="shared" si="174"/>
        <v>1425</v>
      </c>
      <c r="L1395" s="4">
        <f t="shared" ca="1" si="175"/>
        <v>247.61238893419525</v>
      </c>
    </row>
    <row r="1396" spans="1:12" x14ac:dyDescent="0.2">
      <c r="A1396">
        <f t="shared" si="171"/>
        <v>1389</v>
      </c>
      <c r="B1396" s="4" t="b">
        <f t="shared" si="172"/>
        <v>1</v>
      </c>
      <c r="C1396" s="5" t="b">
        <f t="shared" si="168"/>
        <v>1</v>
      </c>
      <c r="D1396">
        <f>IF(C1396,VLOOKUP($A1396,RawData!$A$2:$D$27422,2,1),"")</f>
        <v>1391</v>
      </c>
      <c r="E1396">
        <f>IF($C1396,INDEX(RawData!$A$1:$D$27422,$D1396,1),"")</f>
        <v>1389</v>
      </c>
      <c r="F1396">
        <f t="shared" si="169"/>
        <v>1396</v>
      </c>
      <c r="G1396" s="6">
        <f>IF($C1396,INDEX(RawData!$A$1:$D$27422,$D1396,3),"")</f>
        <v>2.9491999999999998</v>
      </c>
      <c r="H1396" s="6">
        <f>IF($C1396,INDEX(RawData!$A$1:$D$27422,$D1396,4),"")</f>
        <v>247.51077142596799</v>
      </c>
      <c r="I1396" s="5" t="b">
        <f t="shared" si="170"/>
        <v>1</v>
      </c>
      <c r="J1396" s="4">
        <f t="shared" si="173"/>
        <v>1366</v>
      </c>
      <c r="K1396" s="4">
        <f t="shared" si="174"/>
        <v>1426</v>
      </c>
      <c r="L1396" s="4">
        <f t="shared" ca="1" si="175"/>
        <v>247.61767034002455</v>
      </c>
    </row>
    <row r="1397" spans="1:12" x14ac:dyDescent="0.2">
      <c r="A1397">
        <f t="shared" si="171"/>
        <v>1390</v>
      </c>
      <c r="B1397" s="4" t="b">
        <f t="shared" si="172"/>
        <v>1</v>
      </c>
      <c r="C1397" s="5" t="b">
        <f t="shared" si="168"/>
        <v>1</v>
      </c>
      <c r="D1397">
        <f>IF(C1397,VLOOKUP($A1397,RawData!$A$2:$D$27422,2,1),"")</f>
        <v>1392</v>
      </c>
      <c r="E1397">
        <f>IF($C1397,INDEX(RawData!$A$1:$D$27422,$D1397,1),"")</f>
        <v>1390</v>
      </c>
      <c r="F1397">
        <f t="shared" si="169"/>
        <v>1397</v>
      </c>
      <c r="G1397" s="6">
        <f>IF($C1397,INDEX(RawData!$A$1:$D$27422,$D1397,3),"")</f>
        <v>2.9413999999999998</v>
      </c>
      <c r="H1397" s="6">
        <f>IF($C1397,INDEX(RawData!$A$1:$D$27422,$D1397,4),"")</f>
        <v>247.510986</v>
      </c>
      <c r="I1397" s="5" t="b">
        <f t="shared" si="170"/>
        <v>1</v>
      </c>
      <c r="J1397" s="4">
        <f t="shared" si="173"/>
        <v>1367</v>
      </c>
      <c r="K1397" s="4">
        <f t="shared" si="174"/>
        <v>1427</v>
      </c>
      <c r="L1397" s="4">
        <f t="shared" ca="1" si="175"/>
        <v>247.62428141070328</v>
      </c>
    </row>
    <row r="1398" spans="1:12" x14ac:dyDescent="0.2">
      <c r="A1398">
        <f t="shared" si="171"/>
        <v>1391</v>
      </c>
      <c r="B1398" s="4" t="b">
        <f t="shared" si="172"/>
        <v>1</v>
      </c>
      <c r="C1398" s="5" t="b">
        <f t="shared" si="168"/>
        <v>1</v>
      </c>
      <c r="D1398">
        <f>IF(C1398,VLOOKUP($A1398,RawData!$A$2:$D$27422,2,1),"")</f>
        <v>1393</v>
      </c>
      <c r="E1398">
        <f>IF($C1398,INDEX(RawData!$A$1:$D$27422,$D1398,1),"")</f>
        <v>1391</v>
      </c>
      <c r="F1398">
        <f t="shared" si="169"/>
        <v>1398</v>
      </c>
      <c r="G1398" s="6">
        <f>IF($C1398,INDEX(RawData!$A$1:$D$27422,$D1398,3),"")</f>
        <v>2.9413999999999998</v>
      </c>
      <c r="H1398" s="6">
        <f>IF($C1398,INDEX(RawData!$A$1:$D$27422,$D1398,4),"")</f>
        <v>247.510986</v>
      </c>
      <c r="I1398" s="5" t="b">
        <f t="shared" si="170"/>
        <v>1</v>
      </c>
      <c r="J1398" s="4">
        <f t="shared" si="173"/>
        <v>1368</v>
      </c>
      <c r="K1398" s="4">
        <f t="shared" si="174"/>
        <v>1428</v>
      </c>
      <c r="L1398" s="4">
        <f t="shared" ca="1" si="175"/>
        <v>247.63232979920011</v>
      </c>
    </row>
    <row r="1399" spans="1:12" x14ac:dyDescent="0.2">
      <c r="A1399">
        <f t="shared" si="171"/>
        <v>1392</v>
      </c>
      <c r="B1399" s="4" t="b">
        <f t="shared" si="172"/>
        <v>1</v>
      </c>
      <c r="C1399" s="5" t="b">
        <f t="shared" si="168"/>
        <v>1</v>
      </c>
      <c r="D1399">
        <f>IF(C1399,VLOOKUP($A1399,RawData!$A$2:$D$27422,2,1),"")</f>
        <v>1394</v>
      </c>
      <c r="E1399">
        <f>IF($C1399,INDEX(RawData!$A$1:$D$27422,$D1399,1),"")</f>
        <v>1392</v>
      </c>
      <c r="F1399">
        <f t="shared" si="169"/>
        <v>1399</v>
      </c>
      <c r="G1399" s="6">
        <f>IF($C1399,INDEX(RawData!$A$1:$D$27422,$D1399,3),"")</f>
        <v>2.9375</v>
      </c>
      <c r="H1399" s="6">
        <f>IF($C1399,INDEX(RawData!$A$1:$D$27422,$D1399,4),"")</f>
        <v>247.51626442596799</v>
      </c>
      <c r="I1399" s="5" t="b">
        <f t="shared" si="170"/>
        <v>1</v>
      </c>
      <c r="J1399" s="4">
        <f t="shared" si="173"/>
        <v>1369</v>
      </c>
      <c r="K1399" s="4">
        <f t="shared" si="174"/>
        <v>1429</v>
      </c>
      <c r="L1399" s="4">
        <f t="shared" ca="1" si="175"/>
        <v>247.6415594132896</v>
      </c>
    </row>
    <row r="1400" spans="1:12" x14ac:dyDescent="0.2">
      <c r="A1400">
        <f t="shared" si="171"/>
        <v>1393</v>
      </c>
      <c r="B1400" s="4" t="b">
        <f t="shared" si="172"/>
        <v>1</v>
      </c>
      <c r="C1400" s="5" t="b">
        <f t="shared" si="168"/>
        <v>1</v>
      </c>
      <c r="D1400">
        <f>IF(C1400,VLOOKUP($A1400,RawData!$A$2:$D$27422,2,1),"")</f>
        <v>1395</v>
      </c>
      <c r="E1400">
        <f>IF($C1400,INDEX(RawData!$A$1:$D$27422,$D1400,1),"")</f>
        <v>1393</v>
      </c>
      <c r="F1400">
        <f t="shared" si="169"/>
        <v>1400</v>
      </c>
      <c r="G1400" s="6">
        <f>IF($C1400,INDEX(RawData!$A$1:$D$27422,$D1400,3),"")</f>
        <v>2.9375</v>
      </c>
      <c r="H1400" s="6">
        <f>IF($C1400,INDEX(RawData!$A$1:$D$27422,$D1400,4),"")</f>
        <v>247.52175838690499</v>
      </c>
      <c r="I1400" s="5" t="b">
        <f t="shared" si="170"/>
        <v>1</v>
      </c>
      <c r="J1400" s="4">
        <f t="shared" si="173"/>
        <v>1370</v>
      </c>
      <c r="K1400" s="4">
        <f t="shared" si="174"/>
        <v>1430</v>
      </c>
      <c r="L1400" s="4">
        <f t="shared" ca="1" si="175"/>
        <v>247.65195969951029</v>
      </c>
    </row>
    <row r="1401" spans="1:12" x14ac:dyDescent="0.2">
      <c r="A1401">
        <f t="shared" si="171"/>
        <v>1394</v>
      </c>
      <c r="B1401" s="4" t="b">
        <f t="shared" si="172"/>
        <v>1</v>
      </c>
      <c r="C1401" s="5" t="b">
        <f t="shared" si="168"/>
        <v>1</v>
      </c>
      <c r="D1401">
        <f>IF(C1401,VLOOKUP($A1401,RawData!$A$2:$D$27422,2,1),"")</f>
        <v>1396</v>
      </c>
      <c r="E1401">
        <f>IF($C1401,INDEX(RawData!$A$1:$D$27422,$D1401,1),"")</f>
        <v>1394</v>
      </c>
      <c r="F1401">
        <f t="shared" si="169"/>
        <v>1401</v>
      </c>
      <c r="G1401" s="6">
        <f>IF($C1401,INDEX(RawData!$A$1:$D$27422,$D1401,3),"")</f>
        <v>2.9375</v>
      </c>
      <c r="H1401" s="6">
        <f>IF($C1401,INDEX(RawData!$A$1:$D$27422,$D1401,4),"")</f>
        <v>247.52725142596799</v>
      </c>
      <c r="I1401" s="5" t="b">
        <f t="shared" si="170"/>
        <v>1</v>
      </c>
      <c r="J1401" s="4">
        <f t="shared" si="173"/>
        <v>1371</v>
      </c>
      <c r="K1401" s="4">
        <f t="shared" si="174"/>
        <v>1431</v>
      </c>
      <c r="L1401" s="4">
        <f t="shared" ca="1" si="175"/>
        <v>247.66344412628888</v>
      </c>
    </row>
    <row r="1402" spans="1:12" x14ac:dyDescent="0.2">
      <c r="A1402">
        <f t="shared" si="171"/>
        <v>1395</v>
      </c>
      <c r="B1402" s="4" t="b">
        <f t="shared" si="172"/>
        <v>1</v>
      </c>
      <c r="C1402" s="5" t="b">
        <f t="shared" si="168"/>
        <v>1</v>
      </c>
      <c r="D1402">
        <f>IF(C1402,VLOOKUP($A1402,RawData!$A$2:$D$27422,2,1),"")</f>
        <v>1397</v>
      </c>
      <c r="E1402">
        <f>IF($C1402,INDEX(RawData!$A$1:$D$27422,$D1402,1),"")</f>
        <v>1395</v>
      </c>
      <c r="F1402">
        <f t="shared" si="169"/>
        <v>1402</v>
      </c>
      <c r="G1402" s="6">
        <f>IF($C1402,INDEX(RawData!$A$1:$D$27422,$D1402,3),"")</f>
        <v>2.9375</v>
      </c>
      <c r="H1402" s="6">
        <f>IF($C1402,INDEX(RawData!$A$1:$D$27422,$D1402,4),"")</f>
        <v>247.538022851937</v>
      </c>
      <c r="I1402" s="5" t="b">
        <f t="shared" si="170"/>
        <v>1</v>
      </c>
      <c r="J1402" s="4">
        <f t="shared" si="173"/>
        <v>1372</v>
      </c>
      <c r="K1402" s="4">
        <f t="shared" si="174"/>
        <v>1432</v>
      </c>
      <c r="L1402" s="4">
        <f t="shared" ca="1" si="175"/>
        <v>247.67574958129856</v>
      </c>
    </row>
    <row r="1403" spans="1:12" x14ac:dyDescent="0.2">
      <c r="A1403">
        <f t="shared" si="171"/>
        <v>1396</v>
      </c>
      <c r="B1403" s="4" t="b">
        <f t="shared" si="172"/>
        <v>1</v>
      </c>
      <c r="C1403" s="5" t="b">
        <f t="shared" si="168"/>
        <v>1</v>
      </c>
      <c r="D1403">
        <f>IF(C1403,VLOOKUP($A1403,RawData!$A$2:$D$27422,2,1),"")</f>
        <v>1398</v>
      </c>
      <c r="E1403">
        <f>IF($C1403,INDEX(RawData!$A$1:$D$27422,$D1403,1),"")</f>
        <v>1396</v>
      </c>
      <c r="F1403">
        <f t="shared" si="169"/>
        <v>1403</v>
      </c>
      <c r="G1403" s="6">
        <f>IF($C1403,INDEX(RawData!$A$1:$D$27422,$D1403,3),"")</f>
        <v>2.9375</v>
      </c>
      <c r="H1403" s="6">
        <f>IF($C1403,INDEX(RawData!$A$1:$D$27422,$D1403,4),"")</f>
        <v>247.549008851937</v>
      </c>
      <c r="I1403" s="5" t="b">
        <f t="shared" si="170"/>
        <v>1</v>
      </c>
      <c r="J1403" s="4">
        <f t="shared" si="173"/>
        <v>1373</v>
      </c>
      <c r="K1403" s="4">
        <f t="shared" si="174"/>
        <v>1433</v>
      </c>
      <c r="L1403" s="4">
        <f t="shared" ca="1" si="175"/>
        <v>247.68869241706543</v>
      </c>
    </row>
    <row r="1404" spans="1:12" x14ac:dyDescent="0.2">
      <c r="A1404">
        <f t="shared" si="171"/>
        <v>1397</v>
      </c>
      <c r="B1404" s="4" t="b">
        <f t="shared" si="172"/>
        <v>1</v>
      </c>
      <c r="C1404" s="5" t="b">
        <f t="shared" si="168"/>
        <v>1</v>
      </c>
      <c r="D1404">
        <f>IF(C1404,VLOOKUP($A1404,RawData!$A$2:$D$27422,2,1),"")</f>
        <v>1399</v>
      </c>
      <c r="E1404">
        <f>IF($C1404,INDEX(RawData!$A$1:$D$27422,$D1404,1),"")</f>
        <v>1397</v>
      </c>
      <c r="F1404">
        <f t="shared" si="169"/>
        <v>1404</v>
      </c>
      <c r="G1404" s="6">
        <f>IF($C1404,INDEX(RawData!$A$1:$D$27422,$D1404,3),"")</f>
        <v>2.9375</v>
      </c>
      <c r="H1404" s="6">
        <f>IF($C1404,INDEX(RawData!$A$1:$D$27422,$D1404,4),"")</f>
        <v>247.56527423884199</v>
      </c>
      <c r="I1404" s="5" t="b">
        <f t="shared" si="170"/>
        <v>1</v>
      </c>
      <c r="J1404" s="4">
        <f t="shared" si="173"/>
        <v>1374</v>
      </c>
      <c r="K1404" s="4">
        <f t="shared" si="174"/>
        <v>1434</v>
      </c>
      <c r="L1404" s="4">
        <f t="shared" ca="1" si="175"/>
        <v>247.70209254970112</v>
      </c>
    </row>
    <row r="1405" spans="1:12" x14ac:dyDescent="0.2">
      <c r="A1405">
        <f t="shared" si="171"/>
        <v>1398</v>
      </c>
      <c r="B1405" s="4" t="b">
        <f t="shared" si="172"/>
        <v>1</v>
      </c>
      <c r="C1405" s="5" t="b">
        <f t="shared" si="168"/>
        <v>1</v>
      </c>
      <c r="D1405">
        <f>IF(C1405,VLOOKUP($A1405,RawData!$A$2:$D$27422,2,1),"")</f>
        <v>1400</v>
      </c>
      <c r="E1405">
        <f>IF($C1405,INDEX(RawData!$A$1:$D$27422,$D1405,1),"")</f>
        <v>1398</v>
      </c>
      <c r="F1405">
        <f t="shared" si="169"/>
        <v>1405</v>
      </c>
      <c r="G1405" s="6">
        <f>IF($C1405,INDEX(RawData!$A$1:$D$27422,$D1405,3),"")</f>
        <v>2.9375</v>
      </c>
      <c r="H1405" s="6">
        <f>IF($C1405,INDEX(RawData!$A$1:$D$27422,$D1405,4),"")</f>
        <v>247.58175327790499</v>
      </c>
      <c r="I1405" s="5" t="b">
        <f t="shared" si="170"/>
        <v>1</v>
      </c>
      <c r="J1405" s="4">
        <f t="shared" si="173"/>
        <v>1375</v>
      </c>
      <c r="K1405" s="4">
        <f t="shared" si="174"/>
        <v>1435</v>
      </c>
      <c r="L1405" s="4">
        <f t="shared" ca="1" si="175"/>
        <v>247.7158564130587</v>
      </c>
    </row>
    <row r="1406" spans="1:12" x14ac:dyDescent="0.2">
      <c r="A1406">
        <f t="shared" si="171"/>
        <v>1399</v>
      </c>
      <c r="B1406" s="4" t="b">
        <f t="shared" si="172"/>
        <v>1</v>
      </c>
      <c r="C1406" s="5" t="b">
        <f t="shared" si="168"/>
        <v>1</v>
      </c>
      <c r="D1406">
        <f>IF(C1406,VLOOKUP($A1406,RawData!$A$2:$D$27422,2,1),"")</f>
        <v>1401</v>
      </c>
      <c r="E1406">
        <f>IF($C1406,INDEX(RawData!$A$1:$D$27422,$D1406,1),"")</f>
        <v>1399</v>
      </c>
      <c r="F1406">
        <f t="shared" si="169"/>
        <v>1406</v>
      </c>
      <c r="G1406" s="6">
        <f>IF($C1406,INDEX(RawData!$A$1:$D$27422,$D1406,3),"")</f>
        <v>2.9375</v>
      </c>
      <c r="H1406" s="6">
        <f>IF($C1406,INDEX(RawData!$A$1:$D$27422,$D1406,4),"")</f>
        <v>247.598233238842</v>
      </c>
      <c r="I1406" s="5" t="b">
        <f t="shared" si="170"/>
        <v>1</v>
      </c>
      <c r="J1406" s="4">
        <f t="shared" si="173"/>
        <v>1376</v>
      </c>
      <c r="K1406" s="4">
        <f t="shared" si="174"/>
        <v>1436</v>
      </c>
      <c r="L1406" s="4">
        <f t="shared" ca="1" si="175"/>
        <v>247.73015355267748</v>
      </c>
    </row>
    <row r="1407" spans="1:12" x14ac:dyDescent="0.2">
      <c r="A1407">
        <f t="shared" si="171"/>
        <v>1400</v>
      </c>
      <c r="B1407" s="4" t="b">
        <f t="shared" si="172"/>
        <v>1</v>
      </c>
      <c r="C1407" s="5" t="b">
        <f t="shared" si="168"/>
        <v>1</v>
      </c>
      <c r="D1407">
        <f>IF(C1407,VLOOKUP($A1407,RawData!$A$2:$D$27422,2,1),"")</f>
        <v>1402</v>
      </c>
      <c r="E1407">
        <f>IF($C1407,INDEX(RawData!$A$1:$D$27422,$D1407,1),"")</f>
        <v>1400</v>
      </c>
      <c r="F1407">
        <f t="shared" si="169"/>
        <v>1407</v>
      </c>
      <c r="G1407" s="6">
        <f>IF($C1407,INDEX(RawData!$A$1:$D$27422,$D1407,3),"")</f>
        <v>2.9375</v>
      </c>
      <c r="H1407" s="6">
        <f>IF($C1407,INDEX(RawData!$A$1:$D$27422,$D1407,4),"")</f>
        <v>247.614712277905</v>
      </c>
      <c r="I1407" s="5" t="b">
        <f t="shared" si="170"/>
        <v>1</v>
      </c>
      <c r="J1407" s="4">
        <f t="shared" si="173"/>
        <v>1377</v>
      </c>
      <c r="K1407" s="4">
        <f t="shared" si="174"/>
        <v>1437</v>
      </c>
      <c r="L1407" s="4">
        <f t="shared" ca="1" si="175"/>
        <v>247.74473139329888</v>
      </c>
    </row>
    <row r="1408" spans="1:12" x14ac:dyDescent="0.2">
      <c r="A1408">
        <f t="shared" si="171"/>
        <v>1401</v>
      </c>
      <c r="B1408" s="4" t="b">
        <f t="shared" si="172"/>
        <v>1</v>
      </c>
      <c r="C1408" s="5" t="b">
        <f t="shared" si="168"/>
        <v>1</v>
      </c>
      <c r="D1408">
        <f>IF(C1408,VLOOKUP($A1408,RawData!$A$2:$D$27422,2,1),"")</f>
        <v>1403</v>
      </c>
      <c r="E1408">
        <f>IF($C1408,INDEX(RawData!$A$1:$D$27422,$D1408,1),"")</f>
        <v>1401</v>
      </c>
      <c r="F1408">
        <f t="shared" si="169"/>
        <v>1408</v>
      </c>
      <c r="G1408" s="6">
        <f>IF($C1408,INDEX(RawData!$A$1:$D$27422,$D1408,3),"")</f>
        <v>2.9375</v>
      </c>
      <c r="H1408" s="6">
        <f>IF($C1408,INDEX(RawData!$A$1:$D$27422,$D1408,4),"")</f>
        <v>247.631192238842</v>
      </c>
      <c r="I1408" s="5" t="b">
        <f t="shared" si="170"/>
        <v>1</v>
      </c>
      <c r="J1408" s="4">
        <f t="shared" si="173"/>
        <v>1378</v>
      </c>
      <c r="K1408" s="4">
        <f t="shared" si="174"/>
        <v>1438</v>
      </c>
      <c r="L1408" s="4">
        <f t="shared" ca="1" si="175"/>
        <v>247.75975247611387</v>
      </c>
    </row>
    <row r="1409" spans="1:12" x14ac:dyDescent="0.2">
      <c r="A1409">
        <f t="shared" si="171"/>
        <v>1402</v>
      </c>
      <c r="B1409" s="4" t="b">
        <f t="shared" si="172"/>
        <v>1</v>
      </c>
      <c r="C1409" s="5" t="b">
        <f t="shared" si="168"/>
        <v>1</v>
      </c>
      <c r="D1409">
        <f>IF(C1409,VLOOKUP($A1409,RawData!$A$2:$D$27422,2,1),"")</f>
        <v>1404</v>
      </c>
      <c r="E1409">
        <f>IF($C1409,INDEX(RawData!$A$1:$D$27422,$D1409,1),"")</f>
        <v>1402</v>
      </c>
      <c r="F1409">
        <f t="shared" si="169"/>
        <v>1409</v>
      </c>
      <c r="G1409" s="6">
        <f>IF($C1409,INDEX(RawData!$A$1:$D$27422,$D1409,3),"")</f>
        <v>2.9375</v>
      </c>
      <c r="H1409" s="6">
        <f>IF($C1409,INDEX(RawData!$A$1:$D$27422,$D1409,4),"")</f>
        <v>247.647671277905</v>
      </c>
      <c r="I1409" s="5" t="b">
        <f t="shared" si="170"/>
        <v>1</v>
      </c>
      <c r="J1409" s="4">
        <f t="shared" si="173"/>
        <v>1379</v>
      </c>
      <c r="K1409" s="4">
        <f t="shared" si="174"/>
        <v>1439</v>
      </c>
      <c r="L1409" s="4">
        <f t="shared" ca="1" si="175"/>
        <v>247.77496419563846</v>
      </c>
    </row>
    <row r="1410" spans="1:12" x14ac:dyDescent="0.2">
      <c r="A1410">
        <f t="shared" si="171"/>
        <v>1403</v>
      </c>
      <c r="B1410" s="4" t="b">
        <f t="shared" si="172"/>
        <v>1</v>
      </c>
      <c r="C1410" s="5" t="b">
        <f t="shared" si="168"/>
        <v>1</v>
      </c>
      <c r="D1410">
        <f>IF(C1410,VLOOKUP($A1410,RawData!$A$2:$D$27422,2,1),"")</f>
        <v>1405</v>
      </c>
      <c r="E1410">
        <f>IF($C1410,INDEX(RawData!$A$1:$D$27422,$D1410,1),"")</f>
        <v>1403</v>
      </c>
      <c r="F1410">
        <f t="shared" si="169"/>
        <v>1410</v>
      </c>
      <c r="G1410" s="6">
        <f>IF($C1410,INDEX(RawData!$A$1:$D$27422,$D1410,3),"")</f>
        <v>2.9375</v>
      </c>
      <c r="H1410" s="6">
        <f>IF($C1410,INDEX(RawData!$A$1:$D$27422,$D1410,4),"")</f>
        <v>247.66942966481</v>
      </c>
      <c r="I1410" s="5" t="b">
        <f t="shared" si="170"/>
        <v>1</v>
      </c>
      <c r="J1410" s="4">
        <f t="shared" si="173"/>
        <v>1380</v>
      </c>
      <c r="K1410" s="4">
        <f t="shared" si="174"/>
        <v>1440</v>
      </c>
      <c r="L1410" s="4">
        <f t="shared" ca="1" si="175"/>
        <v>247.79061562335613</v>
      </c>
    </row>
    <row r="1411" spans="1:12" x14ac:dyDescent="0.2">
      <c r="A1411">
        <f t="shared" si="171"/>
        <v>1404</v>
      </c>
      <c r="B1411" s="4" t="b">
        <f t="shared" si="172"/>
        <v>1</v>
      </c>
      <c r="C1411" s="5" t="b">
        <f t="shared" si="168"/>
        <v>1</v>
      </c>
      <c r="D1411">
        <f>IF(C1411,VLOOKUP($A1411,RawData!$A$2:$D$27422,2,1),"")</f>
        <v>1406</v>
      </c>
      <c r="E1411">
        <f>IF($C1411,INDEX(RawData!$A$1:$D$27422,$D1411,1),"")</f>
        <v>1404</v>
      </c>
      <c r="F1411">
        <f t="shared" si="169"/>
        <v>1411</v>
      </c>
      <c r="G1411" s="6">
        <f>IF($C1411,INDEX(RawData!$A$1:$D$27422,$D1411,3),"")</f>
        <v>2.9375</v>
      </c>
      <c r="H1411" s="6">
        <f>IF($C1411,INDEX(RawData!$A$1:$D$27422,$D1411,4),"")</f>
        <v>247.69140266481</v>
      </c>
      <c r="I1411" s="5" t="b">
        <f t="shared" si="170"/>
        <v>1</v>
      </c>
      <c r="J1411" s="4">
        <f t="shared" si="173"/>
        <v>1381</v>
      </c>
      <c r="K1411" s="4">
        <f t="shared" si="174"/>
        <v>1441</v>
      </c>
      <c r="L1411" s="4">
        <f t="shared" ca="1" si="175"/>
        <v>247.80645771864917</v>
      </c>
    </row>
    <row r="1412" spans="1:12" x14ac:dyDescent="0.2">
      <c r="A1412">
        <f t="shared" si="171"/>
        <v>1405</v>
      </c>
      <c r="B1412" s="4" t="b">
        <f t="shared" si="172"/>
        <v>1</v>
      </c>
      <c r="C1412" s="5" t="b">
        <f t="shared" si="168"/>
        <v>1</v>
      </c>
      <c r="D1412">
        <f>IF(C1412,VLOOKUP($A1412,RawData!$A$2:$D$27422,2,1),"")</f>
        <v>1407</v>
      </c>
      <c r="E1412">
        <f>IF($C1412,INDEX(RawData!$A$1:$D$27422,$D1412,1),"")</f>
        <v>1405</v>
      </c>
      <c r="F1412">
        <f t="shared" si="169"/>
        <v>1412</v>
      </c>
      <c r="G1412" s="6">
        <f>IF($C1412,INDEX(RawData!$A$1:$D$27422,$D1412,3),"")</f>
        <v>2.9375</v>
      </c>
      <c r="H1412" s="6">
        <f>IF($C1412,INDEX(RawData!$A$1:$D$27422,$D1412,4),"")</f>
        <v>247.713374703873</v>
      </c>
      <c r="I1412" s="5" t="b">
        <f t="shared" si="170"/>
        <v>1</v>
      </c>
      <c r="J1412" s="4">
        <f t="shared" si="173"/>
        <v>1382</v>
      </c>
      <c r="K1412" s="4">
        <f t="shared" si="174"/>
        <v>1442</v>
      </c>
      <c r="L1412" s="4">
        <f t="shared" ca="1" si="175"/>
        <v>247.82256644451647</v>
      </c>
    </row>
    <row r="1413" spans="1:12" x14ac:dyDescent="0.2">
      <c r="A1413">
        <f t="shared" si="171"/>
        <v>1406</v>
      </c>
      <c r="B1413" s="4" t="b">
        <f t="shared" si="172"/>
        <v>1</v>
      </c>
      <c r="C1413" s="5" t="b">
        <f t="shared" si="168"/>
        <v>1</v>
      </c>
      <c r="D1413">
        <f>IF(C1413,VLOOKUP($A1413,RawData!$A$2:$D$27422,2,1),"")</f>
        <v>1408</v>
      </c>
      <c r="E1413">
        <f>IF($C1413,INDEX(RawData!$A$1:$D$27422,$D1413,1),"")</f>
        <v>1406</v>
      </c>
      <c r="F1413">
        <f t="shared" si="169"/>
        <v>1413</v>
      </c>
      <c r="G1413" s="6">
        <f>IF($C1413,INDEX(RawData!$A$1:$D$27422,$D1413,3),"")</f>
        <v>2.9375</v>
      </c>
      <c r="H1413" s="6">
        <f>IF($C1413,INDEX(RawData!$A$1:$D$27422,$D1413,4),"")</f>
        <v>247.74062609077899</v>
      </c>
      <c r="I1413" s="5" t="b">
        <f t="shared" si="170"/>
        <v>1</v>
      </c>
      <c r="J1413" s="4">
        <f t="shared" si="173"/>
        <v>1383</v>
      </c>
      <c r="K1413" s="4">
        <f t="shared" si="174"/>
        <v>1443</v>
      </c>
      <c r="L1413" s="4">
        <f t="shared" ca="1" si="175"/>
        <v>247.83885880210457</v>
      </c>
    </row>
    <row r="1414" spans="1:12" x14ac:dyDescent="0.2">
      <c r="A1414">
        <f t="shared" si="171"/>
        <v>1407</v>
      </c>
      <c r="B1414" s="4" t="b">
        <f t="shared" si="172"/>
        <v>1</v>
      </c>
      <c r="C1414" s="5" t="b">
        <f t="shared" si="168"/>
        <v>1</v>
      </c>
      <c r="D1414">
        <f>IF(C1414,VLOOKUP($A1414,RawData!$A$2:$D$27422,2,1),"")</f>
        <v>1409</v>
      </c>
      <c r="E1414">
        <f>IF($C1414,INDEX(RawData!$A$1:$D$27422,$D1414,1),"")</f>
        <v>1407</v>
      </c>
      <c r="F1414">
        <f t="shared" si="169"/>
        <v>1414</v>
      </c>
      <c r="G1414" s="6">
        <f>IF($C1414,INDEX(RawData!$A$1:$D$27422,$D1414,3),"")</f>
        <v>2.9375</v>
      </c>
      <c r="H1414" s="6">
        <f>IF($C1414,INDEX(RawData!$A$1:$D$27422,$D1414,4),"")</f>
        <v>247.768092090778</v>
      </c>
      <c r="I1414" s="5" t="b">
        <f t="shared" si="170"/>
        <v>1</v>
      </c>
      <c r="J1414" s="4">
        <f t="shared" si="173"/>
        <v>1384</v>
      </c>
      <c r="K1414" s="4">
        <f t="shared" si="174"/>
        <v>1444</v>
      </c>
      <c r="L1414" s="4">
        <f t="shared" ca="1" si="175"/>
        <v>247.85541779026696</v>
      </c>
    </row>
    <row r="1415" spans="1:12" x14ac:dyDescent="0.2">
      <c r="A1415">
        <f t="shared" si="171"/>
        <v>1408</v>
      </c>
      <c r="B1415" s="4" t="b">
        <f t="shared" si="172"/>
        <v>1</v>
      </c>
      <c r="C1415" s="5" t="b">
        <f t="shared" ref="C1415:C1478" si="176">IF(AND(B1415,A1415&lt;=$G$1),TRUE(),FALSE())</f>
        <v>1</v>
      </c>
      <c r="D1415">
        <f>IF(C1415,VLOOKUP($A1415,RawData!$A$2:$D$27422,2,1),"")</f>
        <v>1410</v>
      </c>
      <c r="E1415">
        <f>IF($C1415,INDEX(RawData!$A$1:$D$27422,$D1415,1),"")</f>
        <v>1408</v>
      </c>
      <c r="F1415">
        <f t="shared" ref="F1415:F1478" si="177">IF(C1415,ROW(),"")</f>
        <v>1415</v>
      </c>
      <c r="G1415" s="6">
        <f>IF($C1415,INDEX(RawData!$A$1:$D$27422,$D1415,3),"")</f>
        <v>2.9375</v>
      </c>
      <c r="H1415" s="6">
        <f>IF($C1415,INDEX(RawData!$A$1:$D$27422,$D1415,4),"")</f>
        <v>247.795558090779</v>
      </c>
      <c r="I1415" s="5" t="b">
        <f t="shared" ref="I1415:I1478" si="178">IF(C1415,IF(E1415-$E$7&gt;=$C$1/2,TRUE(),FALSE()),"")</f>
        <v>1</v>
      </c>
      <c r="J1415" s="4">
        <f t="shared" si="173"/>
        <v>1385</v>
      </c>
      <c r="K1415" s="4">
        <f t="shared" si="174"/>
        <v>1445</v>
      </c>
      <c r="L1415" s="4">
        <f t="shared" ca="1" si="175"/>
        <v>247.87224694172338</v>
      </c>
    </row>
    <row r="1416" spans="1:12" x14ac:dyDescent="0.2">
      <c r="A1416">
        <f t="shared" ref="A1416:A1479" si="179">A1415+$C$4</f>
        <v>1409</v>
      </c>
      <c r="B1416" s="4" t="b">
        <f t="shared" ref="B1416:B1479" si="180">IF(ROW()&lt;7+$G$4,TRUE(),FALSE())</f>
        <v>1</v>
      </c>
      <c r="C1416" s="5" t="b">
        <f t="shared" si="176"/>
        <v>1</v>
      </c>
      <c r="D1416">
        <f>IF(C1416,VLOOKUP($A1416,RawData!$A$2:$D$27422,2,1),"")</f>
        <v>1411</v>
      </c>
      <c r="E1416">
        <f>IF($C1416,INDEX(RawData!$A$1:$D$27422,$D1416,1),"")</f>
        <v>1409</v>
      </c>
      <c r="F1416">
        <f t="shared" si="177"/>
        <v>1416</v>
      </c>
      <c r="G1416" s="6">
        <f>IF($C1416,INDEX(RawData!$A$1:$D$27422,$D1416,3),"")</f>
        <v>2.9375</v>
      </c>
      <c r="H1416" s="6">
        <f>IF($C1416,INDEX(RawData!$A$1:$D$27422,$D1416,4),"")</f>
        <v>247.823024090779</v>
      </c>
      <c r="I1416" s="5" t="b">
        <f t="shared" si="178"/>
        <v>1</v>
      </c>
      <c r="J1416" s="4">
        <f t="shared" ref="J1416:J1479" si="181">IF(C1416,IF(I1416,VLOOKUP(ROUND($E1416,0)-$C$2,$E$7:$F$27427,2),#N/A),#N/A)</f>
        <v>1386</v>
      </c>
      <c r="K1416" s="4">
        <f t="shared" ref="K1416:K1479" si="182">IF(C1416,IF(I1416,VLOOKUP(FLOOR($E1416+$C$2,1),$E$7:$F$27427,2),#N/A),#N/A)</f>
        <v>1446</v>
      </c>
      <c r="L1416" s="4">
        <f t="shared" ref="L1416:L1479" ca="1" si="183">IF(C1416,IF(I1416,AVERAGE(OFFSET($H$1:$H$27000,$J1416-1,0,($K1416-$J1416)+1,1)),#N/A),#N/A)</f>
        <v>247.88934624136118</v>
      </c>
    </row>
    <row r="1417" spans="1:12" x14ac:dyDescent="0.2">
      <c r="A1417">
        <f t="shared" si="179"/>
        <v>1410</v>
      </c>
      <c r="B1417" s="4" t="b">
        <f t="shared" si="180"/>
        <v>1</v>
      </c>
      <c r="C1417" s="5" t="b">
        <f t="shared" si="176"/>
        <v>1</v>
      </c>
      <c r="D1417">
        <f>IF(C1417,VLOOKUP($A1417,RawData!$A$2:$D$27422,2,1),"")</f>
        <v>1412</v>
      </c>
      <c r="E1417">
        <f>IF($C1417,INDEX(RawData!$A$1:$D$27422,$D1417,1),"")</f>
        <v>1410</v>
      </c>
      <c r="F1417">
        <f t="shared" si="177"/>
        <v>1417</v>
      </c>
      <c r="G1417" s="6">
        <f>IF($C1417,INDEX(RawData!$A$1:$D$27422,$D1417,3),"")</f>
        <v>2.9375</v>
      </c>
      <c r="H1417" s="6">
        <f>IF($C1417,INDEX(RawData!$A$1:$D$27422,$D1417,4),"")</f>
        <v>247.85049009077801</v>
      </c>
      <c r="I1417" s="5" t="b">
        <f t="shared" si="178"/>
        <v>1</v>
      </c>
      <c r="J1417" s="4">
        <f t="shared" si="181"/>
        <v>1387</v>
      </c>
      <c r="K1417" s="4">
        <f t="shared" si="182"/>
        <v>1447</v>
      </c>
      <c r="L1417" s="4">
        <f t="shared" ca="1" si="183"/>
        <v>247.90671568853998</v>
      </c>
    </row>
    <row r="1418" spans="1:12" x14ac:dyDescent="0.2">
      <c r="A1418">
        <f t="shared" si="179"/>
        <v>1411</v>
      </c>
      <c r="B1418" s="4" t="b">
        <f t="shared" si="180"/>
        <v>1</v>
      </c>
      <c r="C1418" s="5" t="b">
        <f t="shared" si="176"/>
        <v>1</v>
      </c>
      <c r="D1418">
        <f>IF(C1418,VLOOKUP($A1418,RawData!$A$2:$D$27422,2,1),"")</f>
        <v>1413</v>
      </c>
      <c r="E1418">
        <f>IF($C1418,INDEX(RawData!$A$1:$D$27422,$D1418,1),"")</f>
        <v>1411</v>
      </c>
      <c r="F1418">
        <f t="shared" si="177"/>
        <v>1418</v>
      </c>
      <c r="G1418" s="6">
        <f>IF($C1418,INDEX(RawData!$A$1:$D$27422,$D1418,3),"")</f>
        <v>2.9375</v>
      </c>
      <c r="H1418" s="6">
        <f>IF($C1418,INDEX(RawData!$A$1:$D$27422,$D1418,4),"")</f>
        <v>247.87795512984201</v>
      </c>
      <c r="I1418" s="5" t="b">
        <f t="shared" si="178"/>
        <v>1</v>
      </c>
      <c r="J1418" s="4">
        <f t="shared" si="181"/>
        <v>1388</v>
      </c>
      <c r="K1418" s="4">
        <f t="shared" si="182"/>
        <v>1448</v>
      </c>
      <c r="L1418" s="4">
        <f t="shared" ca="1" si="183"/>
        <v>247.92444183058606</v>
      </c>
    </row>
    <row r="1419" spans="1:12" x14ac:dyDescent="0.2">
      <c r="A1419">
        <f t="shared" si="179"/>
        <v>1412</v>
      </c>
      <c r="B1419" s="4" t="b">
        <f t="shared" si="180"/>
        <v>1</v>
      </c>
      <c r="C1419" s="5" t="b">
        <f t="shared" si="176"/>
        <v>1</v>
      </c>
      <c r="D1419">
        <f>IF(C1419,VLOOKUP($A1419,RawData!$A$2:$D$27422,2,1),"")</f>
        <v>1414</v>
      </c>
      <c r="E1419">
        <f>IF($C1419,INDEX(RawData!$A$1:$D$27422,$D1419,1),"")</f>
        <v>1412</v>
      </c>
      <c r="F1419">
        <f t="shared" si="177"/>
        <v>1419</v>
      </c>
      <c r="G1419" s="6">
        <f>IF($C1419,INDEX(RawData!$A$1:$D$27422,$D1419,3),"")</f>
        <v>2.9297</v>
      </c>
      <c r="H1419" s="6">
        <f>IF($C1419,INDEX(RawData!$A$1:$D$27422,$D1419,4),"")</f>
        <v>247.90542109077799</v>
      </c>
      <c r="I1419" s="5" t="b">
        <f t="shared" si="178"/>
        <v>1</v>
      </c>
      <c r="J1419" s="4">
        <f t="shared" si="181"/>
        <v>1389</v>
      </c>
      <c r="K1419" s="4">
        <f t="shared" si="182"/>
        <v>1449</v>
      </c>
      <c r="L1419" s="4">
        <f t="shared" ca="1" si="183"/>
        <v>247.94244165417365</v>
      </c>
    </row>
    <row r="1420" spans="1:12" x14ac:dyDescent="0.2">
      <c r="A1420">
        <f t="shared" si="179"/>
        <v>1413</v>
      </c>
      <c r="B1420" s="4" t="b">
        <f t="shared" si="180"/>
        <v>1</v>
      </c>
      <c r="C1420" s="5" t="b">
        <f t="shared" si="176"/>
        <v>1</v>
      </c>
      <c r="D1420">
        <f>IF(C1420,VLOOKUP($A1420,RawData!$A$2:$D$27422,2,1),"")</f>
        <v>1415</v>
      </c>
      <c r="E1420">
        <f>IF($C1420,INDEX(RawData!$A$1:$D$27422,$D1420,1),"")</f>
        <v>1413</v>
      </c>
      <c r="F1420">
        <f t="shared" si="177"/>
        <v>1420</v>
      </c>
      <c r="G1420" s="6">
        <f>IF($C1420,INDEX(RawData!$A$1:$D$27422,$D1420,3),"")</f>
        <v>2.9297</v>
      </c>
      <c r="H1420" s="6">
        <f>IF($C1420,INDEX(RawData!$A$1:$D$27422,$D1420,4),"")</f>
        <v>247.93288709077899</v>
      </c>
      <c r="I1420" s="5" t="b">
        <f t="shared" si="178"/>
        <v>1</v>
      </c>
      <c r="J1420" s="4">
        <f t="shared" si="181"/>
        <v>1390</v>
      </c>
      <c r="K1420" s="4">
        <f t="shared" si="182"/>
        <v>1450</v>
      </c>
      <c r="L1420" s="4">
        <f t="shared" ca="1" si="183"/>
        <v>247.96079815751582</v>
      </c>
    </row>
    <row r="1421" spans="1:12" x14ac:dyDescent="0.2">
      <c r="A1421">
        <f t="shared" si="179"/>
        <v>1414</v>
      </c>
      <c r="B1421" s="4" t="b">
        <f t="shared" si="180"/>
        <v>1</v>
      </c>
      <c r="C1421" s="5" t="b">
        <f t="shared" si="176"/>
        <v>1</v>
      </c>
      <c r="D1421">
        <f>IF(C1421,VLOOKUP($A1421,RawData!$A$2:$D$27422,2,1),"")</f>
        <v>1416</v>
      </c>
      <c r="E1421">
        <f>IF($C1421,INDEX(RawData!$A$1:$D$27422,$D1421,1),"")</f>
        <v>1414</v>
      </c>
      <c r="F1421">
        <f t="shared" si="177"/>
        <v>1421</v>
      </c>
      <c r="G1421" s="6">
        <f>IF($C1421,INDEX(RawData!$A$1:$D$27422,$D1421,3),"")</f>
        <v>2.9297</v>
      </c>
      <c r="H1421" s="6">
        <f>IF($C1421,INDEX(RawData!$A$1:$D$27422,$D1421,4),"")</f>
        <v>247.960353090778</v>
      </c>
      <c r="I1421" s="5" t="b">
        <f t="shared" si="178"/>
        <v>1</v>
      </c>
      <c r="J1421" s="4">
        <f t="shared" si="181"/>
        <v>1391</v>
      </c>
      <c r="K1421" s="4">
        <f t="shared" si="182"/>
        <v>1451</v>
      </c>
      <c r="L1421" s="4">
        <f t="shared" ca="1" si="183"/>
        <v>247.97925527861261</v>
      </c>
    </row>
    <row r="1422" spans="1:12" x14ac:dyDescent="0.2">
      <c r="A1422">
        <f t="shared" si="179"/>
        <v>1415</v>
      </c>
      <c r="B1422" s="4" t="b">
        <f t="shared" si="180"/>
        <v>1</v>
      </c>
      <c r="C1422" s="5" t="b">
        <f t="shared" si="176"/>
        <v>1</v>
      </c>
      <c r="D1422">
        <f>IF(C1422,VLOOKUP($A1422,RawData!$A$2:$D$27422,2,1),"")</f>
        <v>1417</v>
      </c>
      <c r="E1422">
        <f>IF($C1422,INDEX(RawData!$A$1:$D$27422,$D1422,1),"")</f>
        <v>1415</v>
      </c>
      <c r="F1422">
        <f t="shared" si="177"/>
        <v>1422</v>
      </c>
      <c r="G1422" s="6">
        <f>IF($C1422,INDEX(RawData!$A$1:$D$27422,$D1422,3),"")</f>
        <v>2.9297</v>
      </c>
      <c r="H1422" s="6">
        <f>IF($C1422,INDEX(RawData!$A$1:$D$27422,$D1422,4),"")</f>
        <v>247.987819090779</v>
      </c>
      <c r="I1422" s="5" t="b">
        <f t="shared" si="178"/>
        <v>1</v>
      </c>
      <c r="J1422" s="4">
        <f t="shared" si="181"/>
        <v>1392</v>
      </c>
      <c r="K1422" s="4">
        <f t="shared" si="182"/>
        <v>1452</v>
      </c>
      <c r="L1422" s="4">
        <f t="shared" ca="1" si="183"/>
        <v>247.99771591795687</v>
      </c>
    </row>
    <row r="1423" spans="1:12" x14ac:dyDescent="0.2">
      <c r="A1423">
        <f t="shared" si="179"/>
        <v>1416</v>
      </c>
      <c r="B1423" s="4" t="b">
        <f t="shared" si="180"/>
        <v>1</v>
      </c>
      <c r="C1423" s="5" t="b">
        <f t="shared" si="176"/>
        <v>1</v>
      </c>
      <c r="D1423">
        <f>IF(C1423,VLOOKUP($A1423,RawData!$A$2:$D$27422,2,1),"")</f>
        <v>1418</v>
      </c>
      <c r="E1423">
        <f>IF($C1423,INDEX(RawData!$A$1:$D$27422,$D1423,1),"")</f>
        <v>1416</v>
      </c>
      <c r="F1423">
        <f t="shared" si="177"/>
        <v>1423</v>
      </c>
      <c r="G1423" s="6">
        <f>IF($C1423,INDEX(RawData!$A$1:$D$27422,$D1423,3),"")</f>
        <v>2.9297</v>
      </c>
      <c r="H1423" s="6">
        <f>IF($C1423,INDEX(RawData!$A$1:$D$27422,$D1423,4),"")</f>
        <v>248.01000570387399</v>
      </c>
      <c r="I1423" s="5" t="b">
        <f t="shared" si="178"/>
        <v>1</v>
      </c>
      <c r="J1423" s="4">
        <f t="shared" si="181"/>
        <v>1393</v>
      </c>
      <c r="K1423" s="4">
        <f t="shared" si="182"/>
        <v>1453</v>
      </c>
      <c r="L1423" s="4">
        <f t="shared" ca="1" si="183"/>
        <v>248.01609002572789</v>
      </c>
    </row>
    <row r="1424" spans="1:12" x14ac:dyDescent="0.2">
      <c r="A1424">
        <f t="shared" si="179"/>
        <v>1417</v>
      </c>
      <c r="B1424" s="4" t="b">
        <f t="shared" si="180"/>
        <v>1</v>
      </c>
      <c r="C1424" s="5" t="b">
        <f t="shared" si="176"/>
        <v>1</v>
      </c>
      <c r="D1424">
        <f>IF(C1424,VLOOKUP($A1424,RawData!$A$2:$D$27422,2,1),"")</f>
        <v>1419</v>
      </c>
      <c r="E1424">
        <f>IF($C1424,INDEX(RawData!$A$1:$D$27422,$D1424,1),"")</f>
        <v>1417</v>
      </c>
      <c r="F1424">
        <f t="shared" si="177"/>
        <v>1424</v>
      </c>
      <c r="G1424" s="6">
        <f>IF($C1424,INDEX(RawData!$A$1:$D$27422,$D1424,3),"")</f>
        <v>2.9297</v>
      </c>
      <c r="H1424" s="6">
        <f>IF($C1424,INDEX(RawData!$A$1:$D$27422,$D1424,4),"")</f>
        <v>248.03725709077801</v>
      </c>
      <c r="I1424" s="5" t="b">
        <f t="shared" si="178"/>
        <v>1</v>
      </c>
      <c r="J1424" s="4">
        <f t="shared" si="181"/>
        <v>1394</v>
      </c>
      <c r="K1424" s="4">
        <f t="shared" si="182"/>
        <v>1454</v>
      </c>
      <c r="L1424" s="4">
        <f t="shared" ca="1" si="183"/>
        <v>248.03437406856548</v>
      </c>
    </row>
    <row r="1425" spans="1:12" x14ac:dyDescent="0.2">
      <c r="A1425">
        <f t="shared" si="179"/>
        <v>1418</v>
      </c>
      <c r="B1425" s="4" t="b">
        <f t="shared" si="180"/>
        <v>1</v>
      </c>
      <c r="C1425" s="5" t="b">
        <f t="shared" si="176"/>
        <v>1</v>
      </c>
      <c r="D1425">
        <f>IF(C1425,VLOOKUP($A1425,RawData!$A$2:$D$27422,2,1),"")</f>
        <v>1420</v>
      </c>
      <c r="E1425">
        <f>IF($C1425,INDEX(RawData!$A$1:$D$27422,$D1425,1),"")</f>
        <v>1418</v>
      </c>
      <c r="F1425">
        <f t="shared" si="177"/>
        <v>1425</v>
      </c>
      <c r="G1425" s="6">
        <f>IF($C1425,INDEX(RawData!$A$1:$D$27422,$D1425,3),"")</f>
        <v>2.9297</v>
      </c>
      <c r="H1425" s="6">
        <f>IF($C1425,INDEX(RawData!$A$1:$D$27422,$D1425,4),"")</f>
        <v>248.06472309077901</v>
      </c>
      <c r="I1425" s="5" t="b">
        <f t="shared" si="178"/>
        <v>1</v>
      </c>
      <c r="J1425" s="4">
        <f t="shared" si="181"/>
        <v>1395</v>
      </c>
      <c r="K1425" s="4">
        <f t="shared" si="182"/>
        <v>1455</v>
      </c>
      <c r="L1425" s="4">
        <f t="shared" ca="1" si="183"/>
        <v>248.05256806158238</v>
      </c>
    </row>
    <row r="1426" spans="1:12" x14ac:dyDescent="0.2">
      <c r="A1426">
        <f t="shared" si="179"/>
        <v>1419</v>
      </c>
      <c r="B1426" s="4" t="b">
        <f t="shared" si="180"/>
        <v>1</v>
      </c>
      <c r="C1426" s="5" t="b">
        <f t="shared" si="176"/>
        <v>1</v>
      </c>
      <c r="D1426">
        <f>IF(C1426,VLOOKUP($A1426,RawData!$A$2:$D$27422,2,1),"")</f>
        <v>1421</v>
      </c>
      <c r="E1426">
        <f>IF($C1426,INDEX(RawData!$A$1:$D$27422,$D1426,1),"")</f>
        <v>1419</v>
      </c>
      <c r="F1426">
        <f t="shared" si="177"/>
        <v>1426</v>
      </c>
      <c r="G1426" s="6">
        <f>IF($C1426,INDEX(RawData!$A$1:$D$27422,$D1426,3),"")</f>
        <v>2.9297</v>
      </c>
      <c r="H1426" s="6">
        <f>IF($C1426,INDEX(RawData!$A$1:$D$27422,$D1426,4),"")</f>
        <v>248.08691066481001</v>
      </c>
      <c r="I1426" s="5" t="b">
        <f t="shared" si="178"/>
        <v>1</v>
      </c>
      <c r="J1426" s="4">
        <f t="shared" si="181"/>
        <v>1396</v>
      </c>
      <c r="K1426" s="4">
        <f t="shared" si="182"/>
        <v>1456</v>
      </c>
      <c r="L1426" s="4">
        <f t="shared" ca="1" si="183"/>
        <v>248.07049894227245</v>
      </c>
    </row>
    <row r="1427" spans="1:12" x14ac:dyDescent="0.2">
      <c r="A1427">
        <f t="shared" si="179"/>
        <v>1420</v>
      </c>
      <c r="B1427" s="4" t="b">
        <f t="shared" si="180"/>
        <v>1</v>
      </c>
      <c r="C1427" s="5" t="b">
        <f t="shared" si="176"/>
        <v>1</v>
      </c>
      <c r="D1427">
        <f>IF(C1427,VLOOKUP($A1427,RawData!$A$2:$D$27422,2,1),"")</f>
        <v>1422</v>
      </c>
      <c r="E1427">
        <f>IF($C1427,INDEX(RawData!$A$1:$D$27422,$D1427,1),"")</f>
        <v>1420</v>
      </c>
      <c r="F1427">
        <f t="shared" si="177"/>
        <v>1427</v>
      </c>
      <c r="G1427" s="6">
        <f>IF($C1427,INDEX(RawData!$A$1:$D$27422,$D1427,3),"")</f>
        <v>2.9297</v>
      </c>
      <c r="H1427" s="6">
        <f>IF($C1427,INDEX(RawData!$A$1:$D$27422,$D1427,4),"")</f>
        <v>248.108882703874</v>
      </c>
      <c r="I1427" s="5" t="b">
        <f t="shared" si="178"/>
        <v>1</v>
      </c>
      <c r="J1427" s="4">
        <f t="shared" si="181"/>
        <v>1397</v>
      </c>
      <c r="K1427" s="4">
        <f t="shared" si="182"/>
        <v>1457</v>
      </c>
      <c r="L1427" s="4">
        <f t="shared" ca="1" si="183"/>
        <v>248.08807312809523</v>
      </c>
    </row>
    <row r="1428" spans="1:12" x14ac:dyDescent="0.2">
      <c r="A1428">
        <f t="shared" si="179"/>
        <v>1421</v>
      </c>
      <c r="B1428" s="4" t="b">
        <f t="shared" si="180"/>
        <v>1</v>
      </c>
      <c r="C1428" s="5" t="b">
        <f t="shared" si="176"/>
        <v>1</v>
      </c>
      <c r="D1428">
        <f>IF(C1428,VLOOKUP($A1428,RawData!$A$2:$D$27422,2,1),"")</f>
        <v>1423</v>
      </c>
      <c r="E1428">
        <f>IF($C1428,INDEX(RawData!$A$1:$D$27422,$D1428,1),"")</f>
        <v>1421</v>
      </c>
      <c r="F1428">
        <f t="shared" si="177"/>
        <v>1428</v>
      </c>
      <c r="G1428" s="6">
        <f>IF($C1428,INDEX(RawData!$A$1:$D$27422,$D1428,3),"")</f>
        <v>2.9297</v>
      </c>
      <c r="H1428" s="6">
        <f>IF($C1428,INDEX(RawData!$A$1:$D$27422,$D1428,4),"")</f>
        <v>248.136134090778</v>
      </c>
      <c r="I1428" s="5" t="b">
        <f t="shared" si="178"/>
        <v>1</v>
      </c>
      <c r="J1428" s="4">
        <f t="shared" si="181"/>
        <v>1398</v>
      </c>
      <c r="K1428" s="4">
        <f t="shared" si="182"/>
        <v>1458</v>
      </c>
      <c r="L1428" s="4">
        <f t="shared" ca="1" si="183"/>
        <v>248.10528711655633</v>
      </c>
    </row>
    <row r="1429" spans="1:12" x14ac:dyDescent="0.2">
      <c r="A1429">
        <f t="shared" si="179"/>
        <v>1422</v>
      </c>
      <c r="B1429" s="4" t="b">
        <f t="shared" si="180"/>
        <v>1</v>
      </c>
      <c r="C1429" s="5" t="b">
        <f t="shared" si="176"/>
        <v>1</v>
      </c>
      <c r="D1429">
        <f>IF(C1429,VLOOKUP($A1429,RawData!$A$2:$D$27422,2,1),"")</f>
        <v>1424</v>
      </c>
      <c r="E1429">
        <f>IF($C1429,INDEX(RawData!$A$1:$D$27422,$D1429,1),"")</f>
        <v>1422</v>
      </c>
      <c r="F1429">
        <f t="shared" si="177"/>
        <v>1429</v>
      </c>
      <c r="G1429" s="6">
        <f>IF($C1429,INDEX(RawData!$A$1:$D$27422,$D1429,3),"")</f>
        <v>2.9297</v>
      </c>
      <c r="H1429" s="6">
        <f>IF($C1429,INDEX(RawData!$A$1:$D$27422,$D1429,4),"")</f>
        <v>248.15832166480999</v>
      </c>
      <c r="I1429" s="5" t="b">
        <f t="shared" si="178"/>
        <v>1</v>
      </c>
      <c r="J1429" s="4">
        <f t="shared" si="181"/>
        <v>1399</v>
      </c>
      <c r="K1429" s="4">
        <f t="shared" si="182"/>
        <v>1459</v>
      </c>
      <c r="L1429" s="4">
        <f t="shared" ca="1" si="183"/>
        <v>248.12214089254303</v>
      </c>
    </row>
    <row r="1430" spans="1:12" x14ac:dyDescent="0.2">
      <c r="A1430">
        <f t="shared" si="179"/>
        <v>1423</v>
      </c>
      <c r="B1430" s="4" t="b">
        <f t="shared" si="180"/>
        <v>1</v>
      </c>
      <c r="C1430" s="5" t="b">
        <f t="shared" si="176"/>
        <v>1</v>
      </c>
      <c r="D1430">
        <f>IF(C1430,VLOOKUP($A1430,RawData!$A$2:$D$27422,2,1),"")</f>
        <v>1425</v>
      </c>
      <c r="E1430">
        <f>IF($C1430,INDEX(RawData!$A$1:$D$27422,$D1430,1),"")</f>
        <v>1423</v>
      </c>
      <c r="F1430">
        <f t="shared" si="177"/>
        <v>1430</v>
      </c>
      <c r="G1430" s="6">
        <f>IF($C1430,INDEX(RawData!$A$1:$D$27422,$D1430,3),"")</f>
        <v>2.9297</v>
      </c>
      <c r="H1430" s="6">
        <f>IF($C1430,INDEX(RawData!$A$1:$D$27422,$D1430,4),"")</f>
        <v>248.18029370387401</v>
      </c>
      <c r="I1430" s="5" t="b">
        <f t="shared" si="178"/>
        <v>1</v>
      </c>
      <c r="J1430" s="4">
        <f t="shared" si="181"/>
        <v>1400</v>
      </c>
      <c r="K1430" s="4">
        <f t="shared" si="182"/>
        <v>1460</v>
      </c>
      <c r="L1430" s="4">
        <f t="shared" ca="1" si="183"/>
        <v>248.13846139226851</v>
      </c>
    </row>
    <row r="1431" spans="1:12" x14ac:dyDescent="0.2">
      <c r="A1431">
        <f t="shared" si="179"/>
        <v>1424</v>
      </c>
      <c r="B1431" s="4" t="b">
        <f t="shared" si="180"/>
        <v>1</v>
      </c>
      <c r="C1431" s="5" t="b">
        <f t="shared" si="176"/>
        <v>1</v>
      </c>
      <c r="D1431">
        <f>IF(C1431,VLOOKUP($A1431,RawData!$A$2:$D$27422,2,1),"")</f>
        <v>1426</v>
      </c>
      <c r="E1431">
        <f>IF($C1431,INDEX(RawData!$A$1:$D$27422,$D1431,1),"")</f>
        <v>1424</v>
      </c>
      <c r="F1431">
        <f t="shared" si="177"/>
        <v>1431</v>
      </c>
      <c r="G1431" s="6">
        <f>IF($C1431,INDEX(RawData!$A$1:$D$27422,$D1431,3),"")</f>
        <v>2.9297</v>
      </c>
      <c r="H1431" s="6">
        <f>IF($C1431,INDEX(RawData!$A$1:$D$27422,$D1431,4),"")</f>
        <v>248.20226666481</v>
      </c>
      <c r="I1431" s="5" t="b">
        <f t="shared" si="178"/>
        <v>1</v>
      </c>
      <c r="J1431" s="4">
        <f t="shared" si="181"/>
        <v>1401</v>
      </c>
      <c r="K1431" s="4">
        <f t="shared" si="182"/>
        <v>1461</v>
      </c>
      <c r="L1431" s="4">
        <f t="shared" ca="1" si="183"/>
        <v>248.1542415647655</v>
      </c>
    </row>
    <row r="1432" spans="1:12" x14ac:dyDescent="0.2">
      <c r="A1432">
        <f t="shared" si="179"/>
        <v>1425</v>
      </c>
      <c r="B1432" s="4" t="b">
        <f t="shared" si="180"/>
        <v>1</v>
      </c>
      <c r="C1432" s="5" t="b">
        <f t="shared" si="176"/>
        <v>1</v>
      </c>
      <c r="D1432">
        <f>IF(C1432,VLOOKUP($A1432,RawData!$A$2:$D$27422,2,1),"")</f>
        <v>1427</v>
      </c>
      <c r="E1432">
        <f>IF($C1432,INDEX(RawData!$A$1:$D$27422,$D1432,1),"")</f>
        <v>1425</v>
      </c>
      <c r="F1432">
        <f t="shared" si="177"/>
        <v>1432</v>
      </c>
      <c r="G1432" s="6">
        <f>IF($C1432,INDEX(RawData!$A$1:$D$27422,$D1432,3),"")</f>
        <v>2.9297</v>
      </c>
      <c r="H1432" s="6">
        <f>IF($C1432,INDEX(RawData!$A$1:$D$27422,$D1432,4),"")</f>
        <v>248.22951809077901</v>
      </c>
      <c r="I1432" s="5" t="b">
        <f t="shared" si="178"/>
        <v>1</v>
      </c>
      <c r="J1432" s="4">
        <f t="shared" si="181"/>
        <v>1402</v>
      </c>
      <c r="K1432" s="4">
        <f t="shared" si="182"/>
        <v>1462</v>
      </c>
      <c r="L1432" s="4">
        <f t="shared" ca="1" si="183"/>
        <v>248.16948144089974</v>
      </c>
    </row>
    <row r="1433" spans="1:12" x14ac:dyDescent="0.2">
      <c r="A1433">
        <f t="shared" si="179"/>
        <v>1426</v>
      </c>
      <c r="B1433" s="4" t="b">
        <f t="shared" si="180"/>
        <v>1</v>
      </c>
      <c r="C1433" s="5" t="b">
        <f t="shared" si="176"/>
        <v>1</v>
      </c>
      <c r="D1433">
        <f>IF(C1433,VLOOKUP($A1433,RawData!$A$2:$D$27422,2,1),"")</f>
        <v>1428</v>
      </c>
      <c r="E1433">
        <f>IF($C1433,INDEX(RawData!$A$1:$D$27422,$D1433,1),"")</f>
        <v>1426</v>
      </c>
      <c r="F1433">
        <f t="shared" si="177"/>
        <v>1433</v>
      </c>
      <c r="G1433" s="6">
        <f>IF($C1433,INDEX(RawData!$A$1:$D$27422,$D1433,3),"")</f>
        <v>2.9297</v>
      </c>
      <c r="H1433" s="6">
        <f>IF($C1433,INDEX(RawData!$A$1:$D$27422,$D1433,4),"")</f>
        <v>248.251704703873</v>
      </c>
      <c r="I1433" s="5" t="b">
        <f t="shared" si="178"/>
        <v>1</v>
      </c>
      <c r="J1433" s="4">
        <f t="shared" si="181"/>
        <v>1403</v>
      </c>
      <c r="K1433" s="4">
        <f t="shared" si="182"/>
        <v>1463</v>
      </c>
      <c r="L1433" s="4">
        <f t="shared" ca="1" si="183"/>
        <v>248.18400794305248</v>
      </c>
    </row>
    <row r="1434" spans="1:12" x14ac:dyDescent="0.2">
      <c r="A1434">
        <f t="shared" si="179"/>
        <v>1427</v>
      </c>
      <c r="B1434" s="4" t="b">
        <f t="shared" si="180"/>
        <v>1</v>
      </c>
      <c r="C1434" s="5" t="b">
        <f t="shared" si="176"/>
        <v>1</v>
      </c>
      <c r="D1434">
        <f>IF(C1434,VLOOKUP($A1434,RawData!$A$2:$D$27422,2,1),"")</f>
        <v>1429</v>
      </c>
      <c r="E1434">
        <f>IF($C1434,INDEX(RawData!$A$1:$D$27422,$D1434,1),"")</f>
        <v>1427</v>
      </c>
      <c r="F1434">
        <f t="shared" si="177"/>
        <v>1434</v>
      </c>
      <c r="G1434" s="6">
        <f>IF($C1434,INDEX(RawData!$A$1:$D$27422,$D1434,3),"")</f>
        <v>2.9297</v>
      </c>
      <c r="H1434" s="6">
        <f>IF($C1434,INDEX(RawData!$A$1:$D$27422,$D1434,4),"")</f>
        <v>248.27367766481001</v>
      </c>
      <c r="I1434" s="5" t="b">
        <f t="shared" si="178"/>
        <v>1</v>
      </c>
      <c r="J1434" s="4">
        <f t="shared" si="181"/>
        <v>1404</v>
      </c>
      <c r="K1434" s="4">
        <f t="shared" si="182"/>
        <v>1464</v>
      </c>
      <c r="L1434" s="4">
        <f t="shared" ca="1" si="183"/>
        <v>248.19772748804283</v>
      </c>
    </row>
    <row r="1435" spans="1:12" x14ac:dyDescent="0.2">
      <c r="A1435">
        <f t="shared" si="179"/>
        <v>1428</v>
      </c>
      <c r="B1435" s="4" t="b">
        <f t="shared" si="180"/>
        <v>1</v>
      </c>
      <c r="C1435" s="5" t="b">
        <f t="shared" si="176"/>
        <v>1</v>
      </c>
      <c r="D1435">
        <f>IF(C1435,VLOOKUP($A1435,RawData!$A$2:$D$27422,2,1),"")</f>
        <v>1430</v>
      </c>
      <c r="E1435">
        <f>IF($C1435,INDEX(RawData!$A$1:$D$27422,$D1435,1),"")</f>
        <v>1428</v>
      </c>
      <c r="F1435">
        <f t="shared" si="177"/>
        <v>1435</v>
      </c>
      <c r="G1435" s="6">
        <f>IF($C1435,INDEX(RawData!$A$1:$D$27422,$D1435,3),"")</f>
        <v>2.9297</v>
      </c>
      <c r="H1435" s="6">
        <f>IF($C1435,INDEX(RawData!$A$1:$D$27422,$D1435,4),"")</f>
        <v>248.29565066481101</v>
      </c>
      <c r="I1435" s="5" t="b">
        <f t="shared" si="178"/>
        <v>1</v>
      </c>
      <c r="J1435" s="4">
        <f t="shared" si="181"/>
        <v>1405</v>
      </c>
      <c r="K1435" s="4">
        <f t="shared" si="182"/>
        <v>1465</v>
      </c>
      <c r="L1435" s="4">
        <f t="shared" ca="1" si="183"/>
        <v>248.21055002605007</v>
      </c>
    </row>
    <row r="1436" spans="1:12" x14ac:dyDescent="0.2">
      <c r="A1436">
        <f t="shared" si="179"/>
        <v>1429</v>
      </c>
      <c r="B1436" s="4" t="b">
        <f t="shared" si="180"/>
        <v>1</v>
      </c>
      <c r="C1436" s="5" t="b">
        <f t="shared" si="176"/>
        <v>1</v>
      </c>
      <c r="D1436">
        <f>IF(C1436,VLOOKUP($A1436,RawData!$A$2:$D$27422,2,1),"")</f>
        <v>1431</v>
      </c>
      <c r="E1436">
        <f>IF($C1436,INDEX(RawData!$A$1:$D$27422,$D1436,1),"")</f>
        <v>1429</v>
      </c>
      <c r="F1436">
        <f t="shared" si="177"/>
        <v>1436</v>
      </c>
      <c r="G1436" s="6">
        <f>IF($C1436,INDEX(RawData!$A$1:$D$27422,$D1436,3),"")</f>
        <v>2.9297</v>
      </c>
      <c r="H1436" s="6">
        <f>IF($C1436,INDEX(RawData!$A$1:$D$27422,$D1436,4),"")</f>
        <v>248.322902090778</v>
      </c>
      <c r="I1436" s="5" t="b">
        <f t="shared" si="178"/>
        <v>1</v>
      </c>
      <c r="J1436" s="4">
        <f t="shared" si="181"/>
        <v>1406</v>
      </c>
      <c r="K1436" s="4">
        <f t="shared" si="182"/>
        <v>1466</v>
      </c>
      <c r="L1436" s="4">
        <f t="shared" ca="1" si="183"/>
        <v>248.22247205522024</v>
      </c>
    </row>
    <row r="1437" spans="1:12" x14ac:dyDescent="0.2">
      <c r="A1437">
        <f t="shared" si="179"/>
        <v>1430</v>
      </c>
      <c r="B1437" s="4" t="b">
        <f t="shared" si="180"/>
        <v>1</v>
      </c>
      <c r="C1437" s="5" t="b">
        <f t="shared" si="176"/>
        <v>1</v>
      </c>
      <c r="D1437">
        <f>IF(C1437,VLOOKUP($A1437,RawData!$A$2:$D$27422,2,1),"")</f>
        <v>1432</v>
      </c>
      <c r="E1437">
        <f>IF($C1437,INDEX(RawData!$A$1:$D$27422,$D1437,1),"")</f>
        <v>1430</v>
      </c>
      <c r="F1437">
        <f t="shared" si="177"/>
        <v>1437</v>
      </c>
      <c r="G1437" s="6">
        <f>IF($C1437,INDEX(RawData!$A$1:$D$27422,$D1437,3),"")</f>
        <v>2.9297</v>
      </c>
      <c r="H1437" s="6">
        <f>IF($C1437,INDEX(RawData!$A$1:$D$27422,$D1437,4),"")</f>
        <v>248.339810277905</v>
      </c>
      <c r="I1437" s="5" t="b">
        <f t="shared" si="178"/>
        <v>1</v>
      </c>
      <c r="J1437" s="4">
        <f t="shared" si="181"/>
        <v>1407</v>
      </c>
      <c r="K1437" s="4">
        <f t="shared" si="182"/>
        <v>1467</v>
      </c>
      <c r="L1437" s="4">
        <f t="shared" ca="1" si="183"/>
        <v>248.2334070288673</v>
      </c>
    </row>
    <row r="1438" spans="1:12" x14ac:dyDescent="0.2">
      <c r="A1438">
        <f t="shared" si="179"/>
        <v>1431</v>
      </c>
      <c r="B1438" s="4" t="b">
        <f t="shared" si="180"/>
        <v>1</v>
      </c>
      <c r="C1438" s="5" t="b">
        <f t="shared" si="176"/>
        <v>1</v>
      </c>
      <c r="D1438">
        <f>IF(C1438,VLOOKUP($A1438,RawData!$A$2:$D$27422,2,1),"")</f>
        <v>1433</v>
      </c>
      <c r="E1438">
        <f>IF($C1438,INDEX(RawData!$A$1:$D$27422,$D1438,1),"")</f>
        <v>1431</v>
      </c>
      <c r="F1438">
        <f t="shared" si="177"/>
        <v>1438</v>
      </c>
      <c r="G1438" s="6">
        <f>IF($C1438,INDEX(RawData!$A$1:$D$27422,$D1438,3),"")</f>
        <v>2.9297</v>
      </c>
      <c r="H1438" s="6">
        <f>IF($C1438,INDEX(RawData!$A$1:$D$27422,$D1438,4),"")</f>
        <v>248.36156866480999</v>
      </c>
      <c r="I1438" s="5" t="b">
        <f t="shared" si="178"/>
        <v>1</v>
      </c>
      <c r="J1438" s="4">
        <f t="shared" si="181"/>
        <v>1408</v>
      </c>
      <c r="K1438" s="4">
        <f t="shared" si="182"/>
        <v>1468</v>
      </c>
      <c r="L1438" s="4">
        <f t="shared" ca="1" si="183"/>
        <v>248.24335142874392</v>
      </c>
    </row>
    <row r="1439" spans="1:12" x14ac:dyDescent="0.2">
      <c r="A1439">
        <f t="shared" si="179"/>
        <v>1432</v>
      </c>
      <c r="B1439" s="4" t="b">
        <f t="shared" si="180"/>
        <v>1</v>
      </c>
      <c r="C1439" s="5" t="b">
        <f t="shared" si="176"/>
        <v>1</v>
      </c>
      <c r="D1439">
        <f>IF(C1439,VLOOKUP($A1439,RawData!$A$2:$D$27422,2,1),"")</f>
        <v>1434</v>
      </c>
      <c r="E1439">
        <f>IF($C1439,INDEX(RawData!$A$1:$D$27422,$D1439,1),"")</f>
        <v>1432</v>
      </c>
      <c r="F1439">
        <f t="shared" si="177"/>
        <v>1439</v>
      </c>
      <c r="G1439" s="6">
        <f>IF($C1439,INDEX(RawData!$A$1:$D$27422,$D1439,3),"")</f>
        <v>2.9297</v>
      </c>
      <c r="H1439" s="6">
        <f>IF($C1439,INDEX(RawData!$A$1:$D$27422,$D1439,4),"")</f>
        <v>248.37826227790501</v>
      </c>
      <c r="I1439" s="5" t="b">
        <f t="shared" si="178"/>
        <v>1</v>
      </c>
      <c r="J1439" s="4">
        <f t="shared" si="181"/>
        <v>1409</v>
      </c>
      <c r="K1439" s="4">
        <f t="shared" si="182"/>
        <v>1469</v>
      </c>
      <c r="L1439" s="4">
        <f t="shared" ca="1" si="183"/>
        <v>248.25230525485006</v>
      </c>
    </row>
    <row r="1440" spans="1:12" x14ac:dyDescent="0.2">
      <c r="A1440">
        <f t="shared" si="179"/>
        <v>1433</v>
      </c>
      <c r="B1440" s="4" t="b">
        <f t="shared" si="180"/>
        <v>1</v>
      </c>
      <c r="C1440" s="5" t="b">
        <f t="shared" si="176"/>
        <v>1</v>
      </c>
      <c r="D1440">
        <f>IF(C1440,VLOOKUP($A1440,RawData!$A$2:$D$27422,2,1),"")</f>
        <v>1435</v>
      </c>
      <c r="E1440">
        <f>IF($C1440,INDEX(RawData!$A$1:$D$27422,$D1440,1),"")</f>
        <v>1433</v>
      </c>
      <c r="F1440">
        <f t="shared" si="177"/>
        <v>1440</v>
      </c>
      <c r="G1440" s="6">
        <f>IF($C1440,INDEX(RawData!$A$1:$D$27422,$D1440,3),"")</f>
        <v>2.9297</v>
      </c>
      <c r="H1440" s="6">
        <f>IF($C1440,INDEX(RawData!$A$1:$D$27422,$D1440,4),"")</f>
        <v>248.40529909077799</v>
      </c>
      <c r="I1440" s="5" t="b">
        <f t="shared" si="178"/>
        <v>1</v>
      </c>
      <c r="J1440" s="4">
        <f t="shared" si="181"/>
        <v>1410</v>
      </c>
      <c r="K1440" s="4">
        <f t="shared" si="182"/>
        <v>1470</v>
      </c>
      <c r="L1440" s="4">
        <f t="shared" ca="1" si="183"/>
        <v>248.26026852293879</v>
      </c>
    </row>
    <row r="1441" spans="1:12" x14ac:dyDescent="0.2">
      <c r="A1441">
        <f t="shared" si="179"/>
        <v>1434</v>
      </c>
      <c r="B1441" s="4" t="b">
        <f t="shared" si="180"/>
        <v>1</v>
      </c>
      <c r="C1441" s="5" t="b">
        <f t="shared" si="176"/>
        <v>1</v>
      </c>
      <c r="D1441">
        <f>IF(C1441,VLOOKUP($A1441,RawData!$A$2:$D$27422,2,1),"")</f>
        <v>1436</v>
      </c>
      <c r="E1441">
        <f>IF($C1441,INDEX(RawData!$A$1:$D$27422,$D1441,1),"")</f>
        <v>1434</v>
      </c>
      <c r="F1441">
        <f t="shared" si="177"/>
        <v>1441</v>
      </c>
      <c r="G1441" s="6">
        <f>IF($C1441,INDEX(RawData!$A$1:$D$27422,$D1441,3),"")</f>
        <v>2.9297</v>
      </c>
      <c r="H1441" s="6">
        <f>IF($C1441,INDEX(RawData!$A$1:$D$27422,$D1441,4),"")</f>
        <v>248.42220823884199</v>
      </c>
      <c r="I1441" s="5" t="b">
        <f t="shared" si="178"/>
        <v>1</v>
      </c>
      <c r="J1441" s="4">
        <f t="shared" si="181"/>
        <v>1411</v>
      </c>
      <c r="K1441" s="4">
        <f t="shared" si="182"/>
        <v>1471</v>
      </c>
      <c r="L1441" s="4">
        <f t="shared" ca="1" si="183"/>
        <v>248.26698497432017</v>
      </c>
    </row>
    <row r="1442" spans="1:12" x14ac:dyDescent="0.2">
      <c r="A1442">
        <f t="shared" si="179"/>
        <v>1435</v>
      </c>
      <c r="B1442" s="4" t="b">
        <f t="shared" si="180"/>
        <v>1</v>
      </c>
      <c r="C1442" s="5" t="b">
        <f t="shared" si="176"/>
        <v>1</v>
      </c>
      <c r="D1442">
        <f>IF(C1442,VLOOKUP($A1442,RawData!$A$2:$D$27422,2,1),"")</f>
        <v>1437</v>
      </c>
      <c r="E1442">
        <f>IF($C1442,INDEX(RawData!$A$1:$D$27422,$D1442,1),"")</f>
        <v>1435</v>
      </c>
      <c r="F1442">
        <f t="shared" si="177"/>
        <v>1442</v>
      </c>
      <c r="G1442" s="6">
        <f>IF($C1442,INDEX(RawData!$A$1:$D$27422,$D1442,3),"")</f>
        <v>2.9297</v>
      </c>
      <c r="H1442" s="6">
        <f>IF($C1442,INDEX(RawData!$A$1:$D$27422,$D1442,4),"")</f>
        <v>248.443965703874</v>
      </c>
      <c r="I1442" s="5" t="b">
        <f t="shared" si="178"/>
        <v>1</v>
      </c>
      <c r="J1442" s="4">
        <f t="shared" si="181"/>
        <v>1412</v>
      </c>
      <c r="K1442" s="4">
        <f t="shared" si="182"/>
        <v>1472</v>
      </c>
      <c r="L1442" s="4">
        <f t="shared" ca="1" si="183"/>
        <v>248.27252703408058</v>
      </c>
    </row>
    <row r="1443" spans="1:12" x14ac:dyDescent="0.2">
      <c r="A1443">
        <f t="shared" si="179"/>
        <v>1436</v>
      </c>
      <c r="B1443" s="4" t="b">
        <f t="shared" si="180"/>
        <v>1</v>
      </c>
      <c r="C1443" s="5" t="b">
        <f t="shared" si="176"/>
        <v>1</v>
      </c>
      <c r="D1443">
        <f>IF(C1443,VLOOKUP($A1443,RawData!$A$2:$D$27422,2,1),"")</f>
        <v>1438</v>
      </c>
      <c r="E1443">
        <f>IF($C1443,INDEX(RawData!$A$1:$D$27422,$D1443,1),"")</f>
        <v>1436</v>
      </c>
      <c r="F1443">
        <f t="shared" si="177"/>
        <v>1443</v>
      </c>
      <c r="G1443" s="6">
        <f>IF($C1443,INDEX(RawData!$A$1:$D$27422,$D1443,3),"")</f>
        <v>2.9297</v>
      </c>
      <c r="H1443" s="6">
        <f>IF($C1443,INDEX(RawData!$A$1:$D$27422,$D1443,4),"")</f>
        <v>248.460660238842</v>
      </c>
      <c r="I1443" s="5" t="b">
        <f t="shared" si="178"/>
        <v>1</v>
      </c>
      <c r="J1443" s="4">
        <f t="shared" si="181"/>
        <v>1413</v>
      </c>
      <c r="K1443" s="4">
        <f t="shared" si="182"/>
        <v>1473</v>
      </c>
      <c r="L1443" s="4">
        <f t="shared" ca="1" si="183"/>
        <v>248.27681224193279</v>
      </c>
    </row>
    <row r="1444" spans="1:12" x14ac:dyDescent="0.2">
      <c r="A1444">
        <f t="shared" si="179"/>
        <v>1437</v>
      </c>
      <c r="B1444" s="4" t="b">
        <f t="shared" si="180"/>
        <v>1</v>
      </c>
      <c r="C1444" s="5" t="b">
        <f t="shared" si="176"/>
        <v>1</v>
      </c>
      <c r="D1444">
        <f>IF(C1444,VLOOKUP($A1444,RawData!$A$2:$D$27422,2,1),"")</f>
        <v>1439</v>
      </c>
      <c r="E1444">
        <f>IF($C1444,INDEX(RawData!$A$1:$D$27422,$D1444,1),"")</f>
        <v>1437</v>
      </c>
      <c r="F1444">
        <f t="shared" si="177"/>
        <v>1444</v>
      </c>
      <c r="G1444" s="6">
        <f>IF($C1444,INDEX(RawData!$A$1:$D$27422,$D1444,3),"")</f>
        <v>2.9297</v>
      </c>
      <c r="H1444" s="6">
        <f>IF($C1444,INDEX(RawData!$A$1:$D$27422,$D1444,4),"")</f>
        <v>248.48241770387401</v>
      </c>
      <c r="I1444" s="5" t="b">
        <f t="shared" si="178"/>
        <v>1</v>
      </c>
      <c r="J1444" s="4">
        <f t="shared" si="181"/>
        <v>1414</v>
      </c>
      <c r="K1444" s="4">
        <f t="shared" si="182"/>
        <v>1474</v>
      </c>
      <c r="L1444" s="4">
        <f t="shared" ca="1" si="183"/>
        <v>248.27975018114719</v>
      </c>
    </row>
    <row r="1445" spans="1:12" x14ac:dyDescent="0.2">
      <c r="A1445">
        <f t="shared" si="179"/>
        <v>1438</v>
      </c>
      <c r="B1445" s="4" t="b">
        <f t="shared" si="180"/>
        <v>1</v>
      </c>
      <c r="C1445" s="5" t="b">
        <f t="shared" si="176"/>
        <v>1</v>
      </c>
      <c r="D1445">
        <f>IF(C1445,VLOOKUP($A1445,RawData!$A$2:$D$27422,2,1),"")</f>
        <v>1440</v>
      </c>
      <c r="E1445">
        <f>IF($C1445,INDEX(RawData!$A$1:$D$27422,$D1445,1),"")</f>
        <v>1438</v>
      </c>
      <c r="F1445">
        <f t="shared" si="177"/>
        <v>1445</v>
      </c>
      <c r="G1445" s="6">
        <f>IF($C1445,INDEX(RawData!$A$1:$D$27422,$D1445,3),"")</f>
        <v>2.9375</v>
      </c>
      <c r="H1445" s="6">
        <f>IF($C1445,INDEX(RawData!$A$1:$D$27422,$D1445,4),"")</f>
        <v>248.50439066480999</v>
      </c>
      <c r="I1445" s="5" t="b">
        <f t="shared" si="178"/>
        <v>1</v>
      </c>
      <c r="J1445" s="4">
        <f t="shared" si="181"/>
        <v>1415</v>
      </c>
      <c r="K1445" s="4">
        <f t="shared" si="182"/>
        <v>1475</v>
      </c>
      <c r="L1445" s="4">
        <f t="shared" ca="1" si="183"/>
        <v>248.28133734916534</v>
      </c>
    </row>
    <row r="1446" spans="1:12" x14ac:dyDescent="0.2">
      <c r="A1446">
        <f t="shared" si="179"/>
        <v>1439</v>
      </c>
      <c r="B1446" s="4" t="b">
        <f t="shared" si="180"/>
        <v>1</v>
      </c>
      <c r="C1446" s="5" t="b">
        <f t="shared" si="176"/>
        <v>1</v>
      </c>
      <c r="D1446">
        <f>IF(C1446,VLOOKUP($A1446,RawData!$A$2:$D$27422,2,1),"")</f>
        <v>1441</v>
      </c>
      <c r="E1446">
        <f>IF($C1446,INDEX(RawData!$A$1:$D$27422,$D1446,1),"")</f>
        <v>1439</v>
      </c>
      <c r="F1446">
        <f t="shared" si="177"/>
        <v>1446</v>
      </c>
      <c r="G1446" s="6">
        <f>IF($C1446,INDEX(RawData!$A$1:$D$27422,$D1446,3),"")</f>
        <v>2.9453</v>
      </c>
      <c r="H1446" s="6">
        <f>IF($C1446,INDEX(RawData!$A$1:$D$27422,$D1446,4),"")</f>
        <v>248.52636366480999</v>
      </c>
      <c r="I1446" s="5" t="b">
        <f t="shared" si="178"/>
        <v>1</v>
      </c>
      <c r="J1446" s="4">
        <f t="shared" si="181"/>
        <v>1416</v>
      </c>
      <c r="K1446" s="4">
        <f t="shared" si="182"/>
        <v>1476</v>
      </c>
      <c r="L1446" s="4">
        <f t="shared" ca="1" si="183"/>
        <v>248.2814875511616</v>
      </c>
    </row>
    <row r="1447" spans="1:12" x14ac:dyDescent="0.2">
      <c r="A1447">
        <f t="shared" si="179"/>
        <v>1440</v>
      </c>
      <c r="B1447" s="4" t="b">
        <f t="shared" si="180"/>
        <v>1</v>
      </c>
      <c r="C1447" s="5" t="b">
        <f t="shared" si="176"/>
        <v>1</v>
      </c>
      <c r="D1447">
        <f>IF(C1447,VLOOKUP($A1447,RawData!$A$2:$D$27422,2,1),"")</f>
        <v>1442</v>
      </c>
      <c r="E1447">
        <f>IF($C1447,INDEX(RawData!$A$1:$D$27422,$D1447,1),"")</f>
        <v>1440</v>
      </c>
      <c r="F1447">
        <f t="shared" si="177"/>
        <v>1447</v>
      </c>
      <c r="G1447" s="6">
        <f>IF($C1447,INDEX(RawData!$A$1:$D$27422,$D1447,3),"")</f>
        <v>2.9453</v>
      </c>
      <c r="H1447" s="6">
        <f>IF($C1447,INDEX(RawData!$A$1:$D$27422,$D1447,4),"")</f>
        <v>248.54833570387299</v>
      </c>
      <c r="I1447" s="5" t="b">
        <f t="shared" si="178"/>
        <v>1</v>
      </c>
      <c r="J1447" s="4">
        <f t="shared" si="181"/>
        <v>1417</v>
      </c>
      <c r="K1447" s="4">
        <f t="shared" si="182"/>
        <v>1477</v>
      </c>
      <c r="L1447" s="4">
        <f t="shared" ca="1" si="183"/>
        <v>248.28019691709221</v>
      </c>
    </row>
    <row r="1448" spans="1:12" x14ac:dyDescent="0.2">
      <c r="A1448">
        <f t="shared" si="179"/>
        <v>1441</v>
      </c>
      <c r="B1448" s="4" t="b">
        <f t="shared" si="180"/>
        <v>1</v>
      </c>
      <c r="C1448" s="5" t="b">
        <f t="shared" si="176"/>
        <v>1</v>
      </c>
      <c r="D1448">
        <f>IF(C1448,VLOOKUP($A1448,RawData!$A$2:$D$27422,2,1),"")</f>
        <v>1443</v>
      </c>
      <c r="E1448">
        <f>IF($C1448,INDEX(RawData!$A$1:$D$27422,$D1448,1),"")</f>
        <v>1441</v>
      </c>
      <c r="F1448">
        <f t="shared" si="177"/>
        <v>1448</v>
      </c>
      <c r="G1448" s="6">
        <f>IF($C1448,INDEX(RawData!$A$1:$D$27422,$D1448,3),"")</f>
        <v>2.9453</v>
      </c>
      <c r="H1448" s="6">
        <f>IF($C1448,INDEX(RawData!$A$1:$D$27422,$D1448,4),"")</f>
        <v>248.57558709077901</v>
      </c>
      <c r="I1448" s="5" t="b">
        <f t="shared" si="178"/>
        <v>1</v>
      </c>
      <c r="J1448" s="4">
        <f t="shared" si="181"/>
        <v>1418</v>
      </c>
      <c r="K1448" s="4">
        <f t="shared" si="182"/>
        <v>1478</v>
      </c>
      <c r="L1448" s="4">
        <f t="shared" ca="1" si="183"/>
        <v>248.27746544695736</v>
      </c>
    </row>
    <row r="1449" spans="1:12" x14ac:dyDescent="0.2">
      <c r="A1449">
        <f t="shared" si="179"/>
        <v>1442</v>
      </c>
      <c r="B1449" s="4" t="b">
        <f t="shared" si="180"/>
        <v>1</v>
      </c>
      <c r="C1449" s="5" t="b">
        <f t="shared" si="176"/>
        <v>1</v>
      </c>
      <c r="D1449">
        <f>IF(C1449,VLOOKUP($A1449,RawData!$A$2:$D$27422,2,1),"")</f>
        <v>1444</v>
      </c>
      <c r="E1449">
        <f>IF($C1449,INDEX(RawData!$A$1:$D$27422,$D1449,1),"")</f>
        <v>1442</v>
      </c>
      <c r="F1449">
        <f t="shared" si="177"/>
        <v>1449</v>
      </c>
      <c r="G1449" s="6">
        <f>IF($C1449,INDEX(RawData!$A$1:$D$27422,$D1449,3),"")</f>
        <v>2.9453</v>
      </c>
      <c r="H1449" s="6">
        <f>IF($C1449,INDEX(RawData!$A$1:$D$27422,$D1449,4),"")</f>
        <v>248.59777466481</v>
      </c>
      <c r="I1449" s="5" t="b">
        <f t="shared" si="178"/>
        <v>1</v>
      </c>
      <c r="J1449" s="4">
        <f t="shared" si="181"/>
        <v>1419</v>
      </c>
      <c r="K1449" s="4">
        <f t="shared" si="182"/>
        <v>1479</v>
      </c>
      <c r="L1449" s="4">
        <f t="shared" ca="1" si="183"/>
        <v>248.27329317219898</v>
      </c>
    </row>
    <row r="1450" spans="1:12" x14ac:dyDescent="0.2">
      <c r="A1450">
        <f t="shared" si="179"/>
        <v>1443</v>
      </c>
      <c r="B1450" s="4" t="b">
        <f t="shared" si="180"/>
        <v>1</v>
      </c>
      <c r="C1450" s="5" t="b">
        <f t="shared" si="176"/>
        <v>1</v>
      </c>
      <c r="D1450">
        <f>IF(C1450,VLOOKUP($A1450,RawData!$A$2:$D$27422,2,1),"")</f>
        <v>1445</v>
      </c>
      <c r="E1450">
        <f>IF($C1450,INDEX(RawData!$A$1:$D$27422,$D1450,1),"")</f>
        <v>1443</v>
      </c>
      <c r="F1450">
        <f t="shared" si="177"/>
        <v>1450</v>
      </c>
      <c r="G1450" s="6">
        <f>IF($C1450,INDEX(RawData!$A$1:$D$27422,$D1450,3),"")</f>
        <v>2.9453</v>
      </c>
      <c r="H1450" s="6">
        <f>IF($C1450,INDEX(RawData!$A$1:$D$27422,$D1450,4),"")</f>
        <v>248.61974670387301</v>
      </c>
      <c r="I1450" s="5" t="b">
        <f t="shared" si="178"/>
        <v>1</v>
      </c>
      <c r="J1450" s="4">
        <f t="shared" si="181"/>
        <v>1420</v>
      </c>
      <c r="K1450" s="4">
        <f t="shared" si="182"/>
        <v>1480</v>
      </c>
      <c r="L1450" s="4">
        <f t="shared" ca="1" si="183"/>
        <v>248.26776624256092</v>
      </c>
    </row>
    <row r="1451" spans="1:12" x14ac:dyDescent="0.2">
      <c r="A1451">
        <f t="shared" si="179"/>
        <v>1444</v>
      </c>
      <c r="B1451" s="4" t="b">
        <f t="shared" si="180"/>
        <v>1</v>
      </c>
      <c r="C1451" s="5" t="b">
        <f t="shared" si="176"/>
        <v>1</v>
      </c>
      <c r="D1451">
        <f>IF(C1451,VLOOKUP($A1451,RawData!$A$2:$D$27422,2,1),"")</f>
        <v>1446</v>
      </c>
      <c r="E1451">
        <f>IF($C1451,INDEX(RawData!$A$1:$D$27422,$D1451,1),"")</f>
        <v>1444</v>
      </c>
      <c r="F1451">
        <f t="shared" si="177"/>
        <v>1451</v>
      </c>
      <c r="G1451" s="6">
        <f>IF($C1451,INDEX(RawData!$A$1:$D$27422,$D1451,3),"")</f>
        <v>2.9453</v>
      </c>
      <c r="H1451" s="6">
        <f>IF($C1451,INDEX(RawData!$A$1:$D$27422,$D1451,4),"")</f>
        <v>248.63116281287401</v>
      </c>
      <c r="I1451" s="5" t="b">
        <f t="shared" si="178"/>
        <v>1</v>
      </c>
      <c r="J1451" s="4">
        <f t="shared" si="181"/>
        <v>1421</v>
      </c>
      <c r="K1451" s="4">
        <f t="shared" si="182"/>
        <v>1481</v>
      </c>
      <c r="L1451" s="4">
        <f t="shared" ca="1" si="183"/>
        <v>248.26097470587874</v>
      </c>
    </row>
    <row r="1452" spans="1:12" x14ac:dyDescent="0.2">
      <c r="A1452">
        <f t="shared" si="179"/>
        <v>1445</v>
      </c>
      <c r="B1452" s="4" t="b">
        <f t="shared" si="180"/>
        <v>1</v>
      </c>
      <c r="C1452" s="5" t="b">
        <f t="shared" si="176"/>
        <v>1</v>
      </c>
      <c r="D1452">
        <f>IF(C1452,VLOOKUP($A1452,RawData!$A$2:$D$27422,2,1),"")</f>
        <v>1447</v>
      </c>
      <c r="E1452">
        <f>IF($C1452,INDEX(RawData!$A$1:$D$27422,$D1452,1),"")</f>
        <v>1445</v>
      </c>
      <c r="F1452">
        <f t="shared" si="177"/>
        <v>1452</v>
      </c>
      <c r="G1452" s="6">
        <f>IF($C1452,INDEX(RawData!$A$1:$D$27422,$D1452,3),"")</f>
        <v>2.9453</v>
      </c>
      <c r="H1452" s="6">
        <f>IF($C1452,INDEX(RawData!$A$1:$D$27422,$D1452,4),"")</f>
        <v>248.636870425968</v>
      </c>
      <c r="I1452" s="5" t="b">
        <f t="shared" si="178"/>
        <v>1</v>
      </c>
      <c r="J1452" s="4">
        <f t="shared" si="181"/>
        <v>1422</v>
      </c>
      <c r="K1452" s="4">
        <f t="shared" si="182"/>
        <v>1482</v>
      </c>
      <c r="L1452" s="4">
        <f t="shared" ca="1" si="183"/>
        <v>248.25292244718065</v>
      </c>
    </row>
    <row r="1453" spans="1:12" x14ac:dyDescent="0.2">
      <c r="A1453">
        <f t="shared" si="179"/>
        <v>1446</v>
      </c>
      <c r="B1453" s="4" t="b">
        <f t="shared" si="180"/>
        <v>1</v>
      </c>
      <c r="C1453" s="5" t="b">
        <f t="shared" si="176"/>
        <v>1</v>
      </c>
      <c r="D1453">
        <f>IF(C1453,VLOOKUP($A1453,RawData!$A$2:$D$27422,2,1),"")</f>
        <v>1448</v>
      </c>
      <c r="E1453">
        <f>IF($C1453,INDEX(RawData!$A$1:$D$27422,$D1453,1),"")</f>
        <v>1446</v>
      </c>
      <c r="F1453">
        <f t="shared" si="177"/>
        <v>1453</v>
      </c>
      <c r="G1453" s="6">
        <f>IF($C1453,INDEX(RawData!$A$1:$D$27422,$D1453,3),"")</f>
        <v>2.9453</v>
      </c>
      <c r="H1453" s="6">
        <f>IF($C1453,INDEX(RawData!$A$1:$D$27422,$D1453,4),"")</f>
        <v>248.631806574032</v>
      </c>
      <c r="I1453" s="5" t="b">
        <f t="shared" si="178"/>
        <v>1</v>
      </c>
      <c r="J1453" s="4">
        <f t="shared" si="181"/>
        <v>1423</v>
      </c>
      <c r="K1453" s="4">
        <f t="shared" si="182"/>
        <v>1483</v>
      </c>
      <c r="L1453" s="4">
        <f t="shared" ca="1" si="183"/>
        <v>248.24369564701217</v>
      </c>
    </row>
    <row r="1454" spans="1:12" x14ac:dyDescent="0.2">
      <c r="A1454">
        <f t="shared" si="179"/>
        <v>1447</v>
      </c>
      <c r="B1454" s="4" t="b">
        <f t="shared" si="180"/>
        <v>1</v>
      </c>
      <c r="C1454" s="5" t="b">
        <f t="shared" si="176"/>
        <v>1</v>
      </c>
      <c r="D1454">
        <f>IF(C1454,VLOOKUP($A1454,RawData!$A$2:$D$27422,2,1),"")</f>
        <v>1449</v>
      </c>
      <c r="E1454">
        <f>IF($C1454,INDEX(RawData!$A$1:$D$27422,$D1454,1),"")</f>
        <v>1447</v>
      </c>
      <c r="F1454">
        <f t="shared" si="177"/>
        <v>1454</v>
      </c>
      <c r="G1454" s="6">
        <f>IF($C1454,INDEX(RawData!$A$1:$D$27422,$D1454,3),"")</f>
        <v>2.9453</v>
      </c>
      <c r="H1454" s="6">
        <f>IF($C1454,INDEX(RawData!$A$1:$D$27422,$D1454,4),"")</f>
        <v>248.62103418712601</v>
      </c>
      <c r="I1454" s="5" t="b">
        <f t="shared" si="178"/>
        <v>1</v>
      </c>
      <c r="J1454" s="4">
        <f t="shared" si="181"/>
        <v>1424</v>
      </c>
      <c r="K1454" s="4">
        <f t="shared" si="182"/>
        <v>1484</v>
      </c>
      <c r="L1454" s="4">
        <f t="shared" ca="1" si="183"/>
        <v>248.23338470634988</v>
      </c>
    </row>
    <row r="1455" spans="1:12" x14ac:dyDescent="0.2">
      <c r="A1455">
        <f t="shared" si="179"/>
        <v>1448</v>
      </c>
      <c r="B1455" s="4" t="b">
        <f t="shared" si="180"/>
        <v>1</v>
      </c>
      <c r="C1455" s="5" t="b">
        <f t="shared" si="176"/>
        <v>1</v>
      </c>
      <c r="D1455">
        <f>IF(C1455,VLOOKUP($A1455,RawData!$A$2:$D$27422,2,1),"")</f>
        <v>1450</v>
      </c>
      <c r="E1455">
        <f>IF($C1455,INDEX(RawData!$A$1:$D$27422,$D1455,1),"")</f>
        <v>1448</v>
      </c>
      <c r="F1455">
        <f t="shared" si="177"/>
        <v>1455</v>
      </c>
      <c r="G1455" s="6">
        <f>IF($C1455,INDEX(RawData!$A$1:$D$27422,$D1455,3),"")</f>
        <v>2.9453</v>
      </c>
      <c r="H1455" s="6">
        <f>IF($C1455,INDEX(RawData!$A$1:$D$27422,$D1455,4),"")</f>
        <v>248.615326574032</v>
      </c>
      <c r="I1455" s="5" t="b">
        <f t="shared" si="178"/>
        <v>1</v>
      </c>
      <c r="J1455" s="4">
        <f t="shared" si="181"/>
        <v>1425</v>
      </c>
      <c r="K1455" s="4">
        <f t="shared" si="182"/>
        <v>1485</v>
      </c>
      <c r="L1455" s="4">
        <f t="shared" ca="1" si="183"/>
        <v>248.22199279094065</v>
      </c>
    </row>
    <row r="1456" spans="1:12" x14ac:dyDescent="0.2">
      <c r="A1456">
        <f t="shared" si="179"/>
        <v>1449</v>
      </c>
      <c r="B1456" s="4" t="b">
        <f t="shared" si="180"/>
        <v>1</v>
      </c>
      <c r="C1456" s="5" t="b">
        <f t="shared" si="176"/>
        <v>1</v>
      </c>
      <c r="D1456">
        <f>IF(C1456,VLOOKUP($A1456,RawData!$A$2:$D$27422,2,1),"")</f>
        <v>1451</v>
      </c>
      <c r="E1456">
        <f>IF($C1456,INDEX(RawData!$A$1:$D$27422,$D1456,1),"")</f>
        <v>1449</v>
      </c>
      <c r="F1456">
        <f t="shared" si="177"/>
        <v>1456</v>
      </c>
      <c r="G1456" s="6">
        <f>IF($C1456,INDEX(RawData!$A$1:$D$27422,$D1456,3),"")</f>
        <v>2.9453</v>
      </c>
      <c r="H1456" s="6">
        <f>IF($C1456,INDEX(RawData!$A$1:$D$27422,$D1456,4),"")</f>
        <v>248.599276722095</v>
      </c>
      <c r="I1456" s="5" t="b">
        <f t="shared" si="178"/>
        <v>1</v>
      </c>
      <c r="J1456" s="4">
        <f t="shared" si="181"/>
        <v>1426</v>
      </c>
      <c r="K1456" s="4">
        <f t="shared" si="182"/>
        <v>1486</v>
      </c>
      <c r="L1456" s="4">
        <f t="shared" ca="1" si="183"/>
        <v>248.20960643242159</v>
      </c>
    </row>
    <row r="1457" spans="1:12" x14ac:dyDescent="0.2">
      <c r="A1457">
        <f t="shared" si="179"/>
        <v>1450</v>
      </c>
      <c r="B1457" s="4" t="b">
        <f t="shared" si="180"/>
        <v>1</v>
      </c>
      <c r="C1457" s="5" t="b">
        <f t="shared" si="176"/>
        <v>1</v>
      </c>
      <c r="D1457">
        <f>IF(C1457,VLOOKUP($A1457,RawData!$A$2:$D$27422,2,1),"")</f>
        <v>1452</v>
      </c>
      <c r="E1457">
        <f>IF($C1457,INDEX(RawData!$A$1:$D$27422,$D1457,1),"")</f>
        <v>1450</v>
      </c>
      <c r="F1457">
        <f t="shared" si="177"/>
        <v>1457</v>
      </c>
      <c r="G1457" s="6">
        <f>IF($C1457,INDEX(RawData!$A$1:$D$27422,$D1457,3),"")</f>
        <v>2.9453</v>
      </c>
      <c r="H1457" s="6">
        <f>IF($C1457,INDEX(RawData!$A$1:$D$27422,$D1457,4),"")</f>
        <v>248.58279676115799</v>
      </c>
      <c r="I1457" s="5" t="b">
        <f t="shared" si="178"/>
        <v>1</v>
      </c>
      <c r="J1457" s="4">
        <f t="shared" si="181"/>
        <v>1427</v>
      </c>
      <c r="K1457" s="4">
        <f t="shared" si="182"/>
        <v>1487</v>
      </c>
      <c r="L1457" s="4">
        <f t="shared" ca="1" si="183"/>
        <v>248.19631603170538</v>
      </c>
    </row>
    <row r="1458" spans="1:12" x14ac:dyDescent="0.2">
      <c r="A1458">
        <f t="shared" si="179"/>
        <v>1451</v>
      </c>
      <c r="B1458" s="4" t="b">
        <f t="shared" si="180"/>
        <v>1</v>
      </c>
      <c r="C1458" s="5" t="b">
        <f t="shared" si="176"/>
        <v>1</v>
      </c>
      <c r="D1458">
        <f>IF(C1458,VLOOKUP($A1458,RawData!$A$2:$D$27422,2,1),"")</f>
        <v>1453</v>
      </c>
      <c r="E1458">
        <f>IF($C1458,INDEX(RawData!$A$1:$D$27422,$D1458,1),"")</f>
        <v>1451</v>
      </c>
      <c r="F1458">
        <f t="shared" si="177"/>
        <v>1458</v>
      </c>
      <c r="G1458" s="6">
        <f>IF($C1458,INDEX(RawData!$A$1:$D$27422,$D1458,3),"")</f>
        <v>2.9453</v>
      </c>
      <c r="H1458" s="6">
        <f>IF($C1458,INDEX(RawData!$A$1:$D$27422,$D1458,4),"")</f>
        <v>248.56103929612601</v>
      </c>
      <c r="I1458" s="5" t="b">
        <f t="shared" si="178"/>
        <v>1</v>
      </c>
      <c r="J1458" s="4">
        <f t="shared" si="181"/>
        <v>1428</v>
      </c>
      <c r="K1458" s="4">
        <f t="shared" si="182"/>
        <v>1488</v>
      </c>
      <c r="L1458" s="4">
        <f t="shared" ca="1" si="183"/>
        <v>248.18212512215203</v>
      </c>
    </row>
    <row r="1459" spans="1:12" x14ac:dyDescent="0.2">
      <c r="A1459">
        <f t="shared" si="179"/>
        <v>1452</v>
      </c>
      <c r="B1459" s="4" t="b">
        <f t="shared" si="180"/>
        <v>1</v>
      </c>
      <c r="C1459" s="5" t="b">
        <f t="shared" si="176"/>
        <v>1</v>
      </c>
      <c r="D1459">
        <f>IF(C1459,VLOOKUP($A1459,RawData!$A$2:$D$27422,2,1),"")</f>
        <v>1454</v>
      </c>
      <c r="E1459">
        <f>IF($C1459,INDEX(RawData!$A$1:$D$27422,$D1459,1),"")</f>
        <v>1452</v>
      </c>
      <c r="F1459">
        <f t="shared" si="177"/>
        <v>1459</v>
      </c>
      <c r="G1459" s="6">
        <f>IF($C1459,INDEX(RawData!$A$1:$D$27422,$D1459,3),"")</f>
        <v>2.9453</v>
      </c>
      <c r="H1459" s="6">
        <f>IF($C1459,INDEX(RawData!$A$1:$D$27422,$D1459,4),"")</f>
        <v>248.53906633519</v>
      </c>
      <c r="I1459" s="5" t="b">
        <f t="shared" si="178"/>
        <v>1</v>
      </c>
      <c r="J1459" s="4">
        <f t="shared" si="181"/>
        <v>1429</v>
      </c>
      <c r="K1459" s="4">
        <f t="shared" si="182"/>
        <v>1489</v>
      </c>
      <c r="L1459" s="4">
        <f t="shared" ca="1" si="183"/>
        <v>248.16711953244697</v>
      </c>
    </row>
    <row r="1460" spans="1:12" x14ac:dyDescent="0.2">
      <c r="A1460">
        <f t="shared" si="179"/>
        <v>1453</v>
      </c>
      <c r="B1460" s="4" t="b">
        <f t="shared" si="180"/>
        <v>1</v>
      </c>
      <c r="C1460" s="5" t="b">
        <f t="shared" si="176"/>
        <v>1</v>
      </c>
      <c r="D1460">
        <f>IF(C1460,VLOOKUP($A1460,RawData!$A$2:$D$27422,2,1),"")</f>
        <v>1455</v>
      </c>
      <c r="E1460">
        <f>IF($C1460,INDEX(RawData!$A$1:$D$27422,$D1460,1),"")</f>
        <v>1453</v>
      </c>
      <c r="F1460">
        <f t="shared" si="177"/>
        <v>1460</v>
      </c>
      <c r="G1460" s="6">
        <f>IF($C1460,INDEX(RawData!$A$1:$D$27422,$D1460,3),"")</f>
        <v>2.9453</v>
      </c>
      <c r="H1460" s="6">
        <f>IF($C1460,INDEX(RawData!$A$1:$D$27422,$D1460,4),"")</f>
        <v>248.51181490922099</v>
      </c>
      <c r="I1460" s="5" t="b">
        <f t="shared" si="178"/>
        <v>1</v>
      </c>
      <c r="J1460" s="4">
        <f t="shared" si="181"/>
        <v>1430</v>
      </c>
      <c r="K1460" s="4">
        <f t="shared" si="182"/>
        <v>1490</v>
      </c>
      <c r="L1460" s="4">
        <f t="shared" ca="1" si="183"/>
        <v>248.15156235929194</v>
      </c>
    </row>
    <row r="1461" spans="1:12" x14ac:dyDescent="0.2">
      <c r="A1461">
        <f t="shared" si="179"/>
        <v>1454</v>
      </c>
      <c r="B1461" s="4" t="b">
        <f t="shared" si="180"/>
        <v>1</v>
      </c>
      <c r="C1461" s="5" t="b">
        <f t="shared" si="176"/>
        <v>1</v>
      </c>
      <c r="D1461">
        <f>IF(C1461,VLOOKUP($A1461,RawData!$A$2:$D$27422,2,1),"")</f>
        <v>1456</v>
      </c>
      <c r="E1461">
        <f>IF($C1461,INDEX(RawData!$A$1:$D$27422,$D1461,1),"")</f>
        <v>1454</v>
      </c>
      <c r="F1461">
        <f t="shared" si="177"/>
        <v>1461</v>
      </c>
      <c r="G1461" s="6">
        <f>IF($C1461,INDEX(RawData!$A$1:$D$27422,$D1461,3),"")</f>
        <v>2.9453</v>
      </c>
      <c r="H1461" s="6">
        <f>IF($C1461,INDEX(RawData!$A$1:$D$27422,$D1461,4),"")</f>
        <v>248.48434890922101</v>
      </c>
      <c r="I1461" s="5" t="b">
        <f t="shared" si="178"/>
        <v>1</v>
      </c>
      <c r="J1461" s="4">
        <f t="shared" si="181"/>
        <v>1431</v>
      </c>
      <c r="K1461" s="4">
        <f t="shared" si="182"/>
        <v>1491</v>
      </c>
      <c r="L1461" s="4">
        <f t="shared" ca="1" si="183"/>
        <v>248.13563724939237</v>
      </c>
    </row>
    <row r="1462" spans="1:12" x14ac:dyDescent="0.2">
      <c r="A1462">
        <f t="shared" si="179"/>
        <v>1455</v>
      </c>
      <c r="B1462" s="4" t="b">
        <f t="shared" si="180"/>
        <v>1</v>
      </c>
      <c r="C1462" s="5" t="b">
        <f t="shared" si="176"/>
        <v>1</v>
      </c>
      <c r="D1462">
        <f>IF(C1462,VLOOKUP($A1462,RawData!$A$2:$D$27422,2,1),"")</f>
        <v>1457</v>
      </c>
      <c r="E1462">
        <f>IF($C1462,INDEX(RawData!$A$1:$D$27422,$D1462,1),"")</f>
        <v>1455</v>
      </c>
      <c r="F1462">
        <f t="shared" si="177"/>
        <v>1462</v>
      </c>
      <c r="G1462" s="6">
        <f>IF($C1462,INDEX(RawData!$A$1:$D$27422,$D1462,3),"")</f>
        <v>2.9453</v>
      </c>
      <c r="H1462" s="6">
        <f>IF($C1462,INDEX(RawData!$A$1:$D$27422,$D1462,4),"")</f>
        <v>248.456883870159</v>
      </c>
      <c r="I1462" s="5" t="b">
        <f t="shared" si="178"/>
        <v>1</v>
      </c>
      <c r="J1462" s="4">
        <f t="shared" si="181"/>
        <v>1432</v>
      </c>
      <c r="K1462" s="4">
        <f t="shared" si="182"/>
        <v>1492</v>
      </c>
      <c r="L1462" s="4">
        <f t="shared" ca="1" si="183"/>
        <v>248.11935192701841</v>
      </c>
    </row>
    <row r="1463" spans="1:12" x14ac:dyDescent="0.2">
      <c r="A1463">
        <f t="shared" si="179"/>
        <v>1456</v>
      </c>
      <c r="B1463" s="4" t="b">
        <f t="shared" si="180"/>
        <v>1</v>
      </c>
      <c r="C1463" s="5" t="b">
        <f t="shared" si="176"/>
        <v>1</v>
      </c>
      <c r="D1463">
        <f>IF(C1463,VLOOKUP($A1463,RawData!$A$2:$D$27422,2,1),"")</f>
        <v>1458</v>
      </c>
      <c r="E1463">
        <f>IF($C1463,INDEX(RawData!$A$1:$D$27422,$D1463,1),"")</f>
        <v>1456</v>
      </c>
      <c r="F1463">
        <f t="shared" si="177"/>
        <v>1463</v>
      </c>
      <c r="G1463" s="6">
        <f>IF($C1463,INDEX(RawData!$A$1:$D$27422,$D1463,3),"")</f>
        <v>2.9453</v>
      </c>
      <c r="H1463" s="6">
        <f>IF($C1463,INDEX(RawData!$A$1:$D$27422,$D1463,4),"")</f>
        <v>248.42413948325299</v>
      </c>
      <c r="I1463" s="5" t="b">
        <f t="shared" si="178"/>
        <v>1</v>
      </c>
      <c r="J1463" s="4">
        <f t="shared" si="181"/>
        <v>1433</v>
      </c>
      <c r="K1463" s="4">
        <f t="shared" si="182"/>
        <v>1493</v>
      </c>
      <c r="L1463" s="4">
        <f t="shared" ca="1" si="183"/>
        <v>248.10279223532771</v>
      </c>
    </row>
    <row r="1464" spans="1:12" x14ac:dyDescent="0.2">
      <c r="A1464">
        <f t="shared" si="179"/>
        <v>1457</v>
      </c>
      <c r="B1464" s="4" t="b">
        <f t="shared" si="180"/>
        <v>1</v>
      </c>
      <c r="C1464" s="5" t="b">
        <f t="shared" si="176"/>
        <v>1</v>
      </c>
      <c r="D1464">
        <f>IF(C1464,VLOOKUP($A1464,RawData!$A$2:$D$27422,2,1),"")</f>
        <v>1459</v>
      </c>
      <c r="E1464">
        <f>IF($C1464,INDEX(RawData!$A$1:$D$27422,$D1464,1),"")</f>
        <v>1457</v>
      </c>
      <c r="F1464">
        <f t="shared" si="177"/>
        <v>1464</v>
      </c>
      <c r="G1464" s="6">
        <f>IF($C1464,INDEX(RawData!$A$1:$D$27422,$D1464,3),"")</f>
        <v>2.9453</v>
      </c>
      <c r="H1464" s="6">
        <f>IF($C1464,INDEX(RawData!$A$1:$D$27422,$D1464,4),"")</f>
        <v>248.38590109634799</v>
      </c>
      <c r="I1464" s="5" t="b">
        <f t="shared" si="178"/>
        <v>1</v>
      </c>
      <c r="J1464" s="4">
        <f t="shared" si="181"/>
        <v>1434</v>
      </c>
      <c r="K1464" s="4">
        <f t="shared" si="182"/>
        <v>1494</v>
      </c>
      <c r="L1464" s="4">
        <f t="shared" ca="1" si="183"/>
        <v>248.08622128741561</v>
      </c>
    </row>
    <row r="1465" spans="1:12" x14ac:dyDescent="0.2">
      <c r="A1465">
        <f t="shared" si="179"/>
        <v>1458</v>
      </c>
      <c r="B1465" s="4" t="b">
        <f t="shared" si="180"/>
        <v>1</v>
      </c>
      <c r="C1465" s="5" t="b">
        <f t="shared" si="176"/>
        <v>1</v>
      </c>
      <c r="D1465">
        <f>IF(C1465,VLOOKUP($A1465,RawData!$A$2:$D$27422,2,1),"")</f>
        <v>1460</v>
      </c>
      <c r="E1465">
        <f>IF($C1465,INDEX(RawData!$A$1:$D$27422,$D1465,1),"")</f>
        <v>1458</v>
      </c>
      <c r="F1465">
        <f t="shared" si="177"/>
        <v>1465</v>
      </c>
      <c r="G1465" s="6">
        <f>IF($C1465,INDEX(RawData!$A$1:$D$27422,$D1465,3),"")</f>
        <v>2.9453</v>
      </c>
      <c r="H1465" s="6">
        <f>IF($C1465,INDEX(RawData!$A$1:$D$27422,$D1465,4),"")</f>
        <v>248.347449057284</v>
      </c>
      <c r="I1465" s="5" t="b">
        <f t="shared" si="178"/>
        <v>1</v>
      </c>
      <c r="J1465" s="4">
        <f t="shared" si="181"/>
        <v>1435</v>
      </c>
      <c r="K1465" s="4">
        <f t="shared" si="182"/>
        <v>1495</v>
      </c>
      <c r="L1465" s="4">
        <f t="shared" ca="1" si="183"/>
        <v>248.06965033943942</v>
      </c>
    </row>
    <row r="1466" spans="1:12" x14ac:dyDescent="0.2">
      <c r="A1466">
        <f t="shared" si="179"/>
        <v>1459</v>
      </c>
      <c r="B1466" s="4" t="b">
        <f t="shared" si="180"/>
        <v>1</v>
      </c>
      <c r="C1466" s="5" t="b">
        <f t="shared" si="176"/>
        <v>1</v>
      </c>
      <c r="D1466">
        <f>IF(C1466,VLOOKUP($A1466,RawData!$A$2:$D$27422,2,1),"")</f>
        <v>1461</v>
      </c>
      <c r="E1466">
        <f>IF($C1466,INDEX(RawData!$A$1:$D$27422,$D1466,1),"")</f>
        <v>1459</v>
      </c>
      <c r="F1466">
        <f t="shared" si="177"/>
        <v>1466</v>
      </c>
      <c r="G1466" s="6">
        <f>IF($C1466,INDEX(RawData!$A$1:$D$27422,$D1466,3),"")</f>
        <v>2.9453</v>
      </c>
      <c r="H1466" s="6">
        <f>IF($C1466,INDEX(RawData!$A$1:$D$27422,$D1466,4),"")</f>
        <v>248.30899705728501</v>
      </c>
      <c r="I1466" s="5" t="b">
        <f t="shared" si="178"/>
        <v>1</v>
      </c>
      <c r="J1466" s="4">
        <f t="shared" si="181"/>
        <v>1436</v>
      </c>
      <c r="K1466" s="4">
        <f t="shared" si="182"/>
        <v>1496</v>
      </c>
      <c r="L1466" s="4">
        <f t="shared" ca="1" si="183"/>
        <v>248.05307939146329</v>
      </c>
    </row>
    <row r="1467" spans="1:12" x14ac:dyDescent="0.2">
      <c r="A1467">
        <f t="shared" si="179"/>
        <v>1460</v>
      </c>
      <c r="B1467" s="4" t="b">
        <f t="shared" si="180"/>
        <v>1</v>
      </c>
      <c r="C1467" s="5" t="b">
        <f t="shared" si="176"/>
        <v>1</v>
      </c>
      <c r="D1467">
        <f>IF(C1467,VLOOKUP($A1467,RawData!$A$2:$D$27422,2,1),"")</f>
        <v>1462</v>
      </c>
      <c r="E1467">
        <f>IF($C1467,INDEX(RawData!$A$1:$D$27422,$D1467,1),"")</f>
        <v>1460</v>
      </c>
      <c r="F1467">
        <f t="shared" si="177"/>
        <v>1467</v>
      </c>
      <c r="G1467" s="6">
        <f>IF($C1467,INDEX(RawData!$A$1:$D$27422,$D1467,3),"")</f>
        <v>2.9453</v>
      </c>
      <c r="H1467" s="6">
        <f>IF($C1467,INDEX(RawData!$A$1:$D$27422,$D1467,4),"")</f>
        <v>248.265266631316</v>
      </c>
      <c r="I1467" s="5" t="b">
        <f t="shared" si="178"/>
        <v>1</v>
      </c>
      <c r="J1467" s="4">
        <f t="shared" si="181"/>
        <v>1437</v>
      </c>
      <c r="K1467" s="4">
        <f t="shared" si="182"/>
        <v>1497</v>
      </c>
      <c r="L1467" s="4">
        <f t="shared" ca="1" si="183"/>
        <v>248.03642189622482</v>
      </c>
    </row>
    <row r="1468" spans="1:12" x14ac:dyDescent="0.2">
      <c r="A1468">
        <f t="shared" si="179"/>
        <v>1461</v>
      </c>
      <c r="B1468" s="4" t="b">
        <f t="shared" si="180"/>
        <v>1</v>
      </c>
      <c r="C1468" s="5" t="b">
        <f t="shared" si="176"/>
        <v>1</v>
      </c>
      <c r="D1468">
        <f>IF(C1468,VLOOKUP($A1468,RawData!$A$2:$D$27422,2,1),"")</f>
        <v>1463</v>
      </c>
      <c r="E1468">
        <f>IF($C1468,INDEX(RawData!$A$1:$D$27422,$D1468,1),"")</f>
        <v>1461</v>
      </c>
      <c r="F1468">
        <f t="shared" si="177"/>
        <v>1468</v>
      </c>
      <c r="G1468" s="6">
        <f>IF($C1468,INDEX(RawData!$A$1:$D$27422,$D1468,3),"")</f>
        <v>2.9453</v>
      </c>
      <c r="H1468" s="6">
        <f>IF($C1468,INDEX(RawData!$A$1:$D$27422,$D1468,4),"")</f>
        <v>248.22132067037899</v>
      </c>
      <c r="I1468" s="5" t="b">
        <f t="shared" si="178"/>
        <v>1</v>
      </c>
      <c r="J1468" s="4">
        <f t="shared" si="181"/>
        <v>1438</v>
      </c>
      <c r="K1468" s="4">
        <f t="shared" si="182"/>
        <v>1498</v>
      </c>
      <c r="L1468" s="4">
        <f t="shared" ca="1" si="183"/>
        <v>248.01984743000116</v>
      </c>
    </row>
    <row r="1469" spans="1:12" x14ac:dyDescent="0.2">
      <c r="A1469">
        <f t="shared" si="179"/>
        <v>1462</v>
      </c>
      <c r="B1469" s="4" t="b">
        <f t="shared" si="180"/>
        <v>1</v>
      </c>
      <c r="C1469" s="5" t="b">
        <f t="shared" si="176"/>
        <v>1</v>
      </c>
      <c r="D1469">
        <f>IF(C1469,VLOOKUP($A1469,RawData!$A$2:$D$27422,2,1),"")</f>
        <v>1464</v>
      </c>
      <c r="E1469">
        <f>IF($C1469,INDEX(RawData!$A$1:$D$27422,$D1469,1),"")</f>
        <v>1462</v>
      </c>
      <c r="F1469">
        <f t="shared" si="177"/>
        <v>1469</v>
      </c>
      <c r="G1469" s="6">
        <f>IF($C1469,INDEX(RawData!$A$1:$D$27422,$D1469,3),"")</f>
        <v>2.9453</v>
      </c>
      <c r="H1469" s="6">
        <f>IF($C1469,INDEX(RawData!$A$1:$D$27422,$D1469,4),"")</f>
        <v>248.17737563131701</v>
      </c>
      <c r="I1469" s="5" t="b">
        <f t="shared" si="178"/>
        <v>1</v>
      </c>
      <c r="J1469" s="4">
        <f t="shared" si="181"/>
        <v>1439</v>
      </c>
      <c r="K1469" s="4">
        <f t="shared" si="182"/>
        <v>1499</v>
      </c>
      <c r="L1469" s="4">
        <f t="shared" ca="1" si="183"/>
        <v>248.0031902864948</v>
      </c>
    </row>
    <row r="1470" spans="1:12" x14ac:dyDescent="0.2">
      <c r="A1470">
        <f t="shared" si="179"/>
        <v>1463</v>
      </c>
      <c r="B1470" s="4" t="b">
        <f t="shared" si="180"/>
        <v>1</v>
      </c>
      <c r="C1470" s="5" t="b">
        <f t="shared" si="176"/>
        <v>1</v>
      </c>
      <c r="D1470">
        <f>IF(C1470,VLOOKUP($A1470,RawData!$A$2:$D$27422,2,1),"")</f>
        <v>1465</v>
      </c>
      <c r="E1470">
        <f>IF($C1470,INDEX(RawData!$A$1:$D$27422,$D1470,1),"")</f>
        <v>1463</v>
      </c>
      <c r="F1470">
        <f t="shared" si="177"/>
        <v>1470</v>
      </c>
      <c r="G1470" s="6">
        <f>IF($C1470,INDEX(RawData!$A$1:$D$27422,$D1470,3),"")</f>
        <v>2.9453</v>
      </c>
      <c r="H1470" s="6">
        <f>IF($C1470,INDEX(RawData!$A$1:$D$27422,$D1470,4),"")</f>
        <v>248.133430631316</v>
      </c>
      <c r="I1470" s="5" t="b">
        <f t="shared" si="178"/>
        <v>1</v>
      </c>
      <c r="J1470" s="4">
        <f t="shared" si="181"/>
        <v>1440</v>
      </c>
      <c r="K1470" s="4">
        <f t="shared" si="182"/>
        <v>1500</v>
      </c>
      <c r="L1470" s="4">
        <f t="shared" ca="1" si="183"/>
        <v>247.98661582027117</v>
      </c>
    </row>
    <row r="1471" spans="1:12" x14ac:dyDescent="0.2">
      <c r="A1471">
        <f t="shared" si="179"/>
        <v>1464</v>
      </c>
      <c r="B1471" s="4" t="b">
        <f t="shared" si="180"/>
        <v>1</v>
      </c>
      <c r="C1471" s="5" t="b">
        <f t="shared" si="176"/>
        <v>1</v>
      </c>
      <c r="D1471">
        <f>IF(C1471,VLOOKUP($A1471,RawData!$A$2:$D$27422,2,1),"")</f>
        <v>1466</v>
      </c>
      <c r="E1471">
        <f>IF($C1471,INDEX(RawData!$A$1:$D$27422,$D1471,1),"")</f>
        <v>1464</v>
      </c>
      <c r="F1471">
        <f t="shared" si="177"/>
        <v>1471</v>
      </c>
      <c r="G1471" s="6">
        <f>IF($C1471,INDEX(RawData!$A$1:$D$27422,$D1471,3),"")</f>
        <v>2.9453</v>
      </c>
      <c r="H1471" s="6">
        <f>IF($C1471,INDEX(RawData!$A$1:$D$27422,$D1471,4),"")</f>
        <v>248.079133199073</v>
      </c>
      <c r="I1471" s="5" t="b">
        <f t="shared" si="178"/>
        <v>1</v>
      </c>
      <c r="J1471" s="4">
        <f t="shared" si="181"/>
        <v>1441</v>
      </c>
      <c r="K1471" s="4">
        <f t="shared" si="182"/>
        <v>1501</v>
      </c>
      <c r="L1471" s="4">
        <f t="shared" ca="1" si="183"/>
        <v>247.96987216088061</v>
      </c>
    </row>
    <row r="1472" spans="1:12" x14ac:dyDescent="0.2">
      <c r="A1472">
        <f t="shared" si="179"/>
        <v>1465</v>
      </c>
      <c r="B1472" s="4" t="b">
        <f t="shared" si="180"/>
        <v>1</v>
      </c>
      <c r="C1472" s="5" t="b">
        <f t="shared" si="176"/>
        <v>1</v>
      </c>
      <c r="D1472">
        <f>IF(C1472,VLOOKUP($A1472,RawData!$A$2:$D$27422,2,1),"")</f>
        <v>1467</v>
      </c>
      <c r="E1472">
        <f>IF($C1472,INDEX(RawData!$A$1:$D$27422,$D1472,1),"")</f>
        <v>1465</v>
      </c>
      <c r="F1472">
        <f t="shared" si="177"/>
        <v>1472</v>
      </c>
      <c r="G1472" s="6">
        <f>IF($C1472,INDEX(RawData!$A$1:$D$27422,$D1472,3),"")</f>
        <v>2.9453</v>
      </c>
      <c r="H1472" s="6">
        <f>IF($C1472,INDEX(RawData!$A$1:$D$27422,$D1472,4),"")</f>
        <v>248.02946831019599</v>
      </c>
      <c r="I1472" s="5" t="b">
        <f t="shared" si="178"/>
        <v>1</v>
      </c>
      <c r="J1472" s="4">
        <f t="shared" si="181"/>
        <v>1442</v>
      </c>
      <c r="K1472" s="4">
        <f t="shared" si="182"/>
        <v>1502</v>
      </c>
      <c r="L1472" s="4">
        <f t="shared" ca="1" si="183"/>
        <v>247.95312145058685</v>
      </c>
    </row>
    <row r="1473" spans="1:12" x14ac:dyDescent="0.2">
      <c r="A1473">
        <f t="shared" si="179"/>
        <v>1466</v>
      </c>
      <c r="B1473" s="4" t="b">
        <f t="shared" si="180"/>
        <v>1</v>
      </c>
      <c r="C1473" s="5" t="b">
        <f t="shared" si="176"/>
        <v>1</v>
      </c>
      <c r="D1473">
        <f>IF(C1473,VLOOKUP($A1473,RawData!$A$2:$D$27422,2,1),"")</f>
        <v>1468</v>
      </c>
      <c r="E1473">
        <f>IF($C1473,INDEX(RawData!$A$1:$D$27422,$D1473,1),"")</f>
        <v>1466</v>
      </c>
      <c r="F1473">
        <f t="shared" si="177"/>
        <v>1473</v>
      </c>
      <c r="G1473" s="6">
        <f>IF($C1473,INDEX(RawData!$A$1:$D$27422,$D1473,3),"")</f>
        <v>2.9531000000000001</v>
      </c>
      <c r="H1473" s="6">
        <f>IF($C1473,INDEX(RawData!$A$1:$D$27422,$D1473,4),"")</f>
        <v>247.974772382856</v>
      </c>
      <c r="I1473" s="5" t="b">
        <f t="shared" si="178"/>
        <v>1</v>
      </c>
      <c r="J1473" s="4">
        <f t="shared" si="181"/>
        <v>1443</v>
      </c>
      <c r="K1473" s="4">
        <f t="shared" si="182"/>
        <v>1503</v>
      </c>
      <c r="L1473" s="4">
        <f t="shared" ca="1" si="183"/>
        <v>247.9362842237685</v>
      </c>
    </row>
    <row r="1474" spans="1:12" x14ac:dyDescent="0.2">
      <c r="A1474">
        <f t="shared" si="179"/>
        <v>1467</v>
      </c>
      <c r="B1474" s="4" t="b">
        <f t="shared" si="180"/>
        <v>1</v>
      </c>
      <c r="C1474" s="5" t="b">
        <f t="shared" si="176"/>
        <v>1</v>
      </c>
      <c r="D1474">
        <f>IF(C1474,VLOOKUP($A1474,RawData!$A$2:$D$27422,2,1),"")</f>
        <v>1469</v>
      </c>
      <c r="E1474">
        <f>IF($C1474,INDEX(RawData!$A$1:$D$27422,$D1474,1),"")</f>
        <v>1467</v>
      </c>
      <c r="F1474">
        <f t="shared" si="177"/>
        <v>1474</v>
      </c>
      <c r="G1474" s="6">
        <f>IF($C1474,INDEX(RawData!$A$1:$D$27422,$D1474,3),"")</f>
        <v>2.9569999999999999</v>
      </c>
      <c r="H1474" s="6">
        <f>IF($C1474,INDEX(RawData!$A$1:$D$27422,$D1474,4),"")</f>
        <v>247.91984038285699</v>
      </c>
      <c r="I1474" s="5" t="b">
        <f t="shared" si="178"/>
        <v>1</v>
      </c>
      <c r="J1474" s="4">
        <f t="shared" si="181"/>
        <v>1444</v>
      </c>
      <c r="K1474" s="4">
        <f t="shared" si="182"/>
        <v>1504</v>
      </c>
      <c r="L1474" s="4">
        <f t="shared" ca="1" si="183"/>
        <v>247.91952964413557</v>
      </c>
    </row>
    <row r="1475" spans="1:12" x14ac:dyDescent="0.2">
      <c r="A1475">
        <f t="shared" si="179"/>
        <v>1468</v>
      </c>
      <c r="B1475" s="4" t="b">
        <f t="shared" si="180"/>
        <v>1</v>
      </c>
      <c r="C1475" s="5" t="b">
        <f t="shared" si="176"/>
        <v>1</v>
      </c>
      <c r="D1475">
        <f>IF(C1475,VLOOKUP($A1475,RawData!$A$2:$D$27422,2,1),"")</f>
        <v>1470</v>
      </c>
      <c r="E1475">
        <f>IF($C1475,INDEX(RawData!$A$1:$D$27422,$D1475,1),"")</f>
        <v>1468</v>
      </c>
      <c r="F1475">
        <f t="shared" si="177"/>
        <v>1475</v>
      </c>
      <c r="G1475" s="6">
        <f>IF($C1475,INDEX(RawData!$A$1:$D$27422,$D1475,3),"")</f>
        <v>2.9569999999999999</v>
      </c>
      <c r="H1475" s="6">
        <f>IF($C1475,INDEX(RawData!$A$1:$D$27422,$D1475,4),"")</f>
        <v>247.86490933988699</v>
      </c>
      <c r="I1475" s="5" t="b">
        <f t="shared" si="178"/>
        <v>1</v>
      </c>
      <c r="J1475" s="4">
        <f t="shared" si="181"/>
        <v>1445</v>
      </c>
      <c r="K1475" s="4">
        <f t="shared" si="182"/>
        <v>1505</v>
      </c>
      <c r="L1475" s="4">
        <f t="shared" ca="1" si="183"/>
        <v>247.90286477699942</v>
      </c>
    </row>
    <row r="1476" spans="1:12" x14ac:dyDescent="0.2">
      <c r="A1476">
        <f t="shared" si="179"/>
        <v>1469</v>
      </c>
      <c r="B1476" s="4" t="b">
        <f t="shared" si="180"/>
        <v>1</v>
      </c>
      <c r="C1476" s="5" t="b">
        <f t="shared" si="176"/>
        <v>1</v>
      </c>
      <c r="D1476">
        <f>IF(C1476,VLOOKUP($A1476,RawData!$A$2:$D$27422,2,1),"")</f>
        <v>1471</v>
      </c>
      <c r="E1476">
        <f>IF($C1476,INDEX(RawData!$A$1:$D$27422,$D1476,1),"")</f>
        <v>1469</v>
      </c>
      <c r="F1476">
        <f t="shared" si="177"/>
        <v>1476</v>
      </c>
      <c r="G1476" s="6">
        <f>IF($C1476,INDEX(RawData!$A$1:$D$27422,$D1476,3),"")</f>
        <v>2.9569999999999999</v>
      </c>
      <c r="H1476" s="6">
        <f>IF($C1476,INDEX(RawData!$A$1:$D$27422,$D1476,4),"")</f>
        <v>247.80472041254899</v>
      </c>
      <c r="I1476" s="5" t="b">
        <f t="shared" si="178"/>
        <v>1</v>
      </c>
      <c r="J1476" s="4">
        <f t="shared" si="181"/>
        <v>1446</v>
      </c>
      <c r="K1476" s="4">
        <f t="shared" si="182"/>
        <v>1506</v>
      </c>
      <c r="L1476" s="4">
        <f t="shared" ca="1" si="183"/>
        <v>247.88646231936627</v>
      </c>
    </row>
    <row r="1477" spans="1:12" x14ac:dyDescent="0.2">
      <c r="A1477">
        <f t="shared" si="179"/>
        <v>1470</v>
      </c>
      <c r="B1477" s="4" t="b">
        <f t="shared" si="180"/>
        <v>1</v>
      </c>
      <c r="C1477" s="5" t="b">
        <f t="shared" si="176"/>
        <v>1</v>
      </c>
      <c r="D1477">
        <f>IF(C1477,VLOOKUP($A1477,RawData!$A$2:$D$27422,2,1),"")</f>
        <v>1472</v>
      </c>
      <c r="E1477">
        <f>IF($C1477,INDEX(RawData!$A$1:$D$27422,$D1477,1),"")</f>
        <v>1470</v>
      </c>
      <c r="F1477">
        <f t="shared" si="177"/>
        <v>1477</v>
      </c>
      <c r="G1477" s="6">
        <f>IF($C1477,INDEX(RawData!$A$1:$D$27422,$D1477,3),"")</f>
        <v>2.9569999999999999</v>
      </c>
      <c r="H1477" s="6">
        <f>IF($C1477,INDEX(RawData!$A$1:$D$27422,$D1477,4),"")</f>
        <v>247.74429541254801</v>
      </c>
      <c r="I1477" s="5" t="b">
        <f t="shared" si="178"/>
        <v>1</v>
      </c>
      <c r="J1477" s="4">
        <f t="shared" si="181"/>
        <v>1447</v>
      </c>
      <c r="K1477" s="4">
        <f t="shared" si="182"/>
        <v>1507</v>
      </c>
      <c r="L1477" s="4">
        <f t="shared" ca="1" si="183"/>
        <v>247.87041618911522</v>
      </c>
    </row>
    <row r="1478" spans="1:12" x14ac:dyDescent="0.2">
      <c r="A1478">
        <f t="shared" si="179"/>
        <v>1471</v>
      </c>
      <c r="B1478" s="4" t="b">
        <f t="shared" si="180"/>
        <v>1</v>
      </c>
      <c r="C1478" s="5" t="b">
        <f t="shared" si="176"/>
        <v>1</v>
      </c>
      <c r="D1478">
        <f>IF(C1478,VLOOKUP($A1478,RawData!$A$2:$D$27422,2,1),"")</f>
        <v>1473</v>
      </c>
      <c r="E1478">
        <f>IF($C1478,INDEX(RawData!$A$1:$D$27422,$D1478,1),"")</f>
        <v>1471</v>
      </c>
      <c r="F1478">
        <f t="shared" si="177"/>
        <v>1478</v>
      </c>
      <c r="G1478" s="6">
        <f>IF($C1478,INDEX(RawData!$A$1:$D$27422,$D1478,3),"")</f>
        <v>2.9569999999999999</v>
      </c>
      <c r="H1478" s="6">
        <f>IF($C1478,INDEX(RawData!$A$1:$D$27422,$D1478,4),"")</f>
        <v>247.68387041255099</v>
      </c>
      <c r="I1478" s="5" t="b">
        <f t="shared" si="178"/>
        <v>1</v>
      </c>
      <c r="J1478" s="4">
        <f t="shared" si="181"/>
        <v>1448</v>
      </c>
      <c r="K1478" s="4">
        <f t="shared" si="182"/>
        <v>1508</v>
      </c>
      <c r="L1478" s="4">
        <f t="shared" ca="1" si="183"/>
        <v>247.8549026467098</v>
      </c>
    </row>
    <row r="1479" spans="1:12" x14ac:dyDescent="0.2">
      <c r="A1479">
        <f t="shared" si="179"/>
        <v>1472</v>
      </c>
      <c r="B1479" s="4" t="b">
        <f t="shared" si="180"/>
        <v>1</v>
      </c>
      <c r="C1479" s="5" t="b">
        <f t="shared" ref="C1479:C1542" si="184">IF(AND(B1479,A1479&lt;=$G$1),TRUE(),FALSE())</f>
        <v>1</v>
      </c>
      <c r="D1479">
        <f>IF(C1479,VLOOKUP($A1479,RawData!$A$2:$D$27422,2,1),"")</f>
        <v>1474</v>
      </c>
      <c r="E1479">
        <f>IF($C1479,INDEX(RawData!$A$1:$D$27422,$D1479,1),"")</f>
        <v>1472</v>
      </c>
      <c r="F1479">
        <f t="shared" ref="F1479:F1542" si="185">IF(C1479,ROW(),"")</f>
        <v>1479</v>
      </c>
      <c r="G1479" s="6">
        <f>IF($C1479,INDEX(RawData!$A$1:$D$27422,$D1479,3),"")</f>
        <v>2.9569999999999999</v>
      </c>
      <c r="H1479" s="6">
        <f>IF($C1479,INDEX(RawData!$A$1:$D$27422,$D1479,4),"")</f>
        <v>247.62344636957999</v>
      </c>
      <c r="I1479" s="5" t="b">
        <f t="shared" ref="I1479:I1542" si="186">IF(C1479,IF(E1479-$E$7&gt;=$C$1/2,TRUE(),FALSE()),"")</f>
        <v>1</v>
      </c>
      <c r="J1479" s="4">
        <f t="shared" si="181"/>
        <v>1449</v>
      </c>
      <c r="K1479" s="4">
        <f t="shared" si="182"/>
        <v>1509</v>
      </c>
      <c r="L1479" s="4">
        <f t="shared" ca="1" si="183"/>
        <v>247.83975670500578</v>
      </c>
    </row>
    <row r="1480" spans="1:12" x14ac:dyDescent="0.2">
      <c r="A1480">
        <f t="shared" ref="A1480:A1543" si="187">A1479+$C$4</f>
        <v>1473</v>
      </c>
      <c r="B1480" s="4" t="b">
        <f t="shared" ref="B1480:B1543" si="188">IF(ROW()&lt;7+$G$4,TRUE(),FALSE())</f>
        <v>1</v>
      </c>
      <c r="C1480" s="5" t="b">
        <f t="shared" si="184"/>
        <v>1</v>
      </c>
      <c r="D1480">
        <f>IF(C1480,VLOOKUP($A1480,RawData!$A$2:$D$27422,2,1),"")</f>
        <v>1475</v>
      </c>
      <c r="E1480">
        <f>IF($C1480,INDEX(RawData!$A$1:$D$27422,$D1480,1),"")</f>
        <v>1473</v>
      </c>
      <c r="F1480">
        <f t="shared" si="185"/>
        <v>1480</v>
      </c>
      <c r="G1480" s="6">
        <f>IF($C1480,INDEX(RawData!$A$1:$D$27422,$D1480,3),"")</f>
        <v>2.9569999999999999</v>
      </c>
      <c r="H1480" s="6">
        <f>IF($C1480,INDEX(RawData!$A$1:$D$27422,$D1480,4),"")</f>
        <v>247.56827838285599</v>
      </c>
      <c r="I1480" s="5" t="b">
        <f t="shared" si="186"/>
        <v>1</v>
      </c>
      <c r="J1480" s="4">
        <f t="shared" ref="J1480:J1543" si="189">IF(C1480,IF(I1480,VLOOKUP(ROUND($E1480,0)-$C$2,$E$7:$F$27427,2),#N/A),#N/A)</f>
        <v>1450</v>
      </c>
      <c r="K1480" s="4">
        <f t="shared" ref="K1480:K1543" si="190">IF(C1480,IF(I1480,VLOOKUP(FLOOR($E1480+$C$2,1),$E$7:$F$27427,2),#N/A),#N/A)</f>
        <v>1510</v>
      </c>
      <c r="L1480" s="4">
        <f t="shared" ref="L1480:L1543" ca="1" si="191">IF(C1480,IF(I1480,AVERAGE(OFFSET($H$1:$H$27000,$J1480-1,0,($K1480-$J1480)+1,1)),#N/A),#N/A)</f>
        <v>247.82514367214191</v>
      </c>
    </row>
    <row r="1481" spans="1:12" x14ac:dyDescent="0.2">
      <c r="A1481">
        <f t="shared" si="187"/>
        <v>1474</v>
      </c>
      <c r="B1481" s="4" t="b">
        <f t="shared" si="188"/>
        <v>1</v>
      </c>
      <c r="C1481" s="5" t="b">
        <f t="shared" si="184"/>
        <v>1</v>
      </c>
      <c r="D1481">
        <f>IF(C1481,VLOOKUP($A1481,RawData!$A$2:$D$27422,2,1),"")</f>
        <v>1476</v>
      </c>
      <c r="E1481">
        <f>IF($C1481,INDEX(RawData!$A$1:$D$27422,$D1481,1),"")</f>
        <v>1474</v>
      </c>
      <c r="F1481">
        <f t="shared" si="185"/>
        <v>1481</v>
      </c>
      <c r="G1481" s="6">
        <f>IF($C1481,INDEX(RawData!$A$1:$D$27422,$D1481,3),"")</f>
        <v>2.9569999999999999</v>
      </c>
      <c r="H1481" s="6">
        <f>IF($C1481,INDEX(RawData!$A$1:$D$27422,$D1481,4),"")</f>
        <v>247.51860335316599</v>
      </c>
      <c r="I1481" s="5" t="b">
        <f t="shared" si="186"/>
        <v>1</v>
      </c>
      <c r="J1481" s="4">
        <f t="shared" si="189"/>
        <v>1451</v>
      </c>
      <c r="K1481" s="4">
        <f t="shared" si="190"/>
        <v>1511</v>
      </c>
      <c r="L1481" s="4">
        <f t="shared" ca="1" si="191"/>
        <v>247.81098478596095</v>
      </c>
    </row>
    <row r="1482" spans="1:12" x14ac:dyDescent="0.2">
      <c r="A1482">
        <f t="shared" si="187"/>
        <v>1475</v>
      </c>
      <c r="B1482" s="4" t="b">
        <f t="shared" si="188"/>
        <v>1</v>
      </c>
      <c r="C1482" s="5" t="b">
        <f t="shared" si="184"/>
        <v>1</v>
      </c>
      <c r="D1482">
        <f>IF(C1482,VLOOKUP($A1482,RawData!$A$2:$D$27422,2,1),"")</f>
        <v>1477</v>
      </c>
      <c r="E1482">
        <f>IF($C1482,INDEX(RawData!$A$1:$D$27422,$D1482,1),"")</f>
        <v>1475</v>
      </c>
      <c r="F1482">
        <f t="shared" si="185"/>
        <v>1482</v>
      </c>
      <c r="G1482" s="6">
        <f>IF($C1482,INDEX(RawData!$A$1:$D$27422,$D1482,3),"")</f>
        <v>2.9413999999999998</v>
      </c>
      <c r="H1482" s="6">
        <f>IF($C1482,INDEX(RawData!$A$1:$D$27422,$D1482,4),"")</f>
        <v>247.469165310195</v>
      </c>
      <c r="I1482" s="5" t="b">
        <f t="shared" si="186"/>
        <v>1</v>
      </c>
      <c r="J1482" s="4">
        <f t="shared" si="189"/>
        <v>1452</v>
      </c>
      <c r="K1482" s="4">
        <f t="shared" si="190"/>
        <v>1512</v>
      </c>
      <c r="L1482" s="4">
        <f t="shared" ca="1" si="191"/>
        <v>247.79744921017294</v>
      </c>
    </row>
    <row r="1483" spans="1:12" x14ac:dyDescent="0.2">
      <c r="A1483">
        <f t="shared" si="187"/>
        <v>1476</v>
      </c>
      <c r="B1483" s="4" t="b">
        <f t="shared" si="188"/>
        <v>1</v>
      </c>
      <c r="C1483" s="5" t="b">
        <f t="shared" si="184"/>
        <v>1</v>
      </c>
      <c r="D1483">
        <f>IF(C1483,VLOOKUP($A1483,RawData!$A$2:$D$27422,2,1),"")</f>
        <v>1478</v>
      </c>
      <c r="E1483">
        <f>IF($C1483,INDEX(RawData!$A$1:$D$27422,$D1483,1),"")</f>
        <v>1476</v>
      </c>
      <c r="F1483">
        <f t="shared" si="185"/>
        <v>1483</v>
      </c>
      <c r="G1483" s="6">
        <f>IF($C1483,INDEX(RawData!$A$1:$D$27422,$D1483,3),"")</f>
        <v>2.9413999999999998</v>
      </c>
      <c r="H1483" s="6">
        <f>IF($C1483,INDEX(RawData!$A$1:$D$27422,$D1483,4),"")</f>
        <v>247.42498428050499</v>
      </c>
      <c r="I1483" s="5" t="b">
        <f t="shared" si="186"/>
        <v>1</v>
      </c>
      <c r="J1483" s="4">
        <f t="shared" si="189"/>
        <v>1453</v>
      </c>
      <c r="K1483" s="4">
        <f t="shared" si="190"/>
        <v>1513</v>
      </c>
      <c r="L1483" s="4">
        <f t="shared" ca="1" si="191"/>
        <v>247.78454436182147</v>
      </c>
    </row>
    <row r="1484" spans="1:12" x14ac:dyDescent="0.2">
      <c r="A1484">
        <f t="shared" si="187"/>
        <v>1477</v>
      </c>
      <c r="B1484" s="4" t="b">
        <f t="shared" si="188"/>
        <v>1</v>
      </c>
      <c r="C1484" s="5" t="b">
        <f t="shared" si="184"/>
        <v>1</v>
      </c>
      <c r="D1484">
        <f>IF(C1484,VLOOKUP($A1484,RawData!$A$2:$D$27422,2,1),"")</f>
        <v>1479</v>
      </c>
      <c r="E1484">
        <f>IF($C1484,INDEX(RawData!$A$1:$D$27422,$D1484,1),"")</f>
        <v>1477</v>
      </c>
      <c r="F1484">
        <f t="shared" si="185"/>
        <v>1484</v>
      </c>
      <c r="G1484" s="6">
        <f>IF($C1484,INDEX(RawData!$A$1:$D$27422,$D1484,3),"")</f>
        <v>2.9375</v>
      </c>
      <c r="H1484" s="6">
        <f>IF($C1484,INDEX(RawData!$A$1:$D$27422,$D1484,4),"")</f>
        <v>247.38103832347301</v>
      </c>
      <c r="I1484" s="5" t="b">
        <f t="shared" si="186"/>
        <v>1</v>
      </c>
      <c r="J1484" s="4">
        <f t="shared" si="189"/>
        <v>1454</v>
      </c>
      <c r="K1484" s="4">
        <f t="shared" si="190"/>
        <v>1514</v>
      </c>
      <c r="L1484" s="4">
        <f t="shared" ca="1" si="191"/>
        <v>247.77252911781773</v>
      </c>
    </row>
    <row r="1485" spans="1:12" x14ac:dyDescent="0.2">
      <c r="A1485">
        <f t="shared" si="187"/>
        <v>1478</v>
      </c>
      <c r="B1485" s="4" t="b">
        <f t="shared" si="188"/>
        <v>1</v>
      </c>
      <c r="C1485" s="5" t="b">
        <f t="shared" si="184"/>
        <v>1</v>
      </c>
      <c r="D1485">
        <f>IF(C1485,VLOOKUP($A1485,RawData!$A$2:$D$27422,2,1),"")</f>
        <v>1480</v>
      </c>
      <c r="E1485">
        <f>IF($C1485,INDEX(RawData!$A$1:$D$27422,$D1485,1),"")</f>
        <v>1478</v>
      </c>
      <c r="F1485">
        <f t="shared" si="185"/>
        <v>1485</v>
      </c>
      <c r="G1485" s="6">
        <f>IF($C1485,INDEX(RawData!$A$1:$D$27422,$D1485,3),"")</f>
        <v>2.9375</v>
      </c>
      <c r="H1485" s="6">
        <f>IF($C1485,INDEX(RawData!$A$1:$D$27422,$D1485,4),"")</f>
        <v>247.34235025081301</v>
      </c>
      <c r="I1485" s="5" t="b">
        <f t="shared" si="186"/>
        <v>1</v>
      </c>
      <c r="J1485" s="4">
        <f t="shared" si="189"/>
        <v>1455</v>
      </c>
      <c r="K1485" s="4">
        <f t="shared" si="190"/>
        <v>1515</v>
      </c>
      <c r="L1485" s="4">
        <f t="shared" ca="1" si="191"/>
        <v>247.76150092933705</v>
      </c>
    </row>
    <row r="1486" spans="1:12" x14ac:dyDescent="0.2">
      <c r="A1486">
        <f t="shared" si="187"/>
        <v>1479</v>
      </c>
      <c r="B1486" s="4" t="b">
        <f t="shared" si="188"/>
        <v>1</v>
      </c>
      <c r="C1486" s="5" t="b">
        <f t="shared" si="184"/>
        <v>1</v>
      </c>
      <c r="D1486">
        <f>IF(C1486,VLOOKUP($A1486,RawData!$A$2:$D$27422,2,1),"")</f>
        <v>1481</v>
      </c>
      <c r="E1486">
        <f>IF($C1486,INDEX(RawData!$A$1:$D$27422,$D1486,1),"")</f>
        <v>1479</v>
      </c>
      <c r="F1486">
        <f t="shared" si="185"/>
        <v>1486</v>
      </c>
      <c r="G1486" s="6">
        <f>IF($C1486,INDEX(RawData!$A$1:$D$27422,$D1486,3),"")</f>
        <v>2.9375</v>
      </c>
      <c r="H1486" s="6">
        <f>IF($C1486,INDEX(RawData!$A$1:$D$27422,$D1486,4),"")</f>
        <v>247.30915522112099</v>
      </c>
      <c r="I1486" s="5" t="b">
        <f t="shared" si="186"/>
        <v>1</v>
      </c>
      <c r="J1486" s="4">
        <f t="shared" si="189"/>
        <v>1456</v>
      </c>
      <c r="K1486" s="4">
        <f t="shared" si="190"/>
        <v>1516</v>
      </c>
      <c r="L1486" s="4">
        <f t="shared" ca="1" si="191"/>
        <v>247.75129060314842</v>
      </c>
    </row>
    <row r="1487" spans="1:12" x14ac:dyDescent="0.2">
      <c r="A1487">
        <f t="shared" si="187"/>
        <v>1480</v>
      </c>
      <c r="B1487" s="4" t="b">
        <f t="shared" si="188"/>
        <v>1</v>
      </c>
      <c r="C1487" s="5" t="b">
        <f t="shared" si="184"/>
        <v>1</v>
      </c>
      <c r="D1487">
        <f>IF(C1487,VLOOKUP($A1487,RawData!$A$2:$D$27422,2,1),"")</f>
        <v>1482</v>
      </c>
      <c r="E1487">
        <f>IF($C1487,INDEX(RawData!$A$1:$D$27422,$D1487,1),"")</f>
        <v>1480</v>
      </c>
      <c r="F1487">
        <f t="shared" si="185"/>
        <v>1487</v>
      </c>
      <c r="G1487" s="6">
        <f>IF($C1487,INDEX(RawData!$A$1:$D$27422,$D1487,3),"")</f>
        <v>2.9297</v>
      </c>
      <c r="H1487" s="6">
        <f>IF($C1487,INDEX(RawData!$A$1:$D$27422,$D1487,4),"")</f>
        <v>247.27619622111999</v>
      </c>
      <c r="I1487" s="5" t="b">
        <f t="shared" si="186"/>
        <v>1</v>
      </c>
      <c r="J1487" s="4">
        <f t="shared" si="189"/>
        <v>1457</v>
      </c>
      <c r="K1487" s="4">
        <f t="shared" si="190"/>
        <v>1517</v>
      </c>
      <c r="L1487" s="4">
        <f t="shared" ca="1" si="191"/>
        <v>247.74206379982706</v>
      </c>
    </row>
    <row r="1488" spans="1:12" x14ac:dyDescent="0.2">
      <c r="A1488">
        <f t="shared" si="187"/>
        <v>1481</v>
      </c>
      <c r="B1488" s="4" t="b">
        <f t="shared" si="188"/>
        <v>1</v>
      </c>
      <c r="C1488" s="5" t="b">
        <f t="shared" si="184"/>
        <v>1</v>
      </c>
      <c r="D1488">
        <f>IF(C1488,VLOOKUP($A1488,RawData!$A$2:$D$27422,2,1),"")</f>
        <v>1483</v>
      </c>
      <c r="E1488">
        <f>IF($C1488,INDEX(RawData!$A$1:$D$27422,$D1488,1),"")</f>
        <v>1481</v>
      </c>
      <c r="F1488">
        <f t="shared" si="185"/>
        <v>1488</v>
      </c>
      <c r="G1488" s="6">
        <f>IF($C1488,INDEX(RawData!$A$1:$D$27422,$D1488,3),"")</f>
        <v>2.9297</v>
      </c>
      <c r="H1488" s="6">
        <f>IF($C1488,INDEX(RawData!$A$1:$D$27422,$D1488,4),"")</f>
        <v>247.24323722112101</v>
      </c>
      <c r="I1488" s="5" t="b">
        <f t="shared" si="186"/>
        <v>1</v>
      </c>
      <c r="J1488" s="4">
        <f t="shared" si="189"/>
        <v>1458</v>
      </c>
      <c r="K1488" s="4">
        <f t="shared" si="190"/>
        <v>1518</v>
      </c>
      <c r="L1488" s="4">
        <f t="shared" ca="1" si="191"/>
        <v>247.73382756963588</v>
      </c>
    </row>
    <row r="1489" spans="1:12" x14ac:dyDescent="0.2">
      <c r="A1489">
        <f t="shared" si="187"/>
        <v>1482</v>
      </c>
      <c r="B1489" s="4" t="b">
        <f t="shared" si="188"/>
        <v>1</v>
      </c>
      <c r="C1489" s="5" t="b">
        <f t="shared" si="184"/>
        <v>1</v>
      </c>
      <c r="D1489">
        <f>IF(C1489,VLOOKUP($A1489,RawData!$A$2:$D$27422,2,1),"")</f>
        <v>1484</v>
      </c>
      <c r="E1489">
        <f>IF($C1489,INDEX(RawData!$A$1:$D$27422,$D1489,1),"")</f>
        <v>1482</v>
      </c>
      <c r="F1489">
        <f t="shared" si="185"/>
        <v>1489</v>
      </c>
      <c r="G1489" s="6">
        <f>IF($C1489,INDEX(RawData!$A$1:$D$27422,$D1489,3),"")</f>
        <v>2.9297</v>
      </c>
      <c r="H1489" s="6">
        <f>IF($C1489,INDEX(RawData!$A$1:$D$27422,$D1489,4),"")</f>
        <v>247.22079311876701</v>
      </c>
      <c r="I1489" s="5" t="b">
        <f t="shared" si="186"/>
        <v>1</v>
      </c>
      <c r="J1489" s="4">
        <f t="shared" si="189"/>
        <v>1459</v>
      </c>
      <c r="K1489" s="4">
        <f t="shared" si="190"/>
        <v>1519</v>
      </c>
      <c r="L1489" s="4">
        <f t="shared" ca="1" si="191"/>
        <v>247.72666844472442</v>
      </c>
    </row>
    <row r="1490" spans="1:12" x14ac:dyDescent="0.2">
      <c r="A1490">
        <f t="shared" si="187"/>
        <v>1483</v>
      </c>
      <c r="B1490" s="4" t="b">
        <f t="shared" si="188"/>
        <v>1</v>
      </c>
      <c r="C1490" s="5" t="b">
        <f t="shared" si="184"/>
        <v>1</v>
      </c>
      <c r="D1490">
        <f>IF(C1490,VLOOKUP($A1490,RawData!$A$2:$D$27422,2,1),"")</f>
        <v>1485</v>
      </c>
      <c r="E1490">
        <f>IF($C1490,INDEX(RawData!$A$1:$D$27422,$D1490,1),"")</f>
        <v>1483</v>
      </c>
      <c r="F1490">
        <f t="shared" si="185"/>
        <v>1490</v>
      </c>
      <c r="G1490" s="6">
        <f>IF($C1490,INDEX(RawData!$A$1:$D$27422,$D1490,3),"")</f>
        <v>2.9297</v>
      </c>
      <c r="H1490" s="6">
        <f>IF($C1490,INDEX(RawData!$A$1:$D$27422,$D1490,4),"")</f>
        <v>247.20933410235301</v>
      </c>
      <c r="I1490" s="5" t="b">
        <f t="shared" si="186"/>
        <v>1</v>
      </c>
      <c r="J1490" s="4">
        <f t="shared" si="189"/>
        <v>1460</v>
      </c>
      <c r="K1490" s="4">
        <f t="shared" si="190"/>
        <v>1520</v>
      </c>
      <c r="L1490" s="4">
        <f t="shared" ca="1" si="191"/>
        <v>247.72058994282781</v>
      </c>
    </row>
    <row r="1491" spans="1:12" x14ac:dyDescent="0.2">
      <c r="A1491">
        <f t="shared" si="187"/>
        <v>1484</v>
      </c>
      <c r="B1491" s="4" t="b">
        <f t="shared" si="188"/>
        <v>1</v>
      </c>
      <c r="C1491" s="5" t="b">
        <f t="shared" si="184"/>
        <v>1</v>
      </c>
      <c r="D1491">
        <f>IF(C1491,VLOOKUP($A1491,RawData!$A$2:$D$27422,2,1),"")</f>
        <v>1486</v>
      </c>
      <c r="E1491">
        <f>IF($C1491,INDEX(RawData!$A$1:$D$27422,$D1491,1),"")</f>
        <v>1484</v>
      </c>
      <c r="F1491">
        <f t="shared" si="185"/>
        <v>1491</v>
      </c>
      <c r="G1491" s="6">
        <f>IF($C1491,INDEX(RawData!$A$1:$D$27422,$D1491,3),"")</f>
        <v>2.9297</v>
      </c>
      <c r="H1491" s="6">
        <f>IF($C1491,INDEX(RawData!$A$1:$D$27422,$D1491,4),"")</f>
        <v>247.20886200000001</v>
      </c>
      <c r="I1491" s="5" t="b">
        <f t="shared" si="186"/>
        <v>1</v>
      </c>
      <c r="J1491" s="4">
        <f t="shared" si="189"/>
        <v>1461</v>
      </c>
      <c r="K1491" s="4">
        <f t="shared" si="190"/>
        <v>1521</v>
      </c>
      <c r="L1491" s="4">
        <f t="shared" ca="1" si="191"/>
        <v>247.71567859545524</v>
      </c>
    </row>
    <row r="1492" spans="1:12" x14ac:dyDescent="0.2">
      <c r="A1492">
        <f t="shared" si="187"/>
        <v>1485</v>
      </c>
      <c r="B1492" s="4" t="b">
        <f t="shared" si="188"/>
        <v>1</v>
      </c>
      <c r="C1492" s="5" t="b">
        <f t="shared" si="184"/>
        <v>1</v>
      </c>
      <c r="D1492">
        <f>IF(C1492,VLOOKUP($A1492,RawData!$A$2:$D$27422,2,1),"")</f>
        <v>1487</v>
      </c>
      <c r="E1492">
        <f>IF($C1492,INDEX(RawData!$A$1:$D$27422,$D1492,1),"")</f>
        <v>1485</v>
      </c>
      <c r="F1492">
        <f t="shared" si="185"/>
        <v>1492</v>
      </c>
      <c r="G1492" s="6">
        <f>IF($C1492,INDEX(RawData!$A$1:$D$27422,$D1492,3),"")</f>
        <v>2.9297</v>
      </c>
      <c r="H1492" s="6">
        <f>IF($C1492,INDEX(RawData!$A$1:$D$27422,$D1492,4),"")</f>
        <v>247.20886200000001</v>
      </c>
      <c r="I1492" s="5" t="b">
        <f t="shared" si="186"/>
        <v>1</v>
      </c>
      <c r="J1492" s="4">
        <f t="shared" si="189"/>
        <v>1462</v>
      </c>
      <c r="K1492" s="4">
        <f t="shared" si="190"/>
        <v>1522</v>
      </c>
      <c r="L1492" s="4">
        <f t="shared" ca="1" si="191"/>
        <v>247.71185174037277</v>
      </c>
    </row>
    <row r="1493" spans="1:12" x14ac:dyDescent="0.2">
      <c r="A1493">
        <f t="shared" si="187"/>
        <v>1486</v>
      </c>
      <c r="B1493" s="4" t="b">
        <f t="shared" si="188"/>
        <v>1</v>
      </c>
      <c r="C1493" s="5" t="b">
        <f t="shared" si="184"/>
        <v>1</v>
      </c>
      <c r="D1493">
        <f>IF(C1493,VLOOKUP($A1493,RawData!$A$2:$D$27422,2,1),"")</f>
        <v>1488</v>
      </c>
      <c r="E1493">
        <f>IF($C1493,INDEX(RawData!$A$1:$D$27422,$D1493,1),"")</f>
        <v>1486</v>
      </c>
      <c r="F1493">
        <f t="shared" si="185"/>
        <v>1493</v>
      </c>
      <c r="G1493" s="6">
        <f>IF($C1493,INDEX(RawData!$A$1:$D$27422,$D1493,3),"")</f>
        <v>2.9297</v>
      </c>
      <c r="H1493" s="6">
        <f>IF($C1493,INDEX(RawData!$A$1:$D$27422,$D1493,4),"")</f>
        <v>247.21937689764701</v>
      </c>
      <c r="I1493" s="5" t="b">
        <f t="shared" si="186"/>
        <v>1</v>
      </c>
      <c r="J1493" s="4">
        <f t="shared" si="189"/>
        <v>1463</v>
      </c>
      <c r="K1493" s="4">
        <f t="shared" si="190"/>
        <v>1523</v>
      </c>
      <c r="L1493" s="4">
        <f t="shared" ca="1" si="191"/>
        <v>247.70919168801811</v>
      </c>
    </row>
    <row r="1494" spans="1:12" x14ac:dyDescent="0.2">
      <c r="A1494">
        <f t="shared" si="187"/>
        <v>1487</v>
      </c>
      <c r="B1494" s="4" t="b">
        <f t="shared" si="188"/>
        <v>1</v>
      </c>
      <c r="C1494" s="5" t="b">
        <f t="shared" si="184"/>
        <v>1</v>
      </c>
      <c r="D1494">
        <f>IF(C1494,VLOOKUP($A1494,RawData!$A$2:$D$27422,2,1),"")</f>
        <v>1489</v>
      </c>
      <c r="E1494">
        <f>IF($C1494,INDEX(RawData!$A$1:$D$27422,$D1494,1),"")</f>
        <v>1487</v>
      </c>
      <c r="F1494">
        <f t="shared" si="185"/>
        <v>1494</v>
      </c>
      <c r="G1494" s="6">
        <f>IF($C1494,INDEX(RawData!$A$1:$D$27422,$D1494,3),"")</f>
        <v>2.9297</v>
      </c>
      <c r="H1494" s="6">
        <f>IF($C1494,INDEX(RawData!$A$1:$D$27422,$D1494,4),"")</f>
        <v>247.24087688123299</v>
      </c>
      <c r="I1494" s="5" t="b">
        <f t="shared" si="186"/>
        <v>1</v>
      </c>
      <c r="J1494" s="4">
        <f t="shared" si="189"/>
        <v>1464</v>
      </c>
      <c r="K1494" s="4">
        <f t="shared" si="190"/>
        <v>1524</v>
      </c>
      <c r="L1494" s="4">
        <f t="shared" ca="1" si="191"/>
        <v>247.70770265959078</v>
      </c>
    </row>
    <row r="1495" spans="1:12" x14ac:dyDescent="0.2">
      <c r="A1495">
        <f t="shared" si="187"/>
        <v>1488</v>
      </c>
      <c r="B1495" s="4" t="b">
        <f t="shared" si="188"/>
        <v>1</v>
      </c>
      <c r="C1495" s="5" t="b">
        <f t="shared" si="184"/>
        <v>1</v>
      </c>
      <c r="D1495">
        <f>IF(C1495,VLOOKUP($A1495,RawData!$A$2:$D$27422,2,1),"")</f>
        <v>1490</v>
      </c>
      <c r="E1495">
        <f>IF($C1495,INDEX(RawData!$A$1:$D$27422,$D1495,1),"")</f>
        <v>1488</v>
      </c>
      <c r="F1495">
        <f t="shared" si="185"/>
        <v>1495</v>
      </c>
      <c r="G1495" s="6">
        <f>IF($C1495,INDEX(RawData!$A$1:$D$27422,$D1495,3),"")</f>
        <v>2.9297</v>
      </c>
      <c r="H1495" s="6">
        <f>IF($C1495,INDEX(RawData!$A$1:$D$27422,$D1495,4),"")</f>
        <v>247.26284983826301</v>
      </c>
      <c r="I1495" s="5" t="b">
        <f t="shared" si="186"/>
        <v>1</v>
      </c>
      <c r="J1495" s="4">
        <f t="shared" si="189"/>
        <v>1465</v>
      </c>
      <c r="K1495" s="4">
        <f t="shared" si="190"/>
        <v>1525</v>
      </c>
      <c r="L1495" s="4">
        <f t="shared" ca="1" si="191"/>
        <v>247.70747085062089</v>
      </c>
    </row>
    <row r="1496" spans="1:12" x14ac:dyDescent="0.2">
      <c r="A1496">
        <f t="shared" si="187"/>
        <v>1489</v>
      </c>
      <c r="B1496" s="4" t="b">
        <f t="shared" si="188"/>
        <v>1</v>
      </c>
      <c r="C1496" s="5" t="b">
        <f t="shared" si="184"/>
        <v>1</v>
      </c>
      <c r="D1496">
        <f>IF(C1496,VLOOKUP($A1496,RawData!$A$2:$D$27422,2,1),"")</f>
        <v>1491</v>
      </c>
      <c r="E1496">
        <f>IF($C1496,INDEX(RawData!$A$1:$D$27422,$D1496,1),"")</f>
        <v>1489</v>
      </c>
      <c r="F1496">
        <f t="shared" si="185"/>
        <v>1496</v>
      </c>
      <c r="G1496" s="6">
        <f>IF($C1496,INDEX(RawData!$A$1:$D$27422,$D1496,3),"")</f>
        <v>2.9297</v>
      </c>
      <c r="H1496" s="6">
        <f>IF($C1496,INDEX(RawData!$A$1:$D$27422,$D1496,4),"")</f>
        <v>247.28482283826401</v>
      </c>
      <c r="I1496" s="5" t="b">
        <f t="shared" si="186"/>
        <v>1</v>
      </c>
      <c r="J1496" s="4">
        <f t="shared" si="189"/>
        <v>1466</v>
      </c>
      <c r="K1496" s="4">
        <f t="shared" si="190"/>
        <v>1526</v>
      </c>
      <c r="L1496" s="4">
        <f t="shared" ca="1" si="191"/>
        <v>247.70858594344404</v>
      </c>
    </row>
    <row r="1497" spans="1:12" x14ac:dyDescent="0.2">
      <c r="A1497">
        <f t="shared" si="187"/>
        <v>1490</v>
      </c>
      <c r="B1497" s="4" t="b">
        <f t="shared" si="188"/>
        <v>1</v>
      </c>
      <c r="C1497" s="5" t="b">
        <f t="shared" si="184"/>
        <v>1</v>
      </c>
      <c r="D1497">
        <f>IF(C1497,VLOOKUP($A1497,RawData!$A$2:$D$27422,2,1),"")</f>
        <v>1492</v>
      </c>
      <c r="E1497">
        <f>IF($C1497,INDEX(RawData!$A$1:$D$27422,$D1497,1),"")</f>
        <v>1490</v>
      </c>
      <c r="F1497">
        <f t="shared" si="185"/>
        <v>1497</v>
      </c>
      <c r="G1497" s="6">
        <f>IF($C1497,INDEX(RawData!$A$1:$D$27422,$D1497,3),"")</f>
        <v>2.9297</v>
      </c>
      <c r="H1497" s="6">
        <f>IF($C1497,INDEX(RawData!$A$1:$D$27422,$D1497,4),"")</f>
        <v>247.30679488123201</v>
      </c>
      <c r="I1497" s="5" t="b">
        <f t="shared" si="186"/>
        <v>1</v>
      </c>
      <c r="J1497" s="4">
        <f t="shared" si="189"/>
        <v>1467</v>
      </c>
      <c r="K1497" s="4">
        <f t="shared" si="190"/>
        <v>1527</v>
      </c>
      <c r="L1497" s="4">
        <f t="shared" ca="1" si="191"/>
        <v>247.71096564260691</v>
      </c>
    </row>
    <row r="1498" spans="1:12" x14ac:dyDescent="0.2">
      <c r="A1498">
        <f t="shared" si="187"/>
        <v>1491</v>
      </c>
      <c r="B1498" s="4" t="b">
        <f t="shared" si="188"/>
        <v>1</v>
      </c>
      <c r="C1498" s="5" t="b">
        <f t="shared" si="184"/>
        <v>1</v>
      </c>
      <c r="D1498">
        <f>IF(C1498,VLOOKUP($A1498,RawData!$A$2:$D$27422,2,1),"")</f>
        <v>1493</v>
      </c>
      <c r="E1498">
        <f>IF($C1498,INDEX(RawData!$A$1:$D$27422,$D1498,1),"")</f>
        <v>1491</v>
      </c>
      <c r="F1498">
        <f t="shared" si="185"/>
        <v>1498</v>
      </c>
      <c r="G1498" s="6">
        <f>IF($C1498,INDEX(RawData!$A$1:$D$27422,$D1498,3),"")</f>
        <v>2.9297</v>
      </c>
      <c r="H1498" s="6">
        <f>IF($C1498,INDEX(RawData!$A$1:$D$27422,$D1498,4),"")</f>
        <v>247.32876783826299</v>
      </c>
      <c r="I1498" s="5" t="b">
        <f t="shared" si="186"/>
        <v>1</v>
      </c>
      <c r="J1498" s="4">
        <f t="shared" si="189"/>
        <v>1468</v>
      </c>
      <c r="K1498" s="4">
        <f t="shared" si="190"/>
        <v>1528</v>
      </c>
      <c r="L1498" s="4">
        <f t="shared" ca="1" si="191"/>
        <v>247.71460641551781</v>
      </c>
    </row>
    <row r="1499" spans="1:12" x14ac:dyDescent="0.2">
      <c r="A1499">
        <f t="shared" si="187"/>
        <v>1492</v>
      </c>
      <c r="B1499" s="4" t="b">
        <f t="shared" si="188"/>
        <v>1</v>
      </c>
      <c r="C1499" s="5" t="b">
        <f t="shared" si="184"/>
        <v>1</v>
      </c>
      <c r="D1499">
        <f>IF(C1499,VLOOKUP($A1499,RawData!$A$2:$D$27422,2,1),"")</f>
        <v>1494</v>
      </c>
      <c r="E1499">
        <f>IF($C1499,INDEX(RawData!$A$1:$D$27422,$D1499,1),"")</f>
        <v>1492</v>
      </c>
      <c r="F1499">
        <f t="shared" si="185"/>
        <v>1499</v>
      </c>
      <c r="G1499" s="6">
        <f>IF($C1499,INDEX(RawData!$A$1:$D$27422,$D1499,3),"")</f>
        <v>2.9297</v>
      </c>
      <c r="H1499" s="6">
        <f>IF($C1499,INDEX(RawData!$A$1:$D$27422,$D1499,4),"")</f>
        <v>247.345482910925</v>
      </c>
      <c r="I1499" s="5" t="b">
        <f t="shared" si="186"/>
        <v>1</v>
      </c>
      <c r="J1499" s="4">
        <f t="shared" si="189"/>
        <v>1469</v>
      </c>
      <c r="K1499" s="4">
        <f t="shared" si="190"/>
        <v>1529</v>
      </c>
      <c r="L1499" s="4">
        <f t="shared" ca="1" si="191"/>
        <v>247.71942172996307</v>
      </c>
    </row>
    <row r="1500" spans="1:12" x14ac:dyDescent="0.2">
      <c r="A1500">
        <f t="shared" si="187"/>
        <v>1493</v>
      </c>
      <c r="B1500" s="4" t="b">
        <f t="shared" si="188"/>
        <v>1</v>
      </c>
      <c r="C1500" s="5" t="b">
        <f t="shared" si="184"/>
        <v>1</v>
      </c>
      <c r="D1500">
        <f>IF(C1500,VLOOKUP($A1500,RawData!$A$2:$D$27422,2,1),"")</f>
        <v>1495</v>
      </c>
      <c r="E1500">
        <f>IF($C1500,INDEX(RawData!$A$1:$D$27422,$D1500,1),"")</f>
        <v>1493</v>
      </c>
      <c r="F1500">
        <f t="shared" si="185"/>
        <v>1500</v>
      </c>
      <c r="G1500" s="6">
        <f>IF($C1500,INDEX(RawData!$A$1:$D$27422,$D1500,3),"")</f>
        <v>2.9297</v>
      </c>
      <c r="H1500" s="6">
        <f>IF($C1500,INDEX(RawData!$A$1:$D$27422,$D1500,4),"")</f>
        <v>247.367219838263</v>
      </c>
      <c r="I1500" s="5" t="b">
        <f t="shared" si="186"/>
        <v>1</v>
      </c>
      <c r="J1500" s="4">
        <f t="shared" si="189"/>
        <v>1470</v>
      </c>
      <c r="K1500" s="4">
        <f t="shared" si="190"/>
        <v>1530</v>
      </c>
      <c r="L1500" s="4">
        <f t="shared" ca="1" si="191"/>
        <v>247.72540771647547</v>
      </c>
    </row>
    <row r="1501" spans="1:12" x14ac:dyDescent="0.2">
      <c r="A1501">
        <f t="shared" si="187"/>
        <v>1494</v>
      </c>
      <c r="B1501" s="4" t="b">
        <f t="shared" si="188"/>
        <v>1</v>
      </c>
      <c r="C1501" s="5" t="b">
        <f t="shared" si="184"/>
        <v>1</v>
      </c>
      <c r="D1501">
        <f>IF(C1501,VLOOKUP($A1501,RawData!$A$2:$D$27422,2,1),"")</f>
        <v>1496</v>
      </c>
      <c r="E1501">
        <f>IF($C1501,INDEX(RawData!$A$1:$D$27422,$D1501,1),"")</f>
        <v>1494</v>
      </c>
      <c r="F1501">
        <f t="shared" si="185"/>
        <v>1501</v>
      </c>
      <c r="G1501" s="6">
        <f>IF($C1501,INDEX(RawData!$A$1:$D$27422,$D1501,3),"")</f>
        <v>2.9297</v>
      </c>
      <c r="H1501" s="6">
        <f>IF($C1501,INDEX(RawData!$A$1:$D$27422,$D1501,4),"")</f>
        <v>247.38393586795499</v>
      </c>
      <c r="I1501" s="5" t="b">
        <f t="shared" si="186"/>
        <v>1</v>
      </c>
      <c r="J1501" s="4">
        <f t="shared" si="189"/>
        <v>1471</v>
      </c>
      <c r="K1501" s="4">
        <f t="shared" si="190"/>
        <v>1531</v>
      </c>
      <c r="L1501" s="4">
        <f t="shared" ca="1" si="191"/>
        <v>247.73239201543672</v>
      </c>
    </row>
    <row r="1502" spans="1:12" x14ac:dyDescent="0.2">
      <c r="A1502">
        <f t="shared" si="187"/>
        <v>1495</v>
      </c>
      <c r="B1502" s="4" t="b">
        <f t="shared" si="188"/>
        <v>1</v>
      </c>
      <c r="C1502" s="5" t="b">
        <f t="shared" si="184"/>
        <v>1</v>
      </c>
      <c r="D1502">
        <f>IF(C1502,VLOOKUP($A1502,RawData!$A$2:$D$27422,2,1),"")</f>
        <v>1497</v>
      </c>
      <c r="E1502">
        <f>IF($C1502,INDEX(RawData!$A$1:$D$27422,$D1502,1),"")</f>
        <v>1495</v>
      </c>
      <c r="F1502">
        <f t="shared" si="185"/>
        <v>1502</v>
      </c>
      <c r="G1502" s="6">
        <f>IF($C1502,INDEX(RawData!$A$1:$D$27422,$D1502,3),"")</f>
        <v>2.9297</v>
      </c>
      <c r="H1502" s="6">
        <f>IF($C1502,INDEX(RawData!$A$1:$D$27422,$D1502,4),"")</f>
        <v>247.40041491092401</v>
      </c>
      <c r="I1502" s="5" t="b">
        <f t="shared" si="186"/>
        <v>1</v>
      </c>
      <c r="J1502" s="4">
        <f t="shared" si="189"/>
        <v>1472</v>
      </c>
      <c r="K1502" s="4">
        <f t="shared" si="190"/>
        <v>1532</v>
      </c>
      <c r="L1502" s="4">
        <f t="shared" ca="1" si="191"/>
        <v>247.74045040464236</v>
      </c>
    </row>
    <row r="1503" spans="1:12" x14ac:dyDescent="0.2">
      <c r="A1503">
        <f t="shared" si="187"/>
        <v>1496</v>
      </c>
      <c r="B1503" s="4" t="b">
        <f t="shared" si="188"/>
        <v>1</v>
      </c>
      <c r="C1503" s="5" t="b">
        <f t="shared" si="184"/>
        <v>1</v>
      </c>
      <c r="D1503">
        <f>IF(C1503,VLOOKUP($A1503,RawData!$A$2:$D$27422,2,1),"")</f>
        <v>1498</v>
      </c>
      <c r="E1503">
        <f>IF($C1503,INDEX(RawData!$A$1:$D$27422,$D1503,1),"")</f>
        <v>1496</v>
      </c>
      <c r="F1503">
        <f t="shared" si="185"/>
        <v>1503</v>
      </c>
      <c r="G1503" s="6">
        <f>IF($C1503,INDEX(RawData!$A$1:$D$27422,$D1503,3),"")</f>
        <v>2.9297</v>
      </c>
      <c r="H1503" s="6">
        <f>IF($C1503,INDEX(RawData!$A$1:$D$27422,$D1503,4),"")</f>
        <v>247.41689486795499</v>
      </c>
      <c r="I1503" s="5" t="b">
        <f t="shared" si="186"/>
        <v>1</v>
      </c>
      <c r="J1503" s="4">
        <f t="shared" si="189"/>
        <v>1473</v>
      </c>
      <c r="K1503" s="4">
        <f t="shared" si="190"/>
        <v>1533</v>
      </c>
      <c r="L1503" s="4">
        <f t="shared" ca="1" si="191"/>
        <v>247.74950307071484</v>
      </c>
    </row>
    <row r="1504" spans="1:12" x14ac:dyDescent="0.2">
      <c r="A1504">
        <f t="shared" si="187"/>
        <v>1497</v>
      </c>
      <c r="B1504" s="4" t="b">
        <f t="shared" si="188"/>
        <v>1</v>
      </c>
      <c r="C1504" s="5" t="b">
        <f t="shared" si="184"/>
        <v>1</v>
      </c>
      <c r="D1504">
        <f>IF(C1504,VLOOKUP($A1504,RawData!$A$2:$D$27422,2,1),"")</f>
        <v>1499</v>
      </c>
      <c r="E1504">
        <f>IF($C1504,INDEX(RawData!$A$1:$D$27422,$D1504,1),"")</f>
        <v>1497</v>
      </c>
      <c r="F1504">
        <f t="shared" si="185"/>
        <v>1504</v>
      </c>
      <c r="G1504" s="6">
        <f>IF($C1504,INDEX(RawData!$A$1:$D$27422,$D1504,3),"")</f>
        <v>2.9297</v>
      </c>
      <c r="H1504" s="6">
        <f>IF($C1504,INDEX(RawData!$A$1:$D$27422,$D1504,4),"")</f>
        <v>247.438630881232</v>
      </c>
      <c r="I1504" s="5" t="b">
        <f t="shared" si="186"/>
        <v>1</v>
      </c>
      <c r="J1504" s="4">
        <f t="shared" si="189"/>
        <v>1474</v>
      </c>
      <c r="K1504" s="4">
        <f t="shared" si="190"/>
        <v>1534</v>
      </c>
      <c r="L1504" s="4">
        <f t="shared" ca="1" si="191"/>
        <v>247.75954630985342</v>
      </c>
    </row>
    <row r="1505" spans="1:12" x14ac:dyDescent="0.2">
      <c r="A1505">
        <f t="shared" si="187"/>
        <v>1498</v>
      </c>
      <c r="B1505" s="4" t="b">
        <f t="shared" si="188"/>
        <v>1</v>
      </c>
      <c r="C1505" s="5" t="b">
        <f t="shared" si="184"/>
        <v>1</v>
      </c>
      <c r="D1505">
        <f>IF(C1505,VLOOKUP($A1505,RawData!$A$2:$D$27422,2,1),"")</f>
        <v>1500</v>
      </c>
      <c r="E1505">
        <f>IF($C1505,INDEX(RawData!$A$1:$D$27422,$D1505,1),"")</f>
        <v>1498</v>
      </c>
      <c r="F1505">
        <f t="shared" si="185"/>
        <v>1505</v>
      </c>
      <c r="G1505" s="6">
        <f>IF($C1505,INDEX(RawData!$A$1:$D$27422,$D1505,3),"")</f>
        <v>2.9297</v>
      </c>
      <c r="H1505" s="6">
        <f>IF($C1505,INDEX(RawData!$A$1:$D$27422,$D1505,4),"")</f>
        <v>247.46586080857099</v>
      </c>
      <c r="I1505" s="5" t="b">
        <f t="shared" si="186"/>
        <v>1</v>
      </c>
      <c r="J1505" s="4">
        <f t="shared" si="189"/>
        <v>1475</v>
      </c>
      <c r="K1505" s="4">
        <f t="shared" si="190"/>
        <v>1535</v>
      </c>
      <c r="L1505" s="4">
        <f t="shared" ca="1" si="191"/>
        <v>247.77040776308024</v>
      </c>
    </row>
    <row r="1506" spans="1:12" x14ac:dyDescent="0.2">
      <c r="A1506">
        <f t="shared" si="187"/>
        <v>1499</v>
      </c>
      <c r="B1506" s="4" t="b">
        <f t="shared" si="188"/>
        <v>1</v>
      </c>
      <c r="C1506" s="5" t="b">
        <f t="shared" si="184"/>
        <v>1</v>
      </c>
      <c r="D1506">
        <f>IF(C1506,VLOOKUP($A1506,RawData!$A$2:$D$27422,2,1),"")</f>
        <v>1501</v>
      </c>
      <c r="E1506">
        <f>IF($C1506,INDEX(RawData!$A$1:$D$27422,$D1506,1),"")</f>
        <v>1499</v>
      </c>
      <c r="F1506">
        <f t="shared" si="185"/>
        <v>1506</v>
      </c>
      <c r="G1506" s="6">
        <f>IF($C1506,INDEX(RawData!$A$1:$D$27422,$D1506,3),"")</f>
        <v>2.9297</v>
      </c>
      <c r="H1506" s="6">
        <f>IF($C1506,INDEX(RawData!$A$1:$D$27422,$D1506,4),"")</f>
        <v>247.50384074918799</v>
      </c>
      <c r="I1506" s="5" t="b">
        <f t="shared" si="186"/>
        <v>1</v>
      </c>
      <c r="J1506" s="4">
        <f t="shared" si="189"/>
        <v>1476</v>
      </c>
      <c r="K1506" s="4">
        <f t="shared" si="190"/>
        <v>1536</v>
      </c>
      <c r="L1506" s="4">
        <f t="shared" ca="1" si="191"/>
        <v>247.78207967602785</v>
      </c>
    </row>
    <row r="1507" spans="1:12" x14ac:dyDescent="0.2">
      <c r="A1507">
        <f t="shared" si="187"/>
        <v>1500</v>
      </c>
      <c r="B1507" s="4" t="b">
        <f t="shared" si="188"/>
        <v>1</v>
      </c>
      <c r="C1507" s="5" t="b">
        <f t="shared" si="184"/>
        <v>1</v>
      </c>
      <c r="D1507">
        <f>IF(C1507,VLOOKUP($A1507,RawData!$A$2:$D$27422,2,1),"")</f>
        <v>1502</v>
      </c>
      <c r="E1507">
        <f>IF($C1507,INDEX(RawData!$A$1:$D$27422,$D1507,1),"")</f>
        <v>1500</v>
      </c>
      <c r="F1507">
        <f t="shared" si="185"/>
        <v>1507</v>
      </c>
      <c r="G1507" s="6">
        <f>IF($C1507,INDEX(RawData!$A$1:$D$27422,$D1507,3),"")</f>
        <v>2.9297</v>
      </c>
      <c r="H1507" s="6">
        <f>IF($C1507,INDEX(RawData!$A$1:$D$27422,$D1507,4),"")</f>
        <v>247.54754971949501</v>
      </c>
      <c r="I1507" s="5" t="b">
        <f t="shared" si="186"/>
        <v>1</v>
      </c>
      <c r="J1507" s="4">
        <f t="shared" si="189"/>
        <v>1477</v>
      </c>
      <c r="K1507" s="4">
        <f t="shared" si="190"/>
        <v>1537</v>
      </c>
      <c r="L1507" s="4">
        <f t="shared" ca="1" si="191"/>
        <v>247.79464824352195</v>
      </c>
    </row>
    <row r="1508" spans="1:12" x14ac:dyDescent="0.2">
      <c r="A1508">
        <f t="shared" si="187"/>
        <v>1501</v>
      </c>
      <c r="B1508" s="4" t="b">
        <f t="shared" si="188"/>
        <v>1</v>
      </c>
      <c r="C1508" s="5" t="b">
        <f t="shared" si="184"/>
        <v>1</v>
      </c>
      <c r="D1508">
        <f>IF(C1508,VLOOKUP($A1508,RawData!$A$2:$D$27422,2,1),"")</f>
        <v>1503</v>
      </c>
      <c r="E1508">
        <f>IF($C1508,INDEX(RawData!$A$1:$D$27422,$D1508,1),"")</f>
        <v>1501</v>
      </c>
      <c r="F1508">
        <f t="shared" si="185"/>
        <v>1508</v>
      </c>
      <c r="G1508" s="6">
        <f>IF($C1508,INDEX(RawData!$A$1:$D$27422,$D1508,3),"")</f>
        <v>2.9297</v>
      </c>
      <c r="H1508" s="6">
        <f>IF($C1508,INDEX(RawData!$A$1:$D$27422,$D1508,4),"")</f>
        <v>247.60200961714401</v>
      </c>
      <c r="I1508" s="5" t="b">
        <f t="shared" si="186"/>
        <v>1</v>
      </c>
      <c r="J1508" s="4">
        <f t="shared" si="189"/>
        <v>1478</v>
      </c>
      <c r="K1508" s="4">
        <f t="shared" si="190"/>
        <v>1538</v>
      </c>
      <c r="L1508" s="4">
        <f t="shared" ca="1" si="191"/>
        <v>247.80794497592407</v>
      </c>
    </row>
    <row r="1509" spans="1:12" x14ac:dyDescent="0.2">
      <c r="A1509">
        <f t="shared" si="187"/>
        <v>1502</v>
      </c>
      <c r="B1509" s="4" t="b">
        <f t="shared" si="188"/>
        <v>1</v>
      </c>
      <c r="C1509" s="5" t="b">
        <f t="shared" si="184"/>
        <v>1</v>
      </c>
      <c r="D1509">
        <f>IF(C1509,VLOOKUP($A1509,RawData!$A$2:$D$27422,2,1),"")</f>
        <v>1504</v>
      </c>
      <c r="E1509">
        <f>IF($C1509,INDEX(RawData!$A$1:$D$27422,$D1509,1),"")</f>
        <v>1502</v>
      </c>
      <c r="F1509">
        <f t="shared" si="185"/>
        <v>1509</v>
      </c>
      <c r="G1509" s="6">
        <f>IF($C1509,INDEX(RawData!$A$1:$D$27422,$D1509,3),"")</f>
        <v>2.9297</v>
      </c>
      <c r="H1509" s="6">
        <f>IF($C1509,INDEX(RawData!$A$1:$D$27422,$D1509,4),"")</f>
        <v>247.65168464683401</v>
      </c>
      <c r="I1509" s="5" t="b">
        <f t="shared" si="186"/>
        <v>1</v>
      </c>
      <c r="J1509" s="4">
        <f t="shared" si="189"/>
        <v>1479</v>
      </c>
      <c r="K1509" s="4">
        <f t="shared" si="190"/>
        <v>1539</v>
      </c>
      <c r="L1509" s="4">
        <f t="shared" ca="1" si="191"/>
        <v>247.82196211886659</v>
      </c>
    </row>
    <row r="1510" spans="1:12" x14ac:dyDescent="0.2">
      <c r="A1510">
        <f t="shared" si="187"/>
        <v>1503</v>
      </c>
      <c r="B1510" s="4" t="b">
        <f t="shared" si="188"/>
        <v>1</v>
      </c>
      <c r="C1510" s="5" t="b">
        <f t="shared" si="184"/>
        <v>1</v>
      </c>
      <c r="D1510">
        <f>IF(C1510,VLOOKUP($A1510,RawData!$A$2:$D$27422,2,1),"")</f>
        <v>1505</v>
      </c>
      <c r="E1510">
        <f>IF($C1510,INDEX(RawData!$A$1:$D$27422,$D1510,1),"")</f>
        <v>1503</v>
      </c>
      <c r="F1510">
        <f t="shared" si="185"/>
        <v>1510</v>
      </c>
      <c r="G1510" s="6">
        <f>IF($C1510,INDEX(RawData!$A$1:$D$27422,$D1510,3),"")</f>
        <v>2.9297</v>
      </c>
      <c r="H1510" s="6">
        <f>IF($C1510,INDEX(RawData!$A$1:$D$27422,$D1510,4),"")</f>
        <v>247.70637966011199</v>
      </c>
      <c r="I1510" s="5" t="b">
        <f t="shared" si="186"/>
        <v>1</v>
      </c>
      <c r="J1510" s="4">
        <f t="shared" si="189"/>
        <v>1480</v>
      </c>
      <c r="K1510" s="4">
        <f t="shared" si="190"/>
        <v>1540</v>
      </c>
      <c r="L1510" s="4">
        <f t="shared" ca="1" si="191"/>
        <v>247.83669967164519</v>
      </c>
    </row>
    <row r="1511" spans="1:12" x14ac:dyDescent="0.2">
      <c r="A1511">
        <f t="shared" si="187"/>
        <v>1504</v>
      </c>
      <c r="B1511" s="4" t="b">
        <f t="shared" si="188"/>
        <v>1</v>
      </c>
      <c r="C1511" s="5" t="b">
        <f t="shared" si="184"/>
        <v>1</v>
      </c>
      <c r="D1511">
        <f>IF(C1511,VLOOKUP($A1511,RawData!$A$2:$D$27422,2,1),"")</f>
        <v>1506</v>
      </c>
      <c r="E1511">
        <f>IF($C1511,INDEX(RawData!$A$1:$D$27422,$D1511,1),"")</f>
        <v>1504</v>
      </c>
      <c r="F1511">
        <f t="shared" si="185"/>
        <v>1511</v>
      </c>
      <c r="G1511" s="6">
        <f>IF($C1511,INDEX(RawData!$A$1:$D$27422,$D1511,3),"")</f>
        <v>2.9297</v>
      </c>
      <c r="H1511" s="6">
        <f>IF($C1511,INDEX(RawData!$A$1:$D$27422,$D1511,4),"")</f>
        <v>247.756054646835</v>
      </c>
      <c r="I1511" s="5" t="b">
        <f t="shared" si="186"/>
        <v>1</v>
      </c>
      <c r="J1511" s="4">
        <f t="shared" si="189"/>
        <v>1481</v>
      </c>
      <c r="K1511" s="4">
        <f t="shared" si="190"/>
        <v>1541</v>
      </c>
      <c r="L1511" s="4">
        <f t="shared" ca="1" si="191"/>
        <v>247.85198527457766</v>
      </c>
    </row>
    <row r="1512" spans="1:12" x14ac:dyDescent="0.2">
      <c r="A1512">
        <f t="shared" si="187"/>
        <v>1505</v>
      </c>
      <c r="B1512" s="4" t="b">
        <f t="shared" si="188"/>
        <v>1</v>
      </c>
      <c r="C1512" s="5" t="b">
        <f t="shared" si="184"/>
        <v>1</v>
      </c>
      <c r="D1512">
        <f>IF(C1512,VLOOKUP($A1512,RawData!$A$2:$D$27422,2,1),"")</f>
        <v>1507</v>
      </c>
      <c r="E1512">
        <f>IF($C1512,INDEX(RawData!$A$1:$D$27422,$D1512,1),"")</f>
        <v>1505</v>
      </c>
      <c r="F1512">
        <f t="shared" si="185"/>
        <v>1512</v>
      </c>
      <c r="G1512" s="6">
        <f>IF($C1512,INDEX(RawData!$A$1:$D$27422,$D1512,3),"")</f>
        <v>2.9297</v>
      </c>
      <c r="H1512" s="6">
        <f>IF($C1512,INDEX(RawData!$A$1:$D$27422,$D1512,4),"")</f>
        <v>247.805492689804</v>
      </c>
      <c r="I1512" s="5" t="b">
        <f t="shared" si="186"/>
        <v>1</v>
      </c>
      <c r="J1512" s="4">
        <f t="shared" si="189"/>
        <v>1482</v>
      </c>
      <c r="K1512" s="4">
        <f t="shared" si="190"/>
        <v>1542</v>
      </c>
      <c r="L1512" s="4">
        <f t="shared" ca="1" si="191"/>
        <v>247.8676388293033</v>
      </c>
    </row>
    <row r="1513" spans="1:12" x14ac:dyDescent="0.2">
      <c r="A1513">
        <f t="shared" si="187"/>
        <v>1506</v>
      </c>
      <c r="B1513" s="4" t="b">
        <f t="shared" si="188"/>
        <v>1</v>
      </c>
      <c r="C1513" s="5" t="b">
        <f t="shared" si="184"/>
        <v>1</v>
      </c>
      <c r="D1513">
        <f>IF(C1513,VLOOKUP($A1513,RawData!$A$2:$D$27422,2,1),"")</f>
        <v>1508</v>
      </c>
      <c r="E1513">
        <f>IF($C1513,INDEX(RawData!$A$1:$D$27422,$D1513,1),"")</f>
        <v>1506</v>
      </c>
      <c r="F1513">
        <f t="shared" si="185"/>
        <v>1513</v>
      </c>
      <c r="G1513" s="6">
        <f>IF($C1513,INDEX(RawData!$A$1:$D$27422,$D1513,3),"")</f>
        <v>2.9297</v>
      </c>
      <c r="H1513" s="6">
        <f>IF($C1513,INDEX(RawData!$A$1:$D$27422,$D1513,4),"")</f>
        <v>247.849674676527</v>
      </c>
      <c r="I1513" s="5" t="b">
        <f t="shared" si="186"/>
        <v>1</v>
      </c>
      <c r="J1513" s="4">
        <f t="shared" si="189"/>
        <v>1483</v>
      </c>
      <c r="K1513" s="4">
        <f t="shared" si="190"/>
        <v>1543</v>
      </c>
      <c r="L1513" s="4">
        <f t="shared" ca="1" si="191"/>
        <v>247.88365258145467</v>
      </c>
    </row>
    <row r="1514" spans="1:12" x14ac:dyDescent="0.2">
      <c r="A1514">
        <f t="shared" si="187"/>
        <v>1507</v>
      </c>
      <c r="B1514" s="4" t="b">
        <f t="shared" si="188"/>
        <v>1</v>
      </c>
      <c r="C1514" s="5" t="b">
        <f t="shared" si="184"/>
        <v>1</v>
      </c>
      <c r="D1514">
        <f>IF(C1514,VLOOKUP($A1514,RawData!$A$2:$D$27422,2,1),"")</f>
        <v>1509</v>
      </c>
      <c r="E1514">
        <f>IF($C1514,INDEX(RawData!$A$1:$D$27422,$D1514,1),"")</f>
        <v>1507</v>
      </c>
      <c r="F1514">
        <f t="shared" si="185"/>
        <v>1514</v>
      </c>
      <c r="G1514" s="6">
        <f>IF($C1514,INDEX(RawData!$A$1:$D$27422,$D1514,3),"")</f>
        <v>2.9297</v>
      </c>
      <c r="H1514" s="6">
        <f>IF($C1514,INDEX(RawData!$A$1:$D$27422,$D1514,4),"")</f>
        <v>247.89887668980401</v>
      </c>
      <c r="I1514" s="5" t="b">
        <f t="shared" si="186"/>
        <v>1</v>
      </c>
      <c r="J1514" s="4">
        <f t="shared" si="189"/>
        <v>1484</v>
      </c>
      <c r="K1514" s="4">
        <f t="shared" si="190"/>
        <v>1544</v>
      </c>
      <c r="L1514" s="4">
        <f t="shared" ca="1" si="191"/>
        <v>247.89994035048622</v>
      </c>
    </row>
    <row r="1515" spans="1:12" x14ac:dyDescent="0.2">
      <c r="A1515">
        <f t="shared" si="187"/>
        <v>1508</v>
      </c>
      <c r="B1515" s="4" t="b">
        <f t="shared" si="188"/>
        <v>1</v>
      </c>
      <c r="C1515" s="5" t="b">
        <f t="shared" si="184"/>
        <v>1</v>
      </c>
      <c r="D1515">
        <f>IF(C1515,VLOOKUP($A1515,RawData!$A$2:$D$27422,2,1),"")</f>
        <v>1510</v>
      </c>
      <c r="E1515">
        <f>IF($C1515,INDEX(RawData!$A$1:$D$27422,$D1515,1),"")</f>
        <v>1508</v>
      </c>
      <c r="F1515">
        <f t="shared" si="185"/>
        <v>1515</v>
      </c>
      <c r="G1515" s="6">
        <f>IF($C1515,INDEX(RawData!$A$1:$D$27422,$D1515,3),"")</f>
        <v>2.9297</v>
      </c>
      <c r="H1515" s="6">
        <f>IF($C1515,INDEX(RawData!$A$1:$D$27422,$D1515,4),"")</f>
        <v>247.94831468980499</v>
      </c>
      <c r="I1515" s="5" t="b">
        <f t="shared" si="186"/>
        <v>1</v>
      </c>
      <c r="J1515" s="4">
        <f t="shared" si="189"/>
        <v>1485</v>
      </c>
      <c r="K1515" s="4">
        <f t="shared" si="190"/>
        <v>1545</v>
      </c>
      <c r="L1515" s="4">
        <f t="shared" ca="1" si="191"/>
        <v>247.91649829843684</v>
      </c>
    </row>
    <row r="1516" spans="1:12" x14ac:dyDescent="0.2">
      <c r="A1516">
        <f t="shared" si="187"/>
        <v>1509</v>
      </c>
      <c r="B1516" s="4" t="b">
        <f t="shared" si="188"/>
        <v>1</v>
      </c>
      <c r="C1516" s="5" t="b">
        <f t="shared" si="184"/>
        <v>1</v>
      </c>
      <c r="D1516">
        <f>IF(C1516,VLOOKUP($A1516,RawData!$A$2:$D$27422,2,1),"")</f>
        <v>1511</v>
      </c>
      <c r="E1516">
        <f>IF($C1516,INDEX(RawData!$A$1:$D$27422,$D1516,1),"")</f>
        <v>1509</v>
      </c>
      <c r="F1516">
        <f t="shared" si="185"/>
        <v>1516</v>
      </c>
      <c r="G1516" s="6">
        <f>IF($C1516,INDEX(RawData!$A$1:$D$27422,$D1516,3),"")</f>
        <v>2.9297</v>
      </c>
      <c r="H1516" s="6">
        <f>IF($C1516,INDEX(RawData!$A$1:$D$27422,$D1516,4),"")</f>
        <v>247.99249667652501</v>
      </c>
      <c r="I1516" s="5" t="b">
        <f t="shared" si="186"/>
        <v>1</v>
      </c>
      <c r="J1516" s="4">
        <f t="shared" si="189"/>
        <v>1486</v>
      </c>
      <c r="K1516" s="4">
        <f t="shared" si="190"/>
        <v>1546</v>
      </c>
      <c r="L1516" s="4">
        <f t="shared" ca="1" si="191"/>
        <v>247.93306784012486</v>
      </c>
    </row>
    <row r="1517" spans="1:12" x14ac:dyDescent="0.2">
      <c r="A1517">
        <f t="shared" si="187"/>
        <v>1510</v>
      </c>
      <c r="B1517" s="4" t="b">
        <f t="shared" si="188"/>
        <v>1</v>
      </c>
      <c r="C1517" s="5" t="b">
        <f t="shared" si="184"/>
        <v>1</v>
      </c>
      <c r="D1517">
        <f>IF(C1517,VLOOKUP($A1517,RawData!$A$2:$D$27422,2,1),"")</f>
        <v>1512</v>
      </c>
      <c r="E1517">
        <f>IF($C1517,INDEX(RawData!$A$1:$D$27422,$D1517,1),"")</f>
        <v>1510</v>
      </c>
      <c r="F1517">
        <f t="shared" si="185"/>
        <v>1517</v>
      </c>
      <c r="G1517" s="6">
        <f>IF($C1517,INDEX(RawData!$A$1:$D$27422,$D1517,3),"")</f>
        <v>2.9297</v>
      </c>
      <c r="H1517" s="6">
        <f>IF($C1517,INDEX(RawData!$A$1:$D$27422,$D1517,4),"")</f>
        <v>248.036441719495</v>
      </c>
      <c r="I1517" s="5" t="b">
        <f t="shared" si="186"/>
        <v>1</v>
      </c>
      <c r="J1517" s="4">
        <f t="shared" si="189"/>
        <v>1487</v>
      </c>
      <c r="K1517" s="4">
        <f t="shared" si="190"/>
        <v>1547</v>
      </c>
      <c r="L1517" s="4">
        <f t="shared" ca="1" si="191"/>
        <v>247.94963738110843</v>
      </c>
    </row>
    <row r="1518" spans="1:12" x14ac:dyDescent="0.2">
      <c r="A1518">
        <f t="shared" si="187"/>
        <v>1511</v>
      </c>
      <c r="B1518" s="4" t="b">
        <f t="shared" si="188"/>
        <v>1</v>
      </c>
      <c r="C1518" s="5" t="b">
        <f t="shared" si="184"/>
        <v>1</v>
      </c>
      <c r="D1518">
        <f>IF(C1518,VLOOKUP($A1518,RawData!$A$2:$D$27422,2,1),"")</f>
        <v>1513</v>
      </c>
      <c r="E1518">
        <f>IF($C1518,INDEX(RawData!$A$1:$D$27422,$D1518,1),"")</f>
        <v>1511</v>
      </c>
      <c r="F1518">
        <f t="shared" si="185"/>
        <v>1518</v>
      </c>
      <c r="G1518" s="6">
        <f>IF($C1518,INDEX(RawData!$A$1:$D$27422,$D1518,3),"")</f>
        <v>2.9297</v>
      </c>
      <c r="H1518" s="6">
        <f>IF($C1518,INDEX(RawData!$A$1:$D$27422,$D1518,4),"")</f>
        <v>248.080386719496</v>
      </c>
      <c r="I1518" s="5" t="b">
        <f t="shared" si="186"/>
        <v>1</v>
      </c>
      <c r="J1518" s="4">
        <f t="shared" si="189"/>
        <v>1488</v>
      </c>
      <c r="K1518" s="4">
        <f t="shared" si="190"/>
        <v>1548</v>
      </c>
      <c r="L1518" s="4">
        <f t="shared" ca="1" si="191"/>
        <v>247.96603456240985</v>
      </c>
    </row>
    <row r="1519" spans="1:12" x14ac:dyDescent="0.2">
      <c r="A1519">
        <f t="shared" si="187"/>
        <v>1512</v>
      </c>
      <c r="B1519" s="4" t="b">
        <f t="shared" si="188"/>
        <v>1</v>
      </c>
      <c r="C1519" s="5" t="b">
        <f t="shared" si="184"/>
        <v>1</v>
      </c>
      <c r="D1519">
        <f>IF(C1519,VLOOKUP($A1519,RawData!$A$2:$D$27422,2,1),"")</f>
        <v>1514</v>
      </c>
      <c r="E1519">
        <f>IF($C1519,INDEX(RawData!$A$1:$D$27422,$D1519,1),"")</f>
        <v>1512</v>
      </c>
      <c r="F1519">
        <f t="shared" si="185"/>
        <v>1519</v>
      </c>
      <c r="G1519" s="6">
        <f>IF($C1519,INDEX(RawData!$A$1:$D$27422,$D1519,3),"")</f>
        <v>2.9297</v>
      </c>
      <c r="H1519" s="6">
        <f>IF($C1519,INDEX(RawData!$A$1:$D$27422,$D1519,4),"")</f>
        <v>248.124332676526</v>
      </c>
      <c r="I1519" s="5" t="b">
        <f t="shared" si="186"/>
        <v>1</v>
      </c>
      <c r="J1519" s="4">
        <f t="shared" si="189"/>
        <v>1489</v>
      </c>
      <c r="K1519" s="4">
        <f t="shared" si="190"/>
        <v>1549</v>
      </c>
      <c r="L1519" s="4">
        <f t="shared" ca="1" si="191"/>
        <v>247.98233782519165</v>
      </c>
    </row>
    <row r="1520" spans="1:12" x14ac:dyDescent="0.2">
      <c r="A1520">
        <f t="shared" si="187"/>
        <v>1513</v>
      </c>
      <c r="B1520" s="4" t="b">
        <f t="shared" si="188"/>
        <v>1</v>
      </c>
      <c r="C1520" s="5" t="b">
        <f t="shared" si="184"/>
        <v>1</v>
      </c>
      <c r="D1520">
        <f>IF(C1520,VLOOKUP($A1520,RawData!$A$2:$D$27422,2,1),"")</f>
        <v>1515</v>
      </c>
      <c r="E1520">
        <f>IF($C1520,INDEX(RawData!$A$1:$D$27422,$D1520,1),"")</f>
        <v>1513</v>
      </c>
      <c r="F1520">
        <f t="shared" si="185"/>
        <v>1520</v>
      </c>
      <c r="G1520" s="6">
        <f>IF($C1520,INDEX(RawData!$A$1:$D$27422,$D1520,3),"")</f>
        <v>2.9297</v>
      </c>
      <c r="H1520" s="6">
        <f>IF($C1520,INDEX(RawData!$A$1:$D$27422,$D1520,4),"")</f>
        <v>248.16827771949599</v>
      </c>
      <c r="I1520" s="5" t="b">
        <f t="shared" si="186"/>
        <v>1</v>
      </c>
      <c r="J1520" s="4">
        <f t="shared" si="189"/>
        <v>1490</v>
      </c>
      <c r="K1520" s="4">
        <f t="shared" si="190"/>
        <v>1550</v>
      </c>
      <c r="L1520" s="4">
        <f t="shared" ca="1" si="191"/>
        <v>247.99829248358077</v>
      </c>
    </row>
    <row r="1521" spans="1:12" x14ac:dyDescent="0.2">
      <c r="A1521">
        <f t="shared" si="187"/>
        <v>1514</v>
      </c>
      <c r="B1521" s="4" t="b">
        <f t="shared" si="188"/>
        <v>1</v>
      </c>
      <c r="C1521" s="5" t="b">
        <f t="shared" si="184"/>
        <v>1</v>
      </c>
      <c r="D1521">
        <f>IF(C1521,VLOOKUP($A1521,RawData!$A$2:$D$27422,2,1),"")</f>
        <v>1516</v>
      </c>
      <c r="E1521">
        <f>IF($C1521,INDEX(RawData!$A$1:$D$27422,$D1521,1),"")</f>
        <v>1514</v>
      </c>
      <c r="F1521">
        <f t="shared" si="185"/>
        <v>1521</v>
      </c>
      <c r="G1521" s="6">
        <f>IF($C1521,INDEX(RawData!$A$1:$D$27422,$D1521,3),"")</f>
        <v>2.9297</v>
      </c>
      <c r="H1521" s="6">
        <f>IF($C1521,INDEX(RawData!$A$1:$D$27422,$D1521,4),"")</f>
        <v>248.212222719495</v>
      </c>
      <c r="I1521" s="5" t="b">
        <f t="shared" si="186"/>
        <v>1</v>
      </c>
      <c r="J1521" s="4">
        <f t="shared" si="189"/>
        <v>1491</v>
      </c>
      <c r="K1521" s="4">
        <f t="shared" si="190"/>
        <v>1551</v>
      </c>
      <c r="L1521" s="4">
        <f t="shared" ca="1" si="191"/>
        <v>248.01380076470306</v>
      </c>
    </row>
    <row r="1522" spans="1:12" x14ac:dyDescent="0.2">
      <c r="A1522">
        <f t="shared" si="187"/>
        <v>1515</v>
      </c>
      <c r="B1522" s="4" t="b">
        <f t="shared" si="188"/>
        <v>1</v>
      </c>
      <c r="C1522" s="5" t="b">
        <f t="shared" si="184"/>
        <v>1</v>
      </c>
      <c r="D1522">
        <f>IF(C1522,VLOOKUP($A1522,RawData!$A$2:$D$27422,2,1),"")</f>
        <v>1517</v>
      </c>
      <c r="E1522">
        <f>IF($C1522,INDEX(RawData!$A$1:$D$27422,$D1522,1),"")</f>
        <v>1515</v>
      </c>
      <c r="F1522">
        <f t="shared" si="185"/>
        <v>1522</v>
      </c>
      <c r="G1522" s="6">
        <f>IF($C1522,INDEX(RawData!$A$1:$D$27422,$D1522,3),"")</f>
        <v>2.9297</v>
      </c>
      <c r="H1522" s="6">
        <f>IF($C1522,INDEX(RawData!$A$1:$D$27422,$D1522,4),"")</f>
        <v>248.25091074918799</v>
      </c>
      <c r="I1522" s="5" t="b">
        <f t="shared" si="186"/>
        <v>1</v>
      </c>
      <c r="J1522" s="4">
        <f t="shared" si="189"/>
        <v>1492</v>
      </c>
      <c r="K1522" s="4">
        <f t="shared" si="190"/>
        <v>1552</v>
      </c>
      <c r="L1522" s="4">
        <f t="shared" ca="1" si="191"/>
        <v>248.02877260439357</v>
      </c>
    </row>
    <row r="1523" spans="1:12" x14ac:dyDescent="0.2">
      <c r="A1523">
        <f t="shared" si="187"/>
        <v>1516</v>
      </c>
      <c r="B1523" s="4" t="b">
        <f t="shared" si="188"/>
        <v>1</v>
      </c>
      <c r="C1523" s="5" t="b">
        <f t="shared" si="184"/>
        <v>1</v>
      </c>
      <c r="D1523">
        <f>IF(C1523,VLOOKUP($A1523,RawData!$A$2:$D$27422,2,1),"")</f>
        <v>1518</v>
      </c>
      <c r="E1523">
        <f>IF($C1523,INDEX(RawData!$A$1:$D$27422,$D1523,1),"")</f>
        <v>1516</v>
      </c>
      <c r="F1523">
        <f t="shared" si="185"/>
        <v>1523</v>
      </c>
      <c r="G1523" s="6">
        <f>IF($C1523,INDEX(RawData!$A$1:$D$27422,$D1523,3),"")</f>
        <v>2.9297</v>
      </c>
      <c r="H1523" s="6">
        <f>IF($C1523,INDEX(RawData!$A$1:$D$27422,$D1523,4),"")</f>
        <v>248.29462067652599</v>
      </c>
      <c r="I1523" s="5" t="b">
        <f t="shared" si="186"/>
        <v>1</v>
      </c>
      <c r="J1523" s="4">
        <f t="shared" si="189"/>
        <v>1493</v>
      </c>
      <c r="K1523" s="4">
        <f t="shared" si="190"/>
        <v>1553</v>
      </c>
      <c r="L1523" s="4">
        <f t="shared" ca="1" si="191"/>
        <v>248.04329031244978</v>
      </c>
    </row>
    <row r="1524" spans="1:12" x14ac:dyDescent="0.2">
      <c r="A1524">
        <f t="shared" si="187"/>
        <v>1517</v>
      </c>
      <c r="B1524" s="4" t="b">
        <f t="shared" si="188"/>
        <v>1</v>
      </c>
      <c r="C1524" s="5" t="b">
        <f t="shared" si="184"/>
        <v>1</v>
      </c>
      <c r="D1524">
        <f>IF(C1524,VLOOKUP($A1524,RawData!$A$2:$D$27422,2,1),"")</f>
        <v>1519</v>
      </c>
      <c r="E1524">
        <f>IF($C1524,INDEX(RawData!$A$1:$D$27422,$D1524,1),"")</f>
        <v>1517</v>
      </c>
      <c r="F1524">
        <f t="shared" si="185"/>
        <v>1524</v>
      </c>
      <c r="G1524" s="6">
        <f>IF($C1524,INDEX(RawData!$A$1:$D$27422,$D1524,3),"")</f>
        <v>2.9297</v>
      </c>
      <c r="H1524" s="6">
        <f>IF($C1524,INDEX(RawData!$A$1:$D$27422,$D1524,4),"")</f>
        <v>248.33330874918701</v>
      </c>
      <c r="I1524" s="5" t="b">
        <f t="shared" si="186"/>
        <v>1</v>
      </c>
      <c r="J1524" s="4">
        <f t="shared" si="189"/>
        <v>1494</v>
      </c>
      <c r="K1524" s="4">
        <f t="shared" si="190"/>
        <v>1554</v>
      </c>
      <c r="L1524" s="4">
        <f t="shared" ca="1" si="191"/>
        <v>248.05727156268077</v>
      </c>
    </row>
    <row r="1525" spans="1:12" x14ac:dyDescent="0.2">
      <c r="A1525">
        <f t="shared" si="187"/>
        <v>1518</v>
      </c>
      <c r="B1525" s="4" t="b">
        <f t="shared" si="188"/>
        <v>1</v>
      </c>
      <c r="C1525" s="5" t="b">
        <f t="shared" si="184"/>
        <v>1</v>
      </c>
      <c r="D1525">
        <f>IF(C1525,VLOOKUP($A1525,RawData!$A$2:$D$27422,2,1),"")</f>
        <v>1520</v>
      </c>
      <c r="E1525">
        <f>IF($C1525,INDEX(RawData!$A$1:$D$27422,$D1525,1),"")</f>
        <v>1518</v>
      </c>
      <c r="F1525">
        <f t="shared" si="185"/>
        <v>1525</v>
      </c>
      <c r="G1525" s="6">
        <f>IF($C1525,INDEX(RawData!$A$1:$D$27422,$D1525,3),"")</f>
        <v>2.9297</v>
      </c>
      <c r="H1525" s="6">
        <f>IF($C1525,INDEX(RawData!$A$1:$D$27422,$D1525,4),"")</f>
        <v>248.37176074918801</v>
      </c>
      <c r="I1525" s="5" t="b">
        <f t="shared" si="186"/>
        <v>1</v>
      </c>
      <c r="J1525" s="4">
        <f t="shared" si="189"/>
        <v>1495</v>
      </c>
      <c r="K1525" s="4">
        <f t="shared" si="190"/>
        <v>1555</v>
      </c>
      <c r="L1525" s="4">
        <f t="shared" ca="1" si="191"/>
        <v>248.07071251642091</v>
      </c>
    </row>
    <row r="1526" spans="1:12" x14ac:dyDescent="0.2">
      <c r="A1526">
        <f t="shared" si="187"/>
        <v>1519</v>
      </c>
      <c r="B1526" s="4" t="b">
        <f t="shared" si="188"/>
        <v>1</v>
      </c>
      <c r="C1526" s="5" t="b">
        <f t="shared" si="184"/>
        <v>1</v>
      </c>
      <c r="D1526">
        <f>IF(C1526,VLOOKUP($A1526,RawData!$A$2:$D$27422,2,1),"")</f>
        <v>1521</v>
      </c>
      <c r="E1526">
        <f>IF($C1526,INDEX(RawData!$A$1:$D$27422,$D1526,1),"")</f>
        <v>1519</v>
      </c>
      <c r="F1526">
        <f t="shared" si="185"/>
        <v>1526</v>
      </c>
      <c r="G1526" s="6">
        <f>IF($C1526,INDEX(RawData!$A$1:$D$27422,$D1526,3),"")</f>
        <v>2.9297</v>
      </c>
      <c r="H1526" s="6">
        <f>IF($C1526,INDEX(RawData!$A$1:$D$27422,$D1526,4),"")</f>
        <v>248.41546971949501</v>
      </c>
      <c r="I1526" s="5" t="b">
        <f t="shared" si="186"/>
        <v>1</v>
      </c>
      <c r="J1526" s="4">
        <f t="shared" si="189"/>
        <v>1496</v>
      </c>
      <c r="K1526" s="4">
        <f t="shared" si="190"/>
        <v>1556</v>
      </c>
      <c r="L1526" s="4">
        <f t="shared" ca="1" si="191"/>
        <v>248.08361314370109</v>
      </c>
    </row>
    <row r="1527" spans="1:12" x14ac:dyDescent="0.2">
      <c r="A1527">
        <f t="shared" si="187"/>
        <v>1520</v>
      </c>
      <c r="B1527" s="4" t="b">
        <f t="shared" si="188"/>
        <v>1</v>
      </c>
      <c r="C1527" s="5" t="b">
        <f t="shared" si="184"/>
        <v>1</v>
      </c>
      <c r="D1527">
        <f>IF(C1527,VLOOKUP($A1527,RawData!$A$2:$D$27422,2,1),"")</f>
        <v>1522</v>
      </c>
      <c r="E1527">
        <f>IF($C1527,INDEX(RawData!$A$1:$D$27422,$D1527,1),"")</f>
        <v>1520</v>
      </c>
      <c r="F1527">
        <f t="shared" si="185"/>
        <v>1527</v>
      </c>
      <c r="G1527" s="6">
        <f>IF($C1527,INDEX(RawData!$A$1:$D$27422,$D1527,3),"")</f>
        <v>2.9297</v>
      </c>
      <c r="H1527" s="6">
        <f>IF($C1527,INDEX(RawData!$A$1:$D$27422,$D1527,4),"")</f>
        <v>248.454158706219</v>
      </c>
      <c r="I1527" s="5" t="b">
        <f t="shared" si="186"/>
        <v>1</v>
      </c>
      <c r="J1527" s="4">
        <f t="shared" si="189"/>
        <v>1497</v>
      </c>
      <c r="K1527" s="4">
        <f t="shared" si="190"/>
        <v>1557</v>
      </c>
      <c r="L1527" s="4">
        <f t="shared" ca="1" si="191"/>
        <v>248.09605963864252</v>
      </c>
    </row>
    <row r="1528" spans="1:12" x14ac:dyDescent="0.2">
      <c r="A1528">
        <f t="shared" si="187"/>
        <v>1521</v>
      </c>
      <c r="B1528" s="4" t="b">
        <f t="shared" si="188"/>
        <v>1</v>
      </c>
      <c r="C1528" s="5" t="b">
        <f t="shared" si="184"/>
        <v>1</v>
      </c>
      <c r="D1528">
        <f>IF(C1528,VLOOKUP($A1528,RawData!$A$2:$D$27422,2,1),"")</f>
        <v>1523</v>
      </c>
      <c r="E1528">
        <f>IF($C1528,INDEX(RawData!$A$1:$D$27422,$D1528,1),"")</f>
        <v>1521</v>
      </c>
      <c r="F1528">
        <f t="shared" si="185"/>
        <v>1528</v>
      </c>
      <c r="G1528" s="6">
        <f>IF($C1528,INDEX(RawData!$A$1:$D$27422,$D1528,3),"")</f>
        <v>2.9297</v>
      </c>
      <c r="H1528" s="6">
        <f>IF($C1528,INDEX(RawData!$A$1:$D$27422,$D1528,4),"")</f>
        <v>248.487353778879</v>
      </c>
      <c r="I1528" s="5" t="b">
        <f t="shared" si="186"/>
        <v>1</v>
      </c>
      <c r="J1528" s="4">
        <f t="shared" si="189"/>
        <v>1498</v>
      </c>
      <c r="K1528" s="4">
        <f t="shared" si="190"/>
        <v>1558</v>
      </c>
      <c r="L1528" s="4">
        <f t="shared" ca="1" si="191"/>
        <v>248.10796970713685</v>
      </c>
    </row>
    <row r="1529" spans="1:12" x14ac:dyDescent="0.2">
      <c r="A1529">
        <f t="shared" si="187"/>
        <v>1522</v>
      </c>
      <c r="B1529" s="4" t="b">
        <f t="shared" si="188"/>
        <v>1</v>
      </c>
      <c r="C1529" s="5" t="b">
        <f t="shared" si="184"/>
        <v>1</v>
      </c>
      <c r="D1529">
        <f>IF(C1529,VLOOKUP($A1529,RawData!$A$2:$D$27422,2,1),"")</f>
        <v>1524</v>
      </c>
      <c r="E1529">
        <f>IF($C1529,INDEX(RawData!$A$1:$D$27422,$D1529,1),"")</f>
        <v>1522</v>
      </c>
      <c r="F1529">
        <f t="shared" si="185"/>
        <v>1529</v>
      </c>
      <c r="G1529" s="6">
        <f>IF($C1529,INDEX(RawData!$A$1:$D$27422,$D1529,3),"")</f>
        <v>2.9297</v>
      </c>
      <c r="H1529" s="6">
        <f>IF($C1529,INDEX(RawData!$A$1:$D$27422,$D1529,4),"")</f>
        <v>248.51505485153999</v>
      </c>
      <c r="I1529" s="5" t="b">
        <f t="shared" si="186"/>
        <v>1</v>
      </c>
      <c r="J1529" s="4">
        <f t="shared" si="189"/>
        <v>1499</v>
      </c>
      <c r="K1529" s="4">
        <f t="shared" si="190"/>
        <v>1559</v>
      </c>
      <c r="L1529" s="4">
        <f t="shared" ca="1" si="191"/>
        <v>248.11942564470127</v>
      </c>
    </row>
    <row r="1530" spans="1:12" x14ac:dyDescent="0.2">
      <c r="A1530">
        <f t="shared" si="187"/>
        <v>1523</v>
      </c>
      <c r="B1530" s="4" t="b">
        <f t="shared" si="188"/>
        <v>1</v>
      </c>
      <c r="C1530" s="5" t="b">
        <f t="shared" si="184"/>
        <v>1</v>
      </c>
      <c r="D1530">
        <f>IF(C1530,VLOOKUP($A1530,RawData!$A$2:$D$27422,2,1),"")</f>
        <v>1525</v>
      </c>
      <c r="E1530">
        <f>IF($C1530,INDEX(RawData!$A$1:$D$27422,$D1530,1),"")</f>
        <v>1523</v>
      </c>
      <c r="F1530">
        <f t="shared" si="185"/>
        <v>1530</v>
      </c>
      <c r="G1530" s="6">
        <f>IF($C1530,INDEX(RawData!$A$1:$D$27422,$D1530,3),"")</f>
        <v>2.9297</v>
      </c>
      <c r="H1530" s="6">
        <f>IF($C1530,INDEX(RawData!$A$1:$D$27422,$D1530,4),"")</f>
        <v>248.54252080857199</v>
      </c>
      <c r="I1530" s="5" t="b">
        <f t="shared" si="186"/>
        <v>1</v>
      </c>
      <c r="J1530" s="4">
        <f t="shared" si="189"/>
        <v>1500</v>
      </c>
      <c r="K1530" s="4">
        <f t="shared" si="190"/>
        <v>1560</v>
      </c>
      <c r="L1530" s="4">
        <f t="shared" ca="1" si="191"/>
        <v>248.13051751550071</v>
      </c>
    </row>
    <row r="1531" spans="1:12" x14ac:dyDescent="0.2">
      <c r="A1531">
        <f t="shared" si="187"/>
        <v>1524</v>
      </c>
      <c r="B1531" s="4" t="b">
        <f t="shared" si="188"/>
        <v>1</v>
      </c>
      <c r="C1531" s="5" t="b">
        <f t="shared" si="184"/>
        <v>1</v>
      </c>
      <c r="D1531">
        <f>IF(C1531,VLOOKUP($A1531,RawData!$A$2:$D$27422,2,1),"")</f>
        <v>1526</v>
      </c>
      <c r="E1531">
        <f>IF($C1531,INDEX(RawData!$A$1:$D$27422,$D1531,1),"")</f>
        <v>1524</v>
      </c>
      <c r="F1531">
        <f t="shared" si="185"/>
        <v>1531</v>
      </c>
      <c r="G1531" s="6">
        <f>IF($C1531,INDEX(RawData!$A$1:$D$27422,$D1531,3),"")</f>
        <v>2.9297</v>
      </c>
      <c r="H1531" s="6">
        <f>IF($C1531,INDEX(RawData!$A$1:$D$27422,$D1531,4),"")</f>
        <v>248.55947286795501</v>
      </c>
      <c r="I1531" s="5" t="b">
        <f t="shared" si="186"/>
        <v>1</v>
      </c>
      <c r="J1531" s="4">
        <f t="shared" si="189"/>
        <v>1501</v>
      </c>
      <c r="K1531" s="4">
        <f t="shared" si="190"/>
        <v>1561</v>
      </c>
      <c r="L1531" s="4">
        <f t="shared" ca="1" si="191"/>
        <v>248.14116297835972</v>
      </c>
    </row>
    <row r="1532" spans="1:12" x14ac:dyDescent="0.2">
      <c r="A1532">
        <f t="shared" si="187"/>
        <v>1525</v>
      </c>
      <c r="B1532" s="4" t="b">
        <f t="shared" si="188"/>
        <v>1</v>
      </c>
      <c r="C1532" s="5" t="b">
        <f t="shared" si="184"/>
        <v>1</v>
      </c>
      <c r="D1532">
        <f>IF(C1532,VLOOKUP($A1532,RawData!$A$2:$D$27422,2,1),"")</f>
        <v>1527</v>
      </c>
      <c r="E1532">
        <f>IF($C1532,INDEX(RawData!$A$1:$D$27422,$D1532,1),"")</f>
        <v>1525</v>
      </c>
      <c r="F1532">
        <f t="shared" si="185"/>
        <v>1532</v>
      </c>
      <c r="G1532" s="6">
        <f>IF($C1532,INDEX(RawData!$A$1:$D$27422,$D1532,3),"")</f>
        <v>2.9297</v>
      </c>
      <c r="H1532" s="6">
        <f>IF($C1532,INDEX(RawData!$A$1:$D$27422,$D1532,4),"")</f>
        <v>248.57069494061599</v>
      </c>
      <c r="I1532" s="5" t="b">
        <f t="shared" si="186"/>
        <v>1</v>
      </c>
      <c r="J1532" s="4">
        <f t="shared" si="189"/>
        <v>1502</v>
      </c>
      <c r="K1532" s="4">
        <f t="shared" si="190"/>
        <v>1562</v>
      </c>
      <c r="L1532" s="4">
        <f t="shared" ca="1" si="191"/>
        <v>248.15135817821914</v>
      </c>
    </row>
    <row r="1533" spans="1:12" x14ac:dyDescent="0.2">
      <c r="A1533">
        <f t="shared" si="187"/>
        <v>1526</v>
      </c>
      <c r="B1533" s="4" t="b">
        <f t="shared" si="188"/>
        <v>1</v>
      </c>
      <c r="C1533" s="5" t="b">
        <f t="shared" si="184"/>
        <v>1</v>
      </c>
      <c r="D1533">
        <f>IF(C1533,VLOOKUP($A1533,RawData!$A$2:$D$27422,2,1),"")</f>
        <v>1528</v>
      </c>
      <c r="E1533">
        <f>IF($C1533,INDEX(RawData!$A$1:$D$27422,$D1533,1),"")</f>
        <v>1526</v>
      </c>
      <c r="F1533">
        <f t="shared" si="185"/>
        <v>1533</v>
      </c>
      <c r="G1533" s="6">
        <f>IF($C1533,INDEX(RawData!$A$1:$D$27422,$D1533,3),"")</f>
        <v>2.9297</v>
      </c>
      <c r="H1533" s="6">
        <f>IF($C1533,INDEX(RawData!$A$1:$D$27422,$D1533,4),"")</f>
        <v>248.581680940616</v>
      </c>
      <c r="I1533" s="5" t="b">
        <f t="shared" si="186"/>
        <v>1</v>
      </c>
      <c r="J1533" s="4">
        <f t="shared" si="189"/>
        <v>1503</v>
      </c>
      <c r="K1533" s="4">
        <f t="shared" si="190"/>
        <v>1563</v>
      </c>
      <c r="L1533" s="4">
        <f t="shared" ca="1" si="191"/>
        <v>248.16118931131371</v>
      </c>
    </row>
    <row r="1534" spans="1:12" x14ac:dyDescent="0.2">
      <c r="A1534">
        <f t="shared" si="187"/>
        <v>1527</v>
      </c>
      <c r="B1534" s="4" t="b">
        <f t="shared" si="188"/>
        <v>1</v>
      </c>
      <c r="C1534" s="5" t="b">
        <f t="shared" si="184"/>
        <v>1</v>
      </c>
      <c r="D1534">
        <f>IF(C1534,VLOOKUP($A1534,RawData!$A$2:$D$27422,2,1),"")</f>
        <v>1529</v>
      </c>
      <c r="E1534">
        <f>IF($C1534,INDEX(RawData!$A$1:$D$27422,$D1534,1),"")</f>
        <v>1527</v>
      </c>
      <c r="F1534">
        <f t="shared" si="185"/>
        <v>1534</v>
      </c>
      <c r="G1534" s="6">
        <f>IF($C1534,INDEX(RawData!$A$1:$D$27422,$D1534,3),"")</f>
        <v>2.9297</v>
      </c>
      <c r="H1534" s="6">
        <f>IF($C1534,INDEX(RawData!$A$1:$D$27422,$D1534,4),"")</f>
        <v>248.58740997030799</v>
      </c>
      <c r="I1534" s="5" t="b">
        <f t="shared" si="186"/>
        <v>1</v>
      </c>
      <c r="J1534" s="4">
        <f t="shared" si="189"/>
        <v>1504</v>
      </c>
      <c r="K1534" s="4">
        <f t="shared" si="190"/>
        <v>1564</v>
      </c>
      <c r="L1534" s="4">
        <f t="shared" ca="1" si="191"/>
        <v>248.17066023199791</v>
      </c>
    </row>
    <row r="1535" spans="1:12" x14ac:dyDescent="0.2">
      <c r="A1535">
        <f t="shared" si="187"/>
        <v>1528</v>
      </c>
      <c r="B1535" s="4" t="b">
        <f t="shared" si="188"/>
        <v>1</v>
      </c>
      <c r="C1535" s="5" t="b">
        <f t="shared" si="184"/>
        <v>1</v>
      </c>
      <c r="D1535">
        <f>IF(C1535,VLOOKUP($A1535,RawData!$A$2:$D$27422,2,1),"")</f>
        <v>1530</v>
      </c>
      <c r="E1535">
        <f>IF($C1535,INDEX(RawData!$A$1:$D$27422,$D1535,1),"")</f>
        <v>1528</v>
      </c>
      <c r="F1535">
        <f t="shared" si="185"/>
        <v>1535</v>
      </c>
      <c r="G1535" s="6">
        <f>IF($C1535,INDEX(RawData!$A$1:$D$27422,$D1535,3),"")</f>
        <v>2.9297</v>
      </c>
      <c r="H1535" s="6">
        <f>IF($C1535,INDEX(RawData!$A$1:$D$27422,$D1535,4),"")</f>
        <v>248.582389029692</v>
      </c>
      <c r="I1535" s="5" t="b">
        <f t="shared" si="186"/>
        <v>1</v>
      </c>
      <c r="J1535" s="4">
        <f t="shared" si="189"/>
        <v>1505</v>
      </c>
      <c r="K1535" s="4">
        <f t="shared" si="190"/>
        <v>1565</v>
      </c>
      <c r="L1535" s="4">
        <f t="shared" ca="1" si="191"/>
        <v>248.17959857988521</v>
      </c>
    </row>
    <row r="1536" spans="1:12" x14ac:dyDescent="0.2">
      <c r="A1536">
        <f t="shared" si="187"/>
        <v>1529</v>
      </c>
      <c r="B1536" s="4" t="b">
        <f t="shared" si="188"/>
        <v>1</v>
      </c>
      <c r="C1536" s="5" t="b">
        <f t="shared" si="184"/>
        <v>1</v>
      </c>
      <c r="D1536">
        <f>IF(C1536,VLOOKUP($A1536,RawData!$A$2:$D$27422,2,1),"")</f>
        <v>1531</v>
      </c>
      <c r="E1536">
        <f>IF($C1536,INDEX(RawData!$A$1:$D$27422,$D1536,1),"")</f>
        <v>1529</v>
      </c>
      <c r="F1536">
        <f t="shared" si="185"/>
        <v>1536</v>
      </c>
      <c r="G1536" s="6">
        <f>IF($C1536,INDEX(RawData!$A$1:$D$27422,$D1536,3),"")</f>
        <v>2.9297</v>
      </c>
      <c r="H1536" s="6">
        <f>IF($C1536,INDEX(RawData!$A$1:$D$27422,$D1536,4),"")</f>
        <v>248.57689602969199</v>
      </c>
      <c r="I1536" s="5" t="b">
        <f t="shared" si="186"/>
        <v>1</v>
      </c>
      <c r="J1536" s="4">
        <f t="shared" si="189"/>
        <v>1506</v>
      </c>
      <c r="K1536" s="4">
        <f t="shared" si="190"/>
        <v>1566</v>
      </c>
      <c r="L1536" s="4">
        <f t="shared" ca="1" si="191"/>
        <v>248.187996616297</v>
      </c>
    </row>
    <row r="1537" spans="1:12" x14ac:dyDescent="0.2">
      <c r="A1537">
        <f t="shared" si="187"/>
        <v>1530</v>
      </c>
      <c r="B1537" s="4" t="b">
        <f t="shared" si="188"/>
        <v>1</v>
      </c>
      <c r="C1537" s="5" t="b">
        <f t="shared" si="184"/>
        <v>1</v>
      </c>
      <c r="D1537">
        <f>IF(C1537,VLOOKUP($A1537,RawData!$A$2:$D$27422,2,1),"")</f>
        <v>1532</v>
      </c>
      <c r="E1537">
        <f>IF($C1537,INDEX(RawData!$A$1:$D$27422,$D1537,1),"")</f>
        <v>1530</v>
      </c>
      <c r="F1537">
        <f t="shared" si="185"/>
        <v>1537</v>
      </c>
      <c r="G1537" s="6">
        <f>IF($C1537,INDEX(RawData!$A$1:$D$27422,$D1537,3),"")</f>
        <v>2.9297</v>
      </c>
      <c r="H1537" s="6">
        <f>IF($C1537,INDEX(RawData!$A$1:$D$27422,$D1537,4),"")</f>
        <v>248.57140302969199</v>
      </c>
      <c r="I1537" s="5" t="b">
        <f t="shared" si="186"/>
        <v>1</v>
      </c>
      <c r="J1537" s="4">
        <f t="shared" si="189"/>
        <v>1507</v>
      </c>
      <c r="K1537" s="4">
        <f t="shared" si="190"/>
        <v>1567</v>
      </c>
      <c r="L1537" s="4">
        <f t="shared" ca="1" si="191"/>
        <v>248.19568198155122</v>
      </c>
    </row>
    <row r="1538" spans="1:12" x14ac:dyDescent="0.2">
      <c r="A1538">
        <f t="shared" si="187"/>
        <v>1531</v>
      </c>
      <c r="B1538" s="4" t="b">
        <f t="shared" si="188"/>
        <v>1</v>
      </c>
      <c r="C1538" s="5" t="b">
        <f t="shared" si="184"/>
        <v>1</v>
      </c>
      <c r="D1538">
        <f>IF(C1538,VLOOKUP($A1538,RawData!$A$2:$D$27422,2,1),"")</f>
        <v>1533</v>
      </c>
      <c r="E1538">
        <f>IF($C1538,INDEX(RawData!$A$1:$D$27422,$D1538,1),"")</f>
        <v>1531</v>
      </c>
      <c r="F1538">
        <f t="shared" si="185"/>
        <v>1538</v>
      </c>
      <c r="G1538" s="6">
        <f>IF($C1538,INDEX(RawData!$A$1:$D$27422,$D1538,3),"")</f>
        <v>2.9297</v>
      </c>
      <c r="H1538" s="6">
        <f>IF($C1538,INDEX(RawData!$A$1:$D$27422,$D1538,4),"")</f>
        <v>248.555396089076</v>
      </c>
      <c r="I1538" s="5" t="b">
        <f t="shared" si="186"/>
        <v>1</v>
      </c>
      <c r="J1538" s="4">
        <f t="shared" si="189"/>
        <v>1508</v>
      </c>
      <c r="K1538" s="4">
        <f t="shared" si="190"/>
        <v>1568</v>
      </c>
      <c r="L1538" s="4">
        <f t="shared" ca="1" si="191"/>
        <v>248.20256075712817</v>
      </c>
    </row>
    <row r="1539" spans="1:12" x14ac:dyDescent="0.2">
      <c r="A1539">
        <f t="shared" si="187"/>
        <v>1532</v>
      </c>
      <c r="B1539" s="4" t="b">
        <f t="shared" si="188"/>
        <v>1</v>
      </c>
      <c r="C1539" s="5" t="b">
        <f t="shared" si="184"/>
        <v>1</v>
      </c>
      <c r="D1539">
        <f>IF(C1539,VLOOKUP($A1539,RawData!$A$2:$D$27422,2,1),"")</f>
        <v>1534</v>
      </c>
      <c r="E1539">
        <f>IF($C1539,INDEX(RawData!$A$1:$D$27422,$D1539,1),"")</f>
        <v>1532</v>
      </c>
      <c r="F1539">
        <f t="shared" si="185"/>
        <v>1539</v>
      </c>
      <c r="G1539" s="6">
        <f>IF($C1539,INDEX(RawData!$A$1:$D$27422,$D1539,3),"")</f>
        <v>2.9297</v>
      </c>
      <c r="H1539" s="6">
        <f>IF($C1539,INDEX(RawData!$A$1:$D$27422,$D1539,4),"")</f>
        <v>248.53891613204499</v>
      </c>
      <c r="I1539" s="5" t="b">
        <f t="shared" si="186"/>
        <v>1</v>
      </c>
      <c r="J1539" s="4">
        <f t="shared" si="189"/>
        <v>1509</v>
      </c>
      <c r="K1539" s="4">
        <f t="shared" si="190"/>
        <v>1569</v>
      </c>
      <c r="L1539" s="4">
        <f t="shared" ca="1" si="191"/>
        <v>248.20837051847636</v>
      </c>
    </row>
    <row r="1540" spans="1:12" x14ac:dyDescent="0.2">
      <c r="A1540">
        <f t="shared" si="187"/>
        <v>1533</v>
      </c>
      <c r="B1540" s="4" t="b">
        <f t="shared" si="188"/>
        <v>1</v>
      </c>
      <c r="C1540" s="5" t="b">
        <f t="shared" si="184"/>
        <v>1</v>
      </c>
      <c r="D1540">
        <f>IF(C1540,VLOOKUP($A1540,RawData!$A$2:$D$27422,2,1),"")</f>
        <v>1535</v>
      </c>
      <c r="E1540">
        <f>IF($C1540,INDEX(RawData!$A$1:$D$27422,$D1540,1),"")</f>
        <v>1533</v>
      </c>
      <c r="F1540">
        <f t="shared" si="185"/>
        <v>1540</v>
      </c>
      <c r="G1540" s="6">
        <f>IF($C1540,INDEX(RawData!$A$1:$D$27422,$D1540,3),"")</f>
        <v>2.9297</v>
      </c>
      <c r="H1540" s="6">
        <f>IF($C1540,INDEX(RawData!$A$1:$D$27422,$D1540,4),"")</f>
        <v>248.52243708907599</v>
      </c>
      <c r="I1540" s="5" t="b">
        <f t="shared" si="186"/>
        <v>1</v>
      </c>
      <c r="J1540" s="4">
        <f t="shared" si="189"/>
        <v>1510</v>
      </c>
      <c r="K1540" s="4">
        <f t="shared" si="190"/>
        <v>1570</v>
      </c>
      <c r="L1540" s="4">
        <f t="shared" ca="1" si="191"/>
        <v>248.21327200086697</v>
      </c>
    </row>
    <row r="1541" spans="1:12" x14ac:dyDescent="0.2">
      <c r="A1541">
        <f t="shared" si="187"/>
        <v>1534</v>
      </c>
      <c r="B1541" s="4" t="b">
        <f t="shared" si="188"/>
        <v>1</v>
      </c>
      <c r="C1541" s="5" t="b">
        <f t="shared" si="184"/>
        <v>1</v>
      </c>
      <c r="D1541">
        <f>IF(C1541,VLOOKUP($A1541,RawData!$A$2:$D$27422,2,1),"")</f>
        <v>1536</v>
      </c>
      <c r="E1541">
        <f>IF($C1541,INDEX(RawData!$A$1:$D$27422,$D1541,1),"")</f>
        <v>1534</v>
      </c>
      <c r="F1541">
        <f t="shared" si="185"/>
        <v>1541</v>
      </c>
      <c r="G1541" s="6">
        <f>IF($C1541,INDEX(RawData!$A$1:$D$27422,$D1541,3),"")</f>
        <v>2.9297</v>
      </c>
      <c r="H1541" s="6">
        <f>IF($C1541,INDEX(RawData!$A$1:$D$27422,$D1541,4),"")</f>
        <v>248.50070016173601</v>
      </c>
      <c r="I1541" s="5" t="b">
        <f t="shared" si="186"/>
        <v>1</v>
      </c>
      <c r="J1541" s="4">
        <f t="shared" si="189"/>
        <v>1511</v>
      </c>
      <c r="K1541" s="4">
        <f t="shared" si="190"/>
        <v>1571</v>
      </c>
      <c r="L1541" s="4">
        <f t="shared" ca="1" si="191"/>
        <v>248.21710061396976</v>
      </c>
    </row>
    <row r="1542" spans="1:12" x14ac:dyDescent="0.2">
      <c r="A1542">
        <f t="shared" si="187"/>
        <v>1535</v>
      </c>
      <c r="B1542" s="4" t="b">
        <f t="shared" si="188"/>
        <v>1</v>
      </c>
      <c r="C1542" s="5" t="b">
        <f t="shared" si="184"/>
        <v>1</v>
      </c>
      <c r="D1542">
        <f>IF(C1542,VLOOKUP($A1542,RawData!$A$2:$D$27422,2,1),"")</f>
        <v>1537</v>
      </c>
      <c r="E1542">
        <f>IF($C1542,INDEX(RawData!$A$1:$D$27422,$D1542,1),"")</f>
        <v>1535</v>
      </c>
      <c r="F1542">
        <f t="shared" si="185"/>
        <v>1542</v>
      </c>
      <c r="G1542" s="6">
        <f>IF($C1542,INDEX(RawData!$A$1:$D$27422,$D1542,3),"")</f>
        <v>2.9297</v>
      </c>
      <c r="H1542" s="6">
        <f>IF($C1542,INDEX(RawData!$A$1:$D$27422,$D1542,4),"")</f>
        <v>248.47347019142899</v>
      </c>
      <c r="I1542" s="5" t="b">
        <f t="shared" si="186"/>
        <v>1</v>
      </c>
      <c r="J1542" s="4">
        <f t="shared" si="189"/>
        <v>1512</v>
      </c>
      <c r="K1542" s="4">
        <f t="shared" si="190"/>
        <v>1572</v>
      </c>
      <c r="L1542" s="4">
        <f t="shared" ca="1" si="191"/>
        <v>248.21993478466723</v>
      </c>
    </row>
    <row r="1543" spans="1:12" x14ac:dyDescent="0.2">
      <c r="A1543">
        <f t="shared" si="187"/>
        <v>1536</v>
      </c>
      <c r="B1543" s="4" t="b">
        <f t="shared" si="188"/>
        <v>1</v>
      </c>
      <c r="C1543" s="5" t="b">
        <f t="shared" ref="C1543:C1606" si="192">IF(AND(B1543,A1543&lt;=$G$1),TRUE(),FALSE())</f>
        <v>1</v>
      </c>
      <c r="D1543">
        <f>IF(C1543,VLOOKUP($A1543,RawData!$A$2:$D$27422,2,1),"")</f>
        <v>1538</v>
      </c>
      <c r="E1543">
        <f>IF($C1543,INDEX(RawData!$A$1:$D$27422,$D1543,1),"")</f>
        <v>1536</v>
      </c>
      <c r="F1543">
        <f t="shared" ref="F1543:F1606" si="193">IF(C1543,ROW(),"")</f>
        <v>1543</v>
      </c>
      <c r="G1543" s="6">
        <f>IF($C1543,INDEX(RawData!$A$1:$D$27422,$D1543,3),"")</f>
        <v>2.9297</v>
      </c>
      <c r="H1543" s="6">
        <f>IF($C1543,INDEX(RawData!$A$1:$D$27422,$D1543,4),"")</f>
        <v>248.44600419142901</v>
      </c>
      <c r="I1543" s="5" t="b">
        <f t="shared" ref="I1543:I1606" si="194">IF(C1543,IF(E1543-$E$7&gt;=$C$1/2,TRUE(),FALSE()),"")</f>
        <v>1</v>
      </c>
      <c r="J1543" s="4">
        <f t="shared" si="189"/>
        <v>1513</v>
      </c>
      <c r="K1543" s="4">
        <f t="shared" si="190"/>
        <v>1573</v>
      </c>
      <c r="L1543" s="4">
        <f t="shared" ca="1" si="191"/>
        <v>248.22186457712442</v>
      </c>
    </row>
    <row r="1544" spans="1:12" x14ac:dyDescent="0.2">
      <c r="A1544">
        <f t="shared" ref="A1544:A1607" si="195">A1543+$C$4</f>
        <v>1537</v>
      </c>
      <c r="B1544" s="4" t="b">
        <f t="shared" ref="B1544:B1607" si="196">IF(ROW()&lt;7+$G$4,TRUE(),FALSE())</f>
        <v>1</v>
      </c>
      <c r="C1544" s="5" t="b">
        <f t="shared" si="192"/>
        <v>1</v>
      </c>
      <c r="D1544">
        <f>IF(C1544,VLOOKUP($A1544,RawData!$A$2:$D$27422,2,1),"")</f>
        <v>1539</v>
      </c>
      <c r="E1544">
        <f>IF($C1544,INDEX(RawData!$A$1:$D$27422,$D1544,1),"")</f>
        <v>1537</v>
      </c>
      <c r="F1544">
        <f t="shared" si="193"/>
        <v>1544</v>
      </c>
      <c r="G1544" s="6">
        <f>IF($C1544,INDEX(RawData!$A$1:$D$27422,$D1544,3),"")</f>
        <v>2.9297</v>
      </c>
      <c r="H1544" s="6">
        <f>IF($C1544,INDEX(RawData!$A$1:$D$27422,$D1544,4),"")</f>
        <v>248.41853819142801</v>
      </c>
      <c r="I1544" s="5" t="b">
        <f t="shared" si="194"/>
        <v>1</v>
      </c>
      <c r="J1544" s="4">
        <f t="shared" ref="J1544:J1607" si="197">IF(C1544,IF(I1544,VLOOKUP(ROUND($E1544,0)-$C$2,$E$7:$F$27427,2),#N/A),#N/A)</f>
        <v>1514</v>
      </c>
      <c r="K1544" s="4">
        <f t="shared" ref="K1544:K1607" si="198">IF(C1544,IF(I1544,VLOOKUP(FLOOR($E1544+$C$2,1),$E$7:$F$27427,2),#N/A),#N/A)</f>
        <v>1574</v>
      </c>
      <c r="L1544" s="4">
        <f t="shared" ref="L1544:L1607" ca="1" si="199">IF(C1544,IF(I1544,AVERAGE(OFFSET($H$1:$H$27000,$J1544-1,0,($K1544-$J1544)+1,1)),#N/A),#N/A)</f>
        <v>248.22298000984799</v>
      </c>
    </row>
    <row r="1545" spans="1:12" x14ac:dyDescent="0.2">
      <c r="A1545">
        <f t="shared" si="195"/>
        <v>1538</v>
      </c>
      <c r="B1545" s="4" t="b">
        <f t="shared" si="196"/>
        <v>1</v>
      </c>
      <c r="C1545" s="5" t="b">
        <f t="shared" si="192"/>
        <v>1</v>
      </c>
      <c r="D1545">
        <f>IF(C1545,VLOOKUP($A1545,RawData!$A$2:$D$27422,2,1),"")</f>
        <v>1540</v>
      </c>
      <c r="E1545">
        <f>IF($C1545,INDEX(RawData!$A$1:$D$27422,$D1545,1),"")</f>
        <v>1538</v>
      </c>
      <c r="F1545">
        <f t="shared" si="193"/>
        <v>1545</v>
      </c>
      <c r="G1545" s="6">
        <f>IF($C1545,INDEX(RawData!$A$1:$D$27422,$D1545,3),"")</f>
        <v>2.9297</v>
      </c>
      <c r="H1545" s="6">
        <f>IF($C1545,INDEX(RawData!$A$1:$D$27422,$D1545,4),"")</f>
        <v>248.39107314846001</v>
      </c>
      <c r="I1545" s="5" t="b">
        <f t="shared" si="194"/>
        <v>1</v>
      </c>
      <c r="J1545" s="4">
        <f t="shared" si="197"/>
        <v>1515</v>
      </c>
      <c r="K1545" s="4">
        <f t="shared" si="198"/>
        <v>1575</v>
      </c>
      <c r="L1545" s="4">
        <f t="shared" ca="1" si="199"/>
        <v>248.22319880230512</v>
      </c>
    </row>
    <row r="1546" spans="1:12" x14ac:dyDescent="0.2">
      <c r="A1546">
        <f t="shared" si="195"/>
        <v>1539</v>
      </c>
      <c r="B1546" s="4" t="b">
        <f t="shared" si="196"/>
        <v>1</v>
      </c>
      <c r="C1546" s="5" t="b">
        <f t="shared" si="192"/>
        <v>1</v>
      </c>
      <c r="D1546">
        <f>IF(C1546,VLOOKUP($A1546,RawData!$A$2:$D$27422,2,1),"")</f>
        <v>1541</v>
      </c>
      <c r="E1546">
        <f>IF($C1546,INDEX(RawData!$A$1:$D$27422,$D1546,1),"")</f>
        <v>1539</v>
      </c>
      <c r="F1546">
        <f t="shared" si="193"/>
        <v>1546</v>
      </c>
      <c r="G1546" s="6">
        <f>IF($C1546,INDEX(RawData!$A$1:$D$27422,$D1546,3),"")</f>
        <v>2.9297</v>
      </c>
      <c r="H1546" s="6">
        <f>IF($C1546,INDEX(RawData!$A$1:$D$27422,$D1546,4),"")</f>
        <v>248.353092293781</v>
      </c>
      <c r="I1546" s="5" t="b">
        <f t="shared" si="194"/>
        <v>1</v>
      </c>
      <c r="J1546" s="4">
        <f t="shared" si="197"/>
        <v>1516</v>
      </c>
      <c r="K1546" s="4">
        <f t="shared" si="198"/>
        <v>1576</v>
      </c>
      <c r="L1546" s="4">
        <f t="shared" ca="1" si="199"/>
        <v>248.22243090672444</v>
      </c>
    </row>
    <row r="1547" spans="1:12" x14ac:dyDescent="0.2">
      <c r="A1547">
        <f t="shared" si="195"/>
        <v>1540</v>
      </c>
      <c r="B1547" s="4" t="b">
        <f t="shared" si="196"/>
        <v>1</v>
      </c>
      <c r="C1547" s="5" t="b">
        <f t="shared" si="192"/>
        <v>1</v>
      </c>
      <c r="D1547">
        <f>IF(C1547,VLOOKUP($A1547,RawData!$A$2:$D$27422,2,1),"")</f>
        <v>1542</v>
      </c>
      <c r="E1547">
        <f>IF($C1547,INDEX(RawData!$A$1:$D$27422,$D1547,1),"")</f>
        <v>1540</v>
      </c>
      <c r="F1547">
        <f t="shared" si="193"/>
        <v>1547</v>
      </c>
      <c r="G1547" s="6">
        <f>IF($C1547,INDEX(RawData!$A$1:$D$27422,$D1547,3),"")</f>
        <v>2.9297</v>
      </c>
      <c r="H1547" s="6">
        <f>IF($C1547,INDEX(RawData!$A$1:$D$27422,$D1547,4),"")</f>
        <v>248.31989722112101</v>
      </c>
      <c r="I1547" s="5" t="b">
        <f t="shared" si="194"/>
        <v>1</v>
      </c>
      <c r="J1547" s="4">
        <f t="shared" si="197"/>
        <v>1517</v>
      </c>
      <c r="K1547" s="4">
        <f t="shared" si="198"/>
        <v>1577</v>
      </c>
      <c r="L1547" s="4">
        <f t="shared" ca="1" si="199"/>
        <v>248.22084479775998</v>
      </c>
    </row>
    <row r="1548" spans="1:12" x14ac:dyDescent="0.2">
      <c r="A1548">
        <f t="shared" si="195"/>
        <v>1541</v>
      </c>
      <c r="B1548" s="4" t="b">
        <f t="shared" si="196"/>
        <v>1</v>
      </c>
      <c r="C1548" s="5" t="b">
        <f t="shared" si="192"/>
        <v>1</v>
      </c>
      <c r="D1548">
        <f>IF(C1548,VLOOKUP($A1548,RawData!$A$2:$D$27422,2,1),"")</f>
        <v>1543</v>
      </c>
      <c r="E1548">
        <f>IF($C1548,INDEX(RawData!$A$1:$D$27422,$D1548,1),"")</f>
        <v>1541</v>
      </c>
      <c r="F1548">
        <f t="shared" si="193"/>
        <v>1548</v>
      </c>
      <c r="G1548" s="6">
        <f>IF($C1548,INDEX(RawData!$A$1:$D$27422,$D1548,3),"")</f>
        <v>2.9297</v>
      </c>
      <c r="H1548" s="6">
        <f>IF($C1548,INDEX(RawData!$A$1:$D$27422,$D1548,4),"")</f>
        <v>248.27642428050399</v>
      </c>
      <c r="I1548" s="5" t="b">
        <f t="shared" si="194"/>
        <v>1</v>
      </c>
      <c r="J1548" s="4">
        <f t="shared" si="197"/>
        <v>1518</v>
      </c>
      <c r="K1548" s="4">
        <f t="shared" si="198"/>
        <v>1578</v>
      </c>
      <c r="L1548" s="4">
        <f t="shared" ca="1" si="199"/>
        <v>248.21844822907471</v>
      </c>
    </row>
    <row r="1549" spans="1:12" x14ac:dyDescent="0.2">
      <c r="A1549">
        <f t="shared" si="195"/>
        <v>1542</v>
      </c>
      <c r="B1549" s="4" t="b">
        <f t="shared" si="196"/>
        <v>1</v>
      </c>
      <c r="C1549" s="5" t="b">
        <f t="shared" si="192"/>
        <v>1</v>
      </c>
      <c r="D1549">
        <f>IF(C1549,VLOOKUP($A1549,RawData!$A$2:$D$27422,2,1),"")</f>
        <v>1544</v>
      </c>
      <c r="E1549">
        <f>IF($C1549,INDEX(RawData!$A$1:$D$27422,$D1549,1),"")</f>
        <v>1542</v>
      </c>
      <c r="F1549">
        <f t="shared" si="193"/>
        <v>1549</v>
      </c>
      <c r="G1549" s="6">
        <f>IF($C1549,INDEX(RawData!$A$1:$D$27422,$D1549,3),"")</f>
        <v>2.9297</v>
      </c>
      <c r="H1549" s="6">
        <f>IF($C1549,INDEX(RawData!$A$1:$D$27422,$D1549,4),"")</f>
        <v>248.23773625081199</v>
      </c>
      <c r="I1549" s="5" t="b">
        <f t="shared" si="194"/>
        <v>1</v>
      </c>
      <c r="J1549" s="4">
        <f t="shared" si="197"/>
        <v>1519</v>
      </c>
      <c r="K1549" s="4">
        <f t="shared" si="198"/>
        <v>1579</v>
      </c>
      <c r="L1549" s="4">
        <f t="shared" ca="1" si="199"/>
        <v>248.21524118568399</v>
      </c>
    </row>
    <row r="1550" spans="1:12" x14ac:dyDescent="0.2">
      <c r="A1550">
        <f t="shared" si="195"/>
        <v>1543</v>
      </c>
      <c r="B1550" s="4" t="b">
        <f t="shared" si="196"/>
        <v>1</v>
      </c>
      <c r="C1550" s="5" t="b">
        <f t="shared" si="192"/>
        <v>1</v>
      </c>
      <c r="D1550">
        <f>IF(C1550,VLOOKUP($A1550,RawData!$A$2:$D$27422,2,1),"")</f>
        <v>1545</v>
      </c>
      <c r="E1550">
        <f>IF($C1550,INDEX(RawData!$A$1:$D$27422,$D1550,1),"")</f>
        <v>1543</v>
      </c>
      <c r="F1550">
        <f t="shared" si="193"/>
        <v>1550</v>
      </c>
      <c r="G1550" s="6">
        <f>IF($C1550,INDEX(RawData!$A$1:$D$27422,$D1550,3),"")</f>
        <v>2.9297</v>
      </c>
      <c r="H1550" s="6">
        <f>IF($C1550,INDEX(RawData!$A$1:$D$27422,$D1550,4),"")</f>
        <v>248.194027280504</v>
      </c>
      <c r="I1550" s="5" t="b">
        <f t="shared" si="194"/>
        <v>1</v>
      </c>
      <c r="J1550" s="4">
        <f t="shared" si="197"/>
        <v>1520</v>
      </c>
      <c r="K1550" s="4">
        <f t="shared" si="198"/>
        <v>1580</v>
      </c>
      <c r="L1550" s="4">
        <f t="shared" ca="1" si="199"/>
        <v>248.21122366688346</v>
      </c>
    </row>
    <row r="1551" spans="1:12" x14ac:dyDescent="0.2">
      <c r="A1551">
        <f t="shared" si="195"/>
        <v>1544</v>
      </c>
      <c r="B1551" s="4" t="b">
        <f t="shared" si="196"/>
        <v>1</v>
      </c>
      <c r="C1551" s="5" t="b">
        <f t="shared" si="192"/>
        <v>1</v>
      </c>
      <c r="D1551">
        <f>IF(C1551,VLOOKUP($A1551,RawData!$A$2:$D$27422,2,1),"")</f>
        <v>1546</v>
      </c>
      <c r="E1551">
        <f>IF($C1551,INDEX(RawData!$A$1:$D$27422,$D1551,1),"")</f>
        <v>1544</v>
      </c>
      <c r="F1551">
        <f t="shared" si="193"/>
        <v>1551</v>
      </c>
      <c r="G1551" s="6">
        <f>IF($C1551,INDEX(RawData!$A$1:$D$27422,$D1551,3),"")</f>
        <v>2.9297</v>
      </c>
      <c r="H1551" s="6">
        <f>IF($C1551,INDEX(RawData!$A$1:$D$27422,$D1551,4),"")</f>
        <v>248.15533925081201</v>
      </c>
      <c r="I1551" s="5" t="b">
        <f t="shared" si="194"/>
        <v>1</v>
      </c>
      <c r="J1551" s="4">
        <f t="shared" si="197"/>
        <v>1521</v>
      </c>
      <c r="K1551" s="4">
        <f t="shared" si="198"/>
        <v>1581</v>
      </c>
      <c r="L1551" s="4">
        <f t="shared" ca="1" si="199"/>
        <v>248.20648186820313</v>
      </c>
    </row>
    <row r="1552" spans="1:12" x14ac:dyDescent="0.2">
      <c r="A1552">
        <f t="shared" si="195"/>
        <v>1545</v>
      </c>
      <c r="B1552" s="4" t="b">
        <f t="shared" si="196"/>
        <v>1</v>
      </c>
      <c r="C1552" s="5" t="b">
        <f t="shared" si="192"/>
        <v>1</v>
      </c>
      <c r="D1552">
        <f>IF(C1552,VLOOKUP($A1552,RawData!$A$2:$D$27422,2,1),"")</f>
        <v>1547</v>
      </c>
      <c r="E1552">
        <f>IF($C1552,INDEX(RawData!$A$1:$D$27422,$D1552,1),"")</f>
        <v>1545</v>
      </c>
      <c r="F1552">
        <f t="shared" si="193"/>
        <v>1552</v>
      </c>
      <c r="G1552" s="6">
        <f>IF($C1552,INDEX(RawData!$A$1:$D$27422,$D1552,3),"")</f>
        <v>2.9297</v>
      </c>
      <c r="H1552" s="6">
        <f>IF($C1552,INDEX(RawData!$A$1:$D$27422,$D1552,4),"")</f>
        <v>248.122144221121</v>
      </c>
      <c r="I1552" s="5" t="b">
        <f t="shared" si="194"/>
        <v>1</v>
      </c>
      <c r="J1552" s="4">
        <f t="shared" si="197"/>
        <v>1522</v>
      </c>
      <c r="K1552" s="4">
        <f t="shared" si="198"/>
        <v>1582</v>
      </c>
      <c r="L1552" s="4">
        <f t="shared" ca="1" si="199"/>
        <v>248.20093347984576</v>
      </c>
    </row>
    <row r="1553" spans="1:12" x14ac:dyDescent="0.2">
      <c r="A1553">
        <f t="shared" si="195"/>
        <v>1546</v>
      </c>
      <c r="B1553" s="4" t="b">
        <f t="shared" si="196"/>
        <v>1</v>
      </c>
      <c r="C1553" s="5" t="b">
        <f t="shared" si="192"/>
        <v>1</v>
      </c>
      <c r="D1553">
        <f>IF(C1553,VLOOKUP($A1553,RawData!$A$2:$D$27422,2,1),"")</f>
        <v>1548</v>
      </c>
      <c r="E1553">
        <f>IF($C1553,INDEX(RawData!$A$1:$D$27422,$D1553,1),"")</f>
        <v>1546</v>
      </c>
      <c r="F1553">
        <f t="shared" si="193"/>
        <v>1553</v>
      </c>
      <c r="G1553" s="6">
        <f>IF($C1553,INDEX(RawData!$A$1:$D$27422,$D1553,3),"")</f>
        <v>2.9297</v>
      </c>
      <c r="H1553" s="6">
        <f>IF($C1553,INDEX(RawData!$A$1:$D$27422,$D1553,4),"")</f>
        <v>248.09444219142799</v>
      </c>
      <c r="I1553" s="5" t="b">
        <f t="shared" si="194"/>
        <v>1</v>
      </c>
      <c r="J1553" s="4">
        <f t="shared" si="197"/>
        <v>1523</v>
      </c>
      <c r="K1553" s="4">
        <f t="shared" si="198"/>
        <v>1583</v>
      </c>
      <c r="L1553" s="4">
        <f t="shared" ca="1" si="199"/>
        <v>248.194660812313</v>
      </c>
    </row>
    <row r="1554" spans="1:12" x14ac:dyDescent="0.2">
      <c r="A1554">
        <f t="shared" si="195"/>
        <v>1547</v>
      </c>
      <c r="B1554" s="4" t="b">
        <f t="shared" si="196"/>
        <v>1</v>
      </c>
      <c r="C1554" s="5" t="b">
        <f t="shared" si="192"/>
        <v>1</v>
      </c>
      <c r="D1554">
        <f>IF(C1554,VLOOKUP($A1554,RawData!$A$2:$D$27422,2,1),"")</f>
        <v>1549</v>
      </c>
      <c r="E1554">
        <f>IF($C1554,INDEX(RawData!$A$1:$D$27422,$D1554,1),"")</f>
        <v>1547</v>
      </c>
      <c r="F1554">
        <f t="shared" si="193"/>
        <v>1554</v>
      </c>
      <c r="G1554" s="6">
        <f>IF($C1554,INDEX(RawData!$A$1:$D$27422,$D1554,3),"")</f>
        <v>2.9297</v>
      </c>
      <c r="H1554" s="6">
        <f>IF($C1554,INDEX(RawData!$A$1:$D$27422,$D1554,4),"")</f>
        <v>248.07223316173699</v>
      </c>
      <c r="I1554" s="5" t="b">
        <f t="shared" si="194"/>
        <v>1</v>
      </c>
      <c r="J1554" s="4">
        <f t="shared" si="197"/>
        <v>1524</v>
      </c>
      <c r="K1554" s="4">
        <f t="shared" si="198"/>
        <v>1584</v>
      </c>
      <c r="L1554" s="4">
        <f t="shared" ca="1" si="199"/>
        <v>248.18766771925524</v>
      </c>
    </row>
    <row r="1555" spans="1:12" x14ac:dyDescent="0.2">
      <c r="A1555">
        <f t="shared" si="195"/>
        <v>1548</v>
      </c>
      <c r="B1555" s="4" t="b">
        <f t="shared" si="196"/>
        <v>1</v>
      </c>
      <c r="C1555" s="5" t="b">
        <f t="shared" si="192"/>
        <v>1</v>
      </c>
      <c r="D1555">
        <f>IF(C1555,VLOOKUP($A1555,RawData!$A$2:$D$27422,2,1),"")</f>
        <v>1550</v>
      </c>
      <c r="E1555">
        <f>IF($C1555,INDEX(RawData!$A$1:$D$27422,$D1555,1),"")</f>
        <v>1548</v>
      </c>
      <c r="F1555">
        <f t="shared" si="193"/>
        <v>1555</v>
      </c>
      <c r="G1555" s="6">
        <f>IF($C1555,INDEX(RawData!$A$1:$D$27422,$D1555,3),"")</f>
        <v>2.9453</v>
      </c>
      <c r="H1555" s="6">
        <f>IF($C1555,INDEX(RawData!$A$1:$D$27422,$D1555,4),"")</f>
        <v>248.06077505938401</v>
      </c>
      <c r="I1555" s="5" t="b">
        <f t="shared" si="194"/>
        <v>1</v>
      </c>
      <c r="J1555" s="4">
        <f t="shared" si="197"/>
        <v>1525</v>
      </c>
      <c r="K1555" s="4">
        <f t="shared" si="198"/>
        <v>1585</v>
      </c>
      <c r="L1555" s="4">
        <f t="shared" ca="1" si="199"/>
        <v>248.17995421565695</v>
      </c>
    </row>
    <row r="1556" spans="1:12" x14ac:dyDescent="0.2">
      <c r="A1556">
        <f t="shared" si="195"/>
        <v>1549</v>
      </c>
      <c r="B1556" s="4" t="b">
        <f t="shared" si="196"/>
        <v>1</v>
      </c>
      <c r="C1556" s="5" t="b">
        <f t="shared" si="192"/>
        <v>1</v>
      </c>
      <c r="D1556">
        <f>IF(C1556,VLOOKUP($A1556,RawData!$A$2:$D$27422,2,1),"")</f>
        <v>1551</v>
      </c>
      <c r="E1556">
        <f>IF($C1556,INDEX(RawData!$A$1:$D$27422,$D1556,1),"")</f>
        <v>1549</v>
      </c>
      <c r="F1556">
        <f t="shared" si="193"/>
        <v>1556</v>
      </c>
      <c r="G1556" s="6">
        <f>IF($C1556,INDEX(RawData!$A$1:$D$27422,$D1556,3),"")</f>
        <v>2.9453</v>
      </c>
      <c r="H1556" s="6">
        <f>IF($C1556,INDEX(RawData!$A$1:$D$27422,$D1556,4),"")</f>
        <v>248.04978810235301</v>
      </c>
      <c r="I1556" s="5" t="b">
        <f t="shared" si="194"/>
        <v>1</v>
      </c>
      <c r="J1556" s="4">
        <f t="shared" si="197"/>
        <v>1526</v>
      </c>
      <c r="K1556" s="4">
        <f t="shared" si="198"/>
        <v>1586</v>
      </c>
      <c r="L1556" s="4">
        <f t="shared" ca="1" si="199"/>
        <v>248.17160648206371</v>
      </c>
    </row>
    <row r="1557" spans="1:12" x14ac:dyDescent="0.2">
      <c r="A1557">
        <f t="shared" si="195"/>
        <v>1550</v>
      </c>
      <c r="B1557" s="4" t="b">
        <f t="shared" si="196"/>
        <v>1</v>
      </c>
      <c r="C1557" s="5" t="b">
        <f t="shared" si="192"/>
        <v>1</v>
      </c>
      <c r="D1557">
        <f>IF(C1557,VLOOKUP($A1557,RawData!$A$2:$D$27422,2,1),"")</f>
        <v>1552</v>
      </c>
      <c r="E1557">
        <f>IF($C1557,INDEX(RawData!$A$1:$D$27422,$D1557,1),"")</f>
        <v>1550</v>
      </c>
      <c r="F1557">
        <f t="shared" si="193"/>
        <v>1557</v>
      </c>
      <c r="G1557" s="6">
        <f>IF($C1557,INDEX(RawData!$A$1:$D$27422,$D1557,3),"")</f>
        <v>2.9297</v>
      </c>
      <c r="H1557" s="6">
        <f>IF($C1557,INDEX(RawData!$A$1:$D$27422,$D1557,4),"")</f>
        <v>248.04405902969199</v>
      </c>
      <c r="I1557" s="5" t="b">
        <f t="shared" si="194"/>
        <v>1</v>
      </c>
      <c r="J1557" s="4">
        <f t="shared" si="197"/>
        <v>1527</v>
      </c>
      <c r="K1557" s="4">
        <f t="shared" si="198"/>
        <v>1587</v>
      </c>
      <c r="L1557" s="4">
        <f t="shared" ca="1" si="199"/>
        <v>248.16254220797362</v>
      </c>
    </row>
    <row r="1558" spans="1:12" x14ac:dyDescent="0.2">
      <c r="A1558">
        <f t="shared" si="195"/>
        <v>1551</v>
      </c>
      <c r="B1558" s="4" t="b">
        <f t="shared" si="196"/>
        <v>1</v>
      </c>
      <c r="C1558" s="5" t="b">
        <f t="shared" si="192"/>
        <v>1</v>
      </c>
      <c r="D1558">
        <f>IF(C1558,VLOOKUP($A1558,RawData!$A$2:$D$27422,2,1),"")</f>
        <v>1553</v>
      </c>
      <c r="E1558">
        <f>IF($C1558,INDEX(RawData!$A$1:$D$27422,$D1558,1),"")</f>
        <v>1551</v>
      </c>
      <c r="F1558">
        <f t="shared" si="193"/>
        <v>1558</v>
      </c>
      <c r="G1558" s="6">
        <f>IF($C1558,INDEX(RawData!$A$1:$D$27422,$D1558,3),"")</f>
        <v>2.9297</v>
      </c>
      <c r="H1558" s="6">
        <f>IF($C1558,INDEX(RawData!$A$1:$D$27422,$D1558,4),"")</f>
        <v>248.03330905938401</v>
      </c>
      <c r="I1558" s="5" t="b">
        <f t="shared" si="194"/>
        <v>1</v>
      </c>
      <c r="J1558" s="4">
        <f t="shared" si="197"/>
        <v>1528</v>
      </c>
      <c r="K1558" s="4">
        <f t="shared" si="198"/>
        <v>1588</v>
      </c>
      <c r="L1558" s="4">
        <f t="shared" ca="1" si="199"/>
        <v>248.15284368819951</v>
      </c>
    </row>
    <row r="1559" spans="1:12" x14ac:dyDescent="0.2">
      <c r="A1559">
        <f t="shared" si="195"/>
        <v>1552</v>
      </c>
      <c r="B1559" s="4" t="b">
        <f t="shared" si="196"/>
        <v>1</v>
      </c>
      <c r="C1559" s="5" t="b">
        <f t="shared" si="192"/>
        <v>1</v>
      </c>
      <c r="D1559">
        <f>IF(C1559,VLOOKUP($A1559,RawData!$A$2:$D$27422,2,1),"")</f>
        <v>1554</v>
      </c>
      <c r="E1559">
        <f>IF($C1559,INDEX(RawData!$A$1:$D$27422,$D1559,1),"")</f>
        <v>1552</v>
      </c>
      <c r="F1559">
        <f t="shared" si="193"/>
        <v>1559</v>
      </c>
      <c r="G1559" s="6">
        <f>IF($C1559,INDEX(RawData!$A$1:$D$27422,$D1559,3),"")</f>
        <v>2.9297</v>
      </c>
      <c r="H1559" s="6">
        <f>IF($C1559,INDEX(RawData!$A$1:$D$27422,$D1559,4),"")</f>
        <v>248.02758002969199</v>
      </c>
      <c r="I1559" s="5" t="b">
        <f t="shared" si="194"/>
        <v>1</v>
      </c>
      <c r="J1559" s="4">
        <f t="shared" si="197"/>
        <v>1529</v>
      </c>
      <c r="K1559" s="4">
        <f t="shared" si="198"/>
        <v>1589</v>
      </c>
      <c r="L1559" s="4">
        <f t="shared" ca="1" si="199"/>
        <v>248.14260098690642</v>
      </c>
    </row>
    <row r="1560" spans="1:12" x14ac:dyDescent="0.2">
      <c r="A1560">
        <f t="shared" si="195"/>
        <v>1553</v>
      </c>
      <c r="B1560" s="4" t="b">
        <f t="shared" si="196"/>
        <v>1</v>
      </c>
      <c r="C1560" s="5" t="b">
        <f t="shared" si="192"/>
        <v>1</v>
      </c>
      <c r="D1560">
        <f>IF(C1560,VLOOKUP($A1560,RawData!$A$2:$D$27422,2,1),"")</f>
        <v>1555</v>
      </c>
      <c r="E1560">
        <f>IF($C1560,INDEX(RawData!$A$1:$D$27422,$D1560,1),"")</f>
        <v>1553</v>
      </c>
      <c r="F1560">
        <f t="shared" si="193"/>
        <v>1560</v>
      </c>
      <c r="G1560" s="6">
        <f>IF($C1560,INDEX(RawData!$A$1:$D$27422,$D1560,3),"")</f>
        <v>2.9297</v>
      </c>
      <c r="H1560" s="6">
        <f>IF($C1560,INDEX(RawData!$A$1:$D$27422,$D1560,4),"")</f>
        <v>248.02208702969199</v>
      </c>
      <c r="I1560" s="5" t="b">
        <f t="shared" si="194"/>
        <v>1</v>
      </c>
      <c r="J1560" s="4">
        <f t="shared" si="197"/>
        <v>1530</v>
      </c>
      <c r="K1560" s="4">
        <f t="shared" si="198"/>
        <v>1590</v>
      </c>
      <c r="L1560" s="4">
        <f t="shared" ca="1" si="199"/>
        <v>248.13181798982694</v>
      </c>
    </row>
    <row r="1561" spans="1:12" x14ac:dyDescent="0.2">
      <c r="A1561">
        <f t="shared" si="195"/>
        <v>1554</v>
      </c>
      <c r="B1561" s="4" t="b">
        <f t="shared" si="196"/>
        <v>1</v>
      </c>
      <c r="C1561" s="5" t="b">
        <f t="shared" si="192"/>
        <v>1</v>
      </c>
      <c r="D1561">
        <f>IF(C1561,VLOOKUP($A1561,RawData!$A$2:$D$27422,2,1),"")</f>
        <v>1556</v>
      </c>
      <c r="E1561">
        <f>IF($C1561,INDEX(RawData!$A$1:$D$27422,$D1561,1),"")</f>
        <v>1554</v>
      </c>
      <c r="F1561">
        <f t="shared" si="193"/>
        <v>1561</v>
      </c>
      <c r="G1561" s="6">
        <f>IF($C1561,INDEX(RawData!$A$1:$D$27422,$D1561,3),"")</f>
        <v>2.9453</v>
      </c>
      <c r="H1561" s="6">
        <f>IF($C1561,INDEX(RawData!$A$1:$D$27422,$D1561,4),"")</f>
        <v>248.01659307266101</v>
      </c>
      <c r="I1561" s="5" t="b">
        <f t="shared" si="194"/>
        <v>1</v>
      </c>
      <c r="J1561" s="4">
        <f t="shared" si="197"/>
        <v>1531</v>
      </c>
      <c r="K1561" s="4">
        <f t="shared" si="198"/>
        <v>1591</v>
      </c>
      <c r="L1561" s="4">
        <f t="shared" ca="1" si="199"/>
        <v>248.12058086181759</v>
      </c>
    </row>
    <row r="1562" spans="1:12" x14ac:dyDescent="0.2">
      <c r="A1562">
        <f t="shared" si="195"/>
        <v>1555</v>
      </c>
      <c r="B1562" s="4" t="b">
        <f t="shared" si="196"/>
        <v>1</v>
      </c>
      <c r="C1562" s="5" t="b">
        <f t="shared" si="192"/>
        <v>1</v>
      </c>
      <c r="D1562">
        <f>IF(C1562,VLOOKUP($A1562,RawData!$A$2:$D$27422,2,1),"")</f>
        <v>1557</v>
      </c>
      <c r="E1562">
        <f>IF($C1562,INDEX(RawData!$A$1:$D$27422,$D1562,1),"")</f>
        <v>1555</v>
      </c>
      <c r="F1562">
        <f t="shared" si="193"/>
        <v>1562</v>
      </c>
      <c r="G1562" s="6">
        <f>IF($C1562,INDEX(RawData!$A$1:$D$27422,$D1562,3),"")</f>
        <v>2.9453</v>
      </c>
      <c r="H1562" s="6">
        <f>IF($C1562,INDEX(RawData!$A$1:$D$27422,$D1562,4),"")</f>
        <v>248.00584305938401</v>
      </c>
      <c r="I1562" s="5" t="b">
        <f t="shared" si="194"/>
        <v>1</v>
      </c>
      <c r="J1562" s="4">
        <f t="shared" si="197"/>
        <v>1532</v>
      </c>
      <c r="K1562" s="4">
        <f t="shared" si="198"/>
        <v>1592</v>
      </c>
      <c r="L1562" s="4">
        <f t="shared" ca="1" si="199"/>
        <v>248.10906583119538</v>
      </c>
    </row>
    <row r="1563" spans="1:12" x14ac:dyDescent="0.2">
      <c r="A1563">
        <f t="shared" si="195"/>
        <v>1556</v>
      </c>
      <c r="B1563" s="4" t="b">
        <f t="shared" si="196"/>
        <v>1</v>
      </c>
      <c r="C1563" s="5" t="b">
        <f t="shared" si="192"/>
        <v>1</v>
      </c>
      <c r="D1563">
        <f>IF(C1563,VLOOKUP($A1563,RawData!$A$2:$D$27422,2,1),"")</f>
        <v>1558</v>
      </c>
      <c r="E1563">
        <f>IF($C1563,INDEX(RawData!$A$1:$D$27422,$D1563,1),"")</f>
        <v>1556</v>
      </c>
      <c r="F1563">
        <f t="shared" si="193"/>
        <v>1563</v>
      </c>
      <c r="G1563" s="6">
        <f>IF($C1563,INDEX(RawData!$A$1:$D$27422,$D1563,3),"")</f>
        <v>2.9453</v>
      </c>
      <c r="H1563" s="6">
        <f>IF($C1563,INDEX(RawData!$A$1:$D$27422,$D1563,4),"")</f>
        <v>248.00011402969201</v>
      </c>
      <c r="I1563" s="5" t="b">
        <f t="shared" si="194"/>
        <v>1</v>
      </c>
      <c r="J1563" s="4">
        <f t="shared" si="197"/>
        <v>1533</v>
      </c>
      <c r="K1563" s="4">
        <f t="shared" si="198"/>
        <v>1593</v>
      </c>
      <c r="L1563" s="4">
        <f t="shared" ca="1" si="199"/>
        <v>248.09736683216892</v>
      </c>
    </row>
    <row r="1564" spans="1:12" x14ac:dyDescent="0.2">
      <c r="A1564">
        <f t="shared" si="195"/>
        <v>1557</v>
      </c>
      <c r="B1564" s="4" t="b">
        <f t="shared" si="196"/>
        <v>1</v>
      </c>
      <c r="C1564" s="5" t="b">
        <f t="shared" si="192"/>
        <v>1</v>
      </c>
      <c r="D1564">
        <f>IF(C1564,VLOOKUP($A1564,RawData!$A$2:$D$27422,2,1),"")</f>
        <v>1559</v>
      </c>
      <c r="E1564">
        <f>IF($C1564,INDEX(RawData!$A$1:$D$27422,$D1564,1),"")</f>
        <v>1557</v>
      </c>
      <c r="F1564">
        <f t="shared" si="193"/>
        <v>1564</v>
      </c>
      <c r="G1564" s="6">
        <f>IF($C1564,INDEX(RawData!$A$1:$D$27422,$D1564,3),"")</f>
        <v>2.9453</v>
      </c>
      <c r="H1564" s="6">
        <f>IF($C1564,INDEX(RawData!$A$1:$D$27422,$D1564,4),"")</f>
        <v>247.99462102969201</v>
      </c>
      <c r="I1564" s="5" t="b">
        <f t="shared" si="194"/>
        <v>1</v>
      </c>
      <c r="J1564" s="4">
        <f t="shared" si="197"/>
        <v>1534</v>
      </c>
      <c r="K1564" s="4">
        <f t="shared" si="198"/>
        <v>1594</v>
      </c>
      <c r="L1564" s="4">
        <f t="shared" ca="1" si="199"/>
        <v>248.08548773478174</v>
      </c>
    </row>
    <row r="1565" spans="1:12" x14ac:dyDescent="0.2">
      <c r="A1565">
        <f t="shared" si="195"/>
        <v>1558</v>
      </c>
      <c r="B1565" s="4" t="b">
        <f t="shared" si="196"/>
        <v>1</v>
      </c>
      <c r="C1565" s="5" t="b">
        <f t="shared" si="192"/>
        <v>1</v>
      </c>
      <c r="D1565">
        <f>IF(C1565,VLOOKUP($A1565,RawData!$A$2:$D$27422,2,1),"")</f>
        <v>1560</v>
      </c>
      <c r="E1565">
        <f>IF($C1565,INDEX(RawData!$A$1:$D$27422,$D1565,1),"")</f>
        <v>1558</v>
      </c>
      <c r="F1565">
        <f t="shared" si="193"/>
        <v>1565</v>
      </c>
      <c r="G1565" s="6">
        <f>IF($C1565,INDEX(RawData!$A$1:$D$27422,$D1565,3),"")</f>
        <v>2.9453</v>
      </c>
      <c r="H1565" s="6">
        <f>IF($C1565,INDEX(RawData!$A$1:$D$27422,$D1565,4),"")</f>
        <v>247.98387010235299</v>
      </c>
      <c r="I1565" s="5" t="b">
        <f t="shared" si="194"/>
        <v>1</v>
      </c>
      <c r="J1565" s="4">
        <f t="shared" si="197"/>
        <v>1535</v>
      </c>
      <c r="K1565" s="4">
        <f t="shared" si="198"/>
        <v>1595</v>
      </c>
      <c r="L1565" s="4">
        <f t="shared" ca="1" si="199"/>
        <v>248.07351471887509</v>
      </c>
    </row>
    <row r="1566" spans="1:12" x14ac:dyDescent="0.2">
      <c r="A1566">
        <f t="shared" si="195"/>
        <v>1559</v>
      </c>
      <c r="B1566" s="4" t="b">
        <f t="shared" si="196"/>
        <v>1</v>
      </c>
      <c r="C1566" s="5" t="b">
        <f t="shared" si="192"/>
        <v>1</v>
      </c>
      <c r="D1566">
        <f>IF(C1566,VLOOKUP($A1566,RawData!$A$2:$D$27422,2,1),"")</f>
        <v>1561</v>
      </c>
      <c r="E1566">
        <f>IF($C1566,INDEX(RawData!$A$1:$D$27422,$D1566,1),"")</f>
        <v>1559</v>
      </c>
      <c r="F1566">
        <f t="shared" si="193"/>
        <v>1566</v>
      </c>
      <c r="G1566" s="6">
        <f>IF($C1566,INDEX(RawData!$A$1:$D$27422,$D1566,3),"")</f>
        <v>2.9453</v>
      </c>
      <c r="H1566" s="6">
        <f>IF($C1566,INDEX(RawData!$A$1:$D$27422,$D1566,4),"")</f>
        <v>247.97814102969201</v>
      </c>
      <c r="I1566" s="5" t="b">
        <f t="shared" si="194"/>
        <v>1</v>
      </c>
      <c r="J1566" s="4">
        <f t="shared" si="197"/>
        <v>1536</v>
      </c>
      <c r="K1566" s="4">
        <f t="shared" si="198"/>
        <v>1596</v>
      </c>
      <c r="L1566" s="4">
        <f t="shared" ca="1" si="199"/>
        <v>248.06162401347029</v>
      </c>
    </row>
    <row r="1567" spans="1:12" x14ac:dyDescent="0.2">
      <c r="A1567">
        <f t="shared" si="195"/>
        <v>1560</v>
      </c>
      <c r="B1567" s="4" t="b">
        <f t="shared" si="196"/>
        <v>1</v>
      </c>
      <c r="C1567" s="5" t="b">
        <f t="shared" si="192"/>
        <v>1</v>
      </c>
      <c r="D1567">
        <f>IF(C1567,VLOOKUP($A1567,RawData!$A$2:$D$27422,2,1),"")</f>
        <v>1562</v>
      </c>
      <c r="E1567">
        <f>IF($C1567,INDEX(RawData!$A$1:$D$27422,$D1567,1),"")</f>
        <v>1560</v>
      </c>
      <c r="F1567">
        <f t="shared" si="193"/>
        <v>1567</v>
      </c>
      <c r="G1567" s="6">
        <f>IF($C1567,INDEX(RawData!$A$1:$D$27422,$D1567,3),"")</f>
        <v>2.9453</v>
      </c>
      <c r="H1567" s="6">
        <f>IF($C1567,INDEX(RawData!$A$1:$D$27422,$D1567,4),"")</f>
        <v>247.97264802969201</v>
      </c>
      <c r="I1567" s="5" t="b">
        <f t="shared" si="194"/>
        <v>1</v>
      </c>
      <c r="J1567" s="4">
        <f t="shared" si="197"/>
        <v>1537</v>
      </c>
      <c r="K1567" s="4">
        <f t="shared" si="198"/>
        <v>1597</v>
      </c>
      <c r="L1567" s="4">
        <f t="shared" ca="1" si="199"/>
        <v>248.04973717740472</v>
      </c>
    </row>
    <row r="1568" spans="1:12" x14ac:dyDescent="0.2">
      <c r="A1568">
        <f t="shared" si="195"/>
        <v>1561</v>
      </c>
      <c r="B1568" s="4" t="b">
        <f t="shared" si="196"/>
        <v>1</v>
      </c>
      <c r="C1568" s="5" t="b">
        <f t="shared" si="192"/>
        <v>1</v>
      </c>
      <c r="D1568">
        <f>IF(C1568,VLOOKUP($A1568,RawData!$A$2:$D$27422,2,1),"")</f>
        <v>1563</v>
      </c>
      <c r="E1568">
        <f>IF($C1568,INDEX(RawData!$A$1:$D$27422,$D1568,1),"")</f>
        <v>1561</v>
      </c>
      <c r="F1568">
        <f t="shared" si="193"/>
        <v>1568</v>
      </c>
      <c r="G1568" s="6">
        <f>IF($C1568,INDEX(RawData!$A$1:$D$27422,$D1568,3),"")</f>
        <v>2.9453</v>
      </c>
      <c r="H1568" s="6">
        <f>IF($C1568,INDEX(RawData!$A$1:$D$27422,$D1568,4),"")</f>
        <v>247.96715502969201</v>
      </c>
      <c r="I1568" s="5" t="b">
        <f t="shared" si="194"/>
        <v>1</v>
      </c>
      <c r="J1568" s="4">
        <f t="shared" si="197"/>
        <v>1538</v>
      </c>
      <c r="K1568" s="4">
        <f t="shared" si="198"/>
        <v>1598</v>
      </c>
      <c r="L1568" s="4">
        <f t="shared" ca="1" si="199"/>
        <v>248.03793652118026</v>
      </c>
    </row>
    <row r="1569" spans="1:12" x14ac:dyDescent="0.2">
      <c r="A1569">
        <f t="shared" si="195"/>
        <v>1562</v>
      </c>
      <c r="B1569" s="4" t="b">
        <f t="shared" si="196"/>
        <v>1</v>
      </c>
      <c r="C1569" s="5" t="b">
        <f t="shared" si="192"/>
        <v>1</v>
      </c>
      <c r="D1569">
        <f>IF(C1569,VLOOKUP($A1569,RawData!$A$2:$D$27422,2,1),"")</f>
        <v>1564</v>
      </c>
      <c r="E1569">
        <f>IF($C1569,INDEX(RawData!$A$1:$D$27422,$D1569,1),"")</f>
        <v>1562</v>
      </c>
      <c r="F1569">
        <f t="shared" si="193"/>
        <v>1569</v>
      </c>
      <c r="G1569" s="6">
        <f>IF($C1569,INDEX(RawData!$A$1:$D$27422,$D1569,3),"")</f>
        <v>2.9297</v>
      </c>
      <c r="H1569" s="6">
        <f>IF($C1569,INDEX(RawData!$A$1:$D$27422,$D1569,4),"")</f>
        <v>247.956405059384</v>
      </c>
      <c r="I1569" s="5" t="b">
        <f t="shared" si="194"/>
        <v>1</v>
      </c>
      <c r="J1569" s="4">
        <f t="shared" si="197"/>
        <v>1539</v>
      </c>
      <c r="K1569" s="4">
        <f t="shared" si="198"/>
        <v>1599</v>
      </c>
      <c r="L1569" s="4">
        <f t="shared" ca="1" si="199"/>
        <v>248.02639827381836</v>
      </c>
    </row>
    <row r="1570" spans="1:12" x14ac:dyDescent="0.2">
      <c r="A1570">
        <f t="shared" si="195"/>
        <v>1563</v>
      </c>
      <c r="B1570" s="4" t="b">
        <f t="shared" si="196"/>
        <v>1</v>
      </c>
      <c r="C1570" s="5" t="b">
        <f t="shared" si="192"/>
        <v>1</v>
      </c>
      <c r="D1570">
        <f>IF(C1570,VLOOKUP($A1570,RawData!$A$2:$D$27422,2,1),"")</f>
        <v>1565</v>
      </c>
      <c r="E1570">
        <f>IF($C1570,INDEX(RawData!$A$1:$D$27422,$D1570,1),"")</f>
        <v>1563</v>
      </c>
      <c r="F1570">
        <f t="shared" si="193"/>
        <v>1570</v>
      </c>
      <c r="G1570" s="6">
        <f>IF($C1570,INDEX(RawData!$A$1:$D$27422,$D1570,3),"")</f>
        <v>2.9297</v>
      </c>
      <c r="H1570" s="6">
        <f>IF($C1570,INDEX(RawData!$A$1:$D$27422,$D1570,4),"")</f>
        <v>247.950675072661</v>
      </c>
      <c r="I1570" s="5" t="b">
        <f t="shared" si="194"/>
        <v>1</v>
      </c>
      <c r="J1570" s="4">
        <f t="shared" si="197"/>
        <v>1540</v>
      </c>
      <c r="K1570" s="4">
        <f t="shared" si="198"/>
        <v>1600</v>
      </c>
      <c r="L1570" s="4">
        <f t="shared" ca="1" si="199"/>
        <v>248.01513018968646</v>
      </c>
    </row>
    <row r="1571" spans="1:12" x14ac:dyDescent="0.2">
      <c r="A1571">
        <f t="shared" si="195"/>
        <v>1564</v>
      </c>
      <c r="B1571" s="4" t="b">
        <f t="shared" si="196"/>
        <v>1</v>
      </c>
      <c r="C1571" s="5" t="b">
        <f t="shared" si="192"/>
        <v>1</v>
      </c>
      <c r="D1571">
        <f>IF(C1571,VLOOKUP($A1571,RawData!$A$2:$D$27422,2,1),"")</f>
        <v>1566</v>
      </c>
      <c r="E1571">
        <f>IF($C1571,INDEX(RawData!$A$1:$D$27422,$D1571,1),"")</f>
        <v>1564</v>
      </c>
      <c r="F1571">
        <f t="shared" si="193"/>
        <v>1571</v>
      </c>
      <c r="G1571" s="6">
        <f>IF($C1571,INDEX(RawData!$A$1:$D$27422,$D1571,3),"")</f>
        <v>2.9297</v>
      </c>
      <c r="H1571" s="6">
        <f>IF($C1571,INDEX(RawData!$A$1:$D$27422,$D1571,4),"")</f>
        <v>247.939925059384</v>
      </c>
      <c r="I1571" s="5" t="b">
        <f t="shared" si="194"/>
        <v>1</v>
      </c>
      <c r="J1571" s="4">
        <f t="shared" si="197"/>
        <v>1541</v>
      </c>
      <c r="K1571" s="4">
        <f t="shared" si="198"/>
        <v>1601</v>
      </c>
      <c r="L1571" s="4">
        <f t="shared" ca="1" si="199"/>
        <v>248.00421843364109</v>
      </c>
    </row>
    <row r="1572" spans="1:12" x14ac:dyDescent="0.2">
      <c r="A1572">
        <f t="shared" si="195"/>
        <v>1565</v>
      </c>
      <c r="B1572" s="4" t="b">
        <f t="shared" si="196"/>
        <v>1</v>
      </c>
      <c r="C1572" s="5" t="b">
        <f t="shared" si="192"/>
        <v>1</v>
      </c>
      <c r="D1572">
        <f>IF(C1572,VLOOKUP($A1572,RawData!$A$2:$D$27422,2,1),"")</f>
        <v>1567</v>
      </c>
      <c r="E1572">
        <f>IF($C1572,INDEX(RawData!$A$1:$D$27422,$D1572,1),"")</f>
        <v>1565</v>
      </c>
      <c r="F1572">
        <f t="shared" si="193"/>
        <v>1572</v>
      </c>
      <c r="G1572" s="6">
        <f>IF($C1572,INDEX(RawData!$A$1:$D$27422,$D1572,3),"")</f>
        <v>2.9297</v>
      </c>
      <c r="H1572" s="6">
        <f>IF($C1572,INDEX(RawData!$A$1:$D$27422,$D1572,4),"")</f>
        <v>247.92893905938399</v>
      </c>
      <c r="I1572" s="5" t="b">
        <f t="shared" si="194"/>
        <v>1</v>
      </c>
      <c r="J1572" s="4">
        <f t="shared" si="197"/>
        <v>1542</v>
      </c>
      <c r="K1572" s="4">
        <f t="shared" si="198"/>
        <v>1602</v>
      </c>
      <c r="L1572" s="4">
        <f t="shared" ca="1" si="199"/>
        <v>247.9936668900061</v>
      </c>
    </row>
    <row r="1573" spans="1:12" x14ac:dyDescent="0.2">
      <c r="A1573">
        <f t="shared" si="195"/>
        <v>1566</v>
      </c>
      <c r="B1573" s="4" t="b">
        <f t="shared" si="196"/>
        <v>1</v>
      </c>
      <c r="C1573" s="5" t="b">
        <f t="shared" si="192"/>
        <v>1</v>
      </c>
      <c r="D1573">
        <f>IF(C1573,VLOOKUP($A1573,RawData!$A$2:$D$27422,2,1),"")</f>
        <v>1568</v>
      </c>
      <c r="E1573">
        <f>IF($C1573,INDEX(RawData!$A$1:$D$27422,$D1573,1),"")</f>
        <v>1566</v>
      </c>
      <c r="F1573">
        <f t="shared" si="193"/>
        <v>1573</v>
      </c>
      <c r="G1573" s="6">
        <f>IF($C1573,INDEX(RawData!$A$1:$D$27422,$D1573,3),"")</f>
        <v>2.9297</v>
      </c>
      <c r="H1573" s="6">
        <f>IF($C1573,INDEX(RawData!$A$1:$D$27422,$D1573,4),"")</f>
        <v>247.923210029692</v>
      </c>
      <c r="I1573" s="5" t="b">
        <f t="shared" si="194"/>
        <v>1</v>
      </c>
      <c r="J1573" s="4">
        <f t="shared" si="197"/>
        <v>1543</v>
      </c>
      <c r="K1573" s="4">
        <f t="shared" si="198"/>
        <v>1603</v>
      </c>
      <c r="L1573" s="4">
        <f t="shared" ca="1" si="199"/>
        <v>247.98356173932692</v>
      </c>
    </row>
    <row r="1574" spans="1:12" x14ac:dyDescent="0.2">
      <c r="A1574">
        <f t="shared" si="195"/>
        <v>1567</v>
      </c>
      <c r="B1574" s="4" t="b">
        <f t="shared" si="196"/>
        <v>1</v>
      </c>
      <c r="C1574" s="5" t="b">
        <f t="shared" si="192"/>
        <v>1</v>
      </c>
      <c r="D1574">
        <f>IF(C1574,VLOOKUP($A1574,RawData!$A$2:$D$27422,2,1),"")</f>
        <v>1569</v>
      </c>
      <c r="E1574">
        <f>IF($C1574,INDEX(RawData!$A$1:$D$27422,$D1574,1),"")</f>
        <v>1567</v>
      </c>
      <c r="F1574">
        <f t="shared" si="193"/>
        <v>1574</v>
      </c>
      <c r="G1574" s="6">
        <f>IF($C1574,INDEX(RawData!$A$1:$D$27422,$D1574,3),"")</f>
        <v>2.9297</v>
      </c>
      <c r="H1574" s="6">
        <f>IF($C1574,INDEX(RawData!$A$1:$D$27422,$D1574,4),"")</f>
        <v>247.91771607266099</v>
      </c>
      <c r="I1574" s="5" t="b">
        <f t="shared" si="194"/>
        <v>1</v>
      </c>
      <c r="J1574" s="4">
        <f t="shared" si="197"/>
        <v>1544</v>
      </c>
      <c r="K1574" s="4">
        <f t="shared" si="198"/>
        <v>1604</v>
      </c>
      <c r="L1574" s="4">
        <f t="shared" ca="1" si="199"/>
        <v>247.97399303078396</v>
      </c>
    </row>
    <row r="1575" spans="1:12" x14ac:dyDescent="0.2">
      <c r="A1575">
        <f t="shared" si="195"/>
        <v>1568</v>
      </c>
      <c r="B1575" s="4" t="b">
        <f t="shared" si="196"/>
        <v>1</v>
      </c>
      <c r="C1575" s="5" t="b">
        <f t="shared" si="192"/>
        <v>1</v>
      </c>
      <c r="D1575">
        <f>IF(C1575,VLOOKUP($A1575,RawData!$A$2:$D$27422,2,1),"")</f>
        <v>1570</v>
      </c>
      <c r="E1575">
        <f>IF($C1575,INDEX(RawData!$A$1:$D$27422,$D1575,1),"")</f>
        <v>1568</v>
      </c>
      <c r="F1575">
        <f t="shared" si="193"/>
        <v>1575</v>
      </c>
      <c r="G1575" s="6">
        <f>IF($C1575,INDEX(RawData!$A$1:$D$27422,$D1575,3),"")</f>
        <v>2.9297</v>
      </c>
      <c r="H1575" s="6">
        <f>IF($C1575,INDEX(RawData!$A$1:$D$27422,$D1575,4),"")</f>
        <v>247.912223029692</v>
      </c>
      <c r="I1575" s="5" t="b">
        <f t="shared" si="194"/>
        <v>1</v>
      </c>
      <c r="J1575" s="4">
        <f t="shared" si="197"/>
        <v>1545</v>
      </c>
      <c r="K1575" s="4">
        <f t="shared" si="198"/>
        <v>1605</v>
      </c>
      <c r="L1575" s="4">
        <f t="shared" ca="1" si="199"/>
        <v>247.96487845387529</v>
      </c>
    </row>
    <row r="1576" spans="1:12" x14ac:dyDescent="0.2">
      <c r="A1576">
        <f t="shared" si="195"/>
        <v>1569</v>
      </c>
      <c r="B1576" s="4" t="b">
        <f t="shared" si="196"/>
        <v>1</v>
      </c>
      <c r="C1576" s="5" t="b">
        <f t="shared" si="192"/>
        <v>1</v>
      </c>
      <c r="D1576">
        <f>IF(C1576,VLOOKUP($A1576,RawData!$A$2:$D$27422,2,1),"")</f>
        <v>1571</v>
      </c>
      <c r="E1576">
        <f>IF($C1576,INDEX(RawData!$A$1:$D$27422,$D1576,1),"")</f>
        <v>1569</v>
      </c>
      <c r="F1576">
        <f t="shared" si="193"/>
        <v>1576</v>
      </c>
      <c r="G1576" s="6">
        <f>IF($C1576,INDEX(RawData!$A$1:$D$27422,$D1576,3),"")</f>
        <v>2.9297</v>
      </c>
      <c r="H1576" s="6">
        <f>IF($C1576,INDEX(RawData!$A$1:$D$27422,$D1576,4),"")</f>
        <v>247.90147305938399</v>
      </c>
      <c r="I1576" s="5" t="b">
        <f t="shared" si="194"/>
        <v>1</v>
      </c>
      <c r="J1576" s="4">
        <f t="shared" si="197"/>
        <v>1546</v>
      </c>
      <c r="K1576" s="4">
        <f t="shared" si="198"/>
        <v>1606</v>
      </c>
      <c r="L1576" s="4">
        <f t="shared" ca="1" si="199"/>
        <v>247.95621412357266</v>
      </c>
    </row>
    <row r="1577" spans="1:12" x14ac:dyDescent="0.2">
      <c r="A1577">
        <f t="shared" si="195"/>
        <v>1570</v>
      </c>
      <c r="B1577" s="4" t="b">
        <f t="shared" si="196"/>
        <v>1</v>
      </c>
      <c r="C1577" s="5" t="b">
        <f t="shared" si="192"/>
        <v>1</v>
      </c>
      <c r="D1577">
        <f>IF(C1577,VLOOKUP($A1577,RawData!$A$2:$D$27422,2,1),"")</f>
        <v>1572</v>
      </c>
      <c r="E1577">
        <f>IF($C1577,INDEX(RawData!$A$1:$D$27422,$D1577,1),"")</f>
        <v>1570</v>
      </c>
      <c r="F1577">
        <f t="shared" si="193"/>
        <v>1577</v>
      </c>
      <c r="G1577" s="6">
        <f>IF($C1577,INDEX(RawData!$A$1:$D$27422,$D1577,3),"")</f>
        <v>2.9297</v>
      </c>
      <c r="H1577" s="6">
        <f>IF($C1577,INDEX(RawData!$A$1:$D$27422,$D1577,4),"")</f>
        <v>247.895744029692</v>
      </c>
      <c r="I1577" s="5" t="b">
        <f t="shared" si="194"/>
        <v>1</v>
      </c>
      <c r="J1577" s="4">
        <f t="shared" si="197"/>
        <v>1547</v>
      </c>
      <c r="K1577" s="4">
        <f t="shared" si="198"/>
        <v>1607</v>
      </c>
      <c r="L1577" s="4">
        <f t="shared" ca="1" si="199"/>
        <v>247.94825861007311</v>
      </c>
    </row>
    <row r="1578" spans="1:12" x14ac:dyDescent="0.2">
      <c r="A1578">
        <f t="shared" si="195"/>
        <v>1571</v>
      </c>
      <c r="B1578" s="4" t="b">
        <f t="shared" si="196"/>
        <v>1</v>
      </c>
      <c r="C1578" s="5" t="b">
        <f t="shared" si="192"/>
        <v>1</v>
      </c>
      <c r="D1578">
        <f>IF(C1578,VLOOKUP($A1578,RawData!$A$2:$D$27422,2,1),"")</f>
        <v>1573</v>
      </c>
      <c r="E1578">
        <f>IF($C1578,INDEX(RawData!$A$1:$D$27422,$D1578,1),"")</f>
        <v>1571</v>
      </c>
      <c r="F1578">
        <f t="shared" si="193"/>
        <v>1578</v>
      </c>
      <c r="G1578" s="6">
        <f>IF($C1578,INDEX(RawData!$A$1:$D$27422,$D1578,3),"")</f>
        <v>2.9453</v>
      </c>
      <c r="H1578" s="6">
        <f>IF($C1578,INDEX(RawData!$A$1:$D$27422,$D1578,4),"")</f>
        <v>247.890251029692</v>
      </c>
      <c r="I1578" s="5" t="b">
        <f t="shared" si="194"/>
        <v>1</v>
      </c>
      <c r="J1578" s="4">
        <f t="shared" si="197"/>
        <v>1548</v>
      </c>
      <c r="K1578" s="4">
        <f t="shared" si="198"/>
        <v>1608</v>
      </c>
      <c r="L1578" s="4">
        <f t="shared" ca="1" si="199"/>
        <v>247.94085114743183</v>
      </c>
    </row>
    <row r="1579" spans="1:12" x14ac:dyDescent="0.2">
      <c r="A1579">
        <f t="shared" si="195"/>
        <v>1572</v>
      </c>
      <c r="B1579" s="4" t="b">
        <f t="shared" si="196"/>
        <v>1</v>
      </c>
      <c r="C1579" s="5" t="b">
        <f t="shared" si="192"/>
        <v>1</v>
      </c>
      <c r="D1579">
        <f>IF(C1579,VLOOKUP($A1579,RawData!$A$2:$D$27422,2,1),"")</f>
        <v>1574</v>
      </c>
      <c r="E1579">
        <f>IF($C1579,INDEX(RawData!$A$1:$D$27422,$D1579,1),"")</f>
        <v>1572</v>
      </c>
      <c r="F1579">
        <f t="shared" si="193"/>
        <v>1579</v>
      </c>
      <c r="G1579" s="6">
        <f>IF($C1579,INDEX(RawData!$A$1:$D$27422,$D1579,3),"")</f>
        <v>2.9453</v>
      </c>
      <c r="H1579" s="6">
        <f>IF($C1579,INDEX(RawData!$A$1:$D$27422,$D1579,4),"")</f>
        <v>247.88475707266099</v>
      </c>
      <c r="I1579" s="5" t="b">
        <f t="shared" si="194"/>
        <v>1</v>
      </c>
      <c r="J1579" s="4">
        <f t="shared" si="197"/>
        <v>1549</v>
      </c>
      <c r="K1579" s="4">
        <f t="shared" si="198"/>
        <v>1609</v>
      </c>
      <c r="L1579" s="4">
        <f t="shared" ca="1" si="199"/>
        <v>247.93415635594815</v>
      </c>
    </row>
    <row r="1580" spans="1:12" x14ac:dyDescent="0.2">
      <c r="A1580">
        <f t="shared" si="195"/>
        <v>1573</v>
      </c>
      <c r="B1580" s="4" t="b">
        <f t="shared" si="196"/>
        <v>1</v>
      </c>
      <c r="C1580" s="5" t="b">
        <f t="shared" si="192"/>
        <v>1</v>
      </c>
      <c r="D1580">
        <f>IF(C1580,VLOOKUP($A1580,RawData!$A$2:$D$27422,2,1),"")</f>
        <v>1575</v>
      </c>
      <c r="E1580">
        <f>IF($C1580,INDEX(RawData!$A$1:$D$27422,$D1580,1),"")</f>
        <v>1573</v>
      </c>
      <c r="F1580">
        <f t="shared" si="193"/>
        <v>1580</v>
      </c>
      <c r="G1580" s="6">
        <f>IF($C1580,INDEX(RawData!$A$1:$D$27422,$D1580,3),"")</f>
        <v>2.9336000000000002</v>
      </c>
      <c r="H1580" s="6">
        <f>IF($C1580,INDEX(RawData!$A$1:$D$27422,$D1580,4),"")</f>
        <v>247.879264029692</v>
      </c>
      <c r="I1580" s="5" t="b">
        <f t="shared" si="194"/>
        <v>1</v>
      </c>
      <c r="J1580" s="4">
        <f t="shared" si="197"/>
        <v>1550</v>
      </c>
      <c r="K1580" s="4">
        <f t="shared" si="198"/>
        <v>1610</v>
      </c>
      <c r="L1580" s="4">
        <f t="shared" ca="1" si="199"/>
        <v>247.92818197430054</v>
      </c>
    </row>
    <row r="1581" spans="1:12" x14ac:dyDescent="0.2">
      <c r="A1581">
        <f t="shared" si="195"/>
        <v>1574</v>
      </c>
      <c r="B1581" s="4" t="b">
        <f t="shared" si="196"/>
        <v>1</v>
      </c>
      <c r="C1581" s="5" t="b">
        <f t="shared" si="192"/>
        <v>1</v>
      </c>
      <c r="D1581">
        <f>IF(C1581,VLOOKUP($A1581,RawData!$A$2:$D$27422,2,1),"")</f>
        <v>1576</v>
      </c>
      <c r="E1581">
        <f>IF($C1581,INDEX(RawData!$A$1:$D$27422,$D1581,1),"")</f>
        <v>1574</v>
      </c>
      <c r="F1581">
        <f t="shared" si="193"/>
        <v>1581</v>
      </c>
      <c r="G1581" s="6">
        <f>IF($C1581,INDEX(RawData!$A$1:$D$27422,$D1581,3),"")</f>
        <v>2.9297</v>
      </c>
      <c r="H1581" s="6">
        <f>IF($C1581,INDEX(RawData!$A$1:$D$27422,$D1581,4),"")</f>
        <v>247.87902800000001</v>
      </c>
      <c r="I1581" s="5" t="b">
        <f t="shared" si="194"/>
        <v>1</v>
      </c>
      <c r="J1581" s="4">
        <f t="shared" si="197"/>
        <v>1551</v>
      </c>
      <c r="K1581" s="4">
        <f t="shared" si="198"/>
        <v>1611</v>
      </c>
      <c r="L1581" s="4">
        <f t="shared" ca="1" si="199"/>
        <v>247.92301418233012</v>
      </c>
    </row>
    <row r="1582" spans="1:12" x14ac:dyDescent="0.2">
      <c r="A1582">
        <f t="shared" si="195"/>
        <v>1575</v>
      </c>
      <c r="B1582" s="4" t="b">
        <f t="shared" si="196"/>
        <v>1</v>
      </c>
      <c r="C1582" s="5" t="b">
        <f t="shared" si="192"/>
        <v>1</v>
      </c>
      <c r="D1582">
        <f>IF(C1582,VLOOKUP($A1582,RawData!$A$2:$D$27422,2,1),"")</f>
        <v>1577</v>
      </c>
      <c r="E1582">
        <f>IF($C1582,INDEX(RawData!$A$1:$D$27422,$D1582,1),"")</f>
        <v>1575</v>
      </c>
      <c r="F1582">
        <f t="shared" si="193"/>
        <v>1582</v>
      </c>
      <c r="G1582" s="6">
        <f>IF($C1582,INDEX(RawData!$A$1:$D$27422,$D1582,3),"")</f>
        <v>2.9297</v>
      </c>
      <c r="H1582" s="6">
        <f>IF($C1582,INDEX(RawData!$A$1:$D$27422,$D1582,4),"")</f>
        <v>247.87377102969199</v>
      </c>
      <c r="I1582" s="5" t="b">
        <f t="shared" si="194"/>
        <v>1</v>
      </c>
      <c r="J1582" s="4">
        <f t="shared" si="197"/>
        <v>1552</v>
      </c>
      <c r="K1582" s="4">
        <f t="shared" si="198"/>
        <v>1612</v>
      </c>
      <c r="L1582" s="4">
        <f t="shared" ca="1" si="199"/>
        <v>247.91848448969384</v>
      </c>
    </row>
    <row r="1583" spans="1:12" x14ac:dyDescent="0.2">
      <c r="A1583">
        <f t="shared" si="195"/>
        <v>1576</v>
      </c>
      <c r="B1583" s="4" t="b">
        <f t="shared" si="196"/>
        <v>1</v>
      </c>
      <c r="C1583" s="5" t="b">
        <f t="shared" si="192"/>
        <v>1</v>
      </c>
      <c r="D1583">
        <f>IF(C1583,VLOOKUP($A1583,RawData!$A$2:$D$27422,2,1),"")</f>
        <v>1578</v>
      </c>
      <c r="E1583">
        <f>IF($C1583,INDEX(RawData!$A$1:$D$27422,$D1583,1),"")</f>
        <v>1576</v>
      </c>
      <c r="F1583">
        <f t="shared" si="193"/>
        <v>1583</v>
      </c>
      <c r="G1583" s="6">
        <f>IF($C1583,INDEX(RawData!$A$1:$D$27422,$D1583,3),"")</f>
        <v>2.9297</v>
      </c>
      <c r="H1583" s="6">
        <f>IF($C1583,INDEX(RawData!$A$1:$D$27422,$D1583,4),"")</f>
        <v>247.86827802969199</v>
      </c>
      <c r="I1583" s="5" t="b">
        <f t="shared" si="194"/>
        <v>1</v>
      </c>
      <c r="J1583" s="4">
        <f t="shared" si="197"/>
        <v>1553</v>
      </c>
      <c r="K1583" s="4">
        <f t="shared" si="198"/>
        <v>1613</v>
      </c>
      <c r="L1583" s="4">
        <f t="shared" ca="1" si="199"/>
        <v>247.91458515771333</v>
      </c>
    </row>
    <row r="1584" spans="1:12" x14ac:dyDescent="0.2">
      <c r="A1584">
        <f t="shared" si="195"/>
        <v>1577</v>
      </c>
      <c r="B1584" s="4" t="b">
        <f t="shared" si="196"/>
        <v>1</v>
      </c>
      <c r="C1584" s="5" t="b">
        <f t="shared" si="192"/>
        <v>1</v>
      </c>
      <c r="D1584">
        <f>IF(C1584,VLOOKUP($A1584,RawData!$A$2:$D$27422,2,1),"")</f>
        <v>1579</v>
      </c>
      <c r="E1584">
        <f>IF($C1584,INDEX(RawData!$A$1:$D$27422,$D1584,1),"")</f>
        <v>1577</v>
      </c>
      <c r="F1584">
        <f t="shared" si="193"/>
        <v>1584</v>
      </c>
      <c r="G1584" s="6">
        <f>IF($C1584,INDEX(RawData!$A$1:$D$27422,$D1584,3),"")</f>
        <v>2.9297</v>
      </c>
      <c r="H1584" s="6">
        <f>IF($C1584,INDEX(RawData!$A$1:$D$27422,$D1584,4),"")</f>
        <v>247.868042</v>
      </c>
      <c r="I1584" s="5" t="b">
        <f t="shared" si="194"/>
        <v>1</v>
      </c>
      <c r="J1584" s="4">
        <f t="shared" si="197"/>
        <v>1554</v>
      </c>
      <c r="K1584" s="4">
        <f t="shared" si="198"/>
        <v>1614</v>
      </c>
      <c r="L1584" s="4">
        <f t="shared" ca="1" si="199"/>
        <v>247.91114382670634</v>
      </c>
    </row>
    <row r="1585" spans="1:12" x14ac:dyDescent="0.2">
      <c r="A1585">
        <f t="shared" si="195"/>
        <v>1578</v>
      </c>
      <c r="B1585" s="4" t="b">
        <f t="shared" si="196"/>
        <v>1</v>
      </c>
      <c r="C1585" s="5" t="b">
        <f t="shared" si="192"/>
        <v>1</v>
      </c>
      <c r="D1585">
        <f>IF(C1585,VLOOKUP($A1585,RawData!$A$2:$D$27422,2,1),"")</f>
        <v>1580</v>
      </c>
      <c r="E1585">
        <f>IF($C1585,INDEX(RawData!$A$1:$D$27422,$D1585,1),"")</f>
        <v>1578</v>
      </c>
      <c r="F1585">
        <f t="shared" si="193"/>
        <v>1585</v>
      </c>
      <c r="G1585" s="6">
        <f>IF($C1585,INDEX(RawData!$A$1:$D$27422,$D1585,3),"")</f>
        <v>2.9297</v>
      </c>
      <c r="H1585" s="6">
        <f>IF($C1585,INDEX(RawData!$A$1:$D$27422,$D1585,4),"")</f>
        <v>247.86278502969199</v>
      </c>
      <c r="I1585" s="5" t="b">
        <f t="shared" si="194"/>
        <v>1</v>
      </c>
      <c r="J1585" s="4">
        <f t="shared" si="197"/>
        <v>1555</v>
      </c>
      <c r="K1585" s="4">
        <f t="shared" si="198"/>
        <v>1615</v>
      </c>
      <c r="L1585" s="4">
        <f t="shared" ca="1" si="199"/>
        <v>247.90806657815324</v>
      </c>
    </row>
    <row r="1586" spans="1:12" x14ac:dyDescent="0.2">
      <c r="A1586">
        <f t="shared" si="195"/>
        <v>1579</v>
      </c>
      <c r="B1586" s="4" t="b">
        <f t="shared" si="196"/>
        <v>1</v>
      </c>
      <c r="C1586" s="5" t="b">
        <f t="shared" si="192"/>
        <v>1</v>
      </c>
      <c r="D1586">
        <f>IF(C1586,VLOOKUP($A1586,RawData!$A$2:$D$27422,2,1),"")</f>
        <v>1581</v>
      </c>
      <c r="E1586">
        <f>IF($C1586,INDEX(RawData!$A$1:$D$27422,$D1586,1),"")</f>
        <v>1579</v>
      </c>
      <c r="F1586">
        <f t="shared" si="193"/>
        <v>1586</v>
      </c>
      <c r="G1586" s="6">
        <f>IF($C1586,INDEX(RawData!$A$1:$D$27422,$D1586,3),"")</f>
        <v>2.9297</v>
      </c>
      <c r="H1586" s="6">
        <f>IF($C1586,INDEX(RawData!$A$1:$D$27422,$D1586,4),"")</f>
        <v>247.862549</v>
      </c>
      <c r="I1586" s="5" t="b">
        <f t="shared" si="194"/>
        <v>1</v>
      </c>
      <c r="J1586" s="4">
        <f t="shared" si="197"/>
        <v>1556</v>
      </c>
      <c r="K1586" s="4">
        <f t="shared" si="198"/>
        <v>1616</v>
      </c>
      <c r="L1586" s="4">
        <f t="shared" ca="1" si="199"/>
        <v>247.90526336287385</v>
      </c>
    </row>
    <row r="1587" spans="1:12" x14ac:dyDescent="0.2">
      <c r="A1587">
        <f t="shared" si="195"/>
        <v>1580</v>
      </c>
      <c r="B1587" s="4" t="b">
        <f t="shared" si="196"/>
        <v>1</v>
      </c>
      <c r="C1587" s="5" t="b">
        <f t="shared" si="192"/>
        <v>1</v>
      </c>
      <c r="D1587">
        <f>IF(C1587,VLOOKUP($A1587,RawData!$A$2:$D$27422,2,1),"")</f>
        <v>1582</v>
      </c>
      <c r="E1587">
        <f>IF($C1587,INDEX(RawData!$A$1:$D$27422,$D1587,1),"")</f>
        <v>1580</v>
      </c>
      <c r="F1587">
        <f t="shared" si="193"/>
        <v>1587</v>
      </c>
      <c r="G1587" s="6">
        <f>IF($C1587,INDEX(RawData!$A$1:$D$27422,$D1587,3),"")</f>
        <v>2.9297</v>
      </c>
      <c r="H1587" s="6">
        <f>IF($C1587,INDEX(RawData!$A$1:$D$27422,$D1587,4),"")</f>
        <v>247.862549</v>
      </c>
      <c r="I1587" s="5" t="b">
        <f t="shared" si="194"/>
        <v>1</v>
      </c>
      <c r="J1587" s="4">
        <f t="shared" si="197"/>
        <v>1557</v>
      </c>
      <c r="K1587" s="4">
        <f t="shared" si="198"/>
        <v>1617</v>
      </c>
      <c r="L1587" s="4">
        <f t="shared" ca="1" si="199"/>
        <v>247.90264413168777</v>
      </c>
    </row>
    <row r="1588" spans="1:12" x14ac:dyDescent="0.2">
      <c r="A1588">
        <f t="shared" si="195"/>
        <v>1581</v>
      </c>
      <c r="B1588" s="4" t="b">
        <f t="shared" si="196"/>
        <v>1</v>
      </c>
      <c r="C1588" s="5" t="b">
        <f t="shared" si="192"/>
        <v>1</v>
      </c>
      <c r="D1588">
        <f>IF(C1588,VLOOKUP($A1588,RawData!$A$2:$D$27422,2,1),"")</f>
        <v>1583</v>
      </c>
      <c r="E1588">
        <f>IF($C1588,INDEX(RawData!$A$1:$D$27422,$D1588,1),"")</f>
        <v>1581</v>
      </c>
      <c r="F1588">
        <f t="shared" si="193"/>
        <v>1588</v>
      </c>
      <c r="G1588" s="6">
        <f>IF($C1588,INDEX(RawData!$A$1:$D$27422,$D1588,3),"")</f>
        <v>2.9297</v>
      </c>
      <c r="H1588" s="6">
        <f>IF($C1588,INDEX(RawData!$A$1:$D$27422,$D1588,4),"")</f>
        <v>247.862549</v>
      </c>
      <c r="I1588" s="5" t="b">
        <f t="shared" si="194"/>
        <v>1</v>
      </c>
      <c r="J1588" s="4">
        <f t="shared" si="197"/>
        <v>1558</v>
      </c>
      <c r="K1588" s="4">
        <f t="shared" si="198"/>
        <v>1618</v>
      </c>
      <c r="L1588" s="4">
        <f t="shared" ca="1" si="199"/>
        <v>247.90020499956674</v>
      </c>
    </row>
    <row r="1589" spans="1:12" x14ac:dyDescent="0.2">
      <c r="A1589">
        <f t="shared" si="195"/>
        <v>1582</v>
      </c>
      <c r="B1589" s="4" t="b">
        <f t="shared" si="196"/>
        <v>1</v>
      </c>
      <c r="C1589" s="5" t="b">
        <f t="shared" si="192"/>
        <v>1</v>
      </c>
      <c r="D1589">
        <f>IF(C1589,VLOOKUP($A1589,RawData!$A$2:$D$27422,2,1),"")</f>
        <v>1584</v>
      </c>
      <c r="E1589">
        <f>IF($C1589,INDEX(RawData!$A$1:$D$27422,$D1589,1),"")</f>
        <v>1582</v>
      </c>
      <c r="F1589">
        <f t="shared" si="193"/>
        <v>1589</v>
      </c>
      <c r="G1589" s="6">
        <f>IF($C1589,INDEX(RawData!$A$1:$D$27422,$D1589,3),"")</f>
        <v>2.9297</v>
      </c>
      <c r="H1589" s="6">
        <f>IF($C1589,INDEX(RawData!$A$1:$D$27422,$D1589,4),"")</f>
        <v>247.862549</v>
      </c>
      <c r="I1589" s="5" t="b">
        <f t="shared" si="194"/>
        <v>1</v>
      </c>
      <c r="J1589" s="4">
        <f t="shared" si="197"/>
        <v>1559</v>
      </c>
      <c r="K1589" s="4">
        <f t="shared" si="198"/>
        <v>1619</v>
      </c>
      <c r="L1589" s="4">
        <f t="shared" ca="1" si="199"/>
        <v>247.89785978596518</v>
      </c>
    </row>
    <row r="1590" spans="1:12" x14ac:dyDescent="0.2">
      <c r="A1590">
        <f t="shared" si="195"/>
        <v>1583</v>
      </c>
      <c r="B1590" s="4" t="b">
        <f t="shared" si="196"/>
        <v>1</v>
      </c>
      <c r="C1590" s="5" t="b">
        <f t="shared" si="192"/>
        <v>1</v>
      </c>
      <c r="D1590">
        <f>IF(C1590,VLOOKUP($A1590,RawData!$A$2:$D$27422,2,1),"")</f>
        <v>1585</v>
      </c>
      <c r="E1590">
        <f>IF($C1590,INDEX(RawData!$A$1:$D$27422,$D1590,1),"")</f>
        <v>1583</v>
      </c>
      <c r="F1590">
        <f t="shared" si="193"/>
        <v>1590</v>
      </c>
      <c r="G1590" s="6">
        <f>IF($C1590,INDEX(RawData!$A$1:$D$27422,$D1590,3),"")</f>
        <v>2.9297</v>
      </c>
      <c r="H1590" s="6">
        <f>IF($C1590,INDEX(RawData!$A$1:$D$27422,$D1590,4),"")</f>
        <v>247.85729202969199</v>
      </c>
      <c r="I1590" s="5" t="b">
        <f t="shared" si="194"/>
        <v>1</v>
      </c>
      <c r="J1590" s="4">
        <f t="shared" si="197"/>
        <v>1560</v>
      </c>
      <c r="K1590" s="4">
        <f t="shared" si="198"/>
        <v>1620</v>
      </c>
      <c r="L1590" s="4">
        <f t="shared" ca="1" si="199"/>
        <v>247.89560462154401</v>
      </c>
    </row>
    <row r="1591" spans="1:12" x14ac:dyDescent="0.2">
      <c r="A1591">
        <f t="shared" si="195"/>
        <v>1584</v>
      </c>
      <c r="B1591" s="4" t="b">
        <f t="shared" si="196"/>
        <v>1</v>
      </c>
      <c r="C1591" s="5" t="b">
        <f t="shared" si="192"/>
        <v>1</v>
      </c>
      <c r="D1591">
        <f>IF(C1591,VLOOKUP($A1591,RawData!$A$2:$D$27422,2,1),"")</f>
        <v>1586</v>
      </c>
      <c r="E1591">
        <f>IF($C1591,INDEX(RawData!$A$1:$D$27422,$D1591,1),"")</f>
        <v>1584</v>
      </c>
      <c r="F1591">
        <f t="shared" si="193"/>
        <v>1591</v>
      </c>
      <c r="G1591" s="6">
        <f>IF($C1591,INDEX(RawData!$A$1:$D$27422,$D1591,3),"")</f>
        <v>2.9297</v>
      </c>
      <c r="H1591" s="6">
        <f>IF($C1591,INDEX(RawData!$A$1:$D$27422,$D1591,4),"")</f>
        <v>247.857056</v>
      </c>
      <c r="I1591" s="5" t="b">
        <f t="shared" si="194"/>
        <v>1</v>
      </c>
      <c r="J1591" s="4">
        <f t="shared" si="197"/>
        <v>1561</v>
      </c>
      <c r="K1591" s="4">
        <f t="shared" si="198"/>
        <v>1621</v>
      </c>
      <c r="L1591" s="4">
        <f t="shared" ca="1" si="199"/>
        <v>247.89343950630314</v>
      </c>
    </row>
    <row r="1592" spans="1:12" x14ac:dyDescent="0.2">
      <c r="A1592">
        <f t="shared" si="195"/>
        <v>1585</v>
      </c>
      <c r="B1592" s="4" t="b">
        <f t="shared" si="196"/>
        <v>1</v>
      </c>
      <c r="C1592" s="5" t="b">
        <f t="shared" si="192"/>
        <v>1</v>
      </c>
      <c r="D1592">
        <f>IF(C1592,VLOOKUP($A1592,RawData!$A$2:$D$27422,2,1),"")</f>
        <v>1587</v>
      </c>
      <c r="E1592">
        <f>IF($C1592,INDEX(RawData!$A$1:$D$27422,$D1592,1),"")</f>
        <v>1585</v>
      </c>
      <c r="F1592">
        <f t="shared" si="193"/>
        <v>1592</v>
      </c>
      <c r="G1592" s="6">
        <f>IF($C1592,INDEX(RawData!$A$1:$D$27422,$D1592,3),"")</f>
        <v>2.9297</v>
      </c>
      <c r="H1592" s="6">
        <f>IF($C1592,INDEX(RawData!$A$1:$D$27422,$D1592,4),"")</f>
        <v>247.857056</v>
      </c>
      <c r="I1592" s="5" t="b">
        <f t="shared" si="194"/>
        <v>1</v>
      </c>
      <c r="J1592" s="4">
        <f t="shared" si="197"/>
        <v>1562</v>
      </c>
      <c r="K1592" s="4">
        <f t="shared" si="198"/>
        <v>1622</v>
      </c>
      <c r="L1592" s="4">
        <f t="shared" ca="1" si="199"/>
        <v>247.89136445593167</v>
      </c>
    </row>
    <row r="1593" spans="1:12" x14ac:dyDescent="0.2">
      <c r="A1593">
        <f t="shared" si="195"/>
        <v>1586</v>
      </c>
      <c r="B1593" s="4" t="b">
        <f t="shared" si="196"/>
        <v>1</v>
      </c>
      <c r="C1593" s="5" t="b">
        <f t="shared" si="192"/>
        <v>1</v>
      </c>
      <c r="D1593">
        <f>IF(C1593,VLOOKUP($A1593,RawData!$A$2:$D$27422,2,1),"")</f>
        <v>1588</v>
      </c>
      <c r="E1593">
        <f>IF($C1593,INDEX(RawData!$A$1:$D$27422,$D1593,1),"")</f>
        <v>1586</v>
      </c>
      <c r="F1593">
        <f t="shared" si="193"/>
        <v>1593</v>
      </c>
      <c r="G1593" s="6">
        <f>IF($C1593,INDEX(RawData!$A$1:$D$27422,$D1593,3),"")</f>
        <v>2.9453</v>
      </c>
      <c r="H1593" s="6">
        <f>IF($C1593,INDEX(RawData!$A$1:$D$27422,$D1593,4),"")</f>
        <v>247.857056</v>
      </c>
      <c r="I1593" s="5" t="b">
        <f t="shared" si="194"/>
        <v>1</v>
      </c>
      <c r="J1593" s="4">
        <f t="shared" si="197"/>
        <v>1563</v>
      </c>
      <c r="K1593" s="4">
        <f t="shared" si="198"/>
        <v>1623</v>
      </c>
      <c r="L1593" s="4">
        <f t="shared" ca="1" si="199"/>
        <v>247.88955181512713</v>
      </c>
    </row>
    <row r="1594" spans="1:12" x14ac:dyDescent="0.2">
      <c r="A1594">
        <f t="shared" si="195"/>
        <v>1587</v>
      </c>
      <c r="B1594" s="4" t="b">
        <f t="shared" si="196"/>
        <v>1</v>
      </c>
      <c r="C1594" s="5" t="b">
        <f t="shared" si="192"/>
        <v>1</v>
      </c>
      <c r="D1594">
        <f>IF(C1594,VLOOKUP($A1594,RawData!$A$2:$D$27422,2,1),"")</f>
        <v>1589</v>
      </c>
      <c r="E1594">
        <f>IF($C1594,INDEX(RawData!$A$1:$D$27422,$D1594,1),"")</f>
        <v>1587</v>
      </c>
      <c r="F1594">
        <f t="shared" si="193"/>
        <v>1594</v>
      </c>
      <c r="G1594" s="6">
        <f>IF($C1594,INDEX(RawData!$A$1:$D$27422,$D1594,3),"")</f>
        <v>2.9453</v>
      </c>
      <c r="H1594" s="6">
        <f>IF($C1594,INDEX(RawData!$A$1:$D$27422,$D1594,4),"")</f>
        <v>247.857056</v>
      </c>
      <c r="I1594" s="5" t="b">
        <f t="shared" si="194"/>
        <v>1</v>
      </c>
      <c r="J1594" s="4">
        <f t="shared" si="197"/>
        <v>1564</v>
      </c>
      <c r="K1594" s="4">
        <f t="shared" si="198"/>
        <v>1624</v>
      </c>
      <c r="L1594" s="4">
        <f t="shared" ca="1" si="199"/>
        <v>247.88783696218135</v>
      </c>
    </row>
    <row r="1595" spans="1:12" x14ac:dyDescent="0.2">
      <c r="A1595">
        <f t="shared" si="195"/>
        <v>1588</v>
      </c>
      <c r="B1595" s="4" t="b">
        <f t="shared" si="196"/>
        <v>1</v>
      </c>
      <c r="C1595" s="5" t="b">
        <f t="shared" si="192"/>
        <v>1</v>
      </c>
      <c r="D1595">
        <f>IF(C1595,VLOOKUP($A1595,RawData!$A$2:$D$27422,2,1),"")</f>
        <v>1590</v>
      </c>
      <c r="E1595">
        <f>IF($C1595,INDEX(RawData!$A$1:$D$27422,$D1595,1),"")</f>
        <v>1588</v>
      </c>
      <c r="F1595">
        <f t="shared" si="193"/>
        <v>1595</v>
      </c>
      <c r="G1595" s="6">
        <f>IF($C1595,INDEX(RawData!$A$1:$D$27422,$D1595,3),"")</f>
        <v>2.9453</v>
      </c>
      <c r="H1595" s="6">
        <f>IF($C1595,INDEX(RawData!$A$1:$D$27422,$D1595,4),"")</f>
        <v>247.857056</v>
      </c>
      <c r="I1595" s="5" t="b">
        <f t="shared" si="194"/>
        <v>1</v>
      </c>
      <c r="J1595" s="4">
        <f t="shared" si="197"/>
        <v>1565</v>
      </c>
      <c r="K1595" s="4">
        <f t="shared" si="198"/>
        <v>1625</v>
      </c>
      <c r="L1595" s="4">
        <f t="shared" ca="1" si="199"/>
        <v>247.88629833825698</v>
      </c>
    </row>
    <row r="1596" spans="1:12" x14ac:dyDescent="0.2">
      <c r="A1596">
        <f t="shared" si="195"/>
        <v>1589</v>
      </c>
      <c r="B1596" s="4" t="b">
        <f t="shared" si="196"/>
        <v>1</v>
      </c>
      <c r="C1596" s="5" t="b">
        <f t="shared" si="192"/>
        <v>1</v>
      </c>
      <c r="D1596">
        <f>IF(C1596,VLOOKUP($A1596,RawData!$A$2:$D$27422,2,1),"")</f>
        <v>1591</v>
      </c>
      <c r="E1596">
        <f>IF($C1596,INDEX(RawData!$A$1:$D$27422,$D1596,1),"")</f>
        <v>1589</v>
      </c>
      <c r="F1596">
        <f t="shared" si="193"/>
        <v>1596</v>
      </c>
      <c r="G1596" s="6">
        <f>IF($C1596,INDEX(RawData!$A$1:$D$27422,$D1596,3),"")</f>
        <v>2.9453</v>
      </c>
      <c r="H1596" s="6">
        <f>IF($C1596,INDEX(RawData!$A$1:$D$27422,$D1596,4),"")</f>
        <v>247.857056</v>
      </c>
      <c r="I1596" s="5" t="b">
        <f t="shared" si="194"/>
        <v>1</v>
      </c>
      <c r="J1596" s="4">
        <f t="shared" si="197"/>
        <v>1566</v>
      </c>
      <c r="K1596" s="4">
        <f t="shared" si="198"/>
        <v>1626</v>
      </c>
      <c r="L1596" s="4">
        <f t="shared" ca="1" si="199"/>
        <v>247.88493982838236</v>
      </c>
    </row>
    <row r="1597" spans="1:12" x14ac:dyDescent="0.2">
      <c r="A1597">
        <f t="shared" si="195"/>
        <v>1590</v>
      </c>
      <c r="B1597" s="4" t="b">
        <f t="shared" si="196"/>
        <v>1</v>
      </c>
      <c r="C1597" s="5" t="b">
        <f t="shared" si="192"/>
        <v>1</v>
      </c>
      <c r="D1597">
        <f>IF(C1597,VLOOKUP($A1597,RawData!$A$2:$D$27422,2,1),"")</f>
        <v>1592</v>
      </c>
      <c r="E1597">
        <f>IF($C1597,INDEX(RawData!$A$1:$D$27422,$D1597,1),"")</f>
        <v>1590</v>
      </c>
      <c r="F1597">
        <f t="shared" si="193"/>
        <v>1597</v>
      </c>
      <c r="G1597" s="6">
        <f>IF($C1597,INDEX(RawData!$A$1:$D$27422,$D1597,3),"")</f>
        <v>2.9453</v>
      </c>
      <c r="H1597" s="6">
        <f>IF($C1597,INDEX(RawData!$A$1:$D$27422,$D1597,4),"")</f>
        <v>247.85179902969199</v>
      </c>
      <c r="I1597" s="5" t="b">
        <f t="shared" si="194"/>
        <v>1</v>
      </c>
      <c r="J1597" s="4">
        <f t="shared" si="197"/>
        <v>1567</v>
      </c>
      <c r="K1597" s="4">
        <f t="shared" si="198"/>
        <v>1627</v>
      </c>
      <c r="L1597" s="4">
        <f t="shared" ca="1" si="199"/>
        <v>247.88358905789056</v>
      </c>
    </row>
    <row r="1598" spans="1:12" x14ac:dyDescent="0.2">
      <c r="A1598">
        <f t="shared" si="195"/>
        <v>1591</v>
      </c>
      <c r="B1598" s="4" t="b">
        <f t="shared" si="196"/>
        <v>1</v>
      </c>
      <c r="C1598" s="5" t="b">
        <f t="shared" si="192"/>
        <v>1</v>
      </c>
      <c r="D1598">
        <f>IF(C1598,VLOOKUP($A1598,RawData!$A$2:$D$27422,2,1),"")</f>
        <v>1593</v>
      </c>
      <c r="E1598">
        <f>IF($C1598,INDEX(RawData!$A$1:$D$27422,$D1598,1),"")</f>
        <v>1591</v>
      </c>
      <c r="F1598">
        <f t="shared" si="193"/>
        <v>1598</v>
      </c>
      <c r="G1598" s="6">
        <f>IF($C1598,INDEX(RawData!$A$1:$D$27422,$D1598,3),"")</f>
        <v>2.9453</v>
      </c>
      <c r="H1598" s="6">
        <f>IF($C1598,INDEX(RawData!$A$1:$D$27422,$D1598,4),"")</f>
        <v>247.851563</v>
      </c>
      <c r="I1598" s="5" t="b">
        <f t="shared" si="194"/>
        <v>1</v>
      </c>
      <c r="J1598" s="4">
        <f t="shared" si="197"/>
        <v>1568</v>
      </c>
      <c r="K1598" s="4">
        <f t="shared" si="198"/>
        <v>1628</v>
      </c>
      <c r="L1598" s="4">
        <f t="shared" ca="1" si="199"/>
        <v>247.88241064708097</v>
      </c>
    </row>
    <row r="1599" spans="1:12" x14ac:dyDescent="0.2">
      <c r="A1599">
        <f t="shared" si="195"/>
        <v>1592</v>
      </c>
      <c r="B1599" s="4" t="b">
        <f t="shared" si="196"/>
        <v>1</v>
      </c>
      <c r="C1599" s="5" t="b">
        <f t="shared" si="192"/>
        <v>1</v>
      </c>
      <c r="D1599">
        <f>IF(C1599,VLOOKUP($A1599,RawData!$A$2:$D$27422,2,1),"")</f>
        <v>1594</v>
      </c>
      <c r="E1599">
        <f>IF($C1599,INDEX(RawData!$A$1:$D$27422,$D1599,1),"")</f>
        <v>1592</v>
      </c>
      <c r="F1599">
        <f t="shared" si="193"/>
        <v>1599</v>
      </c>
      <c r="G1599" s="6">
        <f>IF($C1599,INDEX(RawData!$A$1:$D$27422,$D1599,3),"")</f>
        <v>2.9453</v>
      </c>
      <c r="H1599" s="6">
        <f>IF($C1599,INDEX(RawData!$A$1:$D$27422,$D1599,4),"")</f>
        <v>247.851563</v>
      </c>
      <c r="I1599" s="5" t="b">
        <f t="shared" si="194"/>
        <v>1</v>
      </c>
      <c r="J1599" s="4">
        <f t="shared" si="197"/>
        <v>1569</v>
      </c>
      <c r="K1599" s="4">
        <f t="shared" si="198"/>
        <v>1629</v>
      </c>
      <c r="L1599" s="4">
        <f t="shared" ca="1" si="199"/>
        <v>247.88132615479097</v>
      </c>
    </row>
    <row r="1600" spans="1:12" x14ac:dyDescent="0.2">
      <c r="A1600">
        <f t="shared" si="195"/>
        <v>1593</v>
      </c>
      <c r="B1600" s="4" t="b">
        <f t="shared" si="196"/>
        <v>1</v>
      </c>
      <c r="C1600" s="5" t="b">
        <f t="shared" si="192"/>
        <v>1</v>
      </c>
      <c r="D1600">
        <f>IF(C1600,VLOOKUP($A1600,RawData!$A$2:$D$27422,2,1),"")</f>
        <v>1595</v>
      </c>
      <c r="E1600">
        <f>IF($C1600,INDEX(RawData!$A$1:$D$27422,$D1600,1),"")</f>
        <v>1593</v>
      </c>
      <c r="F1600">
        <f t="shared" si="193"/>
        <v>1600</v>
      </c>
      <c r="G1600" s="6">
        <f>IF($C1600,INDEX(RawData!$A$1:$D$27422,$D1600,3),"")</f>
        <v>2.9453</v>
      </c>
      <c r="H1600" s="6">
        <f>IF($C1600,INDEX(RawData!$A$1:$D$27422,$D1600,4),"")</f>
        <v>247.851563</v>
      </c>
      <c r="I1600" s="5" t="b">
        <f t="shared" si="194"/>
        <v>1</v>
      </c>
      <c r="J1600" s="4">
        <f t="shared" si="197"/>
        <v>1570</v>
      </c>
      <c r="K1600" s="4">
        <f t="shared" si="198"/>
        <v>1630</v>
      </c>
      <c r="L1600" s="4">
        <f t="shared" ca="1" si="199"/>
        <v>247.88050407136345</v>
      </c>
    </row>
    <row r="1601" spans="1:12" x14ac:dyDescent="0.2">
      <c r="A1601">
        <f t="shared" si="195"/>
        <v>1594</v>
      </c>
      <c r="B1601" s="4" t="b">
        <f t="shared" si="196"/>
        <v>1</v>
      </c>
      <c r="C1601" s="5" t="b">
        <f t="shared" si="192"/>
        <v>1</v>
      </c>
      <c r="D1601">
        <f>IF(C1601,VLOOKUP($A1601,RawData!$A$2:$D$27422,2,1),"")</f>
        <v>1596</v>
      </c>
      <c r="E1601">
        <f>IF($C1601,INDEX(RawData!$A$1:$D$27422,$D1601,1),"")</f>
        <v>1594</v>
      </c>
      <c r="F1601">
        <f t="shared" si="193"/>
        <v>1601</v>
      </c>
      <c r="G1601" s="6">
        <f>IF($C1601,INDEX(RawData!$A$1:$D$27422,$D1601,3),"")</f>
        <v>2.9453</v>
      </c>
      <c r="H1601" s="6">
        <f>IF($C1601,INDEX(RawData!$A$1:$D$27422,$D1601,4),"")</f>
        <v>247.85681997030801</v>
      </c>
      <c r="I1601" s="5" t="b">
        <f t="shared" si="194"/>
        <v>1</v>
      </c>
      <c r="J1601" s="4">
        <f t="shared" si="197"/>
        <v>1571</v>
      </c>
      <c r="K1601" s="4">
        <f t="shared" si="198"/>
        <v>1631</v>
      </c>
      <c r="L1601" s="4">
        <f t="shared" ca="1" si="199"/>
        <v>247.87986597132485</v>
      </c>
    </row>
    <row r="1602" spans="1:12" x14ac:dyDescent="0.2">
      <c r="A1602">
        <f t="shared" si="195"/>
        <v>1595</v>
      </c>
      <c r="B1602" s="4" t="b">
        <f t="shared" si="196"/>
        <v>1</v>
      </c>
      <c r="C1602" s="5" t="b">
        <f t="shared" si="192"/>
        <v>1</v>
      </c>
      <c r="D1602">
        <f>IF(C1602,VLOOKUP($A1602,RawData!$A$2:$D$27422,2,1),"")</f>
        <v>1597</v>
      </c>
      <c r="E1602">
        <f>IF($C1602,INDEX(RawData!$A$1:$D$27422,$D1602,1),"")</f>
        <v>1595</v>
      </c>
      <c r="F1602">
        <f t="shared" si="193"/>
        <v>1602</v>
      </c>
      <c r="G1602" s="6">
        <f>IF($C1602,INDEX(RawData!$A$1:$D$27422,$D1602,3),"")</f>
        <v>2.9453</v>
      </c>
      <c r="H1602" s="6">
        <f>IF($C1602,INDEX(RawData!$A$1:$D$27422,$D1602,4),"")</f>
        <v>247.857056</v>
      </c>
      <c r="I1602" s="5" t="b">
        <f t="shared" si="194"/>
        <v>1</v>
      </c>
      <c r="J1602" s="4">
        <f t="shared" si="197"/>
        <v>1572</v>
      </c>
      <c r="K1602" s="4">
        <f t="shared" si="198"/>
        <v>1632</v>
      </c>
      <c r="L1602" s="4">
        <f t="shared" ca="1" si="199"/>
        <v>247.87949415019247</v>
      </c>
    </row>
    <row r="1603" spans="1:12" x14ac:dyDescent="0.2">
      <c r="A1603">
        <f t="shared" si="195"/>
        <v>1596</v>
      </c>
      <c r="B1603" s="4" t="b">
        <f t="shared" si="196"/>
        <v>1</v>
      </c>
      <c r="C1603" s="5" t="b">
        <f t="shared" si="192"/>
        <v>1</v>
      </c>
      <c r="D1603">
        <f>IF(C1603,VLOOKUP($A1603,RawData!$A$2:$D$27422,2,1),"")</f>
        <v>1598</v>
      </c>
      <c r="E1603">
        <f>IF($C1603,INDEX(RawData!$A$1:$D$27422,$D1603,1),"")</f>
        <v>1596</v>
      </c>
      <c r="F1603">
        <f t="shared" si="193"/>
        <v>1603</v>
      </c>
      <c r="G1603" s="6">
        <f>IF($C1603,INDEX(RawData!$A$1:$D$27422,$D1603,3),"")</f>
        <v>2.9453</v>
      </c>
      <c r="H1603" s="6">
        <f>IF($C1603,INDEX(RawData!$A$1:$D$27422,$D1603,4),"")</f>
        <v>247.857056</v>
      </c>
      <c r="I1603" s="5" t="b">
        <f t="shared" si="194"/>
        <v>1</v>
      </c>
      <c r="J1603" s="4">
        <f t="shared" si="197"/>
        <v>1573</v>
      </c>
      <c r="K1603" s="4">
        <f t="shared" si="198"/>
        <v>1633</v>
      </c>
      <c r="L1603" s="4">
        <f t="shared" ca="1" si="199"/>
        <v>247.87939249229012</v>
      </c>
    </row>
    <row r="1604" spans="1:12" x14ac:dyDescent="0.2">
      <c r="A1604">
        <f t="shared" si="195"/>
        <v>1597</v>
      </c>
      <c r="B1604" s="4" t="b">
        <f t="shared" si="196"/>
        <v>1</v>
      </c>
      <c r="C1604" s="5" t="b">
        <f t="shared" si="192"/>
        <v>1</v>
      </c>
      <c r="D1604">
        <f>IF(C1604,VLOOKUP($A1604,RawData!$A$2:$D$27422,2,1),"")</f>
        <v>1599</v>
      </c>
      <c r="E1604">
        <f>IF($C1604,INDEX(RawData!$A$1:$D$27422,$D1604,1),"")</f>
        <v>1597</v>
      </c>
      <c r="F1604">
        <f t="shared" si="193"/>
        <v>1604</v>
      </c>
      <c r="G1604" s="6">
        <f>IF($C1604,INDEX(RawData!$A$1:$D$27422,$D1604,3),"")</f>
        <v>2.9453</v>
      </c>
      <c r="H1604" s="6">
        <f>IF($C1604,INDEX(RawData!$A$1:$D$27422,$D1604,4),"")</f>
        <v>247.86231297030801</v>
      </c>
      <c r="I1604" s="5" t="b">
        <f t="shared" si="194"/>
        <v>1</v>
      </c>
      <c r="J1604" s="4">
        <f t="shared" si="197"/>
        <v>1574</v>
      </c>
      <c r="K1604" s="4">
        <f t="shared" si="198"/>
        <v>1634</v>
      </c>
      <c r="L1604" s="4">
        <f t="shared" ca="1" si="199"/>
        <v>247.87947480279206</v>
      </c>
    </row>
    <row r="1605" spans="1:12" x14ac:dyDescent="0.2">
      <c r="A1605">
        <f t="shared" si="195"/>
        <v>1598</v>
      </c>
      <c r="B1605" s="4" t="b">
        <f t="shared" si="196"/>
        <v>1</v>
      </c>
      <c r="C1605" s="5" t="b">
        <f t="shared" si="192"/>
        <v>1</v>
      </c>
      <c r="D1605">
        <f>IF(C1605,VLOOKUP($A1605,RawData!$A$2:$D$27422,2,1),"")</f>
        <v>1600</v>
      </c>
      <c r="E1605">
        <f>IF($C1605,INDEX(RawData!$A$1:$D$27422,$D1605,1),"")</f>
        <v>1598</v>
      </c>
      <c r="F1605">
        <f t="shared" si="193"/>
        <v>1605</v>
      </c>
      <c r="G1605" s="6">
        <f>IF($C1605,INDEX(RawData!$A$1:$D$27422,$D1605,3),"")</f>
        <v>2.9453</v>
      </c>
      <c r="H1605" s="6">
        <f>IF($C1605,INDEX(RawData!$A$1:$D$27422,$D1605,4),"")</f>
        <v>247.862549</v>
      </c>
      <c r="I1605" s="5" t="b">
        <f t="shared" si="194"/>
        <v>1</v>
      </c>
      <c r="J1605" s="4">
        <f t="shared" si="197"/>
        <v>1575</v>
      </c>
      <c r="K1605" s="4">
        <f t="shared" si="198"/>
        <v>1635</v>
      </c>
      <c r="L1605" s="4">
        <f t="shared" ca="1" si="199"/>
        <v>247.87965104750248</v>
      </c>
    </row>
    <row r="1606" spans="1:12" x14ac:dyDescent="0.2">
      <c r="A1606">
        <f t="shared" si="195"/>
        <v>1599</v>
      </c>
      <c r="B1606" s="4" t="b">
        <f t="shared" si="196"/>
        <v>1</v>
      </c>
      <c r="C1606" s="5" t="b">
        <f t="shared" si="192"/>
        <v>1</v>
      </c>
      <c r="D1606">
        <f>IF(C1606,VLOOKUP($A1606,RawData!$A$2:$D$27422,2,1),"")</f>
        <v>1601</v>
      </c>
      <c r="E1606">
        <f>IF($C1606,INDEX(RawData!$A$1:$D$27422,$D1606,1),"")</f>
        <v>1599</v>
      </c>
      <c r="F1606">
        <f t="shared" si="193"/>
        <v>1606</v>
      </c>
      <c r="G1606" s="6">
        <f>IF($C1606,INDEX(RawData!$A$1:$D$27422,$D1606,3),"")</f>
        <v>2.9453</v>
      </c>
      <c r="H1606" s="6">
        <f>IF($C1606,INDEX(RawData!$A$1:$D$27422,$D1606,4),"")</f>
        <v>247.862549</v>
      </c>
      <c r="I1606" s="5" t="b">
        <f t="shared" si="194"/>
        <v>1</v>
      </c>
      <c r="J1606" s="4">
        <f t="shared" si="197"/>
        <v>1576</v>
      </c>
      <c r="K1606" s="4">
        <f t="shared" si="198"/>
        <v>1636</v>
      </c>
      <c r="L1606" s="4">
        <f t="shared" ca="1" si="199"/>
        <v>247.88000352193879</v>
      </c>
    </row>
    <row r="1607" spans="1:12" x14ac:dyDescent="0.2">
      <c r="A1607">
        <f t="shared" si="195"/>
        <v>1600</v>
      </c>
      <c r="B1607" s="4" t="b">
        <f t="shared" si="196"/>
        <v>1</v>
      </c>
      <c r="C1607" s="5" t="b">
        <f t="shared" ref="C1607:C1670" si="200">IF(AND(B1607,A1607&lt;=$G$1),TRUE(),FALSE())</f>
        <v>1</v>
      </c>
      <c r="D1607">
        <f>IF(C1607,VLOOKUP($A1607,RawData!$A$2:$D$27422,2,1),"")</f>
        <v>1602</v>
      </c>
      <c r="E1607">
        <f>IF($C1607,INDEX(RawData!$A$1:$D$27422,$D1607,1),"")</f>
        <v>1600</v>
      </c>
      <c r="F1607">
        <f t="shared" ref="F1607:F1670" si="201">IF(C1607,ROW(),"")</f>
        <v>1607</v>
      </c>
      <c r="G1607" s="6">
        <f>IF($C1607,INDEX(RawData!$A$1:$D$27422,$D1607,3),"")</f>
        <v>2.9453</v>
      </c>
      <c r="H1607" s="6">
        <f>IF($C1607,INDEX(RawData!$A$1:$D$27422,$D1607,4),"")</f>
        <v>247.86780597030801</v>
      </c>
      <c r="I1607" s="5" t="b">
        <f t="shared" ref="I1607:I1670" si="202">IF(C1607,IF(E1607-$E$7&gt;=$C$1/2,TRUE(),FALSE()),"")</f>
        <v>1</v>
      </c>
      <c r="J1607" s="4">
        <f t="shared" si="197"/>
        <v>1577</v>
      </c>
      <c r="K1607" s="4">
        <f t="shared" si="198"/>
        <v>1637</v>
      </c>
      <c r="L1607" s="4">
        <f t="shared" ca="1" si="199"/>
        <v>247.88053609473582</v>
      </c>
    </row>
    <row r="1608" spans="1:12" x14ac:dyDescent="0.2">
      <c r="A1608">
        <f t="shared" ref="A1608:A1671" si="203">A1607+$C$4</f>
        <v>1601</v>
      </c>
      <c r="B1608" s="4" t="b">
        <f t="shared" ref="B1608:B1671" si="204">IF(ROW()&lt;7+$G$4,TRUE(),FALSE())</f>
        <v>1</v>
      </c>
      <c r="C1608" s="5" t="b">
        <f t="shared" si="200"/>
        <v>1</v>
      </c>
      <c r="D1608">
        <f>IF(C1608,VLOOKUP($A1608,RawData!$A$2:$D$27422,2,1),"")</f>
        <v>1603</v>
      </c>
      <c r="E1608">
        <f>IF($C1608,INDEX(RawData!$A$1:$D$27422,$D1608,1),"")</f>
        <v>1601</v>
      </c>
      <c r="F1608">
        <f t="shared" si="201"/>
        <v>1608</v>
      </c>
      <c r="G1608" s="6">
        <f>IF($C1608,INDEX(RawData!$A$1:$D$27422,$D1608,3),"")</f>
        <v>2.9453</v>
      </c>
      <c r="H1608" s="6">
        <f>IF($C1608,INDEX(RawData!$A$1:$D$27422,$D1608,4),"")</f>
        <v>247.868042</v>
      </c>
      <c r="I1608" s="5" t="b">
        <f t="shared" si="202"/>
        <v>1</v>
      </c>
      <c r="J1608" s="4">
        <f t="shared" ref="J1608:J1671" si="205">IF(C1608,IF(I1608,VLOOKUP(ROUND($E1608,0)-$C$2,$E$7:$F$27427,2),#N/A),#N/A)</f>
        <v>1578</v>
      </c>
      <c r="K1608" s="4">
        <f t="shared" ref="K1608:K1671" si="206">IF(C1608,IF(I1608,VLOOKUP(FLOOR($E1608+$C$2,1),$E$7:$F$27427,2),#N/A),#N/A)</f>
        <v>1638</v>
      </c>
      <c r="L1608" s="4">
        <f t="shared" ref="L1608:L1671" ca="1" si="207">IF(C1608,IF(I1608,AVERAGE(OFFSET($H$1:$H$27000,$J1608-1,0,($K1608-$J1608)+1,1)),#N/A),#N/A)</f>
        <v>247.88116258605234</v>
      </c>
    </row>
    <row r="1609" spans="1:12" x14ac:dyDescent="0.2">
      <c r="A1609">
        <f t="shared" si="203"/>
        <v>1602</v>
      </c>
      <c r="B1609" s="4" t="b">
        <f t="shared" si="204"/>
        <v>1</v>
      </c>
      <c r="C1609" s="5" t="b">
        <f t="shared" si="200"/>
        <v>1</v>
      </c>
      <c r="D1609">
        <f>IF(C1609,VLOOKUP($A1609,RawData!$A$2:$D$27422,2,1),"")</f>
        <v>1604</v>
      </c>
      <c r="E1609">
        <f>IF($C1609,INDEX(RawData!$A$1:$D$27422,$D1609,1),"")</f>
        <v>1602</v>
      </c>
      <c r="F1609">
        <f t="shared" si="201"/>
        <v>1609</v>
      </c>
      <c r="G1609" s="6">
        <f>IF($C1609,INDEX(RawData!$A$1:$D$27422,$D1609,3),"")</f>
        <v>2.9453</v>
      </c>
      <c r="H1609" s="6">
        <f>IF($C1609,INDEX(RawData!$A$1:$D$27422,$D1609,4),"")</f>
        <v>247.868042</v>
      </c>
      <c r="I1609" s="5" t="b">
        <f t="shared" si="202"/>
        <v>1</v>
      </c>
      <c r="J1609" s="4">
        <f t="shared" si="205"/>
        <v>1579</v>
      </c>
      <c r="K1609" s="4">
        <f t="shared" si="206"/>
        <v>1639</v>
      </c>
      <c r="L1609" s="4">
        <f t="shared" ca="1" si="207"/>
        <v>247.88187912654922</v>
      </c>
    </row>
    <row r="1610" spans="1:12" x14ac:dyDescent="0.2">
      <c r="A1610">
        <f t="shared" si="203"/>
        <v>1603</v>
      </c>
      <c r="B1610" s="4" t="b">
        <f t="shared" si="204"/>
        <v>1</v>
      </c>
      <c r="C1610" s="5" t="b">
        <f t="shared" si="200"/>
        <v>1</v>
      </c>
      <c r="D1610">
        <f>IF(C1610,VLOOKUP($A1610,RawData!$A$2:$D$27422,2,1),"")</f>
        <v>1605</v>
      </c>
      <c r="E1610">
        <f>IF($C1610,INDEX(RawData!$A$1:$D$27422,$D1610,1),"")</f>
        <v>1603</v>
      </c>
      <c r="F1610">
        <f t="shared" si="201"/>
        <v>1610</v>
      </c>
      <c r="G1610" s="6">
        <f>IF($C1610,INDEX(RawData!$A$1:$D$27422,$D1610,3),"")</f>
        <v>2.9453</v>
      </c>
      <c r="H1610" s="6">
        <f>IF($C1610,INDEX(RawData!$A$1:$D$27422,$D1610,4),"")</f>
        <v>247.87329897030801</v>
      </c>
      <c r="I1610" s="5" t="b">
        <f t="shared" si="202"/>
        <v>1</v>
      </c>
      <c r="J1610" s="4">
        <f t="shared" si="205"/>
        <v>1580</v>
      </c>
      <c r="K1610" s="4">
        <f t="shared" si="206"/>
        <v>1640</v>
      </c>
      <c r="L1610" s="4">
        <f t="shared" ca="1" si="207"/>
        <v>247.88268573191542</v>
      </c>
    </row>
    <row r="1611" spans="1:12" x14ac:dyDescent="0.2">
      <c r="A1611">
        <f t="shared" si="203"/>
        <v>1604</v>
      </c>
      <c r="B1611" s="4" t="b">
        <f t="shared" si="204"/>
        <v>1</v>
      </c>
      <c r="C1611" s="5" t="b">
        <f t="shared" si="200"/>
        <v>1</v>
      </c>
      <c r="D1611">
        <f>IF(C1611,VLOOKUP($A1611,RawData!$A$2:$D$27422,2,1),"")</f>
        <v>1606</v>
      </c>
      <c r="E1611">
        <f>IF($C1611,INDEX(RawData!$A$1:$D$27422,$D1611,1),"")</f>
        <v>1604</v>
      </c>
      <c r="F1611">
        <f t="shared" si="201"/>
        <v>1611</v>
      </c>
      <c r="G1611" s="6">
        <f>IF($C1611,INDEX(RawData!$A$1:$D$27422,$D1611,3),"")</f>
        <v>2.9453</v>
      </c>
      <c r="H1611" s="6">
        <f>IF($C1611,INDEX(RawData!$A$1:$D$27422,$D1611,4),"")</f>
        <v>247.87879197030799</v>
      </c>
      <c r="I1611" s="5" t="b">
        <f t="shared" si="202"/>
        <v>1</v>
      </c>
      <c r="J1611" s="4">
        <f t="shared" si="205"/>
        <v>1581</v>
      </c>
      <c r="K1611" s="4">
        <f t="shared" si="206"/>
        <v>1641</v>
      </c>
      <c r="L1611" s="4">
        <f t="shared" ca="1" si="207"/>
        <v>247.88358238716637</v>
      </c>
    </row>
    <row r="1612" spans="1:12" x14ac:dyDescent="0.2">
      <c r="A1612">
        <f t="shared" si="203"/>
        <v>1605</v>
      </c>
      <c r="B1612" s="4" t="b">
        <f t="shared" si="204"/>
        <v>1</v>
      </c>
      <c r="C1612" s="5" t="b">
        <f t="shared" si="200"/>
        <v>1</v>
      </c>
      <c r="D1612">
        <f>IF(C1612,VLOOKUP($A1612,RawData!$A$2:$D$27422,2,1),"")</f>
        <v>1607</v>
      </c>
      <c r="E1612">
        <f>IF($C1612,INDEX(RawData!$A$1:$D$27422,$D1612,1),"")</f>
        <v>1605</v>
      </c>
      <c r="F1612">
        <f t="shared" si="201"/>
        <v>1612</v>
      </c>
      <c r="G1612" s="6">
        <f>IF($C1612,INDEX(RawData!$A$1:$D$27422,$D1612,3),"")</f>
        <v>2.9453</v>
      </c>
      <c r="H1612" s="6">
        <f>IF($C1612,INDEX(RawData!$A$1:$D$27422,$D1612,4),"")</f>
        <v>247.87902800000001</v>
      </c>
      <c r="I1612" s="5" t="b">
        <f t="shared" si="202"/>
        <v>1</v>
      </c>
      <c r="J1612" s="4">
        <f t="shared" si="205"/>
        <v>1582</v>
      </c>
      <c r="K1612" s="4">
        <f t="shared" si="206"/>
        <v>1642</v>
      </c>
      <c r="L1612" s="4">
        <f t="shared" ca="1" si="207"/>
        <v>247.88448291175652</v>
      </c>
    </row>
    <row r="1613" spans="1:12" x14ac:dyDescent="0.2">
      <c r="A1613">
        <f t="shared" si="203"/>
        <v>1606</v>
      </c>
      <c r="B1613" s="4" t="b">
        <f t="shared" si="204"/>
        <v>1</v>
      </c>
      <c r="C1613" s="5" t="b">
        <f t="shared" si="200"/>
        <v>1</v>
      </c>
      <c r="D1613">
        <f>IF(C1613,VLOOKUP($A1613,RawData!$A$2:$D$27422,2,1),"")</f>
        <v>1608</v>
      </c>
      <c r="E1613">
        <f>IF($C1613,INDEX(RawData!$A$1:$D$27422,$D1613,1),"")</f>
        <v>1606</v>
      </c>
      <c r="F1613">
        <f t="shared" si="201"/>
        <v>1613</v>
      </c>
      <c r="G1613" s="6">
        <f>IF($C1613,INDEX(RawData!$A$1:$D$27422,$D1613,3),"")</f>
        <v>2.9453</v>
      </c>
      <c r="H1613" s="6">
        <f>IF($C1613,INDEX(RawData!$A$1:$D$27422,$D1613,4),"")</f>
        <v>247.88428497030799</v>
      </c>
      <c r="I1613" s="5" t="b">
        <f t="shared" si="202"/>
        <v>1</v>
      </c>
      <c r="J1613" s="4">
        <f t="shared" si="205"/>
        <v>1583</v>
      </c>
      <c r="K1613" s="4">
        <f t="shared" si="206"/>
        <v>1643</v>
      </c>
      <c r="L1613" s="4">
        <f t="shared" ca="1" si="207"/>
        <v>247.88546961618781</v>
      </c>
    </row>
    <row r="1614" spans="1:12" x14ac:dyDescent="0.2">
      <c r="A1614">
        <f t="shared" si="203"/>
        <v>1607</v>
      </c>
      <c r="B1614" s="4" t="b">
        <f t="shared" si="204"/>
        <v>1</v>
      </c>
      <c r="C1614" s="5" t="b">
        <f t="shared" si="200"/>
        <v>1</v>
      </c>
      <c r="D1614">
        <f>IF(C1614,VLOOKUP($A1614,RawData!$A$2:$D$27422,2,1),"")</f>
        <v>1609</v>
      </c>
      <c r="E1614">
        <f>IF($C1614,INDEX(RawData!$A$1:$D$27422,$D1614,1),"")</f>
        <v>1607</v>
      </c>
      <c r="F1614">
        <f t="shared" si="201"/>
        <v>1614</v>
      </c>
      <c r="G1614" s="6">
        <f>IF($C1614,INDEX(RawData!$A$1:$D$27422,$D1614,3),"")</f>
        <v>2.9453</v>
      </c>
      <c r="H1614" s="6">
        <f>IF($C1614,INDEX(RawData!$A$1:$D$27422,$D1614,4),"")</f>
        <v>247.88452100000001</v>
      </c>
      <c r="I1614" s="5" t="b">
        <f t="shared" si="202"/>
        <v>1</v>
      </c>
      <c r="J1614" s="4">
        <f t="shared" si="205"/>
        <v>1584</v>
      </c>
      <c r="K1614" s="4">
        <f t="shared" si="206"/>
        <v>1644</v>
      </c>
      <c r="L1614" s="4">
        <f t="shared" ca="1" si="207"/>
        <v>247.88654636979942</v>
      </c>
    </row>
    <row r="1615" spans="1:12" x14ac:dyDescent="0.2">
      <c r="A1615">
        <f t="shared" si="203"/>
        <v>1608</v>
      </c>
      <c r="B1615" s="4" t="b">
        <f t="shared" si="204"/>
        <v>1</v>
      </c>
      <c r="C1615" s="5" t="b">
        <f t="shared" si="200"/>
        <v>1</v>
      </c>
      <c r="D1615">
        <f>IF(C1615,VLOOKUP($A1615,RawData!$A$2:$D$27422,2,1),"")</f>
        <v>1610</v>
      </c>
      <c r="E1615">
        <f>IF($C1615,INDEX(RawData!$A$1:$D$27422,$D1615,1),"")</f>
        <v>1608</v>
      </c>
      <c r="F1615">
        <f t="shared" si="201"/>
        <v>1615</v>
      </c>
      <c r="G1615" s="6">
        <f>IF($C1615,INDEX(RawData!$A$1:$D$27422,$D1615,3),"")</f>
        <v>2.9453</v>
      </c>
      <c r="H1615" s="6">
        <f>IF($C1615,INDEX(RawData!$A$1:$D$27422,$D1615,4),"")</f>
        <v>247.88452100000001</v>
      </c>
      <c r="I1615" s="5" t="b">
        <f t="shared" si="202"/>
        <v>1</v>
      </c>
      <c r="J1615" s="4">
        <f t="shared" si="205"/>
        <v>1585</v>
      </c>
      <c r="K1615" s="4">
        <f t="shared" si="206"/>
        <v>1645</v>
      </c>
      <c r="L1615" s="4">
        <f t="shared" ca="1" si="207"/>
        <v>247.88754081290912</v>
      </c>
    </row>
    <row r="1616" spans="1:12" x14ac:dyDescent="0.2">
      <c r="A1616">
        <f t="shared" si="203"/>
        <v>1609</v>
      </c>
      <c r="B1616" s="4" t="b">
        <f t="shared" si="204"/>
        <v>1</v>
      </c>
      <c r="C1616" s="5" t="b">
        <f t="shared" si="200"/>
        <v>1</v>
      </c>
      <c r="D1616">
        <f>IF(C1616,VLOOKUP($A1616,RawData!$A$2:$D$27422,2,1),"")</f>
        <v>1611</v>
      </c>
      <c r="E1616">
        <f>IF($C1616,INDEX(RawData!$A$1:$D$27422,$D1616,1),"")</f>
        <v>1609</v>
      </c>
      <c r="F1616">
        <f t="shared" si="201"/>
        <v>1616</v>
      </c>
      <c r="G1616" s="6">
        <f>IF($C1616,INDEX(RawData!$A$1:$D$27422,$D1616,3),"")</f>
        <v>2.9453</v>
      </c>
      <c r="H1616" s="6">
        <f>IF($C1616,INDEX(RawData!$A$1:$D$27422,$D1616,4),"")</f>
        <v>247.88977892733899</v>
      </c>
      <c r="I1616" s="5" t="b">
        <f t="shared" si="202"/>
        <v>1</v>
      </c>
      <c r="J1616" s="4">
        <f t="shared" si="205"/>
        <v>1586</v>
      </c>
      <c r="K1616" s="4">
        <f t="shared" si="206"/>
        <v>1646</v>
      </c>
      <c r="L1616" s="4">
        <f t="shared" ca="1" si="207"/>
        <v>247.88861756652071</v>
      </c>
    </row>
    <row r="1617" spans="1:12" x14ac:dyDescent="0.2">
      <c r="A1617">
        <f t="shared" si="203"/>
        <v>1610</v>
      </c>
      <c r="B1617" s="4" t="b">
        <f t="shared" si="204"/>
        <v>1</v>
      </c>
      <c r="C1617" s="5" t="b">
        <f t="shared" si="200"/>
        <v>1</v>
      </c>
      <c r="D1617">
        <f>IF(C1617,VLOOKUP($A1617,RawData!$A$2:$D$27422,2,1),"")</f>
        <v>1612</v>
      </c>
      <c r="E1617">
        <f>IF($C1617,INDEX(RawData!$A$1:$D$27422,$D1617,1),"")</f>
        <v>1610</v>
      </c>
      <c r="F1617">
        <f t="shared" si="201"/>
        <v>1617</v>
      </c>
      <c r="G1617" s="6">
        <f>IF($C1617,INDEX(RawData!$A$1:$D$27422,$D1617,3),"")</f>
        <v>2.9453</v>
      </c>
      <c r="H1617" s="6">
        <f>IF($C1617,INDEX(RawData!$A$1:$D$27422,$D1617,4),"")</f>
        <v>247.89001500000001</v>
      </c>
      <c r="I1617" s="5" t="b">
        <f t="shared" si="202"/>
        <v>1</v>
      </c>
      <c r="J1617" s="4">
        <f t="shared" si="205"/>
        <v>1587</v>
      </c>
      <c r="K1617" s="4">
        <f t="shared" si="206"/>
        <v>1647</v>
      </c>
      <c r="L1617" s="4">
        <f t="shared" ca="1" si="207"/>
        <v>247.88969818947155</v>
      </c>
    </row>
    <row r="1618" spans="1:12" x14ac:dyDescent="0.2">
      <c r="A1618">
        <f t="shared" si="203"/>
        <v>1611</v>
      </c>
      <c r="B1618" s="4" t="b">
        <f t="shared" si="204"/>
        <v>1</v>
      </c>
      <c r="C1618" s="5" t="b">
        <f t="shared" si="200"/>
        <v>1</v>
      </c>
      <c r="D1618">
        <f>IF(C1618,VLOOKUP($A1618,RawData!$A$2:$D$27422,2,1),"")</f>
        <v>1613</v>
      </c>
      <c r="E1618">
        <f>IF($C1618,INDEX(RawData!$A$1:$D$27422,$D1618,1),"")</f>
        <v>1611</v>
      </c>
      <c r="F1618">
        <f t="shared" si="201"/>
        <v>1618</v>
      </c>
      <c r="G1618" s="6">
        <f>IF($C1618,INDEX(RawData!$A$1:$D$27422,$D1618,3),"")</f>
        <v>2.9453</v>
      </c>
      <c r="H1618" s="6">
        <f>IF($C1618,INDEX(RawData!$A$1:$D$27422,$D1618,4),"")</f>
        <v>247.89527197030799</v>
      </c>
      <c r="I1618" s="5" t="b">
        <f t="shared" si="202"/>
        <v>1</v>
      </c>
      <c r="J1618" s="4">
        <f t="shared" si="205"/>
        <v>1588</v>
      </c>
      <c r="K1618" s="4">
        <f t="shared" si="206"/>
        <v>1648</v>
      </c>
      <c r="L1618" s="4">
        <f t="shared" ca="1" si="207"/>
        <v>247.89077881242233</v>
      </c>
    </row>
    <row r="1619" spans="1:12" x14ac:dyDescent="0.2">
      <c r="A1619">
        <f t="shared" si="203"/>
        <v>1612</v>
      </c>
      <c r="B1619" s="4" t="b">
        <f t="shared" si="204"/>
        <v>1</v>
      </c>
      <c r="C1619" s="5" t="b">
        <f t="shared" si="200"/>
        <v>1</v>
      </c>
      <c r="D1619">
        <f>IF(C1619,VLOOKUP($A1619,RawData!$A$2:$D$27422,2,1),"")</f>
        <v>1614</v>
      </c>
      <c r="E1619">
        <f>IF($C1619,INDEX(RawData!$A$1:$D$27422,$D1619,1),"")</f>
        <v>1612</v>
      </c>
      <c r="F1619">
        <f t="shared" si="201"/>
        <v>1619</v>
      </c>
      <c r="G1619" s="6">
        <f>IF($C1619,INDEX(RawData!$A$1:$D$27422,$D1619,3),"")</f>
        <v>2.9453</v>
      </c>
      <c r="H1619" s="6">
        <f>IF($C1619,INDEX(RawData!$A$1:$D$27422,$D1619,4),"")</f>
        <v>247.890251029692</v>
      </c>
      <c r="I1619" s="5" t="b">
        <f t="shared" si="202"/>
        <v>1</v>
      </c>
      <c r="J1619" s="4">
        <f t="shared" si="205"/>
        <v>1589</v>
      </c>
      <c r="K1619" s="4">
        <f t="shared" si="206"/>
        <v>1649</v>
      </c>
      <c r="L1619" s="4">
        <f t="shared" ca="1" si="207"/>
        <v>247.89185943537314</v>
      </c>
    </row>
    <row r="1620" spans="1:12" x14ac:dyDescent="0.2">
      <c r="A1620">
        <f t="shared" si="203"/>
        <v>1613</v>
      </c>
      <c r="B1620" s="4" t="b">
        <f t="shared" si="204"/>
        <v>1</v>
      </c>
      <c r="C1620" s="5" t="b">
        <f t="shared" si="200"/>
        <v>1</v>
      </c>
      <c r="D1620">
        <f>IF(C1620,VLOOKUP($A1620,RawData!$A$2:$D$27422,2,1),"")</f>
        <v>1615</v>
      </c>
      <c r="E1620">
        <f>IF($C1620,INDEX(RawData!$A$1:$D$27422,$D1620,1),"")</f>
        <v>1613</v>
      </c>
      <c r="F1620">
        <f t="shared" si="201"/>
        <v>1620</v>
      </c>
      <c r="G1620" s="6">
        <f>IF($C1620,INDEX(RawData!$A$1:$D$27422,$D1620,3),"")</f>
        <v>2.9453</v>
      </c>
      <c r="H1620" s="6">
        <f>IF($C1620,INDEX(RawData!$A$1:$D$27422,$D1620,4),"")</f>
        <v>247.89001500000001</v>
      </c>
      <c r="I1620" s="5" t="b">
        <f t="shared" si="202"/>
        <v>1</v>
      </c>
      <c r="J1620" s="4">
        <f t="shared" si="205"/>
        <v>1590</v>
      </c>
      <c r="K1620" s="4">
        <f t="shared" si="206"/>
        <v>1650</v>
      </c>
      <c r="L1620" s="4">
        <f t="shared" ca="1" si="207"/>
        <v>247.89285387848281</v>
      </c>
    </row>
    <row r="1621" spans="1:12" x14ac:dyDescent="0.2">
      <c r="A1621">
        <f t="shared" si="203"/>
        <v>1614</v>
      </c>
      <c r="B1621" s="4" t="b">
        <f t="shared" si="204"/>
        <v>1</v>
      </c>
      <c r="C1621" s="5" t="b">
        <f t="shared" si="200"/>
        <v>1</v>
      </c>
      <c r="D1621">
        <f>IF(C1621,VLOOKUP($A1621,RawData!$A$2:$D$27422,2,1),"")</f>
        <v>1616</v>
      </c>
      <c r="E1621">
        <f>IF($C1621,INDEX(RawData!$A$1:$D$27422,$D1621,1),"")</f>
        <v>1614</v>
      </c>
      <c r="F1621">
        <f t="shared" si="201"/>
        <v>1621</v>
      </c>
      <c r="G1621" s="6">
        <f>IF($C1621,INDEX(RawData!$A$1:$D$27422,$D1621,3),"")</f>
        <v>2.9453</v>
      </c>
      <c r="H1621" s="6">
        <f>IF($C1621,INDEX(RawData!$A$1:$D$27422,$D1621,4),"")</f>
        <v>247.89001500000001</v>
      </c>
      <c r="I1621" s="5" t="b">
        <f t="shared" si="202"/>
        <v>1</v>
      </c>
      <c r="J1621" s="4">
        <f t="shared" si="205"/>
        <v>1591</v>
      </c>
      <c r="K1621" s="4">
        <f t="shared" si="206"/>
        <v>1651</v>
      </c>
      <c r="L1621" s="4">
        <f t="shared" ca="1" si="207"/>
        <v>247.89384443656431</v>
      </c>
    </row>
    <row r="1622" spans="1:12" x14ac:dyDescent="0.2">
      <c r="A1622">
        <f t="shared" si="203"/>
        <v>1615</v>
      </c>
      <c r="B1622" s="4" t="b">
        <f t="shared" si="204"/>
        <v>1</v>
      </c>
      <c r="C1622" s="5" t="b">
        <f t="shared" si="200"/>
        <v>1</v>
      </c>
      <c r="D1622">
        <f>IF(C1622,VLOOKUP($A1622,RawData!$A$2:$D$27422,2,1),"")</f>
        <v>1617</v>
      </c>
      <c r="E1622">
        <f>IF($C1622,INDEX(RawData!$A$1:$D$27422,$D1622,1),"")</f>
        <v>1615</v>
      </c>
      <c r="F1622">
        <f t="shared" si="201"/>
        <v>1622</v>
      </c>
      <c r="G1622" s="6">
        <f>IF($C1622,INDEX(RawData!$A$1:$D$27422,$D1622,3),"")</f>
        <v>2.9453</v>
      </c>
      <c r="H1622" s="6">
        <f>IF($C1622,INDEX(RawData!$A$1:$D$27422,$D1622,4),"")</f>
        <v>247.89001500000001</v>
      </c>
      <c r="I1622" s="5" t="b">
        <f t="shared" si="202"/>
        <v>1</v>
      </c>
      <c r="J1622" s="4">
        <f t="shared" si="205"/>
        <v>1592</v>
      </c>
      <c r="K1622" s="4">
        <f t="shared" si="206"/>
        <v>1652</v>
      </c>
      <c r="L1622" s="4">
        <f t="shared" ca="1" si="207"/>
        <v>247.89483499394134</v>
      </c>
    </row>
    <row r="1623" spans="1:12" x14ac:dyDescent="0.2">
      <c r="A1623">
        <f t="shared" si="203"/>
        <v>1616</v>
      </c>
      <c r="B1623" s="4" t="b">
        <f t="shared" si="204"/>
        <v>1</v>
      </c>
      <c r="C1623" s="5" t="b">
        <f t="shared" si="200"/>
        <v>1</v>
      </c>
      <c r="D1623">
        <f>IF(C1623,VLOOKUP($A1623,RawData!$A$2:$D$27422,2,1),"")</f>
        <v>1618</v>
      </c>
      <c r="E1623">
        <f>IF($C1623,INDEX(RawData!$A$1:$D$27422,$D1623,1),"")</f>
        <v>1616</v>
      </c>
      <c r="F1623">
        <f t="shared" si="201"/>
        <v>1623</v>
      </c>
      <c r="G1623" s="6">
        <f>IF($C1623,INDEX(RawData!$A$1:$D$27422,$D1623,3),"")</f>
        <v>2.9453</v>
      </c>
      <c r="H1623" s="6">
        <f>IF($C1623,INDEX(RawData!$A$1:$D$27422,$D1623,4),"")</f>
        <v>247.89527197030799</v>
      </c>
      <c r="I1623" s="5" t="b">
        <f t="shared" si="202"/>
        <v>1</v>
      </c>
      <c r="J1623" s="4">
        <f t="shared" si="205"/>
        <v>1593</v>
      </c>
      <c r="K1623" s="4">
        <f t="shared" si="206"/>
        <v>1653</v>
      </c>
      <c r="L1623" s="4">
        <f t="shared" ca="1" si="207"/>
        <v>247.89582555131838</v>
      </c>
    </row>
    <row r="1624" spans="1:12" x14ac:dyDescent="0.2">
      <c r="A1624">
        <f t="shared" si="203"/>
        <v>1617</v>
      </c>
      <c r="B1624" s="4" t="b">
        <f t="shared" si="204"/>
        <v>1</v>
      </c>
      <c r="C1624" s="5" t="b">
        <f t="shared" si="200"/>
        <v>1</v>
      </c>
      <c r="D1624">
        <f>IF(C1624,VLOOKUP($A1624,RawData!$A$2:$D$27422,2,1),"")</f>
        <v>1619</v>
      </c>
      <c r="E1624">
        <f>IF($C1624,INDEX(RawData!$A$1:$D$27422,$D1624,1),"")</f>
        <v>1617</v>
      </c>
      <c r="F1624">
        <f t="shared" si="201"/>
        <v>1624</v>
      </c>
      <c r="G1624" s="6">
        <f>IF($C1624,INDEX(RawData!$A$1:$D$27422,$D1624,3),"")</f>
        <v>2.9453</v>
      </c>
      <c r="H1624" s="6">
        <f>IF($C1624,INDEX(RawData!$A$1:$D$27422,$D1624,4),"")</f>
        <v>247.89550800000001</v>
      </c>
      <c r="I1624" s="5" t="b">
        <f t="shared" si="202"/>
        <v>1</v>
      </c>
      <c r="J1624" s="4">
        <f t="shared" si="205"/>
        <v>1594</v>
      </c>
      <c r="K1624" s="4">
        <f t="shared" si="206"/>
        <v>1654</v>
      </c>
      <c r="L1624" s="4">
        <f t="shared" ca="1" si="207"/>
        <v>247.89672992885434</v>
      </c>
    </row>
    <row r="1625" spans="1:12" x14ac:dyDescent="0.2">
      <c r="A1625">
        <f t="shared" si="203"/>
        <v>1618</v>
      </c>
      <c r="B1625" s="4" t="b">
        <f t="shared" si="204"/>
        <v>1</v>
      </c>
      <c r="C1625" s="5" t="b">
        <f t="shared" si="200"/>
        <v>1</v>
      </c>
      <c r="D1625">
        <f>IF(C1625,VLOOKUP($A1625,RawData!$A$2:$D$27422,2,1),"")</f>
        <v>1620</v>
      </c>
      <c r="E1625">
        <f>IF($C1625,INDEX(RawData!$A$1:$D$27422,$D1625,1),"")</f>
        <v>1618</v>
      </c>
      <c r="F1625">
        <f t="shared" si="201"/>
        <v>1625</v>
      </c>
      <c r="G1625" s="6">
        <f>IF($C1625,INDEX(RawData!$A$1:$D$27422,$D1625,3),"")</f>
        <v>2.9453</v>
      </c>
      <c r="H1625" s="6">
        <f>IF($C1625,INDEX(RawData!$A$1:$D$27422,$D1625,4),"")</f>
        <v>247.90076497030799</v>
      </c>
      <c r="I1625" s="5" t="b">
        <f t="shared" si="202"/>
        <v>1</v>
      </c>
      <c r="J1625" s="4">
        <f t="shared" si="205"/>
        <v>1595</v>
      </c>
      <c r="K1625" s="4">
        <f t="shared" si="206"/>
        <v>1655</v>
      </c>
      <c r="L1625" s="4">
        <f t="shared" ca="1" si="207"/>
        <v>247.89763043705105</v>
      </c>
    </row>
    <row r="1626" spans="1:12" x14ac:dyDescent="0.2">
      <c r="A1626">
        <f t="shared" si="203"/>
        <v>1619</v>
      </c>
      <c r="B1626" s="4" t="b">
        <f t="shared" si="204"/>
        <v>1</v>
      </c>
      <c r="C1626" s="5" t="b">
        <f t="shared" si="200"/>
        <v>1</v>
      </c>
      <c r="D1626">
        <f>IF(C1626,VLOOKUP($A1626,RawData!$A$2:$D$27422,2,1),"")</f>
        <v>1621</v>
      </c>
      <c r="E1626">
        <f>IF($C1626,INDEX(RawData!$A$1:$D$27422,$D1626,1),"")</f>
        <v>1619</v>
      </c>
      <c r="F1626">
        <f t="shared" si="201"/>
        <v>1626</v>
      </c>
      <c r="G1626" s="6">
        <f>IF($C1626,INDEX(RawData!$A$1:$D$27422,$D1626,3),"")</f>
        <v>2.9453</v>
      </c>
      <c r="H1626" s="6">
        <f>IF($C1626,INDEX(RawData!$A$1:$D$27422,$D1626,4),"")</f>
        <v>247.90100100000001</v>
      </c>
      <c r="I1626" s="5" t="b">
        <f t="shared" si="202"/>
        <v>1</v>
      </c>
      <c r="J1626" s="4">
        <f t="shared" si="205"/>
        <v>1596</v>
      </c>
      <c r="K1626" s="4">
        <f t="shared" si="206"/>
        <v>1656</v>
      </c>
      <c r="L1626" s="4">
        <f t="shared" ca="1" si="207"/>
        <v>247.89853094524778</v>
      </c>
    </row>
    <row r="1627" spans="1:12" x14ac:dyDescent="0.2">
      <c r="A1627">
        <f t="shared" si="203"/>
        <v>1620</v>
      </c>
      <c r="B1627" s="4" t="b">
        <f t="shared" si="204"/>
        <v>1</v>
      </c>
      <c r="C1627" s="5" t="b">
        <f t="shared" si="200"/>
        <v>1</v>
      </c>
      <c r="D1627">
        <f>IF(C1627,VLOOKUP($A1627,RawData!$A$2:$D$27422,2,1),"")</f>
        <v>1622</v>
      </c>
      <c r="E1627">
        <f>IF($C1627,INDEX(RawData!$A$1:$D$27422,$D1627,1),"")</f>
        <v>1620</v>
      </c>
      <c r="F1627">
        <f t="shared" si="201"/>
        <v>1627</v>
      </c>
      <c r="G1627" s="6">
        <f>IF($C1627,INDEX(RawData!$A$1:$D$27422,$D1627,3),"")</f>
        <v>2.9569999999999999</v>
      </c>
      <c r="H1627" s="6">
        <f>IF($C1627,INDEX(RawData!$A$1:$D$27422,$D1627,4),"")</f>
        <v>247.895744029692</v>
      </c>
      <c r="I1627" s="5" t="b">
        <f t="shared" si="202"/>
        <v>1</v>
      </c>
      <c r="J1627" s="4">
        <f t="shared" si="205"/>
        <v>1597</v>
      </c>
      <c r="K1627" s="4">
        <f t="shared" si="206"/>
        <v>1657</v>
      </c>
      <c r="L1627" s="4">
        <f t="shared" ca="1" si="207"/>
        <v>247.89934527360339</v>
      </c>
    </row>
    <row r="1628" spans="1:12" x14ac:dyDescent="0.2">
      <c r="A1628">
        <f t="shared" si="203"/>
        <v>1621</v>
      </c>
      <c r="B1628" s="4" t="b">
        <f t="shared" si="204"/>
        <v>1</v>
      </c>
      <c r="C1628" s="5" t="b">
        <f t="shared" si="200"/>
        <v>1</v>
      </c>
      <c r="D1628">
        <f>IF(C1628,VLOOKUP($A1628,RawData!$A$2:$D$27422,2,1),"")</f>
        <v>1623</v>
      </c>
      <c r="E1628">
        <f>IF($C1628,INDEX(RawData!$A$1:$D$27422,$D1628,1),"")</f>
        <v>1621</v>
      </c>
      <c r="F1628">
        <f t="shared" si="201"/>
        <v>1628</v>
      </c>
      <c r="G1628" s="6">
        <f>IF($C1628,INDEX(RawData!$A$1:$D$27422,$D1628,3),"")</f>
        <v>2.9569999999999999</v>
      </c>
      <c r="H1628" s="6">
        <f>IF($C1628,INDEX(RawData!$A$1:$D$27422,$D1628,4),"")</f>
        <v>247.90076497030799</v>
      </c>
      <c r="I1628" s="5" t="b">
        <f t="shared" si="202"/>
        <v>1</v>
      </c>
      <c r="J1628" s="4">
        <f t="shared" si="205"/>
        <v>1598</v>
      </c>
      <c r="K1628" s="4">
        <f t="shared" si="206"/>
        <v>1658</v>
      </c>
      <c r="L1628" s="4">
        <f t="shared" ca="1" si="207"/>
        <v>247.9002419124609</v>
      </c>
    </row>
    <row r="1629" spans="1:12" x14ac:dyDescent="0.2">
      <c r="A1629">
        <f t="shared" si="203"/>
        <v>1622</v>
      </c>
      <c r="B1629" s="4" t="b">
        <f t="shared" si="204"/>
        <v>1</v>
      </c>
      <c r="C1629" s="5" t="b">
        <f t="shared" si="200"/>
        <v>1</v>
      </c>
      <c r="D1629">
        <f>IF(C1629,VLOOKUP($A1629,RawData!$A$2:$D$27422,2,1),"")</f>
        <v>1624</v>
      </c>
      <c r="E1629">
        <f>IF($C1629,INDEX(RawData!$A$1:$D$27422,$D1629,1),"")</f>
        <v>1622</v>
      </c>
      <c r="F1629">
        <f t="shared" si="201"/>
        <v>1629</v>
      </c>
      <c r="G1629" s="6">
        <f>IF($C1629,INDEX(RawData!$A$1:$D$27422,$D1629,3),"")</f>
        <v>2.9569999999999999</v>
      </c>
      <c r="H1629" s="6">
        <f>IF($C1629,INDEX(RawData!$A$1:$D$27422,$D1629,4),"")</f>
        <v>247.90100100000001</v>
      </c>
      <c r="I1629" s="5" t="b">
        <f t="shared" si="202"/>
        <v>1</v>
      </c>
      <c r="J1629" s="4">
        <f t="shared" si="205"/>
        <v>1599</v>
      </c>
      <c r="K1629" s="4">
        <f t="shared" si="206"/>
        <v>1659</v>
      </c>
      <c r="L1629" s="4">
        <f t="shared" ca="1" si="207"/>
        <v>247.90114242065764</v>
      </c>
    </row>
    <row r="1630" spans="1:12" x14ac:dyDescent="0.2">
      <c r="A1630">
        <f t="shared" si="203"/>
        <v>1623</v>
      </c>
      <c r="B1630" s="4" t="b">
        <f t="shared" si="204"/>
        <v>1</v>
      </c>
      <c r="C1630" s="5" t="b">
        <f t="shared" si="200"/>
        <v>1</v>
      </c>
      <c r="D1630">
        <f>IF(C1630,VLOOKUP($A1630,RawData!$A$2:$D$27422,2,1),"")</f>
        <v>1625</v>
      </c>
      <c r="E1630">
        <f>IF($C1630,INDEX(RawData!$A$1:$D$27422,$D1630,1),"")</f>
        <v>1623</v>
      </c>
      <c r="F1630">
        <f t="shared" si="201"/>
        <v>1630</v>
      </c>
      <c r="G1630" s="6">
        <f>IF($C1630,INDEX(RawData!$A$1:$D$27422,$D1630,3),"")</f>
        <v>2.9569999999999999</v>
      </c>
      <c r="H1630" s="6">
        <f>IF($C1630,INDEX(RawData!$A$1:$D$27422,$D1630,4),"")</f>
        <v>247.90625797030799</v>
      </c>
      <c r="I1630" s="5" t="b">
        <f t="shared" si="202"/>
        <v>1</v>
      </c>
      <c r="J1630" s="4">
        <f t="shared" si="205"/>
        <v>1600</v>
      </c>
      <c r="K1630" s="4">
        <f t="shared" si="206"/>
        <v>1660</v>
      </c>
      <c r="L1630" s="4">
        <f t="shared" ca="1" si="207"/>
        <v>247.90195674901321</v>
      </c>
    </row>
    <row r="1631" spans="1:12" x14ac:dyDescent="0.2">
      <c r="A1631">
        <f t="shared" si="203"/>
        <v>1624</v>
      </c>
      <c r="B1631" s="4" t="b">
        <f t="shared" si="204"/>
        <v>1</v>
      </c>
      <c r="C1631" s="5" t="b">
        <f t="shared" si="200"/>
        <v>1</v>
      </c>
      <c r="D1631">
        <f>IF(C1631,VLOOKUP($A1631,RawData!$A$2:$D$27422,2,1),"")</f>
        <v>1626</v>
      </c>
      <c r="E1631">
        <f>IF($C1631,INDEX(RawData!$A$1:$D$27422,$D1631,1),"")</f>
        <v>1624</v>
      </c>
      <c r="F1631">
        <f t="shared" si="201"/>
        <v>1631</v>
      </c>
      <c r="G1631" s="6">
        <f>IF($C1631,INDEX(RawData!$A$1:$D$27422,$D1631,3),"")</f>
        <v>2.9687000000000001</v>
      </c>
      <c r="H1631" s="6">
        <f>IF($C1631,INDEX(RawData!$A$1:$D$27422,$D1631,4),"")</f>
        <v>247.91175097030799</v>
      </c>
      <c r="I1631" s="5" t="b">
        <f t="shared" si="202"/>
        <v>1</v>
      </c>
      <c r="J1631" s="4">
        <f t="shared" si="205"/>
        <v>1601</v>
      </c>
      <c r="K1631" s="4">
        <f t="shared" si="206"/>
        <v>1661</v>
      </c>
      <c r="L1631" s="4">
        <f t="shared" ca="1" si="207"/>
        <v>247.90276720802959</v>
      </c>
    </row>
    <row r="1632" spans="1:12" x14ac:dyDescent="0.2">
      <c r="A1632">
        <f t="shared" si="203"/>
        <v>1625</v>
      </c>
      <c r="B1632" s="4" t="b">
        <f t="shared" si="204"/>
        <v>1</v>
      </c>
      <c r="C1632" s="5" t="b">
        <f t="shared" si="200"/>
        <v>1</v>
      </c>
      <c r="D1632">
        <f>IF(C1632,VLOOKUP($A1632,RawData!$A$2:$D$27422,2,1),"")</f>
        <v>1627</v>
      </c>
      <c r="E1632">
        <f>IF($C1632,INDEX(RawData!$A$1:$D$27422,$D1632,1),"")</f>
        <v>1625</v>
      </c>
      <c r="F1632">
        <f t="shared" si="201"/>
        <v>1632</v>
      </c>
      <c r="G1632" s="6">
        <f>IF($C1632,INDEX(RawData!$A$1:$D$27422,$D1632,3),"")</f>
        <v>2.9687000000000001</v>
      </c>
      <c r="H1632" s="6">
        <f>IF($C1632,INDEX(RawData!$A$1:$D$27422,$D1632,4),"")</f>
        <v>247.91724397030799</v>
      </c>
      <c r="I1632" s="5" t="b">
        <f t="shared" si="202"/>
        <v>1</v>
      </c>
      <c r="J1632" s="4">
        <f t="shared" si="205"/>
        <v>1602</v>
      </c>
      <c r="K1632" s="4">
        <f t="shared" si="206"/>
        <v>1662</v>
      </c>
      <c r="L1632" s="4">
        <f t="shared" ca="1" si="207"/>
        <v>247.90349148720489</v>
      </c>
    </row>
    <row r="1633" spans="1:12" x14ac:dyDescent="0.2">
      <c r="A1633">
        <f t="shared" si="203"/>
        <v>1626</v>
      </c>
      <c r="B1633" s="4" t="b">
        <f t="shared" si="204"/>
        <v>1</v>
      </c>
      <c r="C1633" s="5" t="b">
        <f t="shared" si="200"/>
        <v>1</v>
      </c>
      <c r="D1633">
        <f>IF(C1633,VLOOKUP($A1633,RawData!$A$2:$D$27422,2,1),"")</f>
        <v>1628</v>
      </c>
      <c r="E1633">
        <f>IF($C1633,INDEX(RawData!$A$1:$D$27422,$D1633,1),"")</f>
        <v>1626</v>
      </c>
      <c r="F1633">
        <f t="shared" si="201"/>
        <v>1633</v>
      </c>
      <c r="G1633" s="6">
        <f>IF($C1633,INDEX(RawData!$A$1:$D$27422,$D1633,3),"")</f>
        <v>2.9687000000000001</v>
      </c>
      <c r="H1633" s="6">
        <f>IF($C1633,INDEX(RawData!$A$1:$D$27422,$D1633,4),"")</f>
        <v>247.922737927339</v>
      </c>
      <c r="I1633" s="5" t="b">
        <f t="shared" si="202"/>
        <v>1</v>
      </c>
      <c r="J1633" s="4">
        <f t="shared" si="205"/>
        <v>1603</v>
      </c>
      <c r="K1633" s="4">
        <f t="shared" si="206"/>
        <v>1663</v>
      </c>
      <c r="L1633" s="4">
        <f t="shared" ca="1" si="207"/>
        <v>247.90429807688204</v>
      </c>
    </row>
    <row r="1634" spans="1:12" x14ac:dyDescent="0.2">
      <c r="A1634">
        <f t="shared" si="203"/>
        <v>1627</v>
      </c>
      <c r="B1634" s="4" t="b">
        <f t="shared" si="204"/>
        <v>1</v>
      </c>
      <c r="C1634" s="5" t="b">
        <f t="shared" si="200"/>
        <v>1</v>
      </c>
      <c r="D1634">
        <f>IF(C1634,VLOOKUP($A1634,RawData!$A$2:$D$27422,2,1),"")</f>
        <v>1629</v>
      </c>
      <c r="E1634">
        <f>IF($C1634,INDEX(RawData!$A$1:$D$27422,$D1634,1),"")</f>
        <v>1627</v>
      </c>
      <c r="F1634">
        <f t="shared" si="201"/>
        <v>1634</v>
      </c>
      <c r="G1634" s="6">
        <f>IF($C1634,INDEX(RawData!$A$1:$D$27422,$D1634,3),"")</f>
        <v>2.9687000000000001</v>
      </c>
      <c r="H1634" s="6">
        <f>IF($C1634,INDEX(RawData!$A$1:$D$27422,$D1634,4),"")</f>
        <v>247.92823097030799</v>
      </c>
      <c r="I1634" s="5" t="b">
        <f t="shared" si="202"/>
        <v>1</v>
      </c>
      <c r="J1634" s="4">
        <f t="shared" si="205"/>
        <v>1604</v>
      </c>
      <c r="K1634" s="4">
        <f t="shared" si="206"/>
        <v>1664</v>
      </c>
      <c r="L1634" s="4">
        <f t="shared" ca="1" si="207"/>
        <v>247.90536709111083</v>
      </c>
    </row>
    <row r="1635" spans="1:12" x14ac:dyDescent="0.2">
      <c r="A1635">
        <f t="shared" si="203"/>
        <v>1628</v>
      </c>
      <c r="B1635" s="4" t="b">
        <f t="shared" si="204"/>
        <v>1</v>
      </c>
      <c r="C1635" s="5" t="b">
        <f t="shared" si="200"/>
        <v>1</v>
      </c>
      <c r="D1635">
        <f>IF(C1635,VLOOKUP($A1635,RawData!$A$2:$D$27422,2,1),"")</f>
        <v>1630</v>
      </c>
      <c r="E1635">
        <f>IF($C1635,INDEX(RawData!$A$1:$D$27422,$D1635,1),"")</f>
        <v>1628</v>
      </c>
      <c r="F1635">
        <f t="shared" si="201"/>
        <v>1635</v>
      </c>
      <c r="G1635" s="6">
        <f>IF($C1635,INDEX(RawData!$A$1:$D$27422,$D1635,3),"")</f>
        <v>2.9687000000000001</v>
      </c>
      <c r="H1635" s="6">
        <f>IF($C1635,INDEX(RawData!$A$1:$D$27422,$D1635,4),"")</f>
        <v>247.92846700000001</v>
      </c>
      <c r="I1635" s="5" t="b">
        <f t="shared" si="202"/>
        <v>1</v>
      </c>
      <c r="J1635" s="4">
        <f t="shared" si="205"/>
        <v>1605</v>
      </c>
      <c r="K1635" s="4">
        <f t="shared" si="206"/>
        <v>1665</v>
      </c>
      <c r="L1635" s="4">
        <f t="shared" ca="1" si="207"/>
        <v>247.90636153422054</v>
      </c>
    </row>
    <row r="1636" spans="1:12" x14ac:dyDescent="0.2">
      <c r="A1636">
        <f t="shared" si="203"/>
        <v>1629</v>
      </c>
      <c r="B1636" s="4" t="b">
        <f t="shared" si="204"/>
        <v>1</v>
      </c>
      <c r="C1636" s="5" t="b">
        <f t="shared" si="200"/>
        <v>1</v>
      </c>
      <c r="D1636">
        <f>IF(C1636,VLOOKUP($A1636,RawData!$A$2:$D$27422,2,1),"")</f>
        <v>1631</v>
      </c>
      <c r="E1636">
        <f>IF($C1636,INDEX(RawData!$A$1:$D$27422,$D1636,1),"")</f>
        <v>1629</v>
      </c>
      <c r="F1636">
        <f t="shared" si="201"/>
        <v>1636</v>
      </c>
      <c r="G1636" s="6">
        <f>IF($C1636,INDEX(RawData!$A$1:$D$27422,$D1636,3),"")</f>
        <v>2.9687000000000001</v>
      </c>
      <c r="H1636" s="6">
        <f>IF($C1636,INDEX(RawData!$A$1:$D$27422,$D1636,4),"")</f>
        <v>247.93372397030799</v>
      </c>
      <c r="I1636" s="5" t="b">
        <f t="shared" si="202"/>
        <v>1</v>
      </c>
      <c r="J1636" s="4">
        <f t="shared" si="205"/>
        <v>1606</v>
      </c>
      <c r="K1636" s="4">
        <f t="shared" si="206"/>
        <v>1666</v>
      </c>
      <c r="L1636" s="4">
        <f t="shared" ca="1" si="207"/>
        <v>247.90735210799102</v>
      </c>
    </row>
    <row r="1637" spans="1:12" x14ac:dyDescent="0.2">
      <c r="A1637">
        <f t="shared" si="203"/>
        <v>1630</v>
      </c>
      <c r="B1637" s="4" t="b">
        <f t="shared" si="204"/>
        <v>1</v>
      </c>
      <c r="C1637" s="5" t="b">
        <f t="shared" si="200"/>
        <v>1</v>
      </c>
      <c r="D1637">
        <f>IF(C1637,VLOOKUP($A1637,RawData!$A$2:$D$27422,2,1),"")</f>
        <v>1632</v>
      </c>
      <c r="E1637">
        <f>IF($C1637,INDEX(RawData!$A$1:$D$27422,$D1637,1),"")</f>
        <v>1630</v>
      </c>
      <c r="F1637">
        <f t="shared" si="201"/>
        <v>1637</v>
      </c>
      <c r="G1637" s="6">
        <f>IF($C1637,INDEX(RawData!$A$1:$D$27422,$D1637,3),"")</f>
        <v>2.9687000000000001</v>
      </c>
      <c r="H1637" s="6">
        <f>IF($C1637,INDEX(RawData!$A$1:$D$27422,$D1637,4),"")</f>
        <v>247.93396000000001</v>
      </c>
      <c r="I1637" s="5" t="b">
        <f t="shared" si="202"/>
        <v>1</v>
      </c>
      <c r="J1637" s="4">
        <f t="shared" si="205"/>
        <v>1607</v>
      </c>
      <c r="K1637" s="4">
        <f t="shared" si="206"/>
        <v>1667</v>
      </c>
      <c r="L1637" s="4">
        <f t="shared" ca="1" si="207"/>
        <v>247.90834268176147</v>
      </c>
    </row>
    <row r="1638" spans="1:12" x14ac:dyDescent="0.2">
      <c r="A1638">
        <f t="shared" si="203"/>
        <v>1631</v>
      </c>
      <c r="B1638" s="4" t="b">
        <f t="shared" si="204"/>
        <v>1</v>
      </c>
      <c r="C1638" s="5" t="b">
        <f t="shared" si="200"/>
        <v>1</v>
      </c>
      <c r="D1638">
        <f>IF(C1638,VLOOKUP($A1638,RawData!$A$2:$D$27422,2,1),"")</f>
        <v>1633</v>
      </c>
      <c r="E1638">
        <f>IF($C1638,INDEX(RawData!$A$1:$D$27422,$D1638,1),"")</f>
        <v>1631</v>
      </c>
      <c r="F1638">
        <f t="shared" si="201"/>
        <v>1638</v>
      </c>
      <c r="G1638" s="6">
        <f>IF($C1638,INDEX(RawData!$A$1:$D$27422,$D1638,3),"")</f>
        <v>2.9805000000000001</v>
      </c>
      <c r="H1638" s="6">
        <f>IF($C1638,INDEX(RawData!$A$1:$D$27422,$D1638,4),"")</f>
        <v>247.93396000000001</v>
      </c>
      <c r="I1638" s="5" t="b">
        <f t="shared" si="202"/>
        <v>1</v>
      </c>
      <c r="J1638" s="4">
        <f t="shared" si="205"/>
        <v>1608</v>
      </c>
      <c r="K1638" s="4">
        <f t="shared" si="206"/>
        <v>1668</v>
      </c>
      <c r="L1638" s="4">
        <f t="shared" ca="1" si="207"/>
        <v>247.90916088016073</v>
      </c>
    </row>
    <row r="1639" spans="1:12" x14ac:dyDescent="0.2">
      <c r="A1639">
        <f t="shared" si="203"/>
        <v>1632</v>
      </c>
      <c r="B1639" s="4" t="b">
        <f t="shared" si="204"/>
        <v>1</v>
      </c>
      <c r="C1639" s="5" t="b">
        <f t="shared" si="200"/>
        <v>1</v>
      </c>
      <c r="D1639">
        <f>IF(C1639,VLOOKUP($A1639,RawData!$A$2:$D$27422,2,1),"")</f>
        <v>1634</v>
      </c>
      <c r="E1639">
        <f>IF($C1639,INDEX(RawData!$A$1:$D$27422,$D1639,1),"")</f>
        <v>1632</v>
      </c>
      <c r="F1639">
        <f t="shared" si="201"/>
        <v>1639</v>
      </c>
      <c r="G1639" s="6">
        <f>IF($C1639,INDEX(RawData!$A$1:$D$27422,$D1639,3),"")</f>
        <v>2.9805000000000001</v>
      </c>
      <c r="H1639" s="6">
        <f>IF($C1639,INDEX(RawData!$A$1:$D$27422,$D1639,4),"")</f>
        <v>247.93396000000001</v>
      </c>
      <c r="I1639" s="5" t="b">
        <f t="shared" si="202"/>
        <v>1</v>
      </c>
      <c r="J1639" s="4">
        <f t="shared" si="205"/>
        <v>1609</v>
      </c>
      <c r="K1639" s="4">
        <f t="shared" si="206"/>
        <v>1669</v>
      </c>
      <c r="L1639" s="4">
        <f t="shared" ca="1" si="207"/>
        <v>247.9099713391771</v>
      </c>
    </row>
    <row r="1640" spans="1:12" x14ac:dyDescent="0.2">
      <c r="A1640">
        <f t="shared" si="203"/>
        <v>1633</v>
      </c>
      <c r="B1640" s="4" t="b">
        <f t="shared" si="204"/>
        <v>1</v>
      </c>
      <c r="C1640" s="5" t="b">
        <f t="shared" si="200"/>
        <v>1</v>
      </c>
      <c r="D1640">
        <f>IF(C1640,VLOOKUP($A1640,RawData!$A$2:$D$27422,2,1),"")</f>
        <v>1635</v>
      </c>
      <c r="E1640">
        <f>IF($C1640,INDEX(RawData!$A$1:$D$27422,$D1640,1),"")</f>
        <v>1633</v>
      </c>
      <c r="F1640">
        <f t="shared" si="201"/>
        <v>1640</v>
      </c>
      <c r="G1640" s="6">
        <f>IF($C1640,INDEX(RawData!$A$1:$D$27422,$D1640,3),"")</f>
        <v>2.9805000000000001</v>
      </c>
      <c r="H1640" s="6">
        <f>IF($C1640,INDEX(RawData!$A$1:$D$27422,$D1640,4),"")</f>
        <v>247.93396000000001</v>
      </c>
      <c r="I1640" s="5" t="b">
        <f t="shared" si="202"/>
        <v>1</v>
      </c>
      <c r="J1640" s="4">
        <f t="shared" si="205"/>
        <v>1610</v>
      </c>
      <c r="K1640" s="4">
        <f t="shared" si="206"/>
        <v>1670</v>
      </c>
      <c r="L1640" s="4">
        <f t="shared" ca="1" si="207"/>
        <v>247.91078179819351</v>
      </c>
    </row>
    <row r="1641" spans="1:12" x14ac:dyDescent="0.2">
      <c r="A1641">
        <f t="shared" si="203"/>
        <v>1634</v>
      </c>
      <c r="B1641" s="4" t="b">
        <f t="shared" si="204"/>
        <v>1</v>
      </c>
      <c r="C1641" s="5" t="b">
        <f t="shared" si="200"/>
        <v>1</v>
      </c>
      <c r="D1641">
        <f>IF(C1641,VLOOKUP($A1641,RawData!$A$2:$D$27422,2,1),"")</f>
        <v>1636</v>
      </c>
      <c r="E1641">
        <f>IF($C1641,INDEX(RawData!$A$1:$D$27422,$D1641,1),"")</f>
        <v>1634</v>
      </c>
      <c r="F1641">
        <f t="shared" si="201"/>
        <v>1641</v>
      </c>
      <c r="G1641" s="6">
        <f>IF($C1641,INDEX(RawData!$A$1:$D$27422,$D1641,3),"")</f>
        <v>2.9805000000000001</v>
      </c>
      <c r="H1641" s="6">
        <f>IF($C1641,INDEX(RawData!$A$1:$D$27422,$D1641,4),"")</f>
        <v>247.93396000000001</v>
      </c>
      <c r="I1641" s="5" t="b">
        <f t="shared" si="202"/>
        <v>1</v>
      </c>
      <c r="J1641" s="4">
        <f t="shared" si="205"/>
        <v>1611</v>
      </c>
      <c r="K1641" s="4">
        <f t="shared" si="206"/>
        <v>1671</v>
      </c>
      <c r="L1641" s="4">
        <f t="shared" ca="1" si="207"/>
        <v>247.91150607736878</v>
      </c>
    </row>
    <row r="1642" spans="1:12" x14ac:dyDescent="0.2">
      <c r="A1642">
        <f t="shared" si="203"/>
        <v>1635</v>
      </c>
      <c r="B1642" s="4" t="b">
        <f t="shared" si="204"/>
        <v>1</v>
      </c>
      <c r="C1642" s="5" t="b">
        <f t="shared" si="200"/>
        <v>1</v>
      </c>
      <c r="D1642">
        <f>IF(C1642,VLOOKUP($A1642,RawData!$A$2:$D$27422,2,1),"")</f>
        <v>1637</v>
      </c>
      <c r="E1642">
        <f>IF($C1642,INDEX(RawData!$A$1:$D$27422,$D1642,1),"")</f>
        <v>1635</v>
      </c>
      <c r="F1642">
        <f t="shared" si="201"/>
        <v>1642</v>
      </c>
      <c r="G1642" s="6">
        <f>IF($C1642,INDEX(RawData!$A$1:$D$27422,$D1642,3),"")</f>
        <v>2.9805000000000001</v>
      </c>
      <c r="H1642" s="6">
        <f>IF($C1642,INDEX(RawData!$A$1:$D$27422,$D1642,4),"")</f>
        <v>247.93396000000001</v>
      </c>
      <c r="I1642" s="5" t="b">
        <f t="shared" si="202"/>
        <v>1</v>
      </c>
      <c r="J1642" s="4">
        <f t="shared" si="205"/>
        <v>1612</v>
      </c>
      <c r="K1642" s="4">
        <f t="shared" si="206"/>
        <v>1672</v>
      </c>
      <c r="L1642" s="4">
        <f t="shared" ca="1" si="207"/>
        <v>247.91214030736373</v>
      </c>
    </row>
    <row r="1643" spans="1:12" x14ac:dyDescent="0.2">
      <c r="A1643">
        <f t="shared" si="203"/>
        <v>1636</v>
      </c>
      <c r="B1643" s="4" t="b">
        <f t="shared" si="204"/>
        <v>1</v>
      </c>
      <c r="C1643" s="5" t="b">
        <f t="shared" si="200"/>
        <v>1</v>
      </c>
      <c r="D1643">
        <f>IF(C1643,VLOOKUP($A1643,RawData!$A$2:$D$27422,2,1),"")</f>
        <v>1638</v>
      </c>
      <c r="E1643">
        <f>IF($C1643,INDEX(RawData!$A$1:$D$27422,$D1643,1),"")</f>
        <v>1636</v>
      </c>
      <c r="F1643">
        <f t="shared" si="201"/>
        <v>1643</v>
      </c>
      <c r="G1643" s="6">
        <f>IF($C1643,INDEX(RawData!$A$1:$D$27422,$D1643,3),"")</f>
        <v>2.9805000000000001</v>
      </c>
      <c r="H1643" s="6">
        <f>IF($C1643,INDEX(RawData!$A$1:$D$27422,$D1643,4),"")</f>
        <v>247.93396000000001</v>
      </c>
      <c r="I1643" s="5" t="b">
        <f t="shared" si="202"/>
        <v>1</v>
      </c>
      <c r="J1643" s="4">
        <f t="shared" si="205"/>
        <v>1613</v>
      </c>
      <c r="K1643" s="4">
        <f t="shared" si="206"/>
        <v>1673</v>
      </c>
      <c r="L1643" s="4">
        <f t="shared" ca="1" si="207"/>
        <v>247.91277066801945</v>
      </c>
    </row>
    <row r="1644" spans="1:12" x14ac:dyDescent="0.2">
      <c r="A1644">
        <f t="shared" si="203"/>
        <v>1637</v>
      </c>
      <c r="B1644" s="4" t="b">
        <f t="shared" si="204"/>
        <v>1</v>
      </c>
      <c r="C1644" s="5" t="b">
        <f t="shared" si="200"/>
        <v>1</v>
      </c>
      <c r="D1644">
        <f>IF(C1644,VLOOKUP($A1644,RawData!$A$2:$D$27422,2,1),"")</f>
        <v>1639</v>
      </c>
      <c r="E1644">
        <f>IF($C1644,INDEX(RawData!$A$1:$D$27422,$D1644,1),"")</f>
        <v>1637</v>
      </c>
      <c r="F1644">
        <f t="shared" si="201"/>
        <v>1644</v>
      </c>
      <c r="G1644" s="6">
        <f>IF($C1644,INDEX(RawData!$A$1:$D$27422,$D1644,3),"")</f>
        <v>2.9805000000000001</v>
      </c>
      <c r="H1644" s="6">
        <f>IF($C1644,INDEX(RawData!$A$1:$D$27422,$D1644,4),"")</f>
        <v>247.93396000000001</v>
      </c>
      <c r="I1644" s="5" t="b">
        <f t="shared" si="202"/>
        <v>1</v>
      </c>
      <c r="J1644" s="4">
        <f t="shared" si="205"/>
        <v>1614</v>
      </c>
      <c r="K1644" s="4">
        <f t="shared" si="206"/>
        <v>1674</v>
      </c>
      <c r="L1644" s="4">
        <f t="shared" ca="1" si="207"/>
        <v>247.91340104436426</v>
      </c>
    </row>
    <row r="1645" spans="1:12" x14ac:dyDescent="0.2">
      <c r="A1645">
        <f t="shared" si="203"/>
        <v>1638</v>
      </c>
      <c r="B1645" s="4" t="b">
        <f t="shared" si="204"/>
        <v>1</v>
      </c>
      <c r="C1645" s="5" t="b">
        <f t="shared" si="200"/>
        <v>1</v>
      </c>
      <c r="D1645">
        <f>IF(C1645,VLOOKUP($A1645,RawData!$A$2:$D$27422,2,1),"")</f>
        <v>1640</v>
      </c>
      <c r="E1645">
        <f>IF($C1645,INDEX(RawData!$A$1:$D$27422,$D1645,1),"")</f>
        <v>1638</v>
      </c>
      <c r="F1645">
        <f t="shared" si="201"/>
        <v>1645</v>
      </c>
      <c r="G1645" s="6">
        <f>IF($C1645,INDEX(RawData!$A$1:$D$27422,$D1645,3),"")</f>
        <v>2.9805000000000001</v>
      </c>
      <c r="H1645" s="6">
        <f>IF($C1645,INDEX(RawData!$A$1:$D$27422,$D1645,4),"")</f>
        <v>247.928703029692</v>
      </c>
      <c r="I1645" s="5" t="b">
        <f t="shared" si="202"/>
        <v>1</v>
      </c>
      <c r="J1645" s="4">
        <f t="shared" si="205"/>
        <v>1615</v>
      </c>
      <c r="K1645" s="4">
        <f t="shared" si="206"/>
        <v>1675</v>
      </c>
      <c r="L1645" s="4">
        <f t="shared" ca="1" si="207"/>
        <v>247.91403142141343</v>
      </c>
    </row>
    <row r="1646" spans="1:12" x14ac:dyDescent="0.2">
      <c r="A1646">
        <f t="shared" si="203"/>
        <v>1639</v>
      </c>
      <c r="B1646" s="4" t="b">
        <f t="shared" si="204"/>
        <v>1</v>
      </c>
      <c r="C1646" s="5" t="b">
        <f t="shared" si="200"/>
        <v>1</v>
      </c>
      <c r="D1646">
        <f>IF(C1646,VLOOKUP($A1646,RawData!$A$2:$D$27422,2,1),"")</f>
        <v>1641</v>
      </c>
      <c r="E1646">
        <f>IF($C1646,INDEX(RawData!$A$1:$D$27422,$D1646,1),"")</f>
        <v>1639</v>
      </c>
      <c r="F1646">
        <f t="shared" si="201"/>
        <v>1646</v>
      </c>
      <c r="G1646" s="6">
        <f>IF($C1646,INDEX(RawData!$A$1:$D$27422,$D1646,3),"")</f>
        <v>2.9805000000000001</v>
      </c>
      <c r="H1646" s="6">
        <f>IF($C1646,INDEX(RawData!$A$1:$D$27422,$D1646,4),"")</f>
        <v>247.92846700000001</v>
      </c>
      <c r="I1646" s="5" t="b">
        <f t="shared" si="202"/>
        <v>1</v>
      </c>
      <c r="J1646" s="4">
        <f t="shared" si="205"/>
        <v>1616</v>
      </c>
      <c r="K1646" s="4">
        <f t="shared" si="206"/>
        <v>1676</v>
      </c>
      <c r="L1646" s="4">
        <f t="shared" ca="1" si="207"/>
        <v>247.91474797830372</v>
      </c>
    </row>
    <row r="1647" spans="1:12" x14ac:dyDescent="0.2">
      <c r="A1647">
        <f t="shared" si="203"/>
        <v>1640</v>
      </c>
      <c r="B1647" s="4" t="b">
        <f t="shared" si="204"/>
        <v>1</v>
      </c>
      <c r="C1647" s="5" t="b">
        <f t="shared" si="200"/>
        <v>1</v>
      </c>
      <c r="D1647">
        <f>IF(C1647,VLOOKUP($A1647,RawData!$A$2:$D$27422,2,1),"")</f>
        <v>1642</v>
      </c>
      <c r="E1647">
        <f>IF($C1647,INDEX(RawData!$A$1:$D$27422,$D1647,1),"")</f>
        <v>1640</v>
      </c>
      <c r="F1647">
        <f t="shared" si="201"/>
        <v>1647</v>
      </c>
      <c r="G1647" s="6">
        <f>IF($C1647,INDEX(RawData!$A$1:$D$27422,$D1647,3),"")</f>
        <v>2.9805000000000001</v>
      </c>
      <c r="H1647" s="6">
        <f>IF($C1647,INDEX(RawData!$A$1:$D$27422,$D1647,4),"")</f>
        <v>247.92846700000001</v>
      </c>
      <c r="I1647" s="5" t="b">
        <f t="shared" si="202"/>
        <v>1</v>
      </c>
      <c r="J1647" s="4">
        <f t="shared" si="205"/>
        <v>1617</v>
      </c>
      <c r="K1647" s="4">
        <f t="shared" si="206"/>
        <v>1677</v>
      </c>
      <c r="L1647" s="4">
        <f t="shared" ca="1" si="207"/>
        <v>247.91529602916196</v>
      </c>
    </row>
    <row r="1648" spans="1:12" x14ac:dyDescent="0.2">
      <c r="A1648">
        <f t="shared" si="203"/>
        <v>1641</v>
      </c>
      <c r="B1648" s="4" t="b">
        <f t="shared" si="204"/>
        <v>1</v>
      </c>
      <c r="C1648" s="5" t="b">
        <f t="shared" si="200"/>
        <v>1</v>
      </c>
      <c r="D1648">
        <f>IF(C1648,VLOOKUP($A1648,RawData!$A$2:$D$27422,2,1),"")</f>
        <v>1643</v>
      </c>
      <c r="E1648">
        <f>IF($C1648,INDEX(RawData!$A$1:$D$27422,$D1648,1),"")</f>
        <v>1641</v>
      </c>
      <c r="F1648">
        <f t="shared" si="201"/>
        <v>1648</v>
      </c>
      <c r="G1648" s="6">
        <f>IF($C1648,INDEX(RawData!$A$1:$D$27422,$D1648,3),"")</f>
        <v>2.9805000000000001</v>
      </c>
      <c r="H1648" s="6">
        <f>IF($C1648,INDEX(RawData!$A$1:$D$27422,$D1648,4),"")</f>
        <v>247.92846700000001</v>
      </c>
      <c r="I1648" s="5" t="b">
        <f t="shared" si="202"/>
        <v>1</v>
      </c>
      <c r="J1648" s="4">
        <f t="shared" si="205"/>
        <v>1618</v>
      </c>
      <c r="K1648" s="4">
        <f t="shared" si="206"/>
        <v>1678</v>
      </c>
      <c r="L1648" s="4">
        <f t="shared" ca="1" si="207"/>
        <v>247.91583634063736</v>
      </c>
    </row>
    <row r="1649" spans="1:12" x14ac:dyDescent="0.2">
      <c r="A1649">
        <f t="shared" si="203"/>
        <v>1642</v>
      </c>
      <c r="B1649" s="4" t="b">
        <f t="shared" si="204"/>
        <v>1</v>
      </c>
      <c r="C1649" s="5" t="b">
        <f t="shared" si="200"/>
        <v>1</v>
      </c>
      <c r="D1649">
        <f>IF(C1649,VLOOKUP($A1649,RawData!$A$2:$D$27422,2,1),"")</f>
        <v>1644</v>
      </c>
      <c r="E1649">
        <f>IF($C1649,INDEX(RawData!$A$1:$D$27422,$D1649,1),"")</f>
        <v>1642</v>
      </c>
      <c r="F1649">
        <f t="shared" si="201"/>
        <v>1649</v>
      </c>
      <c r="G1649" s="6">
        <f>IF($C1649,INDEX(RawData!$A$1:$D$27422,$D1649,3),"")</f>
        <v>2.9805000000000001</v>
      </c>
      <c r="H1649" s="6">
        <f>IF($C1649,INDEX(RawData!$A$1:$D$27422,$D1649,4),"")</f>
        <v>247.92846700000001</v>
      </c>
      <c r="I1649" s="5" t="b">
        <f t="shared" si="202"/>
        <v>1</v>
      </c>
      <c r="J1649" s="4">
        <f t="shared" si="205"/>
        <v>1619</v>
      </c>
      <c r="K1649" s="4">
        <f t="shared" si="206"/>
        <v>1679</v>
      </c>
      <c r="L1649" s="4">
        <f t="shared" ca="1" si="207"/>
        <v>247.9163766521128</v>
      </c>
    </row>
    <row r="1650" spans="1:12" x14ac:dyDescent="0.2">
      <c r="A1650">
        <f t="shared" si="203"/>
        <v>1643</v>
      </c>
      <c r="B1650" s="4" t="b">
        <f t="shared" si="204"/>
        <v>1</v>
      </c>
      <c r="C1650" s="5" t="b">
        <f t="shared" si="200"/>
        <v>1</v>
      </c>
      <c r="D1650">
        <f>IF(C1650,VLOOKUP($A1650,RawData!$A$2:$D$27422,2,1),"")</f>
        <v>1645</v>
      </c>
      <c r="E1650">
        <f>IF($C1650,INDEX(RawData!$A$1:$D$27422,$D1650,1),"")</f>
        <v>1643</v>
      </c>
      <c r="F1650">
        <f t="shared" si="201"/>
        <v>1650</v>
      </c>
      <c r="G1650" s="6">
        <f>IF($C1650,INDEX(RawData!$A$1:$D$27422,$D1650,3),"")</f>
        <v>2.9805000000000001</v>
      </c>
      <c r="H1650" s="6">
        <f>IF($C1650,INDEX(RawData!$A$1:$D$27422,$D1650,4),"")</f>
        <v>247.923210029692</v>
      </c>
      <c r="I1650" s="5" t="b">
        <f t="shared" si="202"/>
        <v>1</v>
      </c>
      <c r="J1650" s="4">
        <f t="shared" si="205"/>
        <v>1620</v>
      </c>
      <c r="K1650" s="4">
        <f t="shared" si="206"/>
        <v>1680</v>
      </c>
      <c r="L1650" s="4">
        <f t="shared" ca="1" si="207"/>
        <v>247.91700314342933</v>
      </c>
    </row>
    <row r="1651" spans="1:12" x14ac:dyDescent="0.2">
      <c r="A1651">
        <f t="shared" si="203"/>
        <v>1644</v>
      </c>
      <c r="B1651" s="4" t="b">
        <f t="shared" si="204"/>
        <v>1</v>
      </c>
      <c r="C1651" s="5" t="b">
        <f t="shared" si="200"/>
        <v>1</v>
      </c>
      <c r="D1651">
        <f>IF(C1651,VLOOKUP($A1651,RawData!$A$2:$D$27422,2,1),"")</f>
        <v>1646</v>
      </c>
      <c r="E1651">
        <f>IF($C1651,INDEX(RawData!$A$1:$D$27422,$D1651,1),"")</f>
        <v>1644</v>
      </c>
      <c r="F1651">
        <f t="shared" si="201"/>
        <v>1651</v>
      </c>
      <c r="G1651" s="6">
        <f>IF($C1651,INDEX(RawData!$A$1:$D$27422,$D1651,3),"")</f>
        <v>2.9805000000000001</v>
      </c>
      <c r="H1651" s="6">
        <f>IF($C1651,INDEX(RawData!$A$1:$D$27422,$D1651,4),"")</f>
        <v>247.91771607266099</v>
      </c>
      <c r="I1651" s="5" t="b">
        <f t="shared" si="202"/>
        <v>1</v>
      </c>
      <c r="J1651" s="4">
        <f t="shared" si="205"/>
        <v>1621</v>
      </c>
      <c r="K1651" s="4">
        <f t="shared" si="206"/>
        <v>1681</v>
      </c>
      <c r="L1651" s="4">
        <f t="shared" ca="1" si="207"/>
        <v>247.91763350408502</v>
      </c>
    </row>
    <row r="1652" spans="1:12" x14ac:dyDescent="0.2">
      <c r="A1652">
        <f t="shared" si="203"/>
        <v>1645</v>
      </c>
      <c r="B1652" s="4" t="b">
        <f t="shared" si="204"/>
        <v>1</v>
      </c>
      <c r="C1652" s="5" t="b">
        <f t="shared" si="200"/>
        <v>1</v>
      </c>
      <c r="D1652">
        <f>IF(C1652,VLOOKUP($A1652,RawData!$A$2:$D$27422,2,1),"")</f>
        <v>1647</v>
      </c>
      <c r="E1652">
        <f>IF($C1652,INDEX(RawData!$A$1:$D$27422,$D1652,1),"")</f>
        <v>1645</v>
      </c>
      <c r="F1652">
        <f t="shared" si="201"/>
        <v>1652</v>
      </c>
      <c r="G1652" s="6">
        <f>IF($C1652,INDEX(RawData!$A$1:$D$27422,$D1652,3),"")</f>
        <v>2.9805000000000001</v>
      </c>
      <c r="H1652" s="6">
        <f>IF($C1652,INDEX(RawData!$A$1:$D$27422,$D1652,4),"")</f>
        <v>247.91748000000001</v>
      </c>
      <c r="I1652" s="5" t="b">
        <f t="shared" si="202"/>
        <v>1</v>
      </c>
      <c r="J1652" s="4">
        <f t="shared" si="205"/>
        <v>1622</v>
      </c>
      <c r="K1652" s="4">
        <f t="shared" si="206"/>
        <v>1682</v>
      </c>
      <c r="L1652" s="4">
        <f t="shared" ca="1" si="207"/>
        <v>247.91835004458187</v>
      </c>
    </row>
    <row r="1653" spans="1:12" x14ac:dyDescent="0.2">
      <c r="A1653">
        <f t="shared" si="203"/>
        <v>1646</v>
      </c>
      <c r="B1653" s="4" t="b">
        <f t="shared" si="204"/>
        <v>1</v>
      </c>
      <c r="C1653" s="5" t="b">
        <f t="shared" si="200"/>
        <v>1</v>
      </c>
      <c r="D1653">
        <f>IF(C1653,VLOOKUP($A1653,RawData!$A$2:$D$27422,2,1),"")</f>
        <v>1648</v>
      </c>
      <c r="E1653">
        <f>IF($C1653,INDEX(RawData!$A$1:$D$27422,$D1653,1),"")</f>
        <v>1646</v>
      </c>
      <c r="F1653">
        <f t="shared" si="201"/>
        <v>1653</v>
      </c>
      <c r="G1653" s="6">
        <f>IF($C1653,INDEX(RawData!$A$1:$D$27422,$D1653,3),"")</f>
        <v>2.9805000000000001</v>
      </c>
      <c r="H1653" s="6">
        <f>IF($C1653,INDEX(RawData!$A$1:$D$27422,$D1653,4),"")</f>
        <v>247.91748000000001</v>
      </c>
      <c r="I1653" s="5" t="b">
        <f t="shared" si="202"/>
        <v>1</v>
      </c>
      <c r="J1653" s="4">
        <f t="shared" si="205"/>
        <v>1623</v>
      </c>
      <c r="K1653" s="4">
        <f t="shared" si="206"/>
        <v>1683</v>
      </c>
      <c r="L1653" s="4">
        <f t="shared" ca="1" si="207"/>
        <v>247.91907045441795</v>
      </c>
    </row>
    <row r="1654" spans="1:12" x14ac:dyDescent="0.2">
      <c r="A1654">
        <f t="shared" si="203"/>
        <v>1647</v>
      </c>
      <c r="B1654" s="4" t="b">
        <f t="shared" si="204"/>
        <v>1</v>
      </c>
      <c r="C1654" s="5" t="b">
        <f t="shared" si="200"/>
        <v>1</v>
      </c>
      <c r="D1654">
        <f>IF(C1654,VLOOKUP($A1654,RawData!$A$2:$D$27422,2,1),"")</f>
        <v>1649</v>
      </c>
      <c r="E1654">
        <f>IF($C1654,INDEX(RawData!$A$1:$D$27422,$D1654,1),"")</f>
        <v>1647</v>
      </c>
      <c r="F1654">
        <f t="shared" si="201"/>
        <v>1654</v>
      </c>
      <c r="G1654" s="6">
        <f>IF($C1654,INDEX(RawData!$A$1:$D$27422,$D1654,3),"")</f>
        <v>2.9805000000000001</v>
      </c>
      <c r="H1654" s="6">
        <f>IF($C1654,INDEX(RawData!$A$1:$D$27422,$D1654,4),"")</f>
        <v>247.912223029692</v>
      </c>
      <c r="I1654" s="5" t="b">
        <f t="shared" si="202"/>
        <v>1</v>
      </c>
      <c r="J1654" s="4">
        <f t="shared" si="205"/>
        <v>1624</v>
      </c>
      <c r="K1654" s="4">
        <f t="shared" si="206"/>
        <v>1684</v>
      </c>
      <c r="L1654" s="4">
        <f t="shared" ca="1" si="207"/>
        <v>247.91970468441292</v>
      </c>
    </row>
    <row r="1655" spans="1:12" x14ac:dyDescent="0.2">
      <c r="A1655">
        <f t="shared" si="203"/>
        <v>1648</v>
      </c>
      <c r="B1655" s="4" t="b">
        <f t="shared" si="204"/>
        <v>1</v>
      </c>
      <c r="C1655" s="5" t="b">
        <f t="shared" si="200"/>
        <v>1</v>
      </c>
      <c r="D1655">
        <f>IF(C1655,VLOOKUP($A1655,RawData!$A$2:$D$27422,2,1),"")</f>
        <v>1650</v>
      </c>
      <c r="E1655">
        <f>IF($C1655,INDEX(RawData!$A$1:$D$27422,$D1655,1),"")</f>
        <v>1648</v>
      </c>
      <c r="F1655">
        <f t="shared" si="201"/>
        <v>1655</v>
      </c>
      <c r="G1655" s="6">
        <f>IF($C1655,INDEX(RawData!$A$1:$D$27422,$D1655,3),"")</f>
        <v>2.9805000000000001</v>
      </c>
      <c r="H1655" s="6">
        <f>IF($C1655,INDEX(RawData!$A$1:$D$27422,$D1655,4),"")</f>
        <v>247.91198700000001</v>
      </c>
      <c r="I1655" s="5" t="b">
        <f t="shared" si="202"/>
        <v>1</v>
      </c>
      <c r="J1655" s="4">
        <f t="shared" si="205"/>
        <v>1625</v>
      </c>
      <c r="K1655" s="4">
        <f t="shared" si="206"/>
        <v>1685</v>
      </c>
      <c r="L1655" s="4">
        <f t="shared" ca="1" si="207"/>
        <v>247.92033504506864</v>
      </c>
    </row>
    <row r="1656" spans="1:12" x14ac:dyDescent="0.2">
      <c r="A1656">
        <f t="shared" si="203"/>
        <v>1649</v>
      </c>
      <c r="B1656" s="4" t="b">
        <f t="shared" si="204"/>
        <v>1</v>
      </c>
      <c r="C1656" s="5" t="b">
        <f t="shared" si="200"/>
        <v>1</v>
      </c>
      <c r="D1656">
        <f>IF(C1656,VLOOKUP($A1656,RawData!$A$2:$D$27422,2,1),"")</f>
        <v>1651</v>
      </c>
      <c r="E1656">
        <f>IF($C1656,INDEX(RawData!$A$1:$D$27422,$D1656,1),"")</f>
        <v>1649</v>
      </c>
      <c r="F1656">
        <f t="shared" si="201"/>
        <v>1656</v>
      </c>
      <c r="G1656" s="6">
        <f>IF($C1656,INDEX(RawData!$A$1:$D$27422,$D1656,3),"")</f>
        <v>2.9805000000000001</v>
      </c>
      <c r="H1656" s="6">
        <f>IF($C1656,INDEX(RawData!$A$1:$D$27422,$D1656,4),"")</f>
        <v>247.91198700000001</v>
      </c>
      <c r="I1656" s="5" t="b">
        <f t="shared" si="202"/>
        <v>1</v>
      </c>
      <c r="J1656" s="4">
        <f t="shared" si="205"/>
        <v>1626</v>
      </c>
      <c r="K1656" s="4">
        <f t="shared" si="206"/>
        <v>1686</v>
      </c>
      <c r="L1656" s="4">
        <f t="shared" ca="1" si="207"/>
        <v>247.92087922588323</v>
      </c>
    </row>
    <row r="1657" spans="1:12" x14ac:dyDescent="0.2">
      <c r="A1657">
        <f t="shared" si="203"/>
        <v>1650</v>
      </c>
      <c r="B1657" s="4" t="b">
        <f t="shared" si="204"/>
        <v>1</v>
      </c>
      <c r="C1657" s="5" t="b">
        <f t="shared" si="200"/>
        <v>1</v>
      </c>
      <c r="D1657">
        <f>IF(C1657,VLOOKUP($A1657,RawData!$A$2:$D$27422,2,1),"")</f>
        <v>1652</v>
      </c>
      <c r="E1657">
        <f>IF($C1657,INDEX(RawData!$A$1:$D$27422,$D1657,1),"")</f>
        <v>1650</v>
      </c>
      <c r="F1657">
        <f t="shared" si="201"/>
        <v>1657</v>
      </c>
      <c r="G1657" s="6">
        <f>IF($C1657,INDEX(RawData!$A$1:$D$27422,$D1657,3),"")</f>
        <v>2.9805000000000001</v>
      </c>
      <c r="H1657" s="6">
        <f>IF($C1657,INDEX(RawData!$A$1:$D$27422,$D1657,4),"")</f>
        <v>247.906730029692</v>
      </c>
      <c r="I1657" s="5" t="b">
        <f t="shared" si="202"/>
        <v>1</v>
      </c>
      <c r="J1657" s="4">
        <f t="shared" si="205"/>
        <v>1627</v>
      </c>
      <c r="K1657" s="4">
        <f t="shared" si="206"/>
        <v>1687</v>
      </c>
      <c r="L1657" s="4">
        <f t="shared" ca="1" si="207"/>
        <v>247.92141953735864</v>
      </c>
    </row>
    <row r="1658" spans="1:12" x14ac:dyDescent="0.2">
      <c r="A1658">
        <f t="shared" si="203"/>
        <v>1651</v>
      </c>
      <c r="B1658" s="4" t="b">
        <f t="shared" si="204"/>
        <v>1</v>
      </c>
      <c r="C1658" s="5" t="b">
        <f t="shared" si="200"/>
        <v>1</v>
      </c>
      <c r="D1658">
        <f>IF(C1658,VLOOKUP($A1658,RawData!$A$2:$D$27422,2,1),"")</f>
        <v>1653</v>
      </c>
      <c r="E1658">
        <f>IF($C1658,INDEX(RawData!$A$1:$D$27422,$D1658,1),"")</f>
        <v>1651</v>
      </c>
      <c r="F1658">
        <f t="shared" si="201"/>
        <v>1658</v>
      </c>
      <c r="G1658" s="6">
        <f>IF($C1658,INDEX(RawData!$A$1:$D$27422,$D1658,3),"")</f>
        <v>2.9805000000000001</v>
      </c>
      <c r="H1658" s="6">
        <f>IF($C1658,INDEX(RawData!$A$1:$D$27422,$D1658,4),"")</f>
        <v>247.90649400000001</v>
      </c>
      <c r="I1658" s="5" t="b">
        <f t="shared" si="202"/>
        <v>1</v>
      </c>
      <c r="J1658" s="4">
        <f t="shared" si="205"/>
        <v>1628</v>
      </c>
      <c r="K1658" s="4">
        <f t="shared" si="206"/>
        <v>1688</v>
      </c>
      <c r="L1658" s="4">
        <f t="shared" ca="1" si="207"/>
        <v>247.92204602867517</v>
      </c>
    </row>
    <row r="1659" spans="1:12" x14ac:dyDescent="0.2">
      <c r="A1659">
        <f t="shared" si="203"/>
        <v>1652</v>
      </c>
      <c r="B1659" s="4" t="b">
        <f t="shared" si="204"/>
        <v>1</v>
      </c>
      <c r="C1659" s="5" t="b">
        <f t="shared" si="200"/>
        <v>1</v>
      </c>
      <c r="D1659">
        <f>IF(C1659,VLOOKUP($A1659,RawData!$A$2:$D$27422,2,1),"")</f>
        <v>1654</v>
      </c>
      <c r="E1659">
        <f>IF($C1659,INDEX(RawData!$A$1:$D$27422,$D1659,1),"")</f>
        <v>1652</v>
      </c>
      <c r="F1659">
        <f t="shared" si="201"/>
        <v>1659</v>
      </c>
      <c r="G1659" s="6">
        <f>IF($C1659,INDEX(RawData!$A$1:$D$27422,$D1659,3),"")</f>
        <v>2.9805000000000001</v>
      </c>
      <c r="H1659" s="6">
        <f>IF($C1659,INDEX(RawData!$A$1:$D$27422,$D1659,4),"")</f>
        <v>247.90649400000001</v>
      </c>
      <c r="I1659" s="5" t="b">
        <f t="shared" si="202"/>
        <v>1</v>
      </c>
      <c r="J1659" s="4">
        <f t="shared" si="205"/>
        <v>1629</v>
      </c>
      <c r="K1659" s="4">
        <f t="shared" si="206"/>
        <v>1689</v>
      </c>
      <c r="L1659" s="4">
        <f t="shared" ca="1" si="207"/>
        <v>247.92267638933092</v>
      </c>
    </row>
    <row r="1660" spans="1:12" x14ac:dyDescent="0.2">
      <c r="A1660">
        <f t="shared" si="203"/>
        <v>1653</v>
      </c>
      <c r="B1660" s="4" t="b">
        <f t="shared" si="204"/>
        <v>1</v>
      </c>
      <c r="C1660" s="5" t="b">
        <f t="shared" si="200"/>
        <v>1</v>
      </c>
      <c r="D1660">
        <f>IF(C1660,VLOOKUP($A1660,RawData!$A$2:$D$27422,2,1),"")</f>
        <v>1655</v>
      </c>
      <c r="E1660">
        <f>IF($C1660,INDEX(RawData!$A$1:$D$27422,$D1660,1),"")</f>
        <v>1653</v>
      </c>
      <c r="F1660">
        <f t="shared" si="201"/>
        <v>1660</v>
      </c>
      <c r="G1660" s="6">
        <f>IF($C1660,INDEX(RawData!$A$1:$D$27422,$D1660,3),"")</f>
        <v>2.9805000000000001</v>
      </c>
      <c r="H1660" s="6">
        <f>IF($C1660,INDEX(RawData!$A$1:$D$27422,$D1660,4),"")</f>
        <v>247.901237029692</v>
      </c>
      <c r="I1660" s="5" t="b">
        <f t="shared" si="202"/>
        <v>1</v>
      </c>
      <c r="J1660" s="4">
        <f t="shared" si="205"/>
        <v>1630</v>
      </c>
      <c r="K1660" s="4">
        <f t="shared" si="206"/>
        <v>1690</v>
      </c>
      <c r="L1660" s="4">
        <f t="shared" ca="1" si="207"/>
        <v>247.92330674998666</v>
      </c>
    </row>
    <row r="1661" spans="1:12" x14ac:dyDescent="0.2">
      <c r="A1661">
        <f t="shared" si="203"/>
        <v>1654</v>
      </c>
      <c r="B1661" s="4" t="b">
        <f t="shared" si="204"/>
        <v>1</v>
      </c>
      <c r="C1661" s="5" t="b">
        <f t="shared" si="200"/>
        <v>1</v>
      </c>
      <c r="D1661">
        <f>IF(C1661,VLOOKUP($A1661,RawData!$A$2:$D$27422,2,1),"")</f>
        <v>1656</v>
      </c>
      <c r="E1661">
        <f>IF($C1661,INDEX(RawData!$A$1:$D$27422,$D1661,1),"")</f>
        <v>1654</v>
      </c>
      <c r="F1661">
        <f t="shared" si="201"/>
        <v>1661</v>
      </c>
      <c r="G1661" s="6">
        <f>IF($C1661,INDEX(RawData!$A$1:$D$27422,$D1661,3),"")</f>
        <v>2.9805000000000001</v>
      </c>
      <c r="H1661" s="6">
        <f>IF($C1661,INDEX(RawData!$A$1:$D$27422,$D1661,4),"")</f>
        <v>247.90100100000001</v>
      </c>
      <c r="I1661" s="5" t="b">
        <f t="shared" si="202"/>
        <v>1</v>
      </c>
      <c r="J1661" s="4">
        <f t="shared" si="205"/>
        <v>1631</v>
      </c>
      <c r="K1661" s="4">
        <f t="shared" si="206"/>
        <v>1691</v>
      </c>
      <c r="L1661" s="4">
        <f t="shared" ca="1" si="207"/>
        <v>247.92385093080131</v>
      </c>
    </row>
    <row r="1662" spans="1:12" x14ac:dyDescent="0.2">
      <c r="A1662">
        <f t="shared" si="203"/>
        <v>1655</v>
      </c>
      <c r="B1662" s="4" t="b">
        <f t="shared" si="204"/>
        <v>1</v>
      </c>
      <c r="C1662" s="5" t="b">
        <f t="shared" si="200"/>
        <v>1</v>
      </c>
      <c r="D1662">
        <f>IF(C1662,VLOOKUP($A1662,RawData!$A$2:$D$27422,2,1),"")</f>
        <v>1657</v>
      </c>
      <c r="E1662">
        <f>IF($C1662,INDEX(RawData!$A$1:$D$27422,$D1662,1),"")</f>
        <v>1655</v>
      </c>
      <c r="F1662">
        <f t="shared" si="201"/>
        <v>1662</v>
      </c>
      <c r="G1662" s="6">
        <f>IF($C1662,INDEX(RawData!$A$1:$D$27422,$D1662,3),"")</f>
        <v>2.9805000000000001</v>
      </c>
      <c r="H1662" s="6">
        <f>IF($C1662,INDEX(RawData!$A$1:$D$27422,$D1662,4),"")</f>
        <v>247.90100100000001</v>
      </c>
      <c r="I1662" s="5" t="b">
        <f t="shared" si="202"/>
        <v>1</v>
      </c>
      <c r="J1662" s="4">
        <f t="shared" si="205"/>
        <v>1632</v>
      </c>
      <c r="K1662" s="4">
        <f t="shared" si="206"/>
        <v>1692</v>
      </c>
      <c r="L1662" s="4">
        <f t="shared" ca="1" si="207"/>
        <v>247.92439124227673</v>
      </c>
    </row>
    <row r="1663" spans="1:12" x14ac:dyDescent="0.2">
      <c r="A1663">
        <f t="shared" si="203"/>
        <v>1656</v>
      </c>
      <c r="B1663" s="4" t="b">
        <f t="shared" si="204"/>
        <v>1</v>
      </c>
      <c r="C1663" s="5" t="b">
        <f t="shared" si="200"/>
        <v>1</v>
      </c>
      <c r="D1663">
        <f>IF(C1663,VLOOKUP($A1663,RawData!$A$2:$D$27422,2,1),"")</f>
        <v>1658</v>
      </c>
      <c r="E1663">
        <f>IF($C1663,INDEX(RawData!$A$1:$D$27422,$D1663,1),"")</f>
        <v>1656</v>
      </c>
      <c r="F1663">
        <f t="shared" si="201"/>
        <v>1663</v>
      </c>
      <c r="G1663" s="6">
        <f>IF($C1663,INDEX(RawData!$A$1:$D$27422,$D1663,3),"")</f>
        <v>2.9805000000000001</v>
      </c>
      <c r="H1663" s="6">
        <f>IF($C1663,INDEX(RawData!$A$1:$D$27422,$D1663,4),"")</f>
        <v>247.90625797030799</v>
      </c>
      <c r="I1663" s="5" t="b">
        <f t="shared" si="202"/>
        <v>1</v>
      </c>
      <c r="J1663" s="4">
        <f t="shared" si="205"/>
        <v>1633</v>
      </c>
      <c r="K1663" s="4">
        <f t="shared" si="206"/>
        <v>1693</v>
      </c>
      <c r="L1663" s="4">
        <f t="shared" ca="1" si="207"/>
        <v>247.92484537391104</v>
      </c>
    </row>
    <row r="1664" spans="1:12" x14ac:dyDescent="0.2">
      <c r="A1664">
        <f t="shared" si="203"/>
        <v>1657</v>
      </c>
      <c r="B1664" s="4" t="b">
        <f t="shared" si="204"/>
        <v>1</v>
      </c>
      <c r="C1664" s="5" t="b">
        <f t="shared" si="200"/>
        <v>1</v>
      </c>
      <c r="D1664">
        <f>IF(C1664,VLOOKUP($A1664,RawData!$A$2:$D$27422,2,1),"")</f>
        <v>1659</v>
      </c>
      <c r="E1664">
        <f>IF($C1664,INDEX(RawData!$A$1:$D$27422,$D1664,1),"")</f>
        <v>1657</v>
      </c>
      <c r="F1664">
        <f t="shared" si="201"/>
        <v>1664</v>
      </c>
      <c r="G1664" s="6">
        <f>IF($C1664,INDEX(RawData!$A$1:$D$27422,$D1664,3),"")</f>
        <v>2.9805000000000001</v>
      </c>
      <c r="H1664" s="6">
        <f>IF($C1664,INDEX(RawData!$A$1:$D$27422,$D1664,4),"")</f>
        <v>247.92226586795499</v>
      </c>
      <c r="I1664" s="5" t="b">
        <f t="shared" si="202"/>
        <v>1</v>
      </c>
      <c r="J1664" s="4">
        <f t="shared" si="205"/>
        <v>1634</v>
      </c>
      <c r="K1664" s="4">
        <f t="shared" si="206"/>
        <v>1694</v>
      </c>
      <c r="L1664" s="4">
        <f t="shared" ca="1" si="207"/>
        <v>247.92520944067599</v>
      </c>
    </row>
    <row r="1665" spans="1:12" x14ac:dyDescent="0.2">
      <c r="A1665">
        <f t="shared" si="203"/>
        <v>1658</v>
      </c>
      <c r="B1665" s="4" t="b">
        <f t="shared" si="204"/>
        <v>1</v>
      </c>
      <c r="C1665" s="5" t="b">
        <f t="shared" si="200"/>
        <v>1</v>
      </c>
      <c r="D1665">
        <f>IF(C1665,VLOOKUP($A1665,RawData!$A$2:$D$27422,2,1),"")</f>
        <v>1660</v>
      </c>
      <c r="E1665">
        <f>IF($C1665,INDEX(RawData!$A$1:$D$27422,$D1665,1),"")</f>
        <v>1658</v>
      </c>
      <c r="F1665">
        <f t="shared" si="201"/>
        <v>1665</v>
      </c>
      <c r="G1665" s="6">
        <f>IF($C1665,INDEX(RawData!$A$1:$D$27422,$D1665,3),"")</f>
        <v>2.9805000000000001</v>
      </c>
      <c r="H1665" s="6">
        <f>IF($C1665,INDEX(RawData!$A$1:$D$27422,$D1665,4),"")</f>
        <v>247.92297400000001</v>
      </c>
      <c r="I1665" s="5" t="b">
        <f t="shared" si="202"/>
        <v>1</v>
      </c>
      <c r="J1665" s="4">
        <f t="shared" si="205"/>
        <v>1635</v>
      </c>
      <c r="K1665" s="4">
        <f t="shared" si="206"/>
        <v>1695</v>
      </c>
      <c r="L1665" s="4">
        <f t="shared" ca="1" si="207"/>
        <v>247.92539727771506</v>
      </c>
    </row>
    <row r="1666" spans="1:12" x14ac:dyDescent="0.2">
      <c r="A1666">
        <f t="shared" si="203"/>
        <v>1659</v>
      </c>
      <c r="B1666" s="4" t="b">
        <f t="shared" si="204"/>
        <v>1</v>
      </c>
      <c r="C1666" s="5" t="b">
        <f t="shared" si="200"/>
        <v>1</v>
      </c>
      <c r="D1666">
        <f>IF(C1666,VLOOKUP($A1666,RawData!$A$2:$D$27422,2,1),"")</f>
        <v>1661</v>
      </c>
      <c r="E1666">
        <f>IF($C1666,INDEX(RawData!$A$1:$D$27422,$D1666,1),"")</f>
        <v>1659</v>
      </c>
      <c r="F1666">
        <f t="shared" si="201"/>
        <v>1666</v>
      </c>
      <c r="G1666" s="6">
        <f>IF($C1666,INDEX(RawData!$A$1:$D$27422,$D1666,3),"")</f>
        <v>2.9805000000000001</v>
      </c>
      <c r="H1666" s="6">
        <f>IF($C1666,INDEX(RawData!$A$1:$D$27422,$D1666,4),"")</f>
        <v>247.92297400000001</v>
      </c>
      <c r="I1666" s="5" t="b">
        <f t="shared" si="202"/>
        <v>1</v>
      </c>
      <c r="J1666" s="4">
        <f t="shared" si="205"/>
        <v>1636</v>
      </c>
      <c r="K1666" s="4">
        <f t="shared" si="206"/>
        <v>1696</v>
      </c>
      <c r="L1666" s="4">
        <f t="shared" ca="1" si="207"/>
        <v>247.92557737607575</v>
      </c>
    </row>
    <row r="1667" spans="1:12" x14ac:dyDescent="0.2">
      <c r="A1667">
        <f t="shared" si="203"/>
        <v>1660</v>
      </c>
      <c r="B1667" s="4" t="b">
        <f t="shared" si="204"/>
        <v>1</v>
      </c>
      <c r="C1667" s="5" t="b">
        <f t="shared" si="200"/>
        <v>1</v>
      </c>
      <c r="D1667">
        <f>IF(C1667,VLOOKUP($A1667,RawData!$A$2:$D$27422,2,1),"")</f>
        <v>1662</v>
      </c>
      <c r="E1667">
        <f>IF($C1667,INDEX(RawData!$A$1:$D$27422,$D1667,1),"")</f>
        <v>1660</v>
      </c>
      <c r="F1667">
        <f t="shared" si="201"/>
        <v>1667</v>
      </c>
      <c r="G1667" s="6">
        <f>IF($C1667,INDEX(RawData!$A$1:$D$27422,$D1667,3),"")</f>
        <v>2.9805000000000001</v>
      </c>
      <c r="H1667" s="6">
        <f>IF($C1667,INDEX(RawData!$A$1:$D$27422,$D1667,4),"")</f>
        <v>247.92297400000001</v>
      </c>
      <c r="I1667" s="5" t="b">
        <f t="shared" si="202"/>
        <v>1</v>
      </c>
      <c r="J1667" s="4">
        <f t="shared" si="205"/>
        <v>1637</v>
      </c>
      <c r="K1667" s="4">
        <f t="shared" si="206"/>
        <v>1697</v>
      </c>
      <c r="L1667" s="4">
        <f t="shared" ca="1" si="207"/>
        <v>247.92575747443641</v>
      </c>
    </row>
    <row r="1668" spans="1:12" x14ac:dyDescent="0.2">
      <c r="A1668">
        <f t="shared" si="203"/>
        <v>1661</v>
      </c>
      <c r="B1668" s="4" t="b">
        <f t="shared" si="204"/>
        <v>1</v>
      </c>
      <c r="C1668" s="5" t="b">
        <f t="shared" si="200"/>
        <v>1</v>
      </c>
      <c r="D1668">
        <f>IF(C1668,VLOOKUP($A1668,RawData!$A$2:$D$27422,2,1),"")</f>
        <v>1663</v>
      </c>
      <c r="E1668">
        <f>IF($C1668,INDEX(RawData!$A$1:$D$27422,$D1668,1),"")</f>
        <v>1661</v>
      </c>
      <c r="F1668">
        <f t="shared" si="201"/>
        <v>1668</v>
      </c>
      <c r="G1668" s="6">
        <f>IF($C1668,INDEX(RawData!$A$1:$D$27422,$D1668,3),"")</f>
        <v>2.9805000000000001</v>
      </c>
      <c r="H1668" s="6">
        <f>IF($C1668,INDEX(RawData!$A$1:$D$27422,$D1668,4),"")</f>
        <v>247.91771607266099</v>
      </c>
      <c r="I1668" s="5" t="b">
        <f t="shared" si="202"/>
        <v>1</v>
      </c>
      <c r="J1668" s="4">
        <f t="shared" si="205"/>
        <v>1638</v>
      </c>
      <c r="K1668" s="4">
        <f t="shared" si="206"/>
        <v>1698</v>
      </c>
      <c r="L1668" s="4">
        <f t="shared" ca="1" si="207"/>
        <v>247.92593757279707</v>
      </c>
    </row>
    <row r="1669" spans="1:12" x14ac:dyDescent="0.2">
      <c r="A1669">
        <f t="shared" si="203"/>
        <v>1662</v>
      </c>
      <c r="B1669" s="4" t="b">
        <f t="shared" si="204"/>
        <v>1</v>
      </c>
      <c r="C1669" s="5" t="b">
        <f t="shared" si="200"/>
        <v>1</v>
      </c>
      <c r="D1669">
        <f>IF(C1669,VLOOKUP($A1669,RawData!$A$2:$D$27422,2,1),"")</f>
        <v>1664</v>
      </c>
      <c r="E1669">
        <f>IF($C1669,INDEX(RawData!$A$1:$D$27422,$D1669,1),"")</f>
        <v>1662</v>
      </c>
      <c r="F1669">
        <f t="shared" si="201"/>
        <v>1669</v>
      </c>
      <c r="G1669" s="6">
        <f>IF($C1669,INDEX(RawData!$A$1:$D$27422,$D1669,3),"")</f>
        <v>2.9805000000000001</v>
      </c>
      <c r="H1669" s="6">
        <f>IF($C1669,INDEX(RawData!$A$1:$D$27422,$D1669,4),"")</f>
        <v>247.91748000000001</v>
      </c>
      <c r="I1669" s="5" t="b">
        <f t="shared" si="202"/>
        <v>1</v>
      </c>
      <c r="J1669" s="4">
        <f t="shared" si="205"/>
        <v>1639</v>
      </c>
      <c r="K1669" s="4">
        <f t="shared" si="206"/>
        <v>1699</v>
      </c>
      <c r="L1669" s="4">
        <f t="shared" ca="1" si="207"/>
        <v>247.9261176711577</v>
      </c>
    </row>
    <row r="1670" spans="1:12" x14ac:dyDescent="0.2">
      <c r="A1670">
        <f t="shared" si="203"/>
        <v>1663</v>
      </c>
      <c r="B1670" s="4" t="b">
        <f t="shared" si="204"/>
        <v>1</v>
      </c>
      <c r="C1670" s="5" t="b">
        <f t="shared" si="200"/>
        <v>1</v>
      </c>
      <c r="D1670">
        <f>IF(C1670,VLOOKUP($A1670,RawData!$A$2:$D$27422,2,1),"")</f>
        <v>1665</v>
      </c>
      <c r="E1670">
        <f>IF($C1670,INDEX(RawData!$A$1:$D$27422,$D1670,1),"")</f>
        <v>1663</v>
      </c>
      <c r="F1670">
        <f t="shared" si="201"/>
        <v>1670</v>
      </c>
      <c r="G1670" s="6">
        <f>IF($C1670,INDEX(RawData!$A$1:$D$27422,$D1670,3),"")</f>
        <v>2.9805000000000001</v>
      </c>
      <c r="H1670" s="6">
        <f>IF($C1670,INDEX(RawData!$A$1:$D$27422,$D1670,4),"")</f>
        <v>247.91748000000001</v>
      </c>
      <c r="I1670" s="5" t="b">
        <f t="shared" si="202"/>
        <v>1</v>
      </c>
      <c r="J1670" s="4">
        <f t="shared" si="205"/>
        <v>1640</v>
      </c>
      <c r="K1670" s="4">
        <f t="shared" si="206"/>
        <v>1700</v>
      </c>
      <c r="L1670" s="4">
        <f t="shared" ca="1" si="207"/>
        <v>247.92629776951836</v>
      </c>
    </row>
    <row r="1671" spans="1:12" x14ac:dyDescent="0.2">
      <c r="A1671">
        <f t="shared" si="203"/>
        <v>1664</v>
      </c>
      <c r="B1671" s="4" t="b">
        <f t="shared" si="204"/>
        <v>1</v>
      </c>
      <c r="C1671" s="5" t="b">
        <f t="shared" ref="C1671:C1734" si="208">IF(AND(B1671,A1671&lt;=$G$1),TRUE(),FALSE())</f>
        <v>1</v>
      </c>
      <c r="D1671">
        <f>IF(C1671,VLOOKUP($A1671,RawData!$A$2:$D$27422,2,1),"")</f>
        <v>1666</v>
      </c>
      <c r="E1671">
        <f>IF($C1671,INDEX(RawData!$A$1:$D$27422,$D1671,1),"")</f>
        <v>1664</v>
      </c>
      <c r="F1671">
        <f t="shared" ref="F1671:F1734" si="209">IF(C1671,ROW(),"")</f>
        <v>1671</v>
      </c>
      <c r="G1671" s="6">
        <f>IF($C1671,INDEX(RawData!$A$1:$D$27422,$D1671,3),"")</f>
        <v>2.9805000000000001</v>
      </c>
      <c r="H1671" s="6">
        <f>IF($C1671,INDEX(RawData!$A$1:$D$27422,$D1671,4),"")</f>
        <v>247.91748000000001</v>
      </c>
      <c r="I1671" s="5" t="b">
        <f t="shared" ref="I1671:I1734" si="210">IF(C1671,IF(E1671-$E$7&gt;=$C$1/2,TRUE(),FALSE()),"")</f>
        <v>1</v>
      </c>
      <c r="J1671" s="4">
        <f t="shared" si="205"/>
        <v>1641</v>
      </c>
      <c r="K1671" s="4">
        <f t="shared" si="206"/>
        <v>1701</v>
      </c>
      <c r="L1671" s="4">
        <f t="shared" ca="1" si="207"/>
        <v>247.92647786787899</v>
      </c>
    </row>
    <row r="1672" spans="1:12" x14ac:dyDescent="0.2">
      <c r="A1672">
        <f t="shared" ref="A1672:A1735" si="211">A1671+$C$4</f>
        <v>1665</v>
      </c>
      <c r="B1672" s="4" t="b">
        <f t="shared" ref="B1672:B1735" si="212">IF(ROW()&lt;7+$G$4,TRUE(),FALSE())</f>
        <v>1</v>
      </c>
      <c r="C1672" s="5" t="b">
        <f t="shared" si="208"/>
        <v>1</v>
      </c>
      <c r="D1672">
        <f>IF(C1672,VLOOKUP($A1672,RawData!$A$2:$D$27422,2,1),"")</f>
        <v>1667</v>
      </c>
      <c r="E1672">
        <f>IF($C1672,INDEX(RawData!$A$1:$D$27422,$D1672,1),"")</f>
        <v>1665</v>
      </c>
      <c r="F1672">
        <f t="shared" si="209"/>
        <v>1672</v>
      </c>
      <c r="G1672" s="6">
        <f>IF($C1672,INDEX(RawData!$A$1:$D$27422,$D1672,3),"")</f>
        <v>2.9805000000000001</v>
      </c>
      <c r="H1672" s="6">
        <f>IF($C1672,INDEX(RawData!$A$1:$D$27422,$D1672,4),"")</f>
        <v>247.91748000000001</v>
      </c>
      <c r="I1672" s="5" t="b">
        <f t="shared" si="210"/>
        <v>1</v>
      </c>
      <c r="J1672" s="4">
        <f t="shared" ref="J1672:J1735" si="213">IF(C1672,IF(I1672,VLOOKUP(ROUND($E1672,0)-$C$2,$E$7:$F$27427,2),#N/A),#N/A)</f>
        <v>1642</v>
      </c>
      <c r="K1672" s="4">
        <f t="shared" ref="K1672:K1735" si="214">IF(C1672,IF(I1672,VLOOKUP(FLOOR($E1672+$C$2,1),$E$7:$F$27427,2),#N/A),#N/A)</f>
        <v>1702</v>
      </c>
      <c r="L1672" s="4">
        <f t="shared" ref="L1672:L1735" ca="1" si="215">IF(C1672,IF(I1672,AVERAGE(OFFSET($H$1:$H$27000,$J1672-1,0,($K1672-$J1672)+1,1)),#N/A),#N/A)</f>
        <v>247.92665796623965</v>
      </c>
    </row>
    <row r="1673" spans="1:12" x14ac:dyDescent="0.2">
      <c r="A1673">
        <f t="shared" si="211"/>
        <v>1666</v>
      </c>
      <c r="B1673" s="4" t="b">
        <f t="shared" si="212"/>
        <v>1</v>
      </c>
      <c r="C1673" s="5" t="b">
        <f t="shared" si="208"/>
        <v>1</v>
      </c>
      <c r="D1673">
        <f>IF(C1673,VLOOKUP($A1673,RawData!$A$2:$D$27422,2,1),"")</f>
        <v>1668</v>
      </c>
      <c r="E1673">
        <f>IF($C1673,INDEX(RawData!$A$1:$D$27422,$D1673,1),"")</f>
        <v>1666</v>
      </c>
      <c r="F1673">
        <f t="shared" si="209"/>
        <v>1673</v>
      </c>
      <c r="G1673" s="6">
        <f>IF($C1673,INDEX(RawData!$A$1:$D$27422,$D1673,3),"")</f>
        <v>2.9805000000000001</v>
      </c>
      <c r="H1673" s="6">
        <f>IF($C1673,INDEX(RawData!$A$1:$D$27422,$D1673,4),"")</f>
        <v>247.91748000000001</v>
      </c>
      <c r="I1673" s="5" t="b">
        <f t="shared" si="210"/>
        <v>1</v>
      </c>
      <c r="J1673" s="4">
        <f t="shared" si="213"/>
        <v>1643</v>
      </c>
      <c r="K1673" s="4">
        <f t="shared" si="214"/>
        <v>1703</v>
      </c>
      <c r="L1673" s="4">
        <f t="shared" ca="1" si="215"/>
        <v>247.92683806460028</v>
      </c>
    </row>
    <row r="1674" spans="1:12" x14ac:dyDescent="0.2">
      <c r="A1674">
        <f t="shared" si="211"/>
        <v>1667</v>
      </c>
      <c r="B1674" s="4" t="b">
        <f t="shared" si="212"/>
        <v>1</v>
      </c>
      <c r="C1674" s="5" t="b">
        <f t="shared" si="208"/>
        <v>1</v>
      </c>
      <c r="D1674">
        <f>IF(C1674,VLOOKUP($A1674,RawData!$A$2:$D$27422,2,1),"")</f>
        <v>1669</v>
      </c>
      <c r="E1674">
        <f>IF($C1674,INDEX(RawData!$A$1:$D$27422,$D1674,1),"")</f>
        <v>1667</v>
      </c>
      <c r="F1674">
        <f t="shared" si="209"/>
        <v>1674</v>
      </c>
      <c r="G1674" s="6">
        <f>IF($C1674,INDEX(RawData!$A$1:$D$27422,$D1674,3),"")</f>
        <v>2.9805000000000001</v>
      </c>
      <c r="H1674" s="6">
        <f>IF($C1674,INDEX(RawData!$A$1:$D$27422,$D1674,4),"")</f>
        <v>247.922737927339</v>
      </c>
      <c r="I1674" s="5" t="b">
        <f t="shared" si="210"/>
        <v>1</v>
      </c>
      <c r="J1674" s="4">
        <f t="shared" si="213"/>
        <v>1644</v>
      </c>
      <c r="K1674" s="4">
        <f t="shared" si="214"/>
        <v>1704</v>
      </c>
      <c r="L1674" s="4">
        <f t="shared" ca="1" si="215"/>
        <v>247.92701816296093</v>
      </c>
    </row>
    <row r="1675" spans="1:12" x14ac:dyDescent="0.2">
      <c r="A1675">
        <f t="shared" si="211"/>
        <v>1668</v>
      </c>
      <c r="B1675" s="4" t="b">
        <f t="shared" si="212"/>
        <v>1</v>
      </c>
      <c r="C1675" s="5" t="b">
        <f t="shared" si="208"/>
        <v>1</v>
      </c>
      <c r="D1675">
        <f>IF(C1675,VLOOKUP($A1675,RawData!$A$2:$D$27422,2,1),"")</f>
        <v>1670</v>
      </c>
      <c r="E1675">
        <f>IF($C1675,INDEX(RawData!$A$1:$D$27422,$D1675,1),"")</f>
        <v>1668</v>
      </c>
      <c r="F1675">
        <f t="shared" si="209"/>
        <v>1675</v>
      </c>
      <c r="G1675" s="6">
        <f>IF($C1675,INDEX(RawData!$A$1:$D$27422,$D1675,3),"")</f>
        <v>2.9805000000000001</v>
      </c>
      <c r="H1675" s="6">
        <f>IF($C1675,INDEX(RawData!$A$1:$D$27422,$D1675,4),"")</f>
        <v>247.92297400000001</v>
      </c>
      <c r="I1675" s="5" t="b">
        <f t="shared" si="210"/>
        <v>1</v>
      </c>
      <c r="J1675" s="4">
        <f t="shared" si="213"/>
        <v>1645</v>
      </c>
      <c r="K1675" s="4">
        <f t="shared" si="214"/>
        <v>1705</v>
      </c>
      <c r="L1675" s="4">
        <f t="shared" ca="1" si="215"/>
        <v>247.92719826132156</v>
      </c>
    </row>
    <row r="1676" spans="1:12" x14ac:dyDescent="0.2">
      <c r="A1676">
        <f t="shared" si="211"/>
        <v>1669</v>
      </c>
      <c r="B1676" s="4" t="b">
        <f t="shared" si="212"/>
        <v>1</v>
      </c>
      <c r="C1676" s="5" t="b">
        <f t="shared" si="208"/>
        <v>1</v>
      </c>
      <c r="D1676">
        <f>IF(C1676,VLOOKUP($A1676,RawData!$A$2:$D$27422,2,1),"")</f>
        <v>1671</v>
      </c>
      <c r="E1676">
        <f>IF($C1676,INDEX(RawData!$A$1:$D$27422,$D1676,1),"")</f>
        <v>1669</v>
      </c>
      <c r="F1676">
        <f t="shared" si="209"/>
        <v>1676</v>
      </c>
      <c r="G1676" s="6">
        <f>IF($C1676,INDEX(RawData!$A$1:$D$27422,$D1676,3),"")</f>
        <v>2.9805000000000001</v>
      </c>
      <c r="H1676" s="6">
        <f>IF($C1676,INDEX(RawData!$A$1:$D$27422,$D1676,4),"")</f>
        <v>247.92823097030799</v>
      </c>
      <c r="I1676" s="5" t="b">
        <f t="shared" si="210"/>
        <v>1</v>
      </c>
      <c r="J1676" s="4">
        <f t="shared" si="213"/>
        <v>1646</v>
      </c>
      <c r="K1676" s="4">
        <f t="shared" si="214"/>
        <v>1706</v>
      </c>
      <c r="L1676" s="4">
        <f t="shared" ca="1" si="215"/>
        <v>247.92746453952333</v>
      </c>
    </row>
    <row r="1677" spans="1:12" x14ac:dyDescent="0.2">
      <c r="A1677">
        <f t="shared" si="211"/>
        <v>1670</v>
      </c>
      <c r="B1677" s="4" t="b">
        <f t="shared" si="212"/>
        <v>1</v>
      </c>
      <c r="C1677" s="5" t="b">
        <f t="shared" si="208"/>
        <v>1</v>
      </c>
      <c r="D1677">
        <f>IF(C1677,VLOOKUP($A1677,RawData!$A$2:$D$27422,2,1),"")</f>
        <v>1672</v>
      </c>
      <c r="E1677">
        <f>IF($C1677,INDEX(RawData!$A$1:$D$27422,$D1677,1),"")</f>
        <v>1670</v>
      </c>
      <c r="F1677">
        <f t="shared" si="209"/>
        <v>1677</v>
      </c>
      <c r="G1677" s="6">
        <f>IF($C1677,INDEX(RawData!$A$1:$D$27422,$D1677,3),"")</f>
        <v>2.9805000000000001</v>
      </c>
      <c r="H1677" s="6">
        <f>IF($C1677,INDEX(RawData!$A$1:$D$27422,$D1677,4),"")</f>
        <v>247.923210029692</v>
      </c>
      <c r="I1677" s="5" t="b">
        <f t="shared" si="210"/>
        <v>1</v>
      </c>
      <c r="J1677" s="4">
        <f t="shared" si="213"/>
        <v>1647</v>
      </c>
      <c r="K1677" s="4">
        <f t="shared" si="214"/>
        <v>1707</v>
      </c>
      <c r="L1677" s="4">
        <f t="shared" ca="1" si="215"/>
        <v>247.92773468706434</v>
      </c>
    </row>
    <row r="1678" spans="1:12" x14ac:dyDescent="0.2">
      <c r="A1678">
        <f t="shared" si="211"/>
        <v>1671</v>
      </c>
      <c r="B1678" s="4" t="b">
        <f t="shared" si="212"/>
        <v>1</v>
      </c>
      <c r="C1678" s="5" t="b">
        <f t="shared" si="208"/>
        <v>1</v>
      </c>
      <c r="D1678">
        <f>IF(C1678,VLOOKUP($A1678,RawData!$A$2:$D$27422,2,1),"")</f>
        <v>1673</v>
      </c>
      <c r="E1678">
        <f>IF($C1678,INDEX(RawData!$A$1:$D$27422,$D1678,1),"")</f>
        <v>1671</v>
      </c>
      <c r="F1678">
        <f t="shared" si="209"/>
        <v>1678</v>
      </c>
      <c r="G1678" s="6">
        <f>IF($C1678,INDEX(RawData!$A$1:$D$27422,$D1678,3),"")</f>
        <v>2.9647999999999999</v>
      </c>
      <c r="H1678" s="6">
        <f>IF($C1678,INDEX(RawData!$A$1:$D$27422,$D1678,4),"")</f>
        <v>247.92297400000001</v>
      </c>
      <c r="I1678" s="5" t="b">
        <f t="shared" si="210"/>
        <v>1</v>
      </c>
      <c r="J1678" s="4">
        <f t="shared" si="213"/>
        <v>1648</v>
      </c>
      <c r="K1678" s="4">
        <f t="shared" si="214"/>
        <v>1708</v>
      </c>
      <c r="L1678" s="4">
        <f t="shared" ca="1" si="215"/>
        <v>247.9280048346053</v>
      </c>
    </row>
    <row r="1679" spans="1:12" x14ac:dyDescent="0.2">
      <c r="A1679">
        <f t="shared" si="211"/>
        <v>1672</v>
      </c>
      <c r="B1679" s="4" t="b">
        <f t="shared" si="212"/>
        <v>1</v>
      </c>
      <c r="C1679" s="5" t="b">
        <f t="shared" si="208"/>
        <v>1</v>
      </c>
      <c r="D1679">
        <f>IF(C1679,VLOOKUP($A1679,RawData!$A$2:$D$27422,2,1),"")</f>
        <v>1674</v>
      </c>
      <c r="E1679">
        <f>IF($C1679,INDEX(RawData!$A$1:$D$27422,$D1679,1),"")</f>
        <v>1672</v>
      </c>
      <c r="F1679">
        <f t="shared" si="209"/>
        <v>1679</v>
      </c>
      <c r="G1679" s="6">
        <f>IF($C1679,INDEX(RawData!$A$1:$D$27422,$D1679,3),"")</f>
        <v>2.9609000000000001</v>
      </c>
      <c r="H1679" s="6">
        <f>IF($C1679,INDEX(RawData!$A$1:$D$27422,$D1679,4),"")</f>
        <v>247.92823097030799</v>
      </c>
      <c r="I1679" s="5" t="b">
        <f t="shared" si="210"/>
        <v>1</v>
      </c>
      <c r="J1679" s="4">
        <f t="shared" si="213"/>
        <v>1649</v>
      </c>
      <c r="K1679" s="4">
        <f t="shared" si="214"/>
        <v>1709</v>
      </c>
      <c r="L1679" s="4">
        <f t="shared" ca="1" si="215"/>
        <v>247.92818880230519</v>
      </c>
    </row>
    <row r="1680" spans="1:12" x14ac:dyDescent="0.2">
      <c r="A1680">
        <f t="shared" si="211"/>
        <v>1673</v>
      </c>
      <c r="B1680" s="4" t="b">
        <f t="shared" si="212"/>
        <v>1</v>
      </c>
      <c r="C1680" s="5" t="b">
        <f t="shared" si="208"/>
        <v>1</v>
      </c>
      <c r="D1680">
        <f>IF(C1680,VLOOKUP($A1680,RawData!$A$2:$D$27422,2,1),"")</f>
        <v>1675</v>
      </c>
      <c r="E1680">
        <f>IF($C1680,INDEX(RawData!$A$1:$D$27422,$D1680,1),"")</f>
        <v>1673</v>
      </c>
      <c r="F1680">
        <f t="shared" si="209"/>
        <v>1680</v>
      </c>
      <c r="G1680" s="6">
        <f>IF($C1680,INDEX(RawData!$A$1:$D$27422,$D1680,3),"")</f>
        <v>2.9609000000000001</v>
      </c>
      <c r="H1680" s="6">
        <f>IF($C1680,INDEX(RawData!$A$1:$D$27422,$D1680,4),"")</f>
        <v>247.92846700000001</v>
      </c>
      <c r="I1680" s="5" t="b">
        <f t="shared" si="210"/>
        <v>1</v>
      </c>
      <c r="J1680" s="4">
        <f t="shared" si="213"/>
        <v>1650</v>
      </c>
      <c r="K1680" s="4">
        <f t="shared" si="214"/>
        <v>1710</v>
      </c>
      <c r="L1680" s="4">
        <f t="shared" ca="1" si="215"/>
        <v>247.92836890066584</v>
      </c>
    </row>
    <row r="1681" spans="1:12" x14ac:dyDescent="0.2">
      <c r="A1681">
        <f t="shared" si="211"/>
        <v>1674</v>
      </c>
      <c r="B1681" s="4" t="b">
        <f t="shared" si="212"/>
        <v>1</v>
      </c>
      <c r="C1681" s="5" t="b">
        <f t="shared" si="208"/>
        <v>1</v>
      </c>
      <c r="D1681">
        <f>IF(C1681,VLOOKUP($A1681,RawData!$A$2:$D$27422,2,1),"")</f>
        <v>1676</v>
      </c>
      <c r="E1681">
        <f>IF($C1681,INDEX(RawData!$A$1:$D$27422,$D1681,1),"")</f>
        <v>1674</v>
      </c>
      <c r="F1681">
        <f t="shared" si="209"/>
        <v>1681</v>
      </c>
      <c r="G1681" s="6">
        <f>IF($C1681,INDEX(RawData!$A$1:$D$27422,$D1681,3),"")</f>
        <v>2.9609000000000001</v>
      </c>
      <c r="H1681" s="6">
        <f>IF($C1681,INDEX(RawData!$A$1:$D$27422,$D1681,4),"")</f>
        <v>247.92846700000001</v>
      </c>
      <c r="I1681" s="5" t="b">
        <f t="shared" si="210"/>
        <v>1</v>
      </c>
      <c r="J1681" s="4">
        <f t="shared" si="213"/>
        <v>1651</v>
      </c>
      <c r="K1681" s="4">
        <f t="shared" si="214"/>
        <v>1711</v>
      </c>
      <c r="L1681" s="4">
        <f t="shared" ca="1" si="215"/>
        <v>247.92863517886764</v>
      </c>
    </row>
    <row r="1682" spans="1:12" x14ac:dyDescent="0.2">
      <c r="A1682">
        <f t="shared" si="211"/>
        <v>1675</v>
      </c>
      <c r="B1682" s="4" t="b">
        <f t="shared" si="212"/>
        <v>1</v>
      </c>
      <c r="C1682" s="5" t="b">
        <f t="shared" si="208"/>
        <v>1</v>
      </c>
      <c r="D1682">
        <f>IF(C1682,VLOOKUP($A1682,RawData!$A$2:$D$27422,2,1),"")</f>
        <v>1677</v>
      </c>
      <c r="E1682">
        <f>IF($C1682,INDEX(RawData!$A$1:$D$27422,$D1682,1),"")</f>
        <v>1675</v>
      </c>
      <c r="F1682">
        <f t="shared" si="209"/>
        <v>1682</v>
      </c>
      <c r="G1682" s="6">
        <f>IF($C1682,INDEX(RawData!$A$1:$D$27422,$D1682,3),"")</f>
        <v>2.9609000000000001</v>
      </c>
      <c r="H1682" s="6">
        <f>IF($C1682,INDEX(RawData!$A$1:$D$27422,$D1682,4),"")</f>
        <v>247.93372397030799</v>
      </c>
      <c r="I1682" s="5" t="b">
        <f t="shared" si="210"/>
        <v>1</v>
      </c>
      <c r="J1682" s="4">
        <f t="shared" si="213"/>
        <v>1652</v>
      </c>
      <c r="K1682" s="4">
        <f t="shared" si="214"/>
        <v>1712</v>
      </c>
      <c r="L1682" s="4">
        <f t="shared" ca="1" si="215"/>
        <v>247.92890534209764</v>
      </c>
    </row>
    <row r="1683" spans="1:12" x14ac:dyDescent="0.2">
      <c r="A1683">
        <f t="shared" si="211"/>
        <v>1676</v>
      </c>
      <c r="B1683" s="4" t="b">
        <f t="shared" si="212"/>
        <v>1</v>
      </c>
      <c r="C1683" s="5" t="b">
        <f t="shared" si="208"/>
        <v>1</v>
      </c>
      <c r="D1683">
        <f>IF(C1683,VLOOKUP($A1683,RawData!$A$2:$D$27422,2,1),"")</f>
        <v>1678</v>
      </c>
      <c r="E1683">
        <f>IF($C1683,INDEX(RawData!$A$1:$D$27422,$D1683,1),"")</f>
        <v>1676</v>
      </c>
      <c r="F1683">
        <f t="shared" si="209"/>
        <v>1683</v>
      </c>
      <c r="G1683" s="6">
        <f>IF($C1683,INDEX(RawData!$A$1:$D$27422,$D1683,3),"")</f>
        <v>2.9609000000000001</v>
      </c>
      <c r="H1683" s="6">
        <f>IF($C1683,INDEX(RawData!$A$1:$D$27422,$D1683,4),"")</f>
        <v>247.93396000000001</v>
      </c>
      <c r="I1683" s="5" t="b">
        <f t="shared" si="210"/>
        <v>1</v>
      </c>
      <c r="J1683" s="4">
        <f t="shared" si="213"/>
        <v>1653</v>
      </c>
      <c r="K1683" s="4">
        <f t="shared" si="214"/>
        <v>1713</v>
      </c>
      <c r="L1683" s="4">
        <f t="shared" ca="1" si="215"/>
        <v>247.92917550603207</v>
      </c>
    </row>
    <row r="1684" spans="1:12" x14ac:dyDescent="0.2">
      <c r="A1684">
        <f t="shared" si="211"/>
        <v>1677</v>
      </c>
      <c r="B1684" s="4" t="b">
        <f t="shared" si="212"/>
        <v>1</v>
      </c>
      <c r="C1684" s="5" t="b">
        <f t="shared" si="208"/>
        <v>1</v>
      </c>
      <c r="D1684">
        <f>IF(C1684,VLOOKUP($A1684,RawData!$A$2:$D$27422,2,1),"")</f>
        <v>1679</v>
      </c>
      <c r="E1684">
        <f>IF($C1684,INDEX(RawData!$A$1:$D$27422,$D1684,1),"")</f>
        <v>1677</v>
      </c>
      <c r="F1684">
        <f t="shared" si="209"/>
        <v>1684</v>
      </c>
      <c r="G1684" s="6">
        <f>IF($C1684,INDEX(RawData!$A$1:$D$27422,$D1684,3),"")</f>
        <v>2.9609000000000001</v>
      </c>
      <c r="H1684" s="6">
        <f>IF($C1684,INDEX(RawData!$A$1:$D$27422,$D1684,4),"")</f>
        <v>247.93396000000001</v>
      </c>
      <c r="I1684" s="5" t="b">
        <f t="shared" si="210"/>
        <v>1</v>
      </c>
      <c r="J1684" s="4">
        <f t="shared" si="213"/>
        <v>1654</v>
      </c>
      <c r="K1684" s="4">
        <f t="shared" si="214"/>
        <v>1714</v>
      </c>
      <c r="L1684" s="4">
        <f t="shared" ca="1" si="215"/>
        <v>247.9294456699665</v>
      </c>
    </row>
    <row r="1685" spans="1:12" x14ac:dyDescent="0.2">
      <c r="A1685">
        <f t="shared" si="211"/>
        <v>1678</v>
      </c>
      <c r="B1685" s="4" t="b">
        <f t="shared" si="212"/>
        <v>1</v>
      </c>
      <c r="C1685" s="5" t="b">
        <f t="shared" si="208"/>
        <v>1</v>
      </c>
      <c r="D1685">
        <f>IF(C1685,VLOOKUP($A1685,RawData!$A$2:$D$27422,2,1),"")</f>
        <v>1680</v>
      </c>
      <c r="E1685">
        <f>IF($C1685,INDEX(RawData!$A$1:$D$27422,$D1685,1),"")</f>
        <v>1678</v>
      </c>
      <c r="F1685">
        <f t="shared" si="209"/>
        <v>1685</v>
      </c>
      <c r="G1685" s="6">
        <f>IF($C1685,INDEX(RawData!$A$1:$D$27422,$D1685,3),"")</f>
        <v>2.9609000000000001</v>
      </c>
      <c r="H1685" s="6">
        <f>IF($C1685,INDEX(RawData!$A$1:$D$27422,$D1685,4),"")</f>
        <v>247.93396000000001</v>
      </c>
      <c r="I1685" s="5" t="b">
        <f t="shared" si="210"/>
        <v>1</v>
      </c>
      <c r="J1685" s="4">
        <f t="shared" si="213"/>
        <v>1655</v>
      </c>
      <c r="K1685" s="4">
        <f t="shared" si="214"/>
        <v>1715</v>
      </c>
      <c r="L1685" s="4">
        <f t="shared" ca="1" si="215"/>
        <v>247.92980201374203</v>
      </c>
    </row>
    <row r="1686" spans="1:12" x14ac:dyDescent="0.2">
      <c r="A1686">
        <f t="shared" si="211"/>
        <v>1679</v>
      </c>
      <c r="B1686" s="4" t="b">
        <f t="shared" si="212"/>
        <v>1</v>
      </c>
      <c r="C1686" s="5" t="b">
        <f t="shared" si="208"/>
        <v>1</v>
      </c>
      <c r="D1686">
        <f>IF(C1686,VLOOKUP($A1686,RawData!$A$2:$D$27422,2,1),"")</f>
        <v>1681</v>
      </c>
      <c r="E1686">
        <f>IF($C1686,INDEX(RawData!$A$1:$D$27422,$D1686,1),"")</f>
        <v>1679</v>
      </c>
      <c r="F1686">
        <f t="shared" si="209"/>
        <v>1686</v>
      </c>
      <c r="G1686" s="6">
        <f>IF($C1686,INDEX(RawData!$A$1:$D$27422,$D1686,3),"")</f>
        <v>2.9609000000000001</v>
      </c>
      <c r="H1686" s="6">
        <f>IF($C1686,INDEX(RawData!$A$1:$D$27422,$D1686,4),"")</f>
        <v>247.93396000000001</v>
      </c>
      <c r="I1686" s="5" t="b">
        <f t="shared" si="210"/>
        <v>1</v>
      </c>
      <c r="J1686" s="4">
        <f t="shared" si="213"/>
        <v>1656</v>
      </c>
      <c r="K1686" s="4">
        <f t="shared" si="214"/>
        <v>1716</v>
      </c>
      <c r="L1686" s="4">
        <f t="shared" ca="1" si="215"/>
        <v>247.93016222685682</v>
      </c>
    </row>
    <row r="1687" spans="1:12" x14ac:dyDescent="0.2">
      <c r="A1687">
        <f t="shared" si="211"/>
        <v>1680</v>
      </c>
      <c r="B1687" s="4" t="b">
        <f t="shared" si="212"/>
        <v>1</v>
      </c>
      <c r="C1687" s="5" t="b">
        <f t="shared" si="208"/>
        <v>1</v>
      </c>
      <c r="D1687">
        <f>IF(C1687,VLOOKUP($A1687,RawData!$A$2:$D$27422,2,1),"")</f>
        <v>1682</v>
      </c>
      <c r="E1687">
        <f>IF($C1687,INDEX(RawData!$A$1:$D$27422,$D1687,1),"")</f>
        <v>1680</v>
      </c>
      <c r="F1687">
        <f t="shared" si="209"/>
        <v>1687</v>
      </c>
      <c r="G1687" s="6">
        <f>IF($C1687,INDEX(RawData!$A$1:$D$27422,$D1687,3),"")</f>
        <v>2.9609000000000001</v>
      </c>
      <c r="H1687" s="6">
        <f>IF($C1687,INDEX(RawData!$A$1:$D$27422,$D1687,4),"")</f>
        <v>247.93396000000001</v>
      </c>
      <c r="I1687" s="5" t="b">
        <f t="shared" si="210"/>
        <v>1</v>
      </c>
      <c r="J1687" s="4">
        <f t="shared" si="213"/>
        <v>1657</v>
      </c>
      <c r="K1687" s="4">
        <f t="shared" si="214"/>
        <v>1717</v>
      </c>
      <c r="L1687" s="4">
        <f t="shared" ca="1" si="215"/>
        <v>247.93052243997155</v>
      </c>
    </row>
    <row r="1688" spans="1:12" x14ac:dyDescent="0.2">
      <c r="A1688">
        <f t="shared" si="211"/>
        <v>1681</v>
      </c>
      <c r="B1688" s="4" t="b">
        <f t="shared" si="212"/>
        <v>1</v>
      </c>
      <c r="C1688" s="5" t="b">
        <f t="shared" si="208"/>
        <v>1</v>
      </c>
      <c r="D1688">
        <f>IF(C1688,VLOOKUP($A1688,RawData!$A$2:$D$27422,2,1),"")</f>
        <v>1683</v>
      </c>
      <c r="E1688">
        <f>IF($C1688,INDEX(RawData!$A$1:$D$27422,$D1688,1),"")</f>
        <v>1681</v>
      </c>
      <c r="F1688">
        <f t="shared" si="209"/>
        <v>1688</v>
      </c>
      <c r="G1688" s="6">
        <f>IF($C1688,INDEX(RawData!$A$1:$D$27422,$D1688,3),"")</f>
        <v>2.9609000000000001</v>
      </c>
      <c r="H1688" s="6">
        <f>IF($C1688,INDEX(RawData!$A$1:$D$27422,$D1688,4),"")</f>
        <v>247.93396000000001</v>
      </c>
      <c r="I1688" s="5" t="b">
        <f t="shared" si="210"/>
        <v>1</v>
      </c>
      <c r="J1688" s="4">
        <f t="shared" si="213"/>
        <v>1658</v>
      </c>
      <c r="K1688" s="4">
        <f t="shared" si="214"/>
        <v>1718</v>
      </c>
      <c r="L1688" s="4">
        <f t="shared" ca="1" si="215"/>
        <v>247.93096883292742</v>
      </c>
    </row>
    <row r="1689" spans="1:12" x14ac:dyDescent="0.2">
      <c r="A1689">
        <f t="shared" si="211"/>
        <v>1682</v>
      </c>
      <c r="B1689" s="4" t="b">
        <f t="shared" si="212"/>
        <v>1</v>
      </c>
      <c r="C1689" s="5" t="b">
        <f t="shared" si="208"/>
        <v>1</v>
      </c>
      <c r="D1689">
        <f>IF(C1689,VLOOKUP($A1689,RawData!$A$2:$D$27422,2,1),"")</f>
        <v>1684</v>
      </c>
      <c r="E1689">
        <f>IF($C1689,INDEX(RawData!$A$1:$D$27422,$D1689,1),"")</f>
        <v>1682</v>
      </c>
      <c r="F1689">
        <f t="shared" si="209"/>
        <v>1689</v>
      </c>
      <c r="G1689" s="6">
        <f>IF($C1689,INDEX(RawData!$A$1:$D$27422,$D1689,3),"")</f>
        <v>2.9805000000000001</v>
      </c>
      <c r="H1689" s="6">
        <f>IF($C1689,INDEX(RawData!$A$1:$D$27422,$D1689,4),"")</f>
        <v>247.939216970308</v>
      </c>
      <c r="I1689" s="5" t="b">
        <f t="shared" si="210"/>
        <v>1</v>
      </c>
      <c r="J1689" s="4">
        <f t="shared" si="213"/>
        <v>1659</v>
      </c>
      <c r="K1689" s="4">
        <f t="shared" si="214"/>
        <v>1719</v>
      </c>
      <c r="L1689" s="4">
        <f t="shared" ca="1" si="215"/>
        <v>247.93150527506359</v>
      </c>
    </row>
    <row r="1690" spans="1:12" x14ac:dyDescent="0.2">
      <c r="A1690">
        <f t="shared" si="211"/>
        <v>1683</v>
      </c>
      <c r="B1690" s="4" t="b">
        <f t="shared" si="212"/>
        <v>1</v>
      </c>
      <c r="C1690" s="5" t="b">
        <f t="shared" si="208"/>
        <v>1</v>
      </c>
      <c r="D1690">
        <f>IF(C1690,VLOOKUP($A1690,RawData!$A$2:$D$27422,2,1),"")</f>
        <v>1685</v>
      </c>
      <c r="E1690">
        <f>IF($C1690,INDEX(RawData!$A$1:$D$27422,$D1690,1),"")</f>
        <v>1683</v>
      </c>
      <c r="F1690">
        <f t="shared" si="209"/>
        <v>1690</v>
      </c>
      <c r="G1690" s="6">
        <f>IF($C1690,INDEX(RawData!$A$1:$D$27422,$D1690,3),"")</f>
        <v>2.9765999999999999</v>
      </c>
      <c r="H1690" s="6">
        <f>IF($C1690,INDEX(RawData!$A$1:$D$27422,$D1690,4),"")</f>
        <v>247.93945299999999</v>
      </c>
      <c r="I1690" s="5" t="b">
        <f t="shared" si="210"/>
        <v>1</v>
      </c>
      <c r="J1690" s="4">
        <f t="shared" si="213"/>
        <v>1660</v>
      </c>
      <c r="K1690" s="4">
        <f t="shared" si="214"/>
        <v>1720</v>
      </c>
      <c r="L1690" s="4">
        <f t="shared" ca="1" si="215"/>
        <v>247.93204558653903</v>
      </c>
    </row>
    <row r="1691" spans="1:12" x14ac:dyDescent="0.2">
      <c r="A1691">
        <f t="shared" si="211"/>
        <v>1684</v>
      </c>
      <c r="B1691" s="4" t="b">
        <f t="shared" si="212"/>
        <v>1</v>
      </c>
      <c r="C1691" s="5" t="b">
        <f t="shared" si="208"/>
        <v>1</v>
      </c>
      <c r="D1691">
        <f>IF(C1691,VLOOKUP($A1691,RawData!$A$2:$D$27422,2,1),"")</f>
        <v>1686</v>
      </c>
      <c r="E1691">
        <f>IF($C1691,INDEX(RawData!$A$1:$D$27422,$D1691,1),"")</f>
        <v>1684</v>
      </c>
      <c r="F1691">
        <f t="shared" si="209"/>
        <v>1691</v>
      </c>
      <c r="G1691" s="6">
        <f>IF($C1691,INDEX(RawData!$A$1:$D$27422,$D1691,3),"")</f>
        <v>2.9647999999999999</v>
      </c>
      <c r="H1691" s="6">
        <f>IF($C1691,INDEX(RawData!$A$1:$D$27422,$D1691,4),"")</f>
        <v>247.93945299999999</v>
      </c>
      <c r="I1691" s="5" t="b">
        <f t="shared" si="210"/>
        <v>1</v>
      </c>
      <c r="J1691" s="4">
        <f t="shared" si="213"/>
        <v>1661</v>
      </c>
      <c r="K1691" s="4">
        <f t="shared" si="214"/>
        <v>1721</v>
      </c>
      <c r="L1691" s="4">
        <f t="shared" ca="1" si="215"/>
        <v>247.93267207785556</v>
      </c>
    </row>
    <row r="1692" spans="1:12" x14ac:dyDescent="0.2">
      <c r="A1692">
        <f t="shared" si="211"/>
        <v>1685</v>
      </c>
      <c r="B1692" s="4" t="b">
        <f t="shared" si="212"/>
        <v>1</v>
      </c>
      <c r="C1692" s="5" t="b">
        <f t="shared" si="208"/>
        <v>1</v>
      </c>
      <c r="D1692">
        <f>IF(C1692,VLOOKUP($A1692,RawData!$A$2:$D$27422,2,1),"")</f>
        <v>1687</v>
      </c>
      <c r="E1692">
        <f>IF($C1692,INDEX(RawData!$A$1:$D$27422,$D1692,1),"")</f>
        <v>1685</v>
      </c>
      <c r="F1692">
        <f t="shared" si="209"/>
        <v>1692</v>
      </c>
      <c r="G1692" s="6">
        <f>IF($C1692,INDEX(RawData!$A$1:$D$27422,$D1692,3),"")</f>
        <v>2.9805000000000001</v>
      </c>
      <c r="H1692" s="6">
        <f>IF($C1692,INDEX(RawData!$A$1:$D$27422,$D1692,4),"")</f>
        <v>247.944709970308</v>
      </c>
      <c r="I1692" s="5" t="b">
        <f t="shared" si="210"/>
        <v>1</v>
      </c>
      <c r="J1692" s="4">
        <f t="shared" si="213"/>
        <v>1662</v>
      </c>
      <c r="K1692" s="4">
        <f t="shared" si="214"/>
        <v>1722</v>
      </c>
      <c r="L1692" s="4">
        <f t="shared" ca="1" si="215"/>
        <v>247.9333024385113</v>
      </c>
    </row>
    <row r="1693" spans="1:12" x14ac:dyDescent="0.2">
      <c r="A1693">
        <f t="shared" si="211"/>
        <v>1686</v>
      </c>
      <c r="B1693" s="4" t="b">
        <f t="shared" si="212"/>
        <v>1</v>
      </c>
      <c r="C1693" s="5" t="b">
        <f t="shared" si="208"/>
        <v>1</v>
      </c>
      <c r="D1693">
        <f>IF(C1693,VLOOKUP($A1693,RawData!$A$2:$D$27422,2,1),"")</f>
        <v>1688</v>
      </c>
      <c r="E1693">
        <f>IF($C1693,INDEX(RawData!$A$1:$D$27422,$D1693,1),"")</f>
        <v>1686</v>
      </c>
      <c r="F1693">
        <f t="shared" si="209"/>
        <v>1693</v>
      </c>
      <c r="G1693" s="6">
        <f>IF($C1693,INDEX(RawData!$A$1:$D$27422,$D1693,3),"")</f>
        <v>2.9805000000000001</v>
      </c>
      <c r="H1693" s="6">
        <f>IF($C1693,INDEX(RawData!$A$1:$D$27422,$D1693,4),"")</f>
        <v>247.94494599999999</v>
      </c>
      <c r="I1693" s="5" t="b">
        <f t="shared" si="210"/>
        <v>1</v>
      </c>
      <c r="J1693" s="4">
        <f t="shared" si="213"/>
        <v>1663</v>
      </c>
      <c r="K1693" s="4">
        <f t="shared" si="214"/>
        <v>1723</v>
      </c>
      <c r="L1693" s="4">
        <f t="shared" ca="1" si="215"/>
        <v>247.93393279916705</v>
      </c>
    </row>
    <row r="1694" spans="1:12" x14ac:dyDescent="0.2">
      <c r="A1694">
        <f t="shared" si="211"/>
        <v>1687</v>
      </c>
      <c r="B1694" s="4" t="b">
        <f t="shared" si="212"/>
        <v>1</v>
      </c>
      <c r="C1694" s="5" t="b">
        <f t="shared" si="208"/>
        <v>1</v>
      </c>
      <c r="D1694">
        <f>IF(C1694,VLOOKUP($A1694,RawData!$A$2:$D$27422,2,1),"")</f>
        <v>1689</v>
      </c>
      <c r="E1694">
        <f>IF($C1694,INDEX(RawData!$A$1:$D$27422,$D1694,1),"")</f>
        <v>1687</v>
      </c>
      <c r="F1694">
        <f t="shared" si="209"/>
        <v>1694</v>
      </c>
      <c r="G1694" s="6">
        <f>IF($C1694,INDEX(RawData!$A$1:$D$27422,$D1694,3),"")</f>
        <v>2.9805000000000001</v>
      </c>
      <c r="H1694" s="6">
        <f>IF($C1694,INDEX(RawData!$A$1:$D$27422,$D1694,4),"")</f>
        <v>247.94494599999999</v>
      </c>
      <c r="I1694" s="5" t="b">
        <f t="shared" si="210"/>
        <v>1</v>
      </c>
      <c r="J1694" s="4">
        <f t="shared" si="213"/>
        <v>1664</v>
      </c>
      <c r="K1694" s="4">
        <f t="shared" si="214"/>
        <v>1724</v>
      </c>
      <c r="L1694" s="4">
        <f t="shared" ca="1" si="215"/>
        <v>247.9344769799817</v>
      </c>
    </row>
    <row r="1695" spans="1:12" x14ac:dyDescent="0.2">
      <c r="A1695">
        <f t="shared" si="211"/>
        <v>1688</v>
      </c>
      <c r="B1695" s="4" t="b">
        <f t="shared" si="212"/>
        <v>1</v>
      </c>
      <c r="C1695" s="5" t="b">
        <f t="shared" si="208"/>
        <v>1</v>
      </c>
      <c r="D1695">
        <f>IF(C1695,VLOOKUP($A1695,RawData!$A$2:$D$27422,2,1),"")</f>
        <v>1690</v>
      </c>
      <c r="E1695">
        <f>IF($C1695,INDEX(RawData!$A$1:$D$27422,$D1695,1),"")</f>
        <v>1688</v>
      </c>
      <c r="F1695">
        <f t="shared" si="209"/>
        <v>1695</v>
      </c>
      <c r="G1695" s="6">
        <f>IF($C1695,INDEX(RawData!$A$1:$D$27422,$D1695,3),"")</f>
        <v>2.9805000000000001</v>
      </c>
      <c r="H1695" s="6">
        <f>IF($C1695,INDEX(RawData!$A$1:$D$27422,$D1695,4),"")</f>
        <v>247.939689029692</v>
      </c>
      <c r="I1695" s="5" t="b">
        <f t="shared" si="210"/>
        <v>1</v>
      </c>
      <c r="J1695" s="4">
        <f t="shared" si="213"/>
        <v>1665</v>
      </c>
      <c r="K1695" s="4">
        <f t="shared" si="214"/>
        <v>1725</v>
      </c>
      <c r="L1695" s="4">
        <f t="shared" ca="1" si="215"/>
        <v>247.93475873624476</v>
      </c>
    </row>
    <row r="1696" spans="1:12" x14ac:dyDescent="0.2">
      <c r="A1696">
        <f t="shared" si="211"/>
        <v>1689</v>
      </c>
      <c r="B1696" s="4" t="b">
        <f t="shared" si="212"/>
        <v>1</v>
      </c>
      <c r="C1696" s="5" t="b">
        <f t="shared" si="208"/>
        <v>1</v>
      </c>
      <c r="D1696">
        <f>IF(C1696,VLOOKUP($A1696,RawData!$A$2:$D$27422,2,1),"")</f>
        <v>1691</v>
      </c>
      <c r="E1696">
        <f>IF($C1696,INDEX(RawData!$A$1:$D$27422,$D1696,1),"")</f>
        <v>1689</v>
      </c>
      <c r="F1696">
        <f t="shared" si="209"/>
        <v>1696</v>
      </c>
      <c r="G1696" s="6">
        <f>IF($C1696,INDEX(RawData!$A$1:$D$27422,$D1696,3),"")</f>
        <v>2.9805000000000001</v>
      </c>
      <c r="H1696" s="6">
        <f>IF($C1696,INDEX(RawData!$A$1:$D$27422,$D1696,4),"")</f>
        <v>247.93945299999999</v>
      </c>
      <c r="I1696" s="5" t="b">
        <f t="shared" si="210"/>
        <v>1</v>
      </c>
      <c r="J1696" s="4">
        <f t="shared" si="213"/>
        <v>1666</v>
      </c>
      <c r="K1696" s="4">
        <f t="shared" si="214"/>
        <v>1726</v>
      </c>
      <c r="L1696" s="4">
        <f t="shared" ca="1" si="215"/>
        <v>247.93502888378575</v>
      </c>
    </row>
    <row r="1697" spans="1:12" x14ac:dyDescent="0.2">
      <c r="A1697">
        <f t="shared" si="211"/>
        <v>1690</v>
      </c>
      <c r="B1697" s="4" t="b">
        <f t="shared" si="212"/>
        <v>1</v>
      </c>
      <c r="C1697" s="5" t="b">
        <f t="shared" si="208"/>
        <v>1</v>
      </c>
      <c r="D1697">
        <f>IF(C1697,VLOOKUP($A1697,RawData!$A$2:$D$27422,2,1),"")</f>
        <v>1692</v>
      </c>
      <c r="E1697">
        <f>IF($C1697,INDEX(RawData!$A$1:$D$27422,$D1697,1),"")</f>
        <v>1690</v>
      </c>
      <c r="F1697">
        <f t="shared" si="209"/>
        <v>1697</v>
      </c>
      <c r="G1697" s="6">
        <f>IF($C1697,INDEX(RawData!$A$1:$D$27422,$D1697,3),"")</f>
        <v>2.9805000000000001</v>
      </c>
      <c r="H1697" s="6">
        <f>IF($C1697,INDEX(RawData!$A$1:$D$27422,$D1697,4),"")</f>
        <v>247.944709970308</v>
      </c>
      <c r="I1697" s="5" t="b">
        <f t="shared" si="210"/>
        <v>1</v>
      </c>
      <c r="J1697" s="4">
        <f t="shared" si="213"/>
        <v>1667</v>
      </c>
      <c r="K1697" s="4">
        <f t="shared" si="214"/>
        <v>1727</v>
      </c>
      <c r="L1697" s="4">
        <f t="shared" ca="1" si="215"/>
        <v>247.93529903132676</v>
      </c>
    </row>
    <row r="1698" spans="1:12" x14ac:dyDescent="0.2">
      <c r="A1698">
        <f t="shared" si="211"/>
        <v>1691</v>
      </c>
      <c r="B1698" s="4" t="b">
        <f t="shared" si="212"/>
        <v>1</v>
      </c>
      <c r="C1698" s="5" t="b">
        <f t="shared" si="208"/>
        <v>1</v>
      </c>
      <c r="D1698">
        <f>IF(C1698,VLOOKUP($A1698,RawData!$A$2:$D$27422,2,1),"")</f>
        <v>1693</v>
      </c>
      <c r="E1698">
        <f>IF($C1698,INDEX(RawData!$A$1:$D$27422,$D1698,1),"")</f>
        <v>1691</v>
      </c>
      <c r="F1698">
        <f t="shared" si="209"/>
        <v>1698</v>
      </c>
      <c r="G1698" s="6">
        <f>IF($C1698,INDEX(RawData!$A$1:$D$27422,$D1698,3),"")</f>
        <v>2.9805000000000001</v>
      </c>
      <c r="H1698" s="6">
        <f>IF($C1698,INDEX(RawData!$A$1:$D$27422,$D1698,4),"")</f>
        <v>247.94494599999999</v>
      </c>
      <c r="I1698" s="5" t="b">
        <f t="shared" si="210"/>
        <v>1</v>
      </c>
      <c r="J1698" s="4">
        <f t="shared" si="213"/>
        <v>1668</v>
      </c>
      <c r="K1698" s="4">
        <f t="shared" si="214"/>
        <v>1728</v>
      </c>
      <c r="L1698" s="4">
        <f t="shared" ca="1" si="215"/>
        <v>247.93556917886775</v>
      </c>
    </row>
    <row r="1699" spans="1:12" x14ac:dyDescent="0.2">
      <c r="A1699">
        <f t="shared" si="211"/>
        <v>1692</v>
      </c>
      <c r="B1699" s="4" t="b">
        <f t="shared" si="212"/>
        <v>1</v>
      </c>
      <c r="C1699" s="5" t="b">
        <f t="shared" si="208"/>
        <v>1</v>
      </c>
      <c r="D1699">
        <f>IF(C1699,VLOOKUP($A1699,RawData!$A$2:$D$27422,2,1),"")</f>
        <v>1694</v>
      </c>
      <c r="E1699">
        <f>IF($C1699,INDEX(RawData!$A$1:$D$27422,$D1699,1),"")</f>
        <v>1692</v>
      </c>
      <c r="F1699">
        <f t="shared" si="209"/>
        <v>1699</v>
      </c>
      <c r="G1699" s="6">
        <f>IF($C1699,INDEX(RawData!$A$1:$D$27422,$D1699,3),"")</f>
        <v>2.9805000000000001</v>
      </c>
      <c r="H1699" s="6">
        <f>IF($C1699,INDEX(RawData!$A$1:$D$27422,$D1699,4),"")</f>
        <v>247.94494599999999</v>
      </c>
      <c r="I1699" s="5" t="b">
        <f t="shared" si="210"/>
        <v>1</v>
      </c>
      <c r="J1699" s="4">
        <f t="shared" si="213"/>
        <v>1669</v>
      </c>
      <c r="K1699" s="4">
        <f t="shared" si="214"/>
        <v>1729</v>
      </c>
      <c r="L1699" s="4">
        <f t="shared" ca="1" si="215"/>
        <v>247.93583934209775</v>
      </c>
    </row>
    <row r="1700" spans="1:12" x14ac:dyDescent="0.2">
      <c r="A1700">
        <f t="shared" si="211"/>
        <v>1693</v>
      </c>
      <c r="B1700" s="4" t="b">
        <f t="shared" si="212"/>
        <v>1</v>
      </c>
      <c r="C1700" s="5" t="b">
        <f t="shared" si="208"/>
        <v>1</v>
      </c>
      <c r="D1700">
        <f>IF(C1700,VLOOKUP($A1700,RawData!$A$2:$D$27422,2,1),"")</f>
        <v>1695</v>
      </c>
      <c r="E1700">
        <f>IF($C1700,INDEX(RawData!$A$1:$D$27422,$D1700,1),"")</f>
        <v>1693</v>
      </c>
      <c r="F1700">
        <f t="shared" si="209"/>
        <v>1700</v>
      </c>
      <c r="G1700" s="6">
        <f>IF($C1700,INDEX(RawData!$A$1:$D$27422,$D1700,3),"")</f>
        <v>2.9805000000000001</v>
      </c>
      <c r="H1700" s="6">
        <f>IF($C1700,INDEX(RawData!$A$1:$D$27422,$D1700,4),"")</f>
        <v>247.94494599999999</v>
      </c>
      <c r="I1700" s="5" t="b">
        <f t="shared" si="210"/>
        <v>1</v>
      </c>
      <c r="J1700" s="4">
        <f t="shared" si="213"/>
        <v>1670</v>
      </c>
      <c r="K1700" s="4">
        <f t="shared" si="214"/>
        <v>1730</v>
      </c>
      <c r="L1700" s="4">
        <f t="shared" ca="1" si="215"/>
        <v>247.93610950603218</v>
      </c>
    </row>
    <row r="1701" spans="1:12" x14ac:dyDescent="0.2">
      <c r="A1701">
        <f t="shared" si="211"/>
        <v>1694</v>
      </c>
      <c r="B1701" s="4" t="b">
        <f t="shared" si="212"/>
        <v>1</v>
      </c>
      <c r="C1701" s="5" t="b">
        <f t="shared" si="208"/>
        <v>1</v>
      </c>
      <c r="D1701">
        <f>IF(C1701,VLOOKUP($A1701,RawData!$A$2:$D$27422,2,1),"")</f>
        <v>1696</v>
      </c>
      <c r="E1701">
        <f>IF($C1701,INDEX(RawData!$A$1:$D$27422,$D1701,1),"")</f>
        <v>1694</v>
      </c>
      <c r="F1701">
        <f t="shared" si="209"/>
        <v>1701</v>
      </c>
      <c r="G1701" s="6">
        <f>IF($C1701,INDEX(RawData!$A$1:$D$27422,$D1701,3),"")</f>
        <v>2.9805000000000001</v>
      </c>
      <c r="H1701" s="6">
        <f>IF($C1701,INDEX(RawData!$A$1:$D$27422,$D1701,4),"")</f>
        <v>247.94494599999999</v>
      </c>
      <c r="I1701" s="5" t="b">
        <f t="shared" si="210"/>
        <v>1</v>
      </c>
      <c r="J1701" s="4">
        <f t="shared" si="213"/>
        <v>1671</v>
      </c>
      <c r="K1701" s="4">
        <f t="shared" si="214"/>
        <v>1731</v>
      </c>
      <c r="L1701" s="4">
        <f t="shared" ca="1" si="215"/>
        <v>247.93637966996658</v>
      </c>
    </row>
    <row r="1702" spans="1:12" x14ac:dyDescent="0.2">
      <c r="A1702">
        <f t="shared" si="211"/>
        <v>1695</v>
      </c>
      <c r="B1702" s="4" t="b">
        <f t="shared" si="212"/>
        <v>1</v>
      </c>
      <c r="C1702" s="5" t="b">
        <f t="shared" si="208"/>
        <v>1</v>
      </c>
      <c r="D1702">
        <f>IF(C1702,VLOOKUP($A1702,RawData!$A$2:$D$27422,2,1),"")</f>
        <v>1697</v>
      </c>
      <c r="E1702">
        <f>IF($C1702,INDEX(RawData!$A$1:$D$27422,$D1702,1),"")</f>
        <v>1695</v>
      </c>
      <c r="F1702">
        <f t="shared" si="209"/>
        <v>1702</v>
      </c>
      <c r="G1702" s="6">
        <f>IF($C1702,INDEX(RawData!$A$1:$D$27422,$D1702,3),"")</f>
        <v>2.9805000000000001</v>
      </c>
      <c r="H1702" s="6">
        <f>IF($C1702,INDEX(RawData!$A$1:$D$27422,$D1702,4),"")</f>
        <v>247.94494599999999</v>
      </c>
      <c r="I1702" s="5" t="b">
        <f t="shared" si="210"/>
        <v>1</v>
      </c>
      <c r="J1702" s="4">
        <f t="shared" si="213"/>
        <v>1672</v>
      </c>
      <c r="K1702" s="4">
        <f t="shared" si="214"/>
        <v>1732</v>
      </c>
      <c r="L1702" s="4">
        <f t="shared" ca="1" si="215"/>
        <v>247.93664983390101</v>
      </c>
    </row>
    <row r="1703" spans="1:12" x14ac:dyDescent="0.2">
      <c r="A1703">
        <f t="shared" si="211"/>
        <v>1696</v>
      </c>
      <c r="B1703" s="4" t="b">
        <f t="shared" si="212"/>
        <v>1</v>
      </c>
      <c r="C1703" s="5" t="b">
        <f t="shared" si="208"/>
        <v>1</v>
      </c>
      <c r="D1703">
        <f>IF(C1703,VLOOKUP($A1703,RawData!$A$2:$D$27422,2,1),"")</f>
        <v>1698</v>
      </c>
      <c r="E1703">
        <f>IF($C1703,INDEX(RawData!$A$1:$D$27422,$D1703,1),"")</f>
        <v>1696</v>
      </c>
      <c r="F1703">
        <f t="shared" si="209"/>
        <v>1703</v>
      </c>
      <c r="G1703" s="6">
        <f>IF($C1703,INDEX(RawData!$A$1:$D$27422,$D1703,3),"")</f>
        <v>2.9805000000000001</v>
      </c>
      <c r="H1703" s="6">
        <f>IF($C1703,INDEX(RawData!$A$1:$D$27422,$D1703,4),"")</f>
        <v>247.94494599999999</v>
      </c>
      <c r="I1703" s="5" t="b">
        <f t="shared" si="210"/>
        <v>1</v>
      </c>
      <c r="J1703" s="4">
        <f t="shared" si="213"/>
        <v>1673</v>
      </c>
      <c r="K1703" s="4">
        <f t="shared" si="214"/>
        <v>1733</v>
      </c>
      <c r="L1703" s="4">
        <f t="shared" ca="1" si="215"/>
        <v>247.93691999783545</v>
      </c>
    </row>
    <row r="1704" spans="1:12" x14ac:dyDescent="0.2">
      <c r="A1704">
        <f t="shared" si="211"/>
        <v>1697</v>
      </c>
      <c r="B1704" s="4" t="b">
        <f t="shared" si="212"/>
        <v>1</v>
      </c>
      <c r="C1704" s="5" t="b">
        <f t="shared" si="208"/>
        <v>1</v>
      </c>
      <c r="D1704">
        <f>IF(C1704,VLOOKUP($A1704,RawData!$A$2:$D$27422,2,1),"")</f>
        <v>1699</v>
      </c>
      <c r="E1704">
        <f>IF($C1704,INDEX(RawData!$A$1:$D$27422,$D1704,1),"")</f>
        <v>1697</v>
      </c>
      <c r="F1704">
        <f t="shared" si="209"/>
        <v>1704</v>
      </c>
      <c r="G1704" s="6">
        <f>IF($C1704,INDEX(RawData!$A$1:$D$27422,$D1704,3),"")</f>
        <v>2.9805000000000001</v>
      </c>
      <c r="H1704" s="6">
        <f>IF($C1704,INDEX(RawData!$A$1:$D$27422,$D1704,4),"")</f>
        <v>247.94494599999999</v>
      </c>
      <c r="I1704" s="5" t="b">
        <f t="shared" si="210"/>
        <v>1</v>
      </c>
      <c r="J1704" s="4">
        <f t="shared" si="213"/>
        <v>1674</v>
      </c>
      <c r="K1704" s="4">
        <f t="shared" si="214"/>
        <v>1734</v>
      </c>
      <c r="L1704" s="4">
        <f t="shared" ca="1" si="215"/>
        <v>247.93719016176988</v>
      </c>
    </row>
    <row r="1705" spans="1:12" x14ac:dyDescent="0.2">
      <c r="A1705">
        <f t="shared" si="211"/>
        <v>1698</v>
      </c>
      <c r="B1705" s="4" t="b">
        <f t="shared" si="212"/>
        <v>1</v>
      </c>
      <c r="C1705" s="5" t="b">
        <f t="shared" si="208"/>
        <v>1</v>
      </c>
      <c r="D1705">
        <f>IF(C1705,VLOOKUP($A1705,RawData!$A$2:$D$27422,2,1),"")</f>
        <v>1700</v>
      </c>
      <c r="E1705">
        <f>IF($C1705,INDEX(RawData!$A$1:$D$27422,$D1705,1),"")</f>
        <v>1698</v>
      </c>
      <c r="F1705">
        <f t="shared" si="209"/>
        <v>1705</v>
      </c>
      <c r="G1705" s="6">
        <f>IF($C1705,INDEX(RawData!$A$1:$D$27422,$D1705,3),"")</f>
        <v>2.9805000000000001</v>
      </c>
      <c r="H1705" s="6">
        <f>IF($C1705,INDEX(RawData!$A$1:$D$27422,$D1705,4),"")</f>
        <v>247.94494599999999</v>
      </c>
      <c r="I1705" s="5" t="b">
        <f t="shared" si="210"/>
        <v>1</v>
      </c>
      <c r="J1705" s="4">
        <f t="shared" si="213"/>
        <v>1675</v>
      </c>
      <c r="K1705" s="4">
        <f t="shared" si="214"/>
        <v>1735</v>
      </c>
      <c r="L1705" s="4">
        <f t="shared" ca="1" si="215"/>
        <v>247.93737413017413</v>
      </c>
    </row>
    <row r="1706" spans="1:12" x14ac:dyDescent="0.2">
      <c r="A1706">
        <f t="shared" si="211"/>
        <v>1699</v>
      </c>
      <c r="B1706" s="4" t="b">
        <f t="shared" si="212"/>
        <v>1</v>
      </c>
      <c r="C1706" s="5" t="b">
        <f t="shared" si="208"/>
        <v>1</v>
      </c>
      <c r="D1706">
        <f>IF(C1706,VLOOKUP($A1706,RawData!$A$2:$D$27422,2,1),"")</f>
        <v>1701</v>
      </c>
      <c r="E1706">
        <f>IF($C1706,INDEX(RawData!$A$1:$D$27422,$D1706,1),"")</f>
        <v>1699</v>
      </c>
      <c r="F1706">
        <f t="shared" si="209"/>
        <v>1706</v>
      </c>
      <c r="G1706" s="6">
        <f>IF($C1706,INDEX(RawData!$A$1:$D$27422,$D1706,3),"")</f>
        <v>2.9647999999999999</v>
      </c>
      <c r="H1706" s="6">
        <f>IF($C1706,INDEX(RawData!$A$1:$D$27422,$D1706,4),"")</f>
        <v>247.94494599999999</v>
      </c>
      <c r="I1706" s="5" t="b">
        <f t="shared" si="210"/>
        <v>1</v>
      </c>
      <c r="J1706" s="4">
        <f t="shared" si="213"/>
        <v>1676</v>
      </c>
      <c r="K1706" s="4">
        <f t="shared" si="214"/>
        <v>1736</v>
      </c>
      <c r="L1706" s="4">
        <f t="shared" ca="1" si="215"/>
        <v>247.93755422853479</v>
      </c>
    </row>
    <row r="1707" spans="1:12" x14ac:dyDescent="0.2">
      <c r="A1707">
        <f t="shared" si="211"/>
        <v>1700</v>
      </c>
      <c r="B1707" s="4" t="b">
        <f t="shared" si="212"/>
        <v>1</v>
      </c>
      <c r="C1707" s="5" t="b">
        <f t="shared" si="208"/>
        <v>1</v>
      </c>
      <c r="D1707">
        <f>IF(C1707,VLOOKUP($A1707,RawData!$A$2:$D$27422,2,1),"")</f>
        <v>1702</v>
      </c>
      <c r="E1707">
        <f>IF($C1707,INDEX(RawData!$A$1:$D$27422,$D1707,1),"")</f>
        <v>1700</v>
      </c>
      <c r="F1707">
        <f t="shared" si="209"/>
        <v>1707</v>
      </c>
      <c r="G1707" s="6">
        <f>IF($C1707,INDEX(RawData!$A$1:$D$27422,$D1707,3),"")</f>
        <v>2.9609000000000001</v>
      </c>
      <c r="H1707" s="6">
        <f>IF($C1707,INDEX(RawData!$A$1:$D$27422,$D1707,4),"")</f>
        <v>247.94494599999999</v>
      </c>
      <c r="I1707" s="5" t="b">
        <f t="shared" si="210"/>
        <v>1</v>
      </c>
      <c r="J1707" s="4">
        <f t="shared" si="213"/>
        <v>1677</v>
      </c>
      <c r="K1707" s="4">
        <f t="shared" si="214"/>
        <v>1737</v>
      </c>
      <c r="L1707" s="4">
        <f t="shared" ca="1" si="215"/>
        <v>247.93756196721324</v>
      </c>
    </row>
    <row r="1708" spans="1:12" x14ac:dyDescent="0.2">
      <c r="A1708">
        <f t="shared" si="211"/>
        <v>1701</v>
      </c>
      <c r="B1708" s="4" t="b">
        <f t="shared" si="212"/>
        <v>1</v>
      </c>
      <c r="C1708" s="5" t="b">
        <f t="shared" si="208"/>
        <v>1</v>
      </c>
      <c r="D1708">
        <f>IF(C1708,VLOOKUP($A1708,RawData!$A$2:$D$27422,2,1),"")</f>
        <v>1703</v>
      </c>
      <c r="E1708">
        <f>IF($C1708,INDEX(RawData!$A$1:$D$27422,$D1708,1),"")</f>
        <v>1701</v>
      </c>
      <c r="F1708">
        <f t="shared" si="209"/>
        <v>1708</v>
      </c>
      <c r="G1708" s="6">
        <f>IF($C1708,INDEX(RawData!$A$1:$D$27422,$D1708,3),"")</f>
        <v>2.9609000000000001</v>
      </c>
      <c r="H1708" s="6">
        <f>IF($C1708,INDEX(RawData!$A$1:$D$27422,$D1708,4),"")</f>
        <v>247.94494599999999</v>
      </c>
      <c r="I1708" s="5" t="b">
        <f t="shared" si="210"/>
        <v>1</v>
      </c>
      <c r="J1708" s="4">
        <f t="shared" si="213"/>
        <v>1678</v>
      </c>
      <c r="K1708" s="4">
        <f t="shared" si="214"/>
        <v>1738</v>
      </c>
      <c r="L1708" s="4">
        <f t="shared" ca="1" si="215"/>
        <v>247.93764814705435</v>
      </c>
    </row>
    <row r="1709" spans="1:12" x14ac:dyDescent="0.2">
      <c r="A1709">
        <f t="shared" si="211"/>
        <v>1702</v>
      </c>
      <c r="B1709" s="4" t="b">
        <f t="shared" si="212"/>
        <v>1</v>
      </c>
      <c r="C1709" s="5" t="b">
        <f t="shared" si="208"/>
        <v>1</v>
      </c>
      <c r="D1709">
        <f>IF(C1709,VLOOKUP($A1709,RawData!$A$2:$D$27422,2,1),"")</f>
        <v>1704</v>
      </c>
      <c r="E1709">
        <f>IF($C1709,INDEX(RawData!$A$1:$D$27422,$D1709,1),"")</f>
        <v>1702</v>
      </c>
      <c r="F1709">
        <f t="shared" si="209"/>
        <v>1709</v>
      </c>
      <c r="G1709" s="6">
        <f>IF($C1709,INDEX(RawData!$A$1:$D$27422,$D1709,3),"")</f>
        <v>2.9609000000000001</v>
      </c>
      <c r="H1709" s="6">
        <f>IF($C1709,INDEX(RawData!$A$1:$D$27422,$D1709,4),"")</f>
        <v>247.939689029692</v>
      </c>
      <c r="I1709" s="5" t="b">
        <f t="shared" si="210"/>
        <v>1</v>
      </c>
      <c r="J1709" s="4">
        <f t="shared" si="213"/>
        <v>1679</v>
      </c>
      <c r="K1709" s="4">
        <f t="shared" si="214"/>
        <v>1739</v>
      </c>
      <c r="L1709" s="4">
        <f t="shared" ca="1" si="215"/>
        <v>247.93773819623468</v>
      </c>
    </row>
    <row r="1710" spans="1:12" x14ac:dyDescent="0.2">
      <c r="A1710">
        <f t="shared" si="211"/>
        <v>1703</v>
      </c>
      <c r="B1710" s="4" t="b">
        <f t="shared" si="212"/>
        <v>1</v>
      </c>
      <c r="C1710" s="5" t="b">
        <f t="shared" si="208"/>
        <v>1</v>
      </c>
      <c r="D1710">
        <f>IF(C1710,VLOOKUP($A1710,RawData!$A$2:$D$27422,2,1),"")</f>
        <v>1705</v>
      </c>
      <c r="E1710">
        <f>IF($C1710,INDEX(RawData!$A$1:$D$27422,$D1710,1),"")</f>
        <v>1703</v>
      </c>
      <c r="F1710">
        <f t="shared" si="209"/>
        <v>1710</v>
      </c>
      <c r="G1710" s="6">
        <f>IF($C1710,INDEX(RawData!$A$1:$D$27422,$D1710,3),"")</f>
        <v>2.9609000000000001</v>
      </c>
      <c r="H1710" s="6">
        <f>IF($C1710,INDEX(RawData!$A$1:$D$27422,$D1710,4),"")</f>
        <v>247.93945299999999</v>
      </c>
      <c r="I1710" s="5" t="b">
        <f t="shared" si="210"/>
        <v>1</v>
      </c>
      <c r="J1710" s="4">
        <f t="shared" si="213"/>
        <v>1680</v>
      </c>
      <c r="K1710" s="4">
        <f t="shared" si="214"/>
        <v>1740</v>
      </c>
      <c r="L1710" s="4">
        <f t="shared" ca="1" si="215"/>
        <v>247.9377420655739</v>
      </c>
    </row>
    <row r="1711" spans="1:12" x14ac:dyDescent="0.2">
      <c r="A1711">
        <f t="shared" si="211"/>
        <v>1704</v>
      </c>
      <c r="B1711" s="4" t="b">
        <f t="shared" si="212"/>
        <v>1</v>
      </c>
      <c r="C1711" s="5" t="b">
        <f t="shared" si="208"/>
        <v>1</v>
      </c>
      <c r="D1711">
        <f>IF(C1711,VLOOKUP($A1711,RawData!$A$2:$D$27422,2,1),"")</f>
        <v>1706</v>
      </c>
      <c r="E1711">
        <f>IF($C1711,INDEX(RawData!$A$1:$D$27422,$D1711,1),"")</f>
        <v>1704</v>
      </c>
      <c r="F1711">
        <f t="shared" si="209"/>
        <v>1711</v>
      </c>
      <c r="G1711" s="6">
        <f>IF($C1711,INDEX(RawData!$A$1:$D$27422,$D1711,3),"")</f>
        <v>2.9609000000000001</v>
      </c>
      <c r="H1711" s="6">
        <f>IF($C1711,INDEX(RawData!$A$1:$D$27422,$D1711,4),"")</f>
        <v>247.93945299999999</v>
      </c>
      <c r="I1711" s="5" t="b">
        <f t="shared" si="210"/>
        <v>1</v>
      </c>
      <c r="J1711" s="4">
        <f t="shared" si="213"/>
        <v>1681</v>
      </c>
      <c r="K1711" s="4">
        <f t="shared" si="214"/>
        <v>1741</v>
      </c>
      <c r="L1711" s="4">
        <f t="shared" ca="1" si="215"/>
        <v>247.9377420655739</v>
      </c>
    </row>
    <row r="1712" spans="1:12" x14ac:dyDescent="0.2">
      <c r="A1712">
        <f t="shared" si="211"/>
        <v>1705</v>
      </c>
      <c r="B1712" s="4" t="b">
        <f t="shared" si="212"/>
        <v>1</v>
      </c>
      <c r="C1712" s="5" t="b">
        <f t="shared" si="208"/>
        <v>1</v>
      </c>
      <c r="D1712">
        <f>IF(C1712,VLOOKUP($A1712,RawData!$A$2:$D$27422,2,1),"")</f>
        <v>1707</v>
      </c>
      <c r="E1712">
        <f>IF($C1712,INDEX(RawData!$A$1:$D$27422,$D1712,1),"")</f>
        <v>1705</v>
      </c>
      <c r="F1712">
        <f t="shared" si="209"/>
        <v>1712</v>
      </c>
      <c r="G1712" s="6">
        <f>IF($C1712,INDEX(RawData!$A$1:$D$27422,$D1712,3),"")</f>
        <v>2.9805000000000001</v>
      </c>
      <c r="H1712" s="6">
        <f>IF($C1712,INDEX(RawData!$A$1:$D$27422,$D1712,4),"")</f>
        <v>247.934196029692</v>
      </c>
      <c r="I1712" s="5" t="b">
        <f t="shared" si="210"/>
        <v>1</v>
      </c>
      <c r="J1712" s="4">
        <f t="shared" si="213"/>
        <v>1682</v>
      </c>
      <c r="K1712" s="4">
        <f t="shared" si="214"/>
        <v>1742</v>
      </c>
      <c r="L1712" s="4">
        <f t="shared" ca="1" si="215"/>
        <v>247.9377420655739</v>
      </c>
    </row>
    <row r="1713" spans="1:12" x14ac:dyDescent="0.2">
      <c r="A1713">
        <f t="shared" si="211"/>
        <v>1706</v>
      </c>
      <c r="B1713" s="4" t="b">
        <f t="shared" si="212"/>
        <v>1</v>
      </c>
      <c r="C1713" s="5" t="b">
        <f t="shared" si="208"/>
        <v>1</v>
      </c>
      <c r="D1713">
        <f>IF(C1713,VLOOKUP($A1713,RawData!$A$2:$D$27422,2,1),"")</f>
        <v>1708</v>
      </c>
      <c r="E1713">
        <f>IF($C1713,INDEX(RawData!$A$1:$D$27422,$D1713,1),"")</f>
        <v>1706</v>
      </c>
      <c r="F1713">
        <f t="shared" si="209"/>
        <v>1713</v>
      </c>
      <c r="G1713" s="6">
        <f>IF($C1713,INDEX(RawData!$A$1:$D$27422,$D1713,3),"")</f>
        <v>2.9805000000000001</v>
      </c>
      <c r="H1713" s="6">
        <f>IF($C1713,INDEX(RawData!$A$1:$D$27422,$D1713,4),"")</f>
        <v>247.93396000000001</v>
      </c>
      <c r="I1713" s="5" t="b">
        <f t="shared" si="210"/>
        <v>1</v>
      </c>
      <c r="J1713" s="4">
        <f t="shared" si="213"/>
        <v>1683</v>
      </c>
      <c r="K1713" s="4">
        <f t="shared" si="214"/>
        <v>1743</v>
      </c>
      <c r="L1713" s="4">
        <f t="shared" ca="1" si="215"/>
        <v>247.93774206557387</v>
      </c>
    </row>
    <row r="1714" spans="1:12" x14ac:dyDescent="0.2">
      <c r="A1714">
        <f t="shared" si="211"/>
        <v>1707</v>
      </c>
      <c r="B1714" s="4" t="b">
        <f t="shared" si="212"/>
        <v>1</v>
      </c>
      <c r="C1714" s="5" t="b">
        <f t="shared" si="208"/>
        <v>1</v>
      </c>
      <c r="D1714">
        <f>IF(C1714,VLOOKUP($A1714,RawData!$A$2:$D$27422,2,1),"")</f>
        <v>1709</v>
      </c>
      <c r="E1714">
        <f>IF($C1714,INDEX(RawData!$A$1:$D$27422,$D1714,1),"")</f>
        <v>1707</v>
      </c>
      <c r="F1714">
        <f t="shared" si="209"/>
        <v>1714</v>
      </c>
      <c r="G1714" s="6">
        <f>IF($C1714,INDEX(RawData!$A$1:$D$27422,$D1714,3),"")</f>
        <v>2.9805000000000001</v>
      </c>
      <c r="H1714" s="6">
        <f>IF($C1714,INDEX(RawData!$A$1:$D$27422,$D1714,4),"")</f>
        <v>247.93396000000001</v>
      </c>
      <c r="I1714" s="5" t="b">
        <f t="shared" si="210"/>
        <v>1</v>
      </c>
      <c r="J1714" s="4">
        <f t="shared" si="213"/>
        <v>1684</v>
      </c>
      <c r="K1714" s="4">
        <f t="shared" si="214"/>
        <v>1744</v>
      </c>
      <c r="L1714" s="4">
        <f t="shared" ca="1" si="215"/>
        <v>247.9376558857328</v>
      </c>
    </row>
    <row r="1715" spans="1:12" x14ac:dyDescent="0.2">
      <c r="A1715">
        <f t="shared" si="211"/>
        <v>1708</v>
      </c>
      <c r="B1715" s="4" t="b">
        <f t="shared" si="212"/>
        <v>1</v>
      </c>
      <c r="C1715" s="5" t="b">
        <f t="shared" si="208"/>
        <v>1</v>
      </c>
      <c r="D1715">
        <f>IF(C1715,VLOOKUP($A1715,RawData!$A$2:$D$27422,2,1),"")</f>
        <v>1710</v>
      </c>
      <c r="E1715">
        <f>IF($C1715,INDEX(RawData!$A$1:$D$27422,$D1715,1),"")</f>
        <v>1708</v>
      </c>
      <c r="F1715">
        <f t="shared" si="209"/>
        <v>1715</v>
      </c>
      <c r="G1715" s="6">
        <f>IF($C1715,INDEX(RawData!$A$1:$D$27422,$D1715,3),"")</f>
        <v>2.9805000000000001</v>
      </c>
      <c r="H1715" s="6">
        <f>IF($C1715,INDEX(RawData!$A$1:$D$27422,$D1715,4),"")</f>
        <v>247.93396000000001</v>
      </c>
      <c r="I1715" s="5" t="b">
        <f t="shared" si="210"/>
        <v>1</v>
      </c>
      <c r="J1715" s="4">
        <f t="shared" si="213"/>
        <v>1685</v>
      </c>
      <c r="K1715" s="4">
        <f t="shared" si="214"/>
        <v>1745</v>
      </c>
      <c r="L1715" s="4">
        <f t="shared" ca="1" si="215"/>
        <v>247.93765201639354</v>
      </c>
    </row>
    <row r="1716" spans="1:12" x14ac:dyDescent="0.2">
      <c r="A1716">
        <f t="shared" si="211"/>
        <v>1709</v>
      </c>
      <c r="B1716" s="4" t="b">
        <f t="shared" si="212"/>
        <v>1</v>
      </c>
      <c r="C1716" s="5" t="b">
        <f t="shared" si="208"/>
        <v>1</v>
      </c>
      <c r="D1716">
        <f>IF(C1716,VLOOKUP($A1716,RawData!$A$2:$D$27422,2,1),"")</f>
        <v>1711</v>
      </c>
      <c r="E1716">
        <f>IF($C1716,INDEX(RawData!$A$1:$D$27422,$D1716,1),"")</f>
        <v>1709</v>
      </c>
      <c r="F1716">
        <f t="shared" si="209"/>
        <v>1716</v>
      </c>
      <c r="G1716" s="6">
        <f>IF($C1716,INDEX(RawData!$A$1:$D$27422,$D1716,3),"")</f>
        <v>2.9805000000000001</v>
      </c>
      <c r="H1716" s="6">
        <f>IF($C1716,INDEX(RawData!$A$1:$D$27422,$D1716,4),"")</f>
        <v>247.93396000000001</v>
      </c>
      <c r="I1716" s="5" t="b">
        <f t="shared" si="210"/>
        <v>1</v>
      </c>
      <c r="J1716" s="4">
        <f t="shared" si="213"/>
        <v>1686</v>
      </c>
      <c r="K1716" s="4">
        <f t="shared" si="214"/>
        <v>1746</v>
      </c>
      <c r="L1716" s="4">
        <f t="shared" ca="1" si="215"/>
        <v>247.9376520163936</v>
      </c>
    </row>
    <row r="1717" spans="1:12" x14ac:dyDescent="0.2">
      <c r="A1717">
        <f t="shared" si="211"/>
        <v>1710</v>
      </c>
      <c r="B1717" s="4" t="b">
        <f t="shared" si="212"/>
        <v>1</v>
      </c>
      <c r="C1717" s="5" t="b">
        <f t="shared" si="208"/>
        <v>1</v>
      </c>
      <c r="D1717">
        <f>IF(C1717,VLOOKUP($A1717,RawData!$A$2:$D$27422,2,1),"")</f>
        <v>1712</v>
      </c>
      <c r="E1717">
        <f>IF($C1717,INDEX(RawData!$A$1:$D$27422,$D1717,1),"")</f>
        <v>1710</v>
      </c>
      <c r="F1717">
        <f t="shared" si="209"/>
        <v>1717</v>
      </c>
      <c r="G1717" s="6">
        <f>IF($C1717,INDEX(RawData!$A$1:$D$27422,$D1717,3),"")</f>
        <v>2.9805000000000001</v>
      </c>
      <c r="H1717" s="6">
        <f>IF($C1717,INDEX(RawData!$A$1:$D$27422,$D1717,4),"")</f>
        <v>247.93396000000001</v>
      </c>
      <c r="I1717" s="5" t="b">
        <f t="shared" si="210"/>
        <v>1</v>
      </c>
      <c r="J1717" s="4">
        <f t="shared" si="213"/>
        <v>1687</v>
      </c>
      <c r="K1717" s="4">
        <f t="shared" si="214"/>
        <v>1747</v>
      </c>
      <c r="L1717" s="4">
        <f t="shared" ca="1" si="215"/>
        <v>247.9376520163936</v>
      </c>
    </row>
    <row r="1718" spans="1:12" x14ac:dyDescent="0.2">
      <c r="A1718">
        <f t="shared" si="211"/>
        <v>1711</v>
      </c>
      <c r="B1718" s="4" t="b">
        <f t="shared" si="212"/>
        <v>1</v>
      </c>
      <c r="C1718" s="5" t="b">
        <f t="shared" si="208"/>
        <v>1</v>
      </c>
      <c r="D1718">
        <f>IF(C1718,VLOOKUP($A1718,RawData!$A$2:$D$27422,2,1),"")</f>
        <v>1713</v>
      </c>
      <c r="E1718">
        <f>IF($C1718,INDEX(RawData!$A$1:$D$27422,$D1718,1),"")</f>
        <v>1711</v>
      </c>
      <c r="F1718">
        <f t="shared" si="209"/>
        <v>1718</v>
      </c>
      <c r="G1718" s="6">
        <f>IF($C1718,INDEX(RawData!$A$1:$D$27422,$D1718,3),"")</f>
        <v>2.9805000000000001</v>
      </c>
      <c r="H1718" s="6">
        <f>IF($C1718,INDEX(RawData!$A$1:$D$27422,$D1718,4),"")</f>
        <v>247.93396000000001</v>
      </c>
      <c r="I1718" s="5" t="b">
        <f t="shared" si="210"/>
        <v>1</v>
      </c>
      <c r="J1718" s="4">
        <f t="shared" si="213"/>
        <v>1688</v>
      </c>
      <c r="K1718" s="4">
        <f t="shared" si="214"/>
        <v>1748</v>
      </c>
      <c r="L1718" s="4">
        <f t="shared" ca="1" si="215"/>
        <v>247.9376520163936</v>
      </c>
    </row>
    <row r="1719" spans="1:12" x14ac:dyDescent="0.2">
      <c r="A1719">
        <f t="shared" si="211"/>
        <v>1712</v>
      </c>
      <c r="B1719" s="4" t="b">
        <f t="shared" si="212"/>
        <v>1</v>
      </c>
      <c r="C1719" s="5" t="b">
        <f t="shared" si="208"/>
        <v>1</v>
      </c>
      <c r="D1719">
        <f>IF(C1719,VLOOKUP($A1719,RawData!$A$2:$D$27422,2,1),"")</f>
        <v>1714</v>
      </c>
      <c r="E1719">
        <f>IF($C1719,INDEX(RawData!$A$1:$D$27422,$D1719,1),"")</f>
        <v>1712</v>
      </c>
      <c r="F1719">
        <f t="shared" si="209"/>
        <v>1719</v>
      </c>
      <c r="G1719" s="6">
        <f>IF($C1719,INDEX(RawData!$A$1:$D$27422,$D1719,3),"")</f>
        <v>2.9805000000000001</v>
      </c>
      <c r="H1719" s="6">
        <f>IF($C1719,INDEX(RawData!$A$1:$D$27422,$D1719,4),"")</f>
        <v>247.939216970308</v>
      </c>
      <c r="I1719" s="5" t="b">
        <f t="shared" si="210"/>
        <v>1</v>
      </c>
      <c r="J1719" s="4">
        <f t="shared" si="213"/>
        <v>1689</v>
      </c>
      <c r="K1719" s="4">
        <f t="shared" si="214"/>
        <v>1749</v>
      </c>
      <c r="L1719" s="4">
        <f t="shared" ca="1" si="215"/>
        <v>247.9376520163936</v>
      </c>
    </row>
    <row r="1720" spans="1:12" x14ac:dyDescent="0.2">
      <c r="A1720">
        <f t="shared" si="211"/>
        <v>1713</v>
      </c>
      <c r="B1720" s="4" t="b">
        <f t="shared" si="212"/>
        <v>1</v>
      </c>
      <c r="C1720" s="5" t="b">
        <f t="shared" si="208"/>
        <v>1</v>
      </c>
      <c r="D1720">
        <f>IF(C1720,VLOOKUP($A1720,RawData!$A$2:$D$27422,2,1),"")</f>
        <v>1715</v>
      </c>
      <c r="E1720">
        <f>IF($C1720,INDEX(RawData!$A$1:$D$27422,$D1720,1),"")</f>
        <v>1713</v>
      </c>
      <c r="F1720">
        <f t="shared" si="209"/>
        <v>1720</v>
      </c>
      <c r="G1720" s="6">
        <f>IF($C1720,INDEX(RawData!$A$1:$D$27422,$D1720,3),"")</f>
        <v>2.9805000000000001</v>
      </c>
      <c r="H1720" s="6">
        <f>IF($C1720,INDEX(RawData!$A$1:$D$27422,$D1720,4),"")</f>
        <v>247.93945299999999</v>
      </c>
      <c r="I1720" s="5" t="b">
        <f t="shared" si="210"/>
        <v>1</v>
      </c>
      <c r="J1720" s="4">
        <f t="shared" si="213"/>
        <v>1690</v>
      </c>
      <c r="K1720" s="4">
        <f t="shared" si="214"/>
        <v>1750</v>
      </c>
      <c r="L1720" s="4">
        <f t="shared" ca="1" si="215"/>
        <v>247.93756583655244</v>
      </c>
    </row>
    <row r="1721" spans="1:12" x14ac:dyDescent="0.2">
      <c r="A1721">
        <f t="shared" si="211"/>
        <v>1714</v>
      </c>
      <c r="B1721" s="4" t="b">
        <f t="shared" si="212"/>
        <v>1</v>
      </c>
      <c r="C1721" s="5" t="b">
        <f t="shared" si="208"/>
        <v>1</v>
      </c>
      <c r="D1721">
        <f>IF(C1721,VLOOKUP($A1721,RawData!$A$2:$D$27422,2,1),"")</f>
        <v>1716</v>
      </c>
      <c r="E1721">
        <f>IF($C1721,INDEX(RawData!$A$1:$D$27422,$D1721,1),"")</f>
        <v>1714</v>
      </c>
      <c r="F1721">
        <f t="shared" si="209"/>
        <v>1721</v>
      </c>
      <c r="G1721" s="6">
        <f>IF($C1721,INDEX(RawData!$A$1:$D$27422,$D1721,3),"")</f>
        <v>2.9805000000000001</v>
      </c>
      <c r="H1721" s="6">
        <f>IF($C1721,INDEX(RawData!$A$1:$D$27422,$D1721,4),"")</f>
        <v>247.93945299999999</v>
      </c>
      <c r="I1721" s="5" t="b">
        <f t="shared" si="210"/>
        <v>1</v>
      </c>
      <c r="J1721" s="4">
        <f t="shared" si="213"/>
        <v>1691</v>
      </c>
      <c r="K1721" s="4">
        <f t="shared" si="214"/>
        <v>1751</v>
      </c>
      <c r="L1721" s="4">
        <f t="shared" ca="1" si="215"/>
        <v>247.93747578737211</v>
      </c>
    </row>
    <row r="1722" spans="1:12" x14ac:dyDescent="0.2">
      <c r="A1722">
        <f t="shared" si="211"/>
        <v>1715</v>
      </c>
      <c r="B1722" s="4" t="b">
        <f t="shared" si="212"/>
        <v>1</v>
      </c>
      <c r="C1722" s="5" t="b">
        <f t="shared" si="208"/>
        <v>1</v>
      </c>
      <c r="D1722">
        <f>IF(C1722,VLOOKUP($A1722,RawData!$A$2:$D$27422,2,1),"")</f>
        <v>1717</v>
      </c>
      <c r="E1722">
        <f>IF($C1722,INDEX(RawData!$A$1:$D$27422,$D1722,1),"")</f>
        <v>1715</v>
      </c>
      <c r="F1722">
        <f t="shared" si="209"/>
        <v>1722</v>
      </c>
      <c r="G1722" s="6">
        <f>IF($C1722,INDEX(RawData!$A$1:$D$27422,$D1722,3),"")</f>
        <v>2.9805000000000001</v>
      </c>
      <c r="H1722" s="6">
        <f>IF($C1722,INDEX(RawData!$A$1:$D$27422,$D1722,4),"")</f>
        <v>247.93945299999999</v>
      </c>
      <c r="I1722" s="5" t="b">
        <f t="shared" si="210"/>
        <v>1</v>
      </c>
      <c r="J1722" s="4">
        <f t="shared" si="213"/>
        <v>1692</v>
      </c>
      <c r="K1722" s="4">
        <f t="shared" si="214"/>
        <v>1752</v>
      </c>
      <c r="L1722" s="4">
        <f t="shared" ca="1" si="215"/>
        <v>247.93738573819181</v>
      </c>
    </row>
    <row r="1723" spans="1:12" x14ac:dyDescent="0.2">
      <c r="A1723">
        <f t="shared" si="211"/>
        <v>1716</v>
      </c>
      <c r="B1723" s="4" t="b">
        <f t="shared" si="212"/>
        <v>1</v>
      </c>
      <c r="C1723" s="5" t="b">
        <f t="shared" si="208"/>
        <v>1</v>
      </c>
      <c r="D1723">
        <f>IF(C1723,VLOOKUP($A1723,RawData!$A$2:$D$27422,2,1),"")</f>
        <v>1718</v>
      </c>
      <c r="E1723">
        <f>IF($C1723,INDEX(RawData!$A$1:$D$27422,$D1723,1),"")</f>
        <v>1716</v>
      </c>
      <c r="F1723">
        <f t="shared" si="209"/>
        <v>1723</v>
      </c>
      <c r="G1723" s="6">
        <f>IF($C1723,INDEX(RawData!$A$1:$D$27422,$D1723,3),"")</f>
        <v>2.9805000000000001</v>
      </c>
      <c r="H1723" s="6">
        <f>IF($C1723,INDEX(RawData!$A$1:$D$27422,$D1723,4),"")</f>
        <v>247.93945299999999</v>
      </c>
      <c r="I1723" s="5" t="b">
        <f t="shared" si="210"/>
        <v>1</v>
      </c>
      <c r="J1723" s="4">
        <f t="shared" si="213"/>
        <v>1693</v>
      </c>
      <c r="K1723" s="4">
        <f t="shared" si="214"/>
        <v>1753</v>
      </c>
      <c r="L1723" s="4">
        <f t="shared" ca="1" si="215"/>
        <v>247.93720950917034</v>
      </c>
    </row>
    <row r="1724" spans="1:12" x14ac:dyDescent="0.2">
      <c r="A1724">
        <f t="shared" si="211"/>
        <v>1717</v>
      </c>
      <c r="B1724" s="4" t="b">
        <f t="shared" si="212"/>
        <v>1</v>
      </c>
      <c r="C1724" s="5" t="b">
        <f t="shared" si="208"/>
        <v>1</v>
      </c>
      <c r="D1724">
        <f>IF(C1724,VLOOKUP($A1724,RawData!$A$2:$D$27422,2,1),"")</f>
        <v>1719</v>
      </c>
      <c r="E1724">
        <f>IF($C1724,INDEX(RawData!$A$1:$D$27422,$D1724,1),"")</f>
        <v>1717</v>
      </c>
      <c r="F1724">
        <f t="shared" si="209"/>
        <v>1724</v>
      </c>
      <c r="G1724" s="6">
        <f>IF($C1724,INDEX(RawData!$A$1:$D$27422,$D1724,3),"")</f>
        <v>2.9805000000000001</v>
      </c>
      <c r="H1724" s="6">
        <f>IF($C1724,INDEX(RawData!$A$1:$D$27422,$D1724,4),"")</f>
        <v>247.93945299999999</v>
      </c>
      <c r="I1724" s="5" t="b">
        <f t="shared" si="210"/>
        <v>1</v>
      </c>
      <c r="J1724" s="4">
        <f t="shared" si="213"/>
        <v>1694</v>
      </c>
      <c r="K1724" s="4">
        <f t="shared" si="214"/>
        <v>1754</v>
      </c>
      <c r="L1724" s="4">
        <f t="shared" ca="1" si="215"/>
        <v>247.93711559065079</v>
      </c>
    </row>
    <row r="1725" spans="1:12" x14ac:dyDescent="0.2">
      <c r="A1725">
        <f t="shared" si="211"/>
        <v>1718</v>
      </c>
      <c r="B1725" s="4" t="b">
        <f t="shared" si="212"/>
        <v>1</v>
      </c>
      <c r="C1725" s="5" t="b">
        <f t="shared" si="208"/>
        <v>1</v>
      </c>
      <c r="D1725">
        <f>IF(C1725,VLOOKUP($A1725,RawData!$A$2:$D$27422,2,1),"")</f>
        <v>1720</v>
      </c>
      <c r="E1725">
        <f>IF($C1725,INDEX(RawData!$A$1:$D$27422,$D1725,1),"")</f>
        <v>1718</v>
      </c>
      <c r="F1725">
        <f t="shared" si="209"/>
        <v>1725</v>
      </c>
      <c r="G1725" s="6">
        <f>IF($C1725,INDEX(RawData!$A$1:$D$27422,$D1725,3),"")</f>
        <v>2.9805000000000001</v>
      </c>
      <c r="H1725" s="6">
        <f>IF($C1725,INDEX(RawData!$A$1:$D$27422,$D1725,4),"")</f>
        <v>247.93945299999999</v>
      </c>
      <c r="I1725" s="5" t="b">
        <f t="shared" si="210"/>
        <v>1</v>
      </c>
      <c r="J1725" s="4">
        <f t="shared" si="213"/>
        <v>1695</v>
      </c>
      <c r="K1725" s="4">
        <f t="shared" si="214"/>
        <v>1755</v>
      </c>
      <c r="L1725" s="4">
        <f t="shared" ca="1" si="215"/>
        <v>247.93693936162933</v>
      </c>
    </row>
    <row r="1726" spans="1:12" x14ac:dyDescent="0.2">
      <c r="A1726">
        <f t="shared" si="211"/>
        <v>1719</v>
      </c>
      <c r="B1726" s="4" t="b">
        <f t="shared" si="212"/>
        <v>1</v>
      </c>
      <c r="C1726" s="5" t="b">
        <f t="shared" si="208"/>
        <v>1</v>
      </c>
      <c r="D1726">
        <f>IF(C1726,VLOOKUP($A1726,RawData!$A$2:$D$27422,2,1),"")</f>
        <v>1721</v>
      </c>
      <c r="E1726">
        <f>IF($C1726,INDEX(RawData!$A$1:$D$27422,$D1726,1),"")</f>
        <v>1719</v>
      </c>
      <c r="F1726">
        <f t="shared" si="209"/>
        <v>1726</v>
      </c>
      <c r="G1726" s="6">
        <f>IF($C1726,INDEX(RawData!$A$1:$D$27422,$D1726,3),"")</f>
        <v>2.9805000000000001</v>
      </c>
      <c r="H1726" s="6">
        <f>IF($C1726,INDEX(RawData!$A$1:$D$27422,$D1726,4),"")</f>
        <v>247.93945299999999</v>
      </c>
      <c r="I1726" s="5" t="b">
        <f t="shared" si="210"/>
        <v>1</v>
      </c>
      <c r="J1726" s="4">
        <f t="shared" si="213"/>
        <v>1696</v>
      </c>
      <c r="K1726" s="4">
        <f t="shared" si="214"/>
        <v>1756</v>
      </c>
      <c r="L1726" s="4">
        <f t="shared" ca="1" si="215"/>
        <v>247.93693162295088</v>
      </c>
    </row>
    <row r="1727" spans="1:12" x14ac:dyDescent="0.2">
      <c r="A1727">
        <f t="shared" si="211"/>
        <v>1720</v>
      </c>
      <c r="B1727" s="4" t="b">
        <f t="shared" si="212"/>
        <v>1</v>
      </c>
      <c r="C1727" s="5" t="b">
        <f t="shared" si="208"/>
        <v>1</v>
      </c>
      <c r="D1727">
        <f>IF(C1727,VLOOKUP($A1727,RawData!$A$2:$D$27422,2,1),"")</f>
        <v>1722</v>
      </c>
      <c r="E1727">
        <f>IF($C1727,INDEX(RawData!$A$1:$D$27422,$D1727,1),"")</f>
        <v>1720</v>
      </c>
      <c r="F1727">
        <f t="shared" si="209"/>
        <v>1727</v>
      </c>
      <c r="G1727" s="6">
        <f>IF($C1727,INDEX(RawData!$A$1:$D$27422,$D1727,3),"")</f>
        <v>2.9805000000000001</v>
      </c>
      <c r="H1727" s="6">
        <f>IF($C1727,INDEX(RawData!$A$1:$D$27422,$D1727,4),"")</f>
        <v>247.93945299999999</v>
      </c>
      <c r="I1727" s="5" t="b">
        <f t="shared" si="210"/>
        <v>1</v>
      </c>
      <c r="J1727" s="4">
        <f t="shared" si="213"/>
        <v>1697</v>
      </c>
      <c r="K1727" s="4">
        <f t="shared" si="214"/>
        <v>1757</v>
      </c>
      <c r="L1727" s="4">
        <f t="shared" ca="1" si="215"/>
        <v>247.93693162295088</v>
      </c>
    </row>
    <row r="1728" spans="1:12" x14ac:dyDescent="0.2">
      <c r="A1728">
        <f t="shared" si="211"/>
        <v>1721</v>
      </c>
      <c r="B1728" s="4" t="b">
        <f t="shared" si="212"/>
        <v>1</v>
      </c>
      <c r="C1728" s="5" t="b">
        <f t="shared" si="208"/>
        <v>1</v>
      </c>
      <c r="D1728">
        <f>IF(C1728,VLOOKUP($A1728,RawData!$A$2:$D$27422,2,1),"")</f>
        <v>1723</v>
      </c>
      <c r="E1728">
        <f>IF($C1728,INDEX(RawData!$A$1:$D$27422,$D1728,1),"")</f>
        <v>1721</v>
      </c>
      <c r="F1728">
        <f t="shared" si="209"/>
        <v>1728</v>
      </c>
      <c r="G1728" s="6">
        <f>IF($C1728,INDEX(RawData!$A$1:$D$27422,$D1728,3),"")</f>
        <v>2.9805000000000001</v>
      </c>
      <c r="H1728" s="6">
        <f>IF($C1728,INDEX(RawData!$A$1:$D$27422,$D1728,4),"")</f>
        <v>247.93945299999999</v>
      </c>
      <c r="I1728" s="5" t="b">
        <f t="shared" si="210"/>
        <v>1</v>
      </c>
      <c r="J1728" s="4">
        <f t="shared" si="213"/>
        <v>1698</v>
      </c>
      <c r="K1728" s="4">
        <f t="shared" si="214"/>
        <v>1758</v>
      </c>
      <c r="L1728" s="4">
        <f t="shared" ca="1" si="215"/>
        <v>247.93675926326864</v>
      </c>
    </row>
    <row r="1729" spans="1:12" x14ac:dyDescent="0.2">
      <c r="A1729">
        <f t="shared" si="211"/>
        <v>1722</v>
      </c>
      <c r="B1729" s="4" t="b">
        <f t="shared" si="212"/>
        <v>1</v>
      </c>
      <c r="C1729" s="5" t="b">
        <f t="shared" si="208"/>
        <v>1</v>
      </c>
      <c r="D1729">
        <f>IF(C1729,VLOOKUP($A1729,RawData!$A$2:$D$27422,2,1),"")</f>
        <v>1724</v>
      </c>
      <c r="E1729">
        <f>IF($C1729,INDEX(RawData!$A$1:$D$27422,$D1729,1),"")</f>
        <v>1722</v>
      </c>
      <c r="F1729">
        <f t="shared" si="209"/>
        <v>1729</v>
      </c>
      <c r="G1729" s="6">
        <f>IF($C1729,INDEX(RawData!$A$1:$D$27422,$D1729,3),"")</f>
        <v>2.9805000000000001</v>
      </c>
      <c r="H1729" s="6">
        <f>IF($C1729,INDEX(RawData!$A$1:$D$27422,$D1729,4),"")</f>
        <v>247.934196029692</v>
      </c>
      <c r="I1729" s="5" t="b">
        <f t="shared" si="210"/>
        <v>1</v>
      </c>
      <c r="J1729" s="4">
        <f t="shared" si="213"/>
        <v>1699</v>
      </c>
      <c r="K1729" s="4">
        <f t="shared" si="214"/>
        <v>1759</v>
      </c>
      <c r="L1729" s="4">
        <f t="shared" ca="1" si="215"/>
        <v>247.93657916490801</v>
      </c>
    </row>
    <row r="1730" spans="1:12" x14ac:dyDescent="0.2">
      <c r="A1730">
        <f t="shared" si="211"/>
        <v>1723</v>
      </c>
      <c r="B1730" s="4" t="b">
        <f t="shared" si="212"/>
        <v>1</v>
      </c>
      <c r="C1730" s="5" t="b">
        <f t="shared" si="208"/>
        <v>1</v>
      </c>
      <c r="D1730">
        <f>IF(C1730,VLOOKUP($A1730,RawData!$A$2:$D$27422,2,1),"")</f>
        <v>1725</v>
      </c>
      <c r="E1730">
        <f>IF($C1730,INDEX(RawData!$A$1:$D$27422,$D1730,1),"")</f>
        <v>1723</v>
      </c>
      <c r="F1730">
        <f t="shared" si="209"/>
        <v>1730</v>
      </c>
      <c r="G1730" s="6">
        <f>IF($C1730,INDEX(RawData!$A$1:$D$27422,$D1730,3),"")</f>
        <v>2.9805000000000001</v>
      </c>
      <c r="H1730" s="6">
        <f>IF($C1730,INDEX(RawData!$A$1:$D$27422,$D1730,4),"")</f>
        <v>247.93396000000001</v>
      </c>
      <c r="I1730" s="5" t="b">
        <f t="shared" si="210"/>
        <v>1</v>
      </c>
      <c r="J1730" s="4">
        <f t="shared" si="213"/>
        <v>1700</v>
      </c>
      <c r="K1730" s="4">
        <f t="shared" si="214"/>
        <v>1760</v>
      </c>
      <c r="L1730" s="4">
        <f t="shared" ca="1" si="215"/>
        <v>247.93639906654732</v>
      </c>
    </row>
    <row r="1731" spans="1:12" x14ac:dyDescent="0.2">
      <c r="A1731">
        <f t="shared" si="211"/>
        <v>1724</v>
      </c>
      <c r="B1731" s="4" t="b">
        <f t="shared" si="212"/>
        <v>1</v>
      </c>
      <c r="C1731" s="5" t="b">
        <f t="shared" si="208"/>
        <v>1</v>
      </c>
      <c r="D1731">
        <f>IF(C1731,VLOOKUP($A1731,RawData!$A$2:$D$27422,2,1),"")</f>
        <v>1726</v>
      </c>
      <c r="E1731">
        <f>IF($C1731,INDEX(RawData!$A$1:$D$27422,$D1731,1),"")</f>
        <v>1724</v>
      </c>
      <c r="F1731">
        <f t="shared" si="209"/>
        <v>1731</v>
      </c>
      <c r="G1731" s="6">
        <f>IF($C1731,INDEX(RawData!$A$1:$D$27422,$D1731,3),"")</f>
        <v>2.9805000000000001</v>
      </c>
      <c r="H1731" s="6">
        <f>IF($C1731,INDEX(RawData!$A$1:$D$27422,$D1731,4),"")</f>
        <v>247.93396000000001</v>
      </c>
      <c r="I1731" s="5" t="b">
        <f t="shared" si="210"/>
        <v>1</v>
      </c>
      <c r="J1731" s="4">
        <f t="shared" si="213"/>
        <v>1701</v>
      </c>
      <c r="K1731" s="4">
        <f t="shared" si="214"/>
        <v>1761</v>
      </c>
      <c r="L1731" s="4">
        <f t="shared" ca="1" si="215"/>
        <v>247.93621896818669</v>
      </c>
    </row>
    <row r="1732" spans="1:12" x14ac:dyDescent="0.2">
      <c r="A1732">
        <f t="shared" si="211"/>
        <v>1725</v>
      </c>
      <c r="B1732" s="4" t="b">
        <f t="shared" si="212"/>
        <v>1</v>
      </c>
      <c r="C1732" s="5" t="b">
        <f t="shared" si="208"/>
        <v>1</v>
      </c>
      <c r="D1732">
        <f>IF(C1732,VLOOKUP($A1732,RawData!$A$2:$D$27422,2,1),"")</f>
        <v>1727</v>
      </c>
      <c r="E1732">
        <f>IF($C1732,INDEX(RawData!$A$1:$D$27422,$D1732,1),"")</f>
        <v>1725</v>
      </c>
      <c r="F1732">
        <f t="shared" si="209"/>
        <v>1732</v>
      </c>
      <c r="G1732" s="6">
        <f>IF($C1732,INDEX(RawData!$A$1:$D$27422,$D1732,3),"")</f>
        <v>2.9805000000000001</v>
      </c>
      <c r="H1732" s="6">
        <f>IF($C1732,INDEX(RawData!$A$1:$D$27422,$D1732,4),"")</f>
        <v>247.93396000000001</v>
      </c>
      <c r="I1732" s="5" t="b">
        <f t="shared" si="210"/>
        <v>1</v>
      </c>
      <c r="J1732" s="4">
        <f t="shared" si="213"/>
        <v>1702</v>
      </c>
      <c r="K1732" s="4">
        <f t="shared" si="214"/>
        <v>1762</v>
      </c>
      <c r="L1732" s="4">
        <f t="shared" ca="1" si="215"/>
        <v>247.93603886982601</v>
      </c>
    </row>
    <row r="1733" spans="1:12" x14ac:dyDescent="0.2">
      <c r="A1733">
        <f t="shared" si="211"/>
        <v>1726</v>
      </c>
      <c r="B1733" s="4" t="b">
        <f t="shared" si="212"/>
        <v>1</v>
      </c>
      <c r="C1733" s="5" t="b">
        <f t="shared" si="208"/>
        <v>1</v>
      </c>
      <c r="D1733">
        <f>IF(C1733,VLOOKUP($A1733,RawData!$A$2:$D$27422,2,1),"")</f>
        <v>1728</v>
      </c>
      <c r="E1733">
        <f>IF($C1733,INDEX(RawData!$A$1:$D$27422,$D1733,1),"")</f>
        <v>1726</v>
      </c>
      <c r="F1733">
        <f t="shared" si="209"/>
        <v>1733</v>
      </c>
      <c r="G1733" s="6">
        <f>IF($C1733,INDEX(RawData!$A$1:$D$27422,$D1733,3),"")</f>
        <v>2.9805000000000001</v>
      </c>
      <c r="H1733" s="6">
        <f>IF($C1733,INDEX(RawData!$A$1:$D$27422,$D1733,4),"")</f>
        <v>247.93396000000001</v>
      </c>
      <c r="I1733" s="5" t="b">
        <f t="shared" si="210"/>
        <v>1</v>
      </c>
      <c r="J1733" s="4">
        <f t="shared" si="213"/>
        <v>1703</v>
      </c>
      <c r="K1733" s="4">
        <f t="shared" si="214"/>
        <v>1763</v>
      </c>
      <c r="L1733" s="4">
        <f t="shared" ca="1" si="215"/>
        <v>247.93585877146535</v>
      </c>
    </row>
    <row r="1734" spans="1:12" x14ac:dyDescent="0.2">
      <c r="A1734">
        <f t="shared" si="211"/>
        <v>1727</v>
      </c>
      <c r="B1734" s="4" t="b">
        <f t="shared" si="212"/>
        <v>1</v>
      </c>
      <c r="C1734" s="5" t="b">
        <f t="shared" si="208"/>
        <v>1</v>
      </c>
      <c r="D1734">
        <f>IF(C1734,VLOOKUP($A1734,RawData!$A$2:$D$27422,2,1),"")</f>
        <v>1729</v>
      </c>
      <c r="E1734">
        <f>IF($C1734,INDEX(RawData!$A$1:$D$27422,$D1734,1),"")</f>
        <v>1727</v>
      </c>
      <c r="F1734">
        <f t="shared" si="209"/>
        <v>1734</v>
      </c>
      <c r="G1734" s="6">
        <f>IF($C1734,INDEX(RawData!$A$1:$D$27422,$D1734,3),"")</f>
        <v>2.9805000000000001</v>
      </c>
      <c r="H1734" s="6">
        <f>IF($C1734,INDEX(RawData!$A$1:$D$27422,$D1734,4),"")</f>
        <v>247.93396000000001</v>
      </c>
      <c r="I1734" s="5" t="b">
        <f t="shared" si="210"/>
        <v>1</v>
      </c>
      <c r="J1734" s="4">
        <f t="shared" si="213"/>
        <v>1704</v>
      </c>
      <c r="K1734" s="4">
        <f t="shared" si="214"/>
        <v>1764</v>
      </c>
      <c r="L1734" s="4">
        <f t="shared" ca="1" si="215"/>
        <v>247.93567867310472</v>
      </c>
    </row>
    <row r="1735" spans="1:12" x14ac:dyDescent="0.2">
      <c r="A1735">
        <f t="shared" si="211"/>
        <v>1728</v>
      </c>
      <c r="B1735" s="4" t="b">
        <f t="shared" si="212"/>
        <v>1</v>
      </c>
      <c r="C1735" s="5" t="b">
        <f t="shared" ref="C1735:C1798" si="216">IF(AND(B1735,A1735&lt;=$G$1),TRUE(),FALSE())</f>
        <v>1</v>
      </c>
      <c r="D1735">
        <f>IF(C1735,VLOOKUP($A1735,RawData!$A$2:$D$27422,2,1),"")</f>
        <v>1730</v>
      </c>
      <c r="E1735">
        <f>IF($C1735,INDEX(RawData!$A$1:$D$27422,$D1735,1),"")</f>
        <v>1728</v>
      </c>
      <c r="F1735">
        <f t="shared" ref="F1735:F1798" si="217">IF(C1735,ROW(),"")</f>
        <v>1735</v>
      </c>
      <c r="G1735" s="6">
        <f>IF($C1735,INDEX(RawData!$A$1:$D$27422,$D1735,3),"")</f>
        <v>2.9805000000000001</v>
      </c>
      <c r="H1735" s="6">
        <f>IF($C1735,INDEX(RawData!$A$1:$D$27422,$D1735,4),"")</f>
        <v>247.93396000000001</v>
      </c>
      <c r="I1735" s="5" t="b">
        <f t="shared" ref="I1735:I1798" si="218">IF(C1735,IF(E1735-$E$7&gt;=$C$1/2,TRUE(),FALSE()),"")</f>
        <v>1</v>
      </c>
      <c r="J1735" s="4">
        <f t="shared" si="213"/>
        <v>1705</v>
      </c>
      <c r="K1735" s="4">
        <f t="shared" si="214"/>
        <v>1765</v>
      </c>
      <c r="L1735" s="4">
        <f t="shared" ca="1" si="215"/>
        <v>247.93549857474403</v>
      </c>
    </row>
    <row r="1736" spans="1:12" x14ac:dyDescent="0.2">
      <c r="A1736">
        <f t="shared" ref="A1736:A1799" si="219">A1735+$C$4</f>
        <v>1729</v>
      </c>
      <c r="B1736" s="4" t="b">
        <f t="shared" ref="B1736:B1799" si="220">IF(ROW()&lt;7+$G$4,TRUE(),FALSE())</f>
        <v>1</v>
      </c>
      <c r="C1736" s="5" t="b">
        <f t="shared" si="216"/>
        <v>1</v>
      </c>
      <c r="D1736">
        <f>IF(C1736,VLOOKUP($A1736,RawData!$A$2:$D$27422,2,1),"")</f>
        <v>1731</v>
      </c>
      <c r="E1736">
        <f>IF($C1736,INDEX(RawData!$A$1:$D$27422,$D1736,1),"")</f>
        <v>1729</v>
      </c>
      <c r="F1736">
        <f t="shared" si="217"/>
        <v>1736</v>
      </c>
      <c r="G1736" s="6">
        <f>IF($C1736,INDEX(RawData!$A$1:$D$27422,$D1736,3),"")</f>
        <v>2.9805000000000001</v>
      </c>
      <c r="H1736" s="6">
        <f>IF($C1736,INDEX(RawData!$A$1:$D$27422,$D1736,4),"")</f>
        <v>247.93396000000001</v>
      </c>
      <c r="I1736" s="5" t="b">
        <f t="shared" si="218"/>
        <v>1</v>
      </c>
      <c r="J1736" s="4">
        <f t="shared" ref="J1736:J1799" si="221">IF(C1736,IF(I1736,VLOOKUP(ROUND($E1736,0)-$C$2,$E$7:$F$27427,2),#N/A),#N/A)</f>
        <v>1706</v>
      </c>
      <c r="K1736" s="4">
        <f t="shared" ref="K1736:K1799" si="222">IF(C1736,IF(I1736,VLOOKUP(FLOOR($E1736+$C$2,1),$E$7:$F$27427,2),#N/A),#N/A)</f>
        <v>1766</v>
      </c>
      <c r="L1736" s="4">
        <f t="shared" ref="L1736:L1799" ca="1" si="223">IF(C1736,IF(I1736,AVERAGE(OFFSET($H$1:$H$27000,$J1736-1,0,($K1736-$J1736)+1,1)),#N/A),#N/A)</f>
        <v>247.9352322965423</v>
      </c>
    </row>
    <row r="1737" spans="1:12" x14ac:dyDescent="0.2">
      <c r="A1737">
        <f t="shared" si="219"/>
        <v>1730</v>
      </c>
      <c r="B1737" s="4" t="b">
        <f t="shared" si="220"/>
        <v>1</v>
      </c>
      <c r="C1737" s="5" t="b">
        <f t="shared" si="216"/>
        <v>1</v>
      </c>
      <c r="D1737">
        <f>IF(C1737,VLOOKUP($A1737,RawData!$A$2:$D$27422,2,1),"")</f>
        <v>1732</v>
      </c>
      <c r="E1737">
        <f>IF($C1737,INDEX(RawData!$A$1:$D$27422,$D1737,1),"")</f>
        <v>1730</v>
      </c>
      <c r="F1737">
        <f t="shared" si="217"/>
        <v>1737</v>
      </c>
      <c r="G1737" s="6">
        <f>IF($C1737,INDEX(RawData!$A$1:$D$27422,$D1737,3),"")</f>
        <v>2.9805000000000001</v>
      </c>
      <c r="H1737" s="6">
        <f>IF($C1737,INDEX(RawData!$A$1:$D$27422,$D1737,4),"")</f>
        <v>247.928703029692</v>
      </c>
      <c r="I1737" s="5" t="b">
        <f t="shared" si="218"/>
        <v>1</v>
      </c>
      <c r="J1737" s="4">
        <f t="shared" si="221"/>
        <v>1707</v>
      </c>
      <c r="K1737" s="4">
        <f t="shared" si="222"/>
        <v>1767</v>
      </c>
      <c r="L1737" s="4">
        <f t="shared" ca="1" si="223"/>
        <v>247.9348759691602</v>
      </c>
    </row>
    <row r="1738" spans="1:12" x14ac:dyDescent="0.2">
      <c r="A1738">
        <f t="shared" si="219"/>
        <v>1731</v>
      </c>
      <c r="B1738" s="4" t="b">
        <f t="shared" si="220"/>
        <v>1</v>
      </c>
      <c r="C1738" s="5" t="b">
        <f t="shared" si="216"/>
        <v>1</v>
      </c>
      <c r="D1738">
        <f>IF(C1738,VLOOKUP($A1738,RawData!$A$2:$D$27422,2,1),"")</f>
        <v>1733</v>
      </c>
      <c r="E1738">
        <f>IF($C1738,INDEX(RawData!$A$1:$D$27422,$D1738,1),"")</f>
        <v>1731</v>
      </c>
      <c r="F1738">
        <f t="shared" si="217"/>
        <v>1738</v>
      </c>
      <c r="G1738" s="6">
        <f>IF($C1738,INDEX(RawData!$A$1:$D$27422,$D1738,3),"")</f>
        <v>2.9805000000000001</v>
      </c>
      <c r="H1738" s="6">
        <f>IF($C1738,INDEX(RawData!$A$1:$D$27422,$D1738,4),"")</f>
        <v>247.92846700000001</v>
      </c>
      <c r="I1738" s="5" t="b">
        <f t="shared" si="218"/>
        <v>1</v>
      </c>
      <c r="J1738" s="4">
        <f t="shared" si="221"/>
        <v>1708</v>
      </c>
      <c r="K1738" s="4">
        <f t="shared" si="222"/>
        <v>1768</v>
      </c>
      <c r="L1738" s="4">
        <f t="shared" ca="1" si="223"/>
        <v>247.93451577243889</v>
      </c>
    </row>
    <row r="1739" spans="1:12" x14ac:dyDescent="0.2">
      <c r="A1739">
        <f t="shared" si="219"/>
        <v>1732</v>
      </c>
      <c r="B1739" s="4" t="b">
        <f t="shared" si="220"/>
        <v>1</v>
      </c>
      <c r="C1739" s="5" t="b">
        <f t="shared" si="216"/>
        <v>1</v>
      </c>
      <c r="D1739">
        <f>IF(C1739,VLOOKUP($A1739,RawData!$A$2:$D$27422,2,1),"")</f>
        <v>1734</v>
      </c>
      <c r="E1739">
        <f>IF($C1739,INDEX(RawData!$A$1:$D$27422,$D1739,1),"")</f>
        <v>1732</v>
      </c>
      <c r="F1739">
        <f t="shared" si="217"/>
        <v>1739</v>
      </c>
      <c r="G1739" s="6">
        <f>IF($C1739,INDEX(RawData!$A$1:$D$27422,$D1739,3),"")</f>
        <v>2.9805000000000001</v>
      </c>
      <c r="H1739" s="6">
        <f>IF($C1739,INDEX(RawData!$A$1:$D$27422,$D1739,4),"")</f>
        <v>247.92846700000001</v>
      </c>
      <c r="I1739" s="5" t="b">
        <f t="shared" si="218"/>
        <v>1</v>
      </c>
      <c r="J1739" s="4">
        <f t="shared" si="221"/>
        <v>1709</v>
      </c>
      <c r="K1739" s="4">
        <f t="shared" si="222"/>
        <v>1769</v>
      </c>
      <c r="L1739" s="4">
        <f t="shared" ca="1" si="223"/>
        <v>247.93406938018742</v>
      </c>
    </row>
    <row r="1740" spans="1:12" x14ac:dyDescent="0.2">
      <c r="A1740">
        <f t="shared" si="219"/>
        <v>1733</v>
      </c>
      <c r="B1740" s="4" t="b">
        <f t="shared" si="220"/>
        <v>1</v>
      </c>
      <c r="C1740" s="5" t="b">
        <f t="shared" si="216"/>
        <v>1</v>
      </c>
      <c r="D1740">
        <f>IF(C1740,VLOOKUP($A1740,RawData!$A$2:$D$27422,2,1),"")</f>
        <v>1735</v>
      </c>
      <c r="E1740">
        <f>IF($C1740,INDEX(RawData!$A$1:$D$27422,$D1740,1),"")</f>
        <v>1733</v>
      </c>
      <c r="F1740">
        <f t="shared" si="217"/>
        <v>1740</v>
      </c>
      <c r="G1740" s="6">
        <f>IF($C1740,INDEX(RawData!$A$1:$D$27422,$D1740,3),"")</f>
        <v>2.9805000000000001</v>
      </c>
      <c r="H1740" s="6">
        <f>IF($C1740,INDEX(RawData!$A$1:$D$27422,$D1740,4),"")</f>
        <v>247.92846700000001</v>
      </c>
      <c r="I1740" s="5" t="b">
        <f t="shared" si="218"/>
        <v>1</v>
      </c>
      <c r="J1740" s="4">
        <f t="shared" si="221"/>
        <v>1710</v>
      </c>
      <c r="K1740" s="4">
        <f t="shared" si="222"/>
        <v>1770</v>
      </c>
      <c r="L1740" s="4">
        <f t="shared" ca="1" si="223"/>
        <v>247.93370529773347</v>
      </c>
    </row>
    <row r="1741" spans="1:12" x14ac:dyDescent="0.2">
      <c r="A1741">
        <f t="shared" si="219"/>
        <v>1734</v>
      </c>
      <c r="B1741" s="4" t="b">
        <f t="shared" si="220"/>
        <v>1</v>
      </c>
      <c r="C1741" s="5" t="b">
        <f t="shared" si="216"/>
        <v>1</v>
      </c>
      <c r="D1741">
        <f>IF(C1741,VLOOKUP($A1741,RawData!$A$2:$D$27422,2,1),"")</f>
        <v>1736</v>
      </c>
      <c r="E1741">
        <f>IF($C1741,INDEX(RawData!$A$1:$D$27422,$D1741,1),"")</f>
        <v>1734</v>
      </c>
      <c r="F1741">
        <f t="shared" si="217"/>
        <v>1741</v>
      </c>
      <c r="G1741" s="6">
        <f>IF($C1741,INDEX(RawData!$A$1:$D$27422,$D1741,3),"")</f>
        <v>2.9805000000000001</v>
      </c>
      <c r="H1741" s="6">
        <f>IF($C1741,INDEX(RawData!$A$1:$D$27422,$D1741,4),"")</f>
        <v>247.92846700000001</v>
      </c>
      <c r="I1741" s="5" t="b">
        <f t="shared" si="218"/>
        <v>1</v>
      </c>
      <c r="J1741" s="4">
        <f t="shared" si="221"/>
        <v>1711</v>
      </c>
      <c r="K1741" s="4">
        <f t="shared" si="222"/>
        <v>1771</v>
      </c>
      <c r="L1741" s="4">
        <f t="shared" ca="1" si="223"/>
        <v>247.93334508461874</v>
      </c>
    </row>
    <row r="1742" spans="1:12" x14ac:dyDescent="0.2">
      <c r="A1742">
        <f t="shared" si="219"/>
        <v>1735</v>
      </c>
      <c r="B1742" s="4" t="b">
        <f t="shared" si="220"/>
        <v>1</v>
      </c>
      <c r="C1742" s="5" t="b">
        <f t="shared" si="216"/>
        <v>1</v>
      </c>
      <c r="D1742">
        <f>IF(C1742,VLOOKUP($A1742,RawData!$A$2:$D$27422,2,1),"")</f>
        <v>1737</v>
      </c>
      <c r="E1742">
        <f>IF($C1742,INDEX(RawData!$A$1:$D$27422,$D1742,1),"")</f>
        <v>1735</v>
      </c>
      <c r="F1742">
        <f t="shared" si="217"/>
        <v>1742</v>
      </c>
      <c r="G1742" s="6">
        <f>IF($C1742,INDEX(RawData!$A$1:$D$27422,$D1742,3),"")</f>
        <v>2.9805000000000001</v>
      </c>
      <c r="H1742" s="6">
        <f>IF($C1742,INDEX(RawData!$A$1:$D$27422,$D1742,4),"")</f>
        <v>247.92846700000001</v>
      </c>
      <c r="I1742" s="5" t="b">
        <f t="shared" si="218"/>
        <v>1</v>
      </c>
      <c r="J1742" s="4">
        <f t="shared" si="221"/>
        <v>1712</v>
      </c>
      <c r="K1742" s="4">
        <f t="shared" si="222"/>
        <v>1772</v>
      </c>
      <c r="L1742" s="4">
        <f t="shared" ca="1" si="223"/>
        <v>247.932984871504</v>
      </c>
    </row>
    <row r="1743" spans="1:12" x14ac:dyDescent="0.2">
      <c r="A1743">
        <f t="shared" si="219"/>
        <v>1736</v>
      </c>
      <c r="B1743" s="4" t="b">
        <f t="shared" si="220"/>
        <v>1</v>
      </c>
      <c r="C1743" s="5" t="b">
        <f t="shared" si="216"/>
        <v>1</v>
      </c>
      <c r="D1743">
        <f>IF(C1743,VLOOKUP($A1743,RawData!$A$2:$D$27422,2,1),"")</f>
        <v>1738</v>
      </c>
      <c r="E1743">
        <f>IF($C1743,INDEX(RawData!$A$1:$D$27422,$D1743,1),"")</f>
        <v>1736</v>
      </c>
      <c r="F1743">
        <f t="shared" si="217"/>
        <v>1743</v>
      </c>
      <c r="G1743" s="6">
        <f>IF($C1743,INDEX(RawData!$A$1:$D$27422,$D1743,3),"")</f>
        <v>2.9805000000000001</v>
      </c>
      <c r="H1743" s="6">
        <f>IF($C1743,INDEX(RawData!$A$1:$D$27422,$D1743,4),"")</f>
        <v>247.93372397030799</v>
      </c>
      <c r="I1743" s="5" t="b">
        <f t="shared" si="218"/>
        <v>1</v>
      </c>
      <c r="J1743" s="4">
        <f t="shared" si="221"/>
        <v>1713</v>
      </c>
      <c r="K1743" s="4">
        <f t="shared" si="222"/>
        <v>1773</v>
      </c>
      <c r="L1743" s="4">
        <f t="shared" ca="1" si="223"/>
        <v>247.93271083823032</v>
      </c>
    </row>
    <row r="1744" spans="1:12" x14ac:dyDescent="0.2">
      <c r="A1744">
        <f t="shared" si="219"/>
        <v>1737</v>
      </c>
      <c r="B1744" s="4" t="b">
        <f t="shared" si="220"/>
        <v>1</v>
      </c>
      <c r="C1744" s="5" t="b">
        <f t="shared" si="216"/>
        <v>1</v>
      </c>
      <c r="D1744">
        <f>IF(C1744,VLOOKUP($A1744,RawData!$A$2:$D$27422,2,1),"")</f>
        <v>1739</v>
      </c>
      <c r="E1744">
        <f>IF($C1744,INDEX(RawData!$A$1:$D$27422,$D1744,1),"")</f>
        <v>1737</v>
      </c>
      <c r="F1744">
        <f t="shared" si="217"/>
        <v>1744</v>
      </c>
      <c r="G1744" s="6">
        <f>IF($C1744,INDEX(RawData!$A$1:$D$27422,$D1744,3),"")</f>
        <v>2.9883000000000002</v>
      </c>
      <c r="H1744" s="6">
        <f>IF($C1744,INDEX(RawData!$A$1:$D$27422,$D1744,4),"")</f>
        <v>247.928703029692</v>
      </c>
      <c r="I1744" s="5" t="b">
        <f t="shared" si="218"/>
        <v>1</v>
      </c>
      <c r="J1744" s="4">
        <f t="shared" si="221"/>
        <v>1714</v>
      </c>
      <c r="K1744" s="4">
        <f t="shared" si="222"/>
        <v>1774</v>
      </c>
      <c r="L1744" s="4">
        <f t="shared" ca="1" si="223"/>
        <v>247.93244067429589</v>
      </c>
    </row>
    <row r="1745" spans="1:12" x14ac:dyDescent="0.2">
      <c r="A1745">
        <f t="shared" si="219"/>
        <v>1738</v>
      </c>
      <c r="B1745" s="4" t="b">
        <f t="shared" si="220"/>
        <v>1</v>
      </c>
      <c r="C1745" s="5" t="b">
        <f t="shared" si="216"/>
        <v>1</v>
      </c>
      <c r="D1745">
        <f>IF(C1745,VLOOKUP($A1745,RawData!$A$2:$D$27422,2,1),"")</f>
        <v>1740</v>
      </c>
      <c r="E1745">
        <f>IF($C1745,INDEX(RawData!$A$1:$D$27422,$D1745,1),"")</f>
        <v>1738</v>
      </c>
      <c r="F1745">
        <f t="shared" si="217"/>
        <v>1745</v>
      </c>
      <c r="G1745" s="6">
        <f>IF($C1745,INDEX(RawData!$A$1:$D$27422,$D1745,3),"")</f>
        <v>2.9883000000000002</v>
      </c>
      <c r="H1745" s="6">
        <f>IF($C1745,INDEX(RawData!$A$1:$D$27422,$D1745,4),"")</f>
        <v>247.93372397030799</v>
      </c>
      <c r="I1745" s="5" t="b">
        <f t="shared" si="218"/>
        <v>1</v>
      </c>
      <c r="J1745" s="4">
        <f t="shared" si="221"/>
        <v>1715</v>
      </c>
      <c r="K1745" s="4">
        <f t="shared" si="222"/>
        <v>1775</v>
      </c>
      <c r="L1745" s="4">
        <f t="shared" ca="1" si="223"/>
        <v>247.93217051036146</v>
      </c>
    </row>
    <row r="1746" spans="1:12" x14ac:dyDescent="0.2">
      <c r="A1746">
        <f t="shared" si="219"/>
        <v>1739</v>
      </c>
      <c r="B1746" s="4" t="b">
        <f t="shared" si="220"/>
        <v>1</v>
      </c>
      <c r="C1746" s="5" t="b">
        <f t="shared" si="216"/>
        <v>1</v>
      </c>
      <c r="D1746">
        <f>IF(C1746,VLOOKUP($A1746,RawData!$A$2:$D$27422,2,1),"")</f>
        <v>1741</v>
      </c>
      <c r="E1746">
        <f>IF($C1746,INDEX(RawData!$A$1:$D$27422,$D1746,1),"")</f>
        <v>1739</v>
      </c>
      <c r="F1746">
        <f t="shared" si="217"/>
        <v>1746</v>
      </c>
      <c r="G1746" s="6">
        <f>IF($C1746,INDEX(RawData!$A$1:$D$27422,$D1746,3),"")</f>
        <v>2.9883000000000002</v>
      </c>
      <c r="H1746" s="6">
        <f>IF($C1746,INDEX(RawData!$A$1:$D$27422,$D1746,4),"")</f>
        <v>247.93396000000001</v>
      </c>
      <c r="I1746" s="5" t="b">
        <f t="shared" si="218"/>
        <v>1</v>
      </c>
      <c r="J1746" s="4">
        <f t="shared" si="221"/>
        <v>1716</v>
      </c>
      <c r="K1746" s="4">
        <f t="shared" si="222"/>
        <v>1776</v>
      </c>
      <c r="L1746" s="4">
        <f t="shared" ca="1" si="223"/>
        <v>247.93181416658592</v>
      </c>
    </row>
    <row r="1747" spans="1:12" x14ac:dyDescent="0.2">
      <c r="A1747">
        <f t="shared" si="219"/>
        <v>1740</v>
      </c>
      <c r="B1747" s="4" t="b">
        <f t="shared" si="220"/>
        <v>1</v>
      </c>
      <c r="C1747" s="5" t="b">
        <f t="shared" si="216"/>
        <v>1</v>
      </c>
      <c r="D1747">
        <f>IF(C1747,VLOOKUP($A1747,RawData!$A$2:$D$27422,2,1),"")</f>
        <v>1742</v>
      </c>
      <c r="E1747">
        <f>IF($C1747,INDEX(RawData!$A$1:$D$27422,$D1747,1),"")</f>
        <v>1740</v>
      </c>
      <c r="F1747">
        <f t="shared" si="217"/>
        <v>1747</v>
      </c>
      <c r="G1747" s="6">
        <f>IF($C1747,INDEX(RawData!$A$1:$D$27422,$D1747,3),"")</f>
        <v>2.9883000000000002</v>
      </c>
      <c r="H1747" s="6">
        <f>IF($C1747,INDEX(RawData!$A$1:$D$27422,$D1747,4),"")</f>
        <v>247.93396000000001</v>
      </c>
      <c r="I1747" s="5" t="b">
        <f t="shared" si="218"/>
        <v>1</v>
      </c>
      <c r="J1747" s="4">
        <f t="shared" si="221"/>
        <v>1717</v>
      </c>
      <c r="K1747" s="4">
        <f t="shared" si="222"/>
        <v>1777</v>
      </c>
      <c r="L1747" s="4">
        <f t="shared" ca="1" si="223"/>
        <v>247.93136777363003</v>
      </c>
    </row>
    <row r="1748" spans="1:12" x14ac:dyDescent="0.2">
      <c r="A1748">
        <f t="shared" si="219"/>
        <v>1741</v>
      </c>
      <c r="B1748" s="4" t="b">
        <f t="shared" si="220"/>
        <v>1</v>
      </c>
      <c r="C1748" s="5" t="b">
        <f t="shared" si="216"/>
        <v>1</v>
      </c>
      <c r="D1748">
        <f>IF(C1748,VLOOKUP($A1748,RawData!$A$2:$D$27422,2,1),"")</f>
        <v>1743</v>
      </c>
      <c r="E1748">
        <f>IF($C1748,INDEX(RawData!$A$1:$D$27422,$D1748,1),"")</f>
        <v>1741</v>
      </c>
      <c r="F1748">
        <f t="shared" si="217"/>
        <v>1748</v>
      </c>
      <c r="G1748" s="6">
        <f>IF($C1748,INDEX(RawData!$A$1:$D$27422,$D1748,3),"")</f>
        <v>2.9883000000000002</v>
      </c>
      <c r="H1748" s="6">
        <f>IF($C1748,INDEX(RawData!$A$1:$D$27422,$D1748,4),"")</f>
        <v>247.93396000000001</v>
      </c>
      <c r="I1748" s="5" t="b">
        <f t="shared" si="218"/>
        <v>1</v>
      </c>
      <c r="J1748" s="4">
        <f t="shared" si="221"/>
        <v>1718</v>
      </c>
      <c r="K1748" s="4">
        <f t="shared" si="222"/>
        <v>1778</v>
      </c>
      <c r="L1748" s="4">
        <f t="shared" ca="1" si="223"/>
        <v>247.93091751133497</v>
      </c>
    </row>
    <row r="1749" spans="1:12" x14ac:dyDescent="0.2">
      <c r="A1749">
        <f t="shared" si="219"/>
        <v>1742</v>
      </c>
      <c r="B1749" s="4" t="b">
        <f t="shared" si="220"/>
        <v>1</v>
      </c>
      <c r="C1749" s="5" t="b">
        <f t="shared" si="216"/>
        <v>1</v>
      </c>
      <c r="D1749">
        <f>IF(C1749,VLOOKUP($A1749,RawData!$A$2:$D$27422,2,1),"")</f>
        <v>1744</v>
      </c>
      <c r="E1749">
        <f>IF($C1749,INDEX(RawData!$A$1:$D$27422,$D1749,1),"")</f>
        <v>1742</v>
      </c>
      <c r="F1749">
        <f t="shared" si="217"/>
        <v>1749</v>
      </c>
      <c r="G1749" s="6">
        <f>IF($C1749,INDEX(RawData!$A$1:$D$27422,$D1749,3),"")</f>
        <v>2.9883000000000002</v>
      </c>
      <c r="H1749" s="6">
        <f>IF($C1749,INDEX(RawData!$A$1:$D$27422,$D1749,4),"")</f>
        <v>247.93396000000001</v>
      </c>
      <c r="I1749" s="5" t="b">
        <f t="shared" si="218"/>
        <v>1</v>
      </c>
      <c r="J1749" s="4">
        <f t="shared" si="221"/>
        <v>1719</v>
      </c>
      <c r="K1749" s="4">
        <f t="shared" si="222"/>
        <v>1779</v>
      </c>
      <c r="L1749" s="4">
        <f t="shared" ca="1" si="223"/>
        <v>247.93046724903988</v>
      </c>
    </row>
    <row r="1750" spans="1:12" x14ac:dyDescent="0.2">
      <c r="A1750">
        <f t="shared" si="219"/>
        <v>1743</v>
      </c>
      <c r="B1750" s="4" t="b">
        <f t="shared" si="220"/>
        <v>1</v>
      </c>
      <c r="C1750" s="5" t="b">
        <f t="shared" si="216"/>
        <v>1</v>
      </c>
      <c r="D1750">
        <f>IF(C1750,VLOOKUP($A1750,RawData!$A$2:$D$27422,2,1),"")</f>
        <v>1745</v>
      </c>
      <c r="E1750">
        <f>IF($C1750,INDEX(RawData!$A$1:$D$27422,$D1750,1),"")</f>
        <v>1743</v>
      </c>
      <c r="F1750">
        <f t="shared" si="217"/>
        <v>1750</v>
      </c>
      <c r="G1750" s="6">
        <f>IF($C1750,INDEX(RawData!$A$1:$D$27422,$D1750,3),"")</f>
        <v>2.9883000000000002</v>
      </c>
      <c r="H1750" s="6">
        <f>IF($C1750,INDEX(RawData!$A$1:$D$27422,$D1750,4),"")</f>
        <v>247.93396000000001</v>
      </c>
      <c r="I1750" s="5" t="b">
        <f t="shared" si="218"/>
        <v>1</v>
      </c>
      <c r="J1750" s="4">
        <f t="shared" si="221"/>
        <v>1720</v>
      </c>
      <c r="K1750" s="4">
        <f t="shared" si="222"/>
        <v>1780</v>
      </c>
      <c r="L1750" s="4">
        <f t="shared" ca="1" si="223"/>
        <v>247.92993080690371</v>
      </c>
    </row>
    <row r="1751" spans="1:12" x14ac:dyDescent="0.2">
      <c r="A1751">
        <f t="shared" si="219"/>
        <v>1744</v>
      </c>
      <c r="B1751" s="4" t="b">
        <f t="shared" si="220"/>
        <v>1</v>
      </c>
      <c r="C1751" s="5" t="b">
        <f t="shared" si="216"/>
        <v>1</v>
      </c>
      <c r="D1751">
        <f>IF(C1751,VLOOKUP($A1751,RawData!$A$2:$D$27422,2,1),"")</f>
        <v>1746</v>
      </c>
      <c r="E1751">
        <f>IF($C1751,INDEX(RawData!$A$1:$D$27422,$D1751,1),"")</f>
        <v>1744</v>
      </c>
      <c r="F1751">
        <f t="shared" si="217"/>
        <v>1751</v>
      </c>
      <c r="G1751" s="6">
        <f>IF($C1751,INDEX(RawData!$A$1:$D$27422,$D1751,3),"")</f>
        <v>2.9883000000000002</v>
      </c>
      <c r="H1751" s="6">
        <f>IF($C1751,INDEX(RawData!$A$1:$D$27422,$D1751,4),"")</f>
        <v>247.93396000000001</v>
      </c>
      <c r="I1751" s="5" t="b">
        <f t="shared" si="218"/>
        <v>1</v>
      </c>
      <c r="J1751" s="4">
        <f t="shared" si="221"/>
        <v>1721</v>
      </c>
      <c r="K1751" s="4">
        <f t="shared" si="222"/>
        <v>1781</v>
      </c>
      <c r="L1751" s="4">
        <f t="shared" ca="1" si="223"/>
        <v>247.92930431558719</v>
      </c>
    </row>
    <row r="1752" spans="1:12" x14ac:dyDescent="0.2">
      <c r="A1752">
        <f t="shared" si="219"/>
        <v>1745</v>
      </c>
      <c r="B1752" s="4" t="b">
        <f t="shared" si="220"/>
        <v>1</v>
      </c>
      <c r="C1752" s="5" t="b">
        <f t="shared" si="216"/>
        <v>1</v>
      </c>
      <c r="D1752">
        <f>IF(C1752,VLOOKUP($A1752,RawData!$A$2:$D$27422,2,1),"")</f>
        <v>1747</v>
      </c>
      <c r="E1752">
        <f>IF($C1752,INDEX(RawData!$A$1:$D$27422,$D1752,1),"")</f>
        <v>1745</v>
      </c>
      <c r="F1752">
        <f t="shared" si="217"/>
        <v>1752</v>
      </c>
      <c r="G1752" s="6">
        <f>IF($C1752,INDEX(RawData!$A$1:$D$27422,$D1752,3),"")</f>
        <v>2.9883000000000002</v>
      </c>
      <c r="H1752" s="6">
        <f>IF($C1752,INDEX(RawData!$A$1:$D$27422,$D1752,4),"")</f>
        <v>247.93396000000001</v>
      </c>
      <c r="I1752" s="5" t="b">
        <f t="shared" si="218"/>
        <v>1</v>
      </c>
      <c r="J1752" s="4">
        <f t="shared" si="221"/>
        <v>1722</v>
      </c>
      <c r="K1752" s="4">
        <f t="shared" si="222"/>
        <v>1782</v>
      </c>
      <c r="L1752" s="4">
        <f t="shared" ca="1" si="223"/>
        <v>247.92867395493147</v>
      </c>
    </row>
    <row r="1753" spans="1:12" x14ac:dyDescent="0.2">
      <c r="A1753">
        <f t="shared" si="219"/>
        <v>1746</v>
      </c>
      <c r="B1753" s="4" t="b">
        <f t="shared" si="220"/>
        <v>1</v>
      </c>
      <c r="C1753" s="5" t="b">
        <f t="shared" si="216"/>
        <v>1</v>
      </c>
      <c r="D1753">
        <f>IF(C1753,VLOOKUP($A1753,RawData!$A$2:$D$27422,2,1),"")</f>
        <v>1748</v>
      </c>
      <c r="E1753">
        <f>IF($C1753,INDEX(RawData!$A$1:$D$27422,$D1753,1),"")</f>
        <v>1746</v>
      </c>
      <c r="F1753">
        <f t="shared" si="217"/>
        <v>1753</v>
      </c>
      <c r="G1753" s="6">
        <f>IF($C1753,INDEX(RawData!$A$1:$D$27422,$D1753,3),"")</f>
        <v>2.9883000000000002</v>
      </c>
      <c r="H1753" s="6">
        <f>IF($C1753,INDEX(RawData!$A$1:$D$27422,$D1753,4),"")</f>
        <v>247.93396000000001</v>
      </c>
      <c r="I1753" s="5" t="b">
        <f t="shared" si="218"/>
        <v>1</v>
      </c>
      <c r="J1753" s="4">
        <f t="shared" si="221"/>
        <v>1723</v>
      </c>
      <c r="K1753" s="4">
        <f t="shared" si="222"/>
        <v>1783</v>
      </c>
      <c r="L1753" s="4">
        <f t="shared" ca="1" si="223"/>
        <v>247.92795741443464</v>
      </c>
    </row>
    <row r="1754" spans="1:12" x14ac:dyDescent="0.2">
      <c r="A1754">
        <f t="shared" si="219"/>
        <v>1747</v>
      </c>
      <c r="B1754" s="4" t="b">
        <f t="shared" si="220"/>
        <v>1</v>
      </c>
      <c r="C1754" s="5" t="b">
        <f t="shared" si="216"/>
        <v>1</v>
      </c>
      <c r="D1754">
        <f>IF(C1754,VLOOKUP($A1754,RawData!$A$2:$D$27422,2,1),"")</f>
        <v>1749</v>
      </c>
      <c r="E1754">
        <f>IF($C1754,INDEX(RawData!$A$1:$D$27422,$D1754,1),"")</f>
        <v>1747</v>
      </c>
      <c r="F1754">
        <f t="shared" si="217"/>
        <v>1754</v>
      </c>
      <c r="G1754" s="6">
        <f>IF($C1754,INDEX(RawData!$A$1:$D$27422,$D1754,3),"")</f>
        <v>2.9883000000000002</v>
      </c>
      <c r="H1754" s="6">
        <f>IF($C1754,INDEX(RawData!$A$1:$D$27422,$D1754,4),"")</f>
        <v>247.939216970308</v>
      </c>
      <c r="I1754" s="5" t="b">
        <f t="shared" si="218"/>
        <v>1</v>
      </c>
      <c r="J1754" s="4">
        <f t="shared" si="221"/>
        <v>1724</v>
      </c>
      <c r="K1754" s="4">
        <f t="shared" si="222"/>
        <v>1784</v>
      </c>
      <c r="L1754" s="4">
        <f t="shared" ca="1" si="223"/>
        <v>247.92723700459854</v>
      </c>
    </row>
    <row r="1755" spans="1:12" x14ac:dyDescent="0.2">
      <c r="A1755">
        <f t="shared" si="219"/>
        <v>1748</v>
      </c>
      <c r="B1755" s="4" t="b">
        <f t="shared" si="220"/>
        <v>1</v>
      </c>
      <c r="C1755" s="5" t="b">
        <f t="shared" si="216"/>
        <v>1</v>
      </c>
      <c r="D1755">
        <f>IF(C1755,VLOOKUP($A1755,RawData!$A$2:$D$27422,2,1),"")</f>
        <v>1750</v>
      </c>
      <c r="E1755">
        <f>IF($C1755,INDEX(RawData!$A$1:$D$27422,$D1755,1),"")</f>
        <v>1748</v>
      </c>
      <c r="F1755">
        <f t="shared" si="217"/>
        <v>1755</v>
      </c>
      <c r="G1755" s="6">
        <f>IF($C1755,INDEX(RawData!$A$1:$D$27422,$D1755,3),"")</f>
        <v>2.9883000000000002</v>
      </c>
      <c r="H1755" s="6">
        <f>IF($C1755,INDEX(RawData!$A$1:$D$27422,$D1755,4),"")</f>
        <v>247.934196029692</v>
      </c>
      <c r="I1755" s="5" t="b">
        <f t="shared" si="218"/>
        <v>1</v>
      </c>
      <c r="J1755" s="4">
        <f t="shared" si="221"/>
        <v>1725</v>
      </c>
      <c r="K1755" s="4">
        <f t="shared" si="222"/>
        <v>1785</v>
      </c>
      <c r="L1755" s="4">
        <f t="shared" ca="1" si="223"/>
        <v>247.92643041492138</v>
      </c>
    </row>
    <row r="1756" spans="1:12" x14ac:dyDescent="0.2">
      <c r="A1756">
        <f t="shared" si="219"/>
        <v>1749</v>
      </c>
      <c r="B1756" s="4" t="b">
        <f t="shared" si="220"/>
        <v>1</v>
      </c>
      <c r="C1756" s="5" t="b">
        <f t="shared" si="216"/>
        <v>1</v>
      </c>
      <c r="D1756">
        <f>IF(C1756,VLOOKUP($A1756,RawData!$A$2:$D$27422,2,1),"")</f>
        <v>1751</v>
      </c>
      <c r="E1756">
        <f>IF($C1756,INDEX(RawData!$A$1:$D$27422,$D1756,1),"")</f>
        <v>1749</v>
      </c>
      <c r="F1756">
        <f t="shared" si="217"/>
        <v>1756</v>
      </c>
      <c r="G1756" s="6">
        <f>IF($C1756,INDEX(RawData!$A$1:$D$27422,$D1756,3),"")</f>
        <v>2.9883000000000002</v>
      </c>
      <c r="H1756" s="6">
        <f>IF($C1756,INDEX(RawData!$A$1:$D$27422,$D1756,4),"")</f>
        <v>247.939216970308</v>
      </c>
      <c r="I1756" s="5" t="b">
        <f t="shared" si="218"/>
        <v>1</v>
      </c>
      <c r="J1756" s="4">
        <f t="shared" si="221"/>
        <v>1726</v>
      </c>
      <c r="K1756" s="4">
        <f t="shared" si="222"/>
        <v>1786</v>
      </c>
      <c r="L1756" s="4">
        <f t="shared" ca="1" si="223"/>
        <v>247.92553376037486</v>
      </c>
    </row>
    <row r="1757" spans="1:12" x14ac:dyDescent="0.2">
      <c r="A1757">
        <f t="shared" si="219"/>
        <v>1750</v>
      </c>
      <c r="B1757" s="4" t="b">
        <f t="shared" si="220"/>
        <v>1</v>
      </c>
      <c r="C1757" s="5" t="b">
        <f t="shared" si="216"/>
        <v>1</v>
      </c>
      <c r="D1757">
        <f>IF(C1757,VLOOKUP($A1757,RawData!$A$2:$D$27422,2,1),"")</f>
        <v>1752</v>
      </c>
      <c r="E1757">
        <f>IF($C1757,INDEX(RawData!$A$1:$D$27422,$D1757,1),"")</f>
        <v>1750</v>
      </c>
      <c r="F1757">
        <f t="shared" si="217"/>
        <v>1757</v>
      </c>
      <c r="G1757" s="6">
        <f>IF($C1757,INDEX(RawData!$A$1:$D$27422,$D1757,3),"")</f>
        <v>2.9883000000000002</v>
      </c>
      <c r="H1757" s="6">
        <f>IF($C1757,INDEX(RawData!$A$1:$D$27422,$D1757,4),"")</f>
        <v>247.93945299999999</v>
      </c>
      <c r="I1757" s="5" t="b">
        <f t="shared" si="218"/>
        <v>1</v>
      </c>
      <c r="J1757" s="4">
        <f t="shared" si="221"/>
        <v>1727</v>
      </c>
      <c r="K1757" s="4">
        <f t="shared" si="222"/>
        <v>1787</v>
      </c>
      <c r="L1757" s="4">
        <f t="shared" ca="1" si="223"/>
        <v>247.92463323578471</v>
      </c>
    </row>
    <row r="1758" spans="1:12" x14ac:dyDescent="0.2">
      <c r="A1758">
        <f t="shared" si="219"/>
        <v>1751</v>
      </c>
      <c r="B1758" s="4" t="b">
        <f t="shared" si="220"/>
        <v>1</v>
      </c>
      <c r="C1758" s="5" t="b">
        <f t="shared" si="216"/>
        <v>1</v>
      </c>
      <c r="D1758">
        <f>IF(C1758,VLOOKUP($A1758,RawData!$A$2:$D$27422,2,1),"")</f>
        <v>1753</v>
      </c>
      <c r="E1758">
        <f>IF($C1758,INDEX(RawData!$A$1:$D$27422,$D1758,1),"")</f>
        <v>1751</v>
      </c>
      <c r="F1758">
        <f t="shared" si="217"/>
        <v>1758</v>
      </c>
      <c r="G1758" s="6">
        <f>IF($C1758,INDEX(RawData!$A$1:$D$27422,$D1758,3),"")</f>
        <v>2.9883000000000002</v>
      </c>
      <c r="H1758" s="6">
        <f>IF($C1758,INDEX(RawData!$A$1:$D$27422,$D1758,4),"")</f>
        <v>247.934196029692</v>
      </c>
      <c r="I1758" s="5" t="b">
        <f t="shared" si="218"/>
        <v>1</v>
      </c>
      <c r="J1758" s="4">
        <f t="shared" si="221"/>
        <v>1728</v>
      </c>
      <c r="K1758" s="4">
        <f t="shared" si="222"/>
        <v>1788</v>
      </c>
      <c r="L1758" s="4">
        <f t="shared" ca="1" si="223"/>
        <v>247.92364653135343</v>
      </c>
    </row>
    <row r="1759" spans="1:12" x14ac:dyDescent="0.2">
      <c r="A1759">
        <f t="shared" si="219"/>
        <v>1752</v>
      </c>
      <c r="B1759" s="4" t="b">
        <f t="shared" si="220"/>
        <v>1</v>
      </c>
      <c r="C1759" s="5" t="b">
        <f t="shared" si="216"/>
        <v>1</v>
      </c>
      <c r="D1759">
        <f>IF(C1759,VLOOKUP($A1759,RawData!$A$2:$D$27422,2,1),"")</f>
        <v>1754</v>
      </c>
      <c r="E1759">
        <f>IF($C1759,INDEX(RawData!$A$1:$D$27422,$D1759,1),"")</f>
        <v>1752</v>
      </c>
      <c r="F1759">
        <f t="shared" si="217"/>
        <v>1759</v>
      </c>
      <c r="G1759" s="6">
        <f>IF($C1759,INDEX(RawData!$A$1:$D$27422,$D1759,3),"")</f>
        <v>2.9883000000000002</v>
      </c>
      <c r="H1759" s="6">
        <f>IF($C1759,INDEX(RawData!$A$1:$D$27422,$D1759,4),"")</f>
        <v>247.93396000000001</v>
      </c>
      <c r="I1759" s="5" t="b">
        <f t="shared" si="218"/>
        <v>1</v>
      </c>
      <c r="J1759" s="4">
        <f t="shared" si="221"/>
        <v>1729</v>
      </c>
      <c r="K1759" s="4">
        <f t="shared" si="222"/>
        <v>1789</v>
      </c>
      <c r="L1759" s="4">
        <f t="shared" ca="1" si="223"/>
        <v>247.92256977774184</v>
      </c>
    </row>
    <row r="1760" spans="1:12" x14ac:dyDescent="0.2">
      <c r="A1760">
        <f t="shared" si="219"/>
        <v>1753</v>
      </c>
      <c r="B1760" s="4" t="b">
        <f t="shared" si="220"/>
        <v>1</v>
      </c>
      <c r="C1760" s="5" t="b">
        <f t="shared" si="216"/>
        <v>1</v>
      </c>
      <c r="D1760">
        <f>IF(C1760,VLOOKUP($A1760,RawData!$A$2:$D$27422,2,1),"")</f>
        <v>1755</v>
      </c>
      <c r="E1760">
        <f>IF($C1760,INDEX(RawData!$A$1:$D$27422,$D1760,1),"")</f>
        <v>1753</v>
      </c>
      <c r="F1760">
        <f t="shared" si="217"/>
        <v>1760</v>
      </c>
      <c r="G1760" s="6">
        <f>IF($C1760,INDEX(RawData!$A$1:$D$27422,$D1760,3),"")</f>
        <v>2.9883000000000002</v>
      </c>
      <c r="H1760" s="6">
        <f>IF($C1760,INDEX(RawData!$A$1:$D$27422,$D1760,4),"")</f>
        <v>247.93396000000001</v>
      </c>
      <c r="I1760" s="5" t="b">
        <f t="shared" si="218"/>
        <v>1</v>
      </c>
      <c r="J1760" s="4">
        <f t="shared" si="221"/>
        <v>1730</v>
      </c>
      <c r="K1760" s="4">
        <f t="shared" si="222"/>
        <v>1790</v>
      </c>
      <c r="L1760" s="4">
        <f t="shared" ca="1" si="223"/>
        <v>247.92157533463211</v>
      </c>
    </row>
    <row r="1761" spans="1:12" x14ac:dyDescent="0.2">
      <c r="A1761">
        <f t="shared" si="219"/>
        <v>1754</v>
      </c>
      <c r="B1761" s="4" t="b">
        <f t="shared" si="220"/>
        <v>1</v>
      </c>
      <c r="C1761" s="5" t="b">
        <f t="shared" si="216"/>
        <v>1</v>
      </c>
      <c r="D1761">
        <f>IF(C1761,VLOOKUP($A1761,RawData!$A$2:$D$27422,2,1),"")</f>
        <v>1756</v>
      </c>
      <c r="E1761">
        <f>IF($C1761,INDEX(RawData!$A$1:$D$27422,$D1761,1),"")</f>
        <v>1754</v>
      </c>
      <c r="F1761">
        <f t="shared" si="217"/>
        <v>1761</v>
      </c>
      <c r="G1761" s="6">
        <f>IF($C1761,INDEX(RawData!$A$1:$D$27422,$D1761,3),"")</f>
        <v>2.9883000000000002</v>
      </c>
      <c r="H1761" s="6">
        <f>IF($C1761,INDEX(RawData!$A$1:$D$27422,$D1761,4),"")</f>
        <v>247.93396000000001</v>
      </c>
      <c r="I1761" s="5" t="b">
        <f t="shared" si="218"/>
        <v>1</v>
      </c>
      <c r="J1761" s="4">
        <f t="shared" si="221"/>
        <v>1731</v>
      </c>
      <c r="K1761" s="4">
        <f t="shared" si="222"/>
        <v>1791</v>
      </c>
      <c r="L1761" s="4">
        <f t="shared" ca="1" si="223"/>
        <v>247.92058476086163</v>
      </c>
    </row>
    <row r="1762" spans="1:12" x14ac:dyDescent="0.2">
      <c r="A1762">
        <f t="shared" si="219"/>
        <v>1755</v>
      </c>
      <c r="B1762" s="4" t="b">
        <f t="shared" si="220"/>
        <v>1</v>
      </c>
      <c r="C1762" s="5" t="b">
        <f t="shared" si="216"/>
        <v>1</v>
      </c>
      <c r="D1762">
        <f>IF(C1762,VLOOKUP($A1762,RawData!$A$2:$D$27422,2,1),"")</f>
        <v>1757</v>
      </c>
      <c r="E1762">
        <f>IF($C1762,INDEX(RawData!$A$1:$D$27422,$D1762,1),"")</f>
        <v>1755</v>
      </c>
      <c r="F1762">
        <f t="shared" si="217"/>
        <v>1762</v>
      </c>
      <c r="G1762" s="6">
        <f>IF($C1762,INDEX(RawData!$A$1:$D$27422,$D1762,3),"")</f>
        <v>2.9883000000000002</v>
      </c>
      <c r="H1762" s="6">
        <f>IF($C1762,INDEX(RawData!$A$1:$D$27422,$D1762,4),"")</f>
        <v>247.93396000000001</v>
      </c>
      <c r="I1762" s="5" t="b">
        <f t="shared" si="218"/>
        <v>1</v>
      </c>
      <c r="J1762" s="4">
        <f t="shared" si="221"/>
        <v>1732</v>
      </c>
      <c r="K1762" s="4">
        <f t="shared" si="222"/>
        <v>1792</v>
      </c>
      <c r="L1762" s="4">
        <f t="shared" ca="1" si="223"/>
        <v>247.91959418709115</v>
      </c>
    </row>
    <row r="1763" spans="1:12" x14ac:dyDescent="0.2">
      <c r="A1763">
        <f t="shared" si="219"/>
        <v>1756</v>
      </c>
      <c r="B1763" s="4" t="b">
        <f t="shared" si="220"/>
        <v>1</v>
      </c>
      <c r="C1763" s="5" t="b">
        <f t="shared" si="216"/>
        <v>1</v>
      </c>
      <c r="D1763">
        <f>IF(C1763,VLOOKUP($A1763,RawData!$A$2:$D$27422,2,1),"")</f>
        <v>1758</v>
      </c>
      <c r="E1763">
        <f>IF($C1763,INDEX(RawData!$A$1:$D$27422,$D1763,1),"")</f>
        <v>1756</v>
      </c>
      <c r="F1763">
        <f t="shared" si="217"/>
        <v>1763</v>
      </c>
      <c r="G1763" s="6">
        <f>IF($C1763,INDEX(RawData!$A$1:$D$27422,$D1763,3),"")</f>
        <v>2.9883000000000002</v>
      </c>
      <c r="H1763" s="6">
        <f>IF($C1763,INDEX(RawData!$A$1:$D$27422,$D1763,4),"")</f>
        <v>247.93396000000001</v>
      </c>
      <c r="I1763" s="5" t="b">
        <f t="shared" si="218"/>
        <v>1</v>
      </c>
      <c r="J1763" s="4">
        <f t="shared" si="221"/>
        <v>1733</v>
      </c>
      <c r="K1763" s="4">
        <f t="shared" si="222"/>
        <v>1793</v>
      </c>
      <c r="L1763" s="4">
        <f t="shared" ca="1" si="223"/>
        <v>247.91851743347954</v>
      </c>
    </row>
    <row r="1764" spans="1:12" x14ac:dyDescent="0.2">
      <c r="A1764">
        <f t="shared" si="219"/>
        <v>1757</v>
      </c>
      <c r="B1764" s="4" t="b">
        <f t="shared" si="220"/>
        <v>1</v>
      </c>
      <c r="C1764" s="5" t="b">
        <f t="shared" si="216"/>
        <v>1</v>
      </c>
      <c r="D1764">
        <f>IF(C1764,VLOOKUP($A1764,RawData!$A$2:$D$27422,2,1),"")</f>
        <v>1759</v>
      </c>
      <c r="E1764">
        <f>IF($C1764,INDEX(RawData!$A$1:$D$27422,$D1764,1),"")</f>
        <v>1757</v>
      </c>
      <c r="F1764">
        <f t="shared" si="217"/>
        <v>1764</v>
      </c>
      <c r="G1764" s="6">
        <f>IF($C1764,INDEX(RawData!$A$1:$D$27422,$D1764,3),"")</f>
        <v>2.9883000000000002</v>
      </c>
      <c r="H1764" s="6">
        <f>IF($C1764,INDEX(RawData!$A$1:$D$27422,$D1764,4),"")</f>
        <v>247.93396000000001</v>
      </c>
      <c r="I1764" s="5" t="b">
        <f t="shared" si="218"/>
        <v>1</v>
      </c>
      <c r="J1764" s="4">
        <f t="shared" si="221"/>
        <v>1734</v>
      </c>
      <c r="K1764" s="4">
        <f t="shared" si="222"/>
        <v>1794</v>
      </c>
      <c r="L1764" s="4">
        <f t="shared" ca="1" si="223"/>
        <v>247.91743681052867</v>
      </c>
    </row>
    <row r="1765" spans="1:12" x14ac:dyDescent="0.2">
      <c r="A1765">
        <f t="shared" si="219"/>
        <v>1758</v>
      </c>
      <c r="B1765" s="4" t="b">
        <f t="shared" si="220"/>
        <v>1</v>
      </c>
      <c r="C1765" s="5" t="b">
        <f t="shared" si="216"/>
        <v>1</v>
      </c>
      <c r="D1765">
        <f>IF(C1765,VLOOKUP($A1765,RawData!$A$2:$D$27422,2,1),"")</f>
        <v>1760</v>
      </c>
      <c r="E1765">
        <f>IF($C1765,INDEX(RawData!$A$1:$D$27422,$D1765,1),"")</f>
        <v>1758</v>
      </c>
      <c r="F1765">
        <f t="shared" si="217"/>
        <v>1765</v>
      </c>
      <c r="G1765" s="6">
        <f>IF($C1765,INDEX(RawData!$A$1:$D$27422,$D1765,3),"")</f>
        <v>2.9883000000000002</v>
      </c>
      <c r="H1765" s="6">
        <f>IF($C1765,INDEX(RawData!$A$1:$D$27422,$D1765,4),"")</f>
        <v>247.93396000000001</v>
      </c>
      <c r="I1765" s="5" t="b">
        <f t="shared" si="218"/>
        <v>1</v>
      </c>
      <c r="J1765" s="4">
        <f t="shared" si="221"/>
        <v>1735</v>
      </c>
      <c r="K1765" s="4">
        <f t="shared" si="222"/>
        <v>1795</v>
      </c>
      <c r="L1765" s="4">
        <f t="shared" ca="1" si="223"/>
        <v>247.91635618757783</v>
      </c>
    </row>
    <row r="1766" spans="1:12" x14ac:dyDescent="0.2">
      <c r="A1766">
        <f t="shared" si="219"/>
        <v>1759</v>
      </c>
      <c r="B1766" s="4" t="b">
        <f t="shared" si="220"/>
        <v>1</v>
      </c>
      <c r="C1766" s="5" t="b">
        <f t="shared" si="216"/>
        <v>1</v>
      </c>
      <c r="D1766">
        <f>IF(C1766,VLOOKUP($A1766,RawData!$A$2:$D$27422,2,1),"")</f>
        <v>1761</v>
      </c>
      <c r="E1766">
        <f>IF($C1766,INDEX(RawData!$A$1:$D$27422,$D1766,1),"")</f>
        <v>1759</v>
      </c>
      <c r="F1766">
        <f t="shared" si="217"/>
        <v>1766</v>
      </c>
      <c r="G1766" s="6">
        <f>IF($C1766,INDEX(RawData!$A$1:$D$27422,$D1766,3),"")</f>
        <v>2.9883000000000002</v>
      </c>
      <c r="H1766" s="6">
        <f>IF($C1766,INDEX(RawData!$A$1:$D$27422,$D1766,4),"")</f>
        <v>247.928703029692</v>
      </c>
      <c r="I1766" s="5" t="b">
        <f t="shared" si="218"/>
        <v>1</v>
      </c>
      <c r="J1766" s="4">
        <f t="shared" si="221"/>
        <v>1736</v>
      </c>
      <c r="K1766" s="4">
        <f t="shared" si="222"/>
        <v>1796</v>
      </c>
      <c r="L1766" s="4">
        <f t="shared" ca="1" si="223"/>
        <v>247.91518938478592</v>
      </c>
    </row>
    <row r="1767" spans="1:12" x14ac:dyDescent="0.2">
      <c r="A1767">
        <f t="shared" si="219"/>
        <v>1760</v>
      </c>
      <c r="B1767" s="4" t="b">
        <f t="shared" si="220"/>
        <v>1</v>
      </c>
      <c r="C1767" s="5" t="b">
        <f t="shared" si="216"/>
        <v>1</v>
      </c>
      <c r="D1767">
        <f>IF(C1767,VLOOKUP($A1767,RawData!$A$2:$D$27422,2,1),"")</f>
        <v>1762</v>
      </c>
      <c r="E1767">
        <f>IF($C1767,INDEX(RawData!$A$1:$D$27422,$D1767,1),"")</f>
        <v>1760</v>
      </c>
      <c r="F1767">
        <f t="shared" si="217"/>
        <v>1767</v>
      </c>
      <c r="G1767" s="6">
        <f>IF($C1767,INDEX(RawData!$A$1:$D$27422,$D1767,3),"")</f>
        <v>2.9883000000000002</v>
      </c>
      <c r="H1767" s="6">
        <f>IF($C1767,INDEX(RawData!$A$1:$D$27422,$D1767,4),"")</f>
        <v>247.923210029692</v>
      </c>
      <c r="I1767" s="5" t="b">
        <f t="shared" si="218"/>
        <v>1</v>
      </c>
      <c r="J1767" s="4">
        <f t="shared" si="221"/>
        <v>1737</v>
      </c>
      <c r="K1767" s="4">
        <f t="shared" si="222"/>
        <v>1797</v>
      </c>
      <c r="L1767" s="4">
        <f t="shared" ca="1" si="223"/>
        <v>247.91401871265475</v>
      </c>
    </row>
    <row r="1768" spans="1:12" x14ac:dyDescent="0.2">
      <c r="A1768">
        <f t="shared" si="219"/>
        <v>1761</v>
      </c>
      <c r="B1768" s="4" t="b">
        <f t="shared" si="220"/>
        <v>1</v>
      </c>
      <c r="C1768" s="5" t="b">
        <f t="shared" si="216"/>
        <v>1</v>
      </c>
      <c r="D1768">
        <f>IF(C1768,VLOOKUP($A1768,RawData!$A$2:$D$27422,2,1),"")</f>
        <v>1763</v>
      </c>
      <c r="E1768">
        <f>IF($C1768,INDEX(RawData!$A$1:$D$27422,$D1768,1),"")</f>
        <v>1761</v>
      </c>
      <c r="F1768">
        <f t="shared" si="217"/>
        <v>1768</v>
      </c>
      <c r="G1768" s="6">
        <f>IF($C1768,INDEX(RawData!$A$1:$D$27422,$D1768,3),"")</f>
        <v>2.9883000000000002</v>
      </c>
      <c r="H1768" s="6">
        <f>IF($C1768,INDEX(RawData!$A$1:$D$27422,$D1768,4),"")</f>
        <v>247.92297400000001</v>
      </c>
      <c r="I1768" s="5" t="b">
        <f t="shared" si="218"/>
        <v>1</v>
      </c>
      <c r="J1768" s="4">
        <f t="shared" si="221"/>
        <v>1738</v>
      </c>
      <c r="K1768" s="4">
        <f t="shared" si="222"/>
        <v>1798</v>
      </c>
      <c r="L1768" s="4">
        <f t="shared" ca="1" si="223"/>
        <v>247.91293422036472</v>
      </c>
    </row>
    <row r="1769" spans="1:12" x14ac:dyDescent="0.2">
      <c r="A1769">
        <f t="shared" si="219"/>
        <v>1762</v>
      </c>
      <c r="B1769" s="4" t="b">
        <f t="shared" si="220"/>
        <v>1</v>
      </c>
      <c r="C1769" s="5" t="b">
        <f t="shared" si="216"/>
        <v>1</v>
      </c>
      <c r="D1769">
        <f>IF(C1769,VLOOKUP($A1769,RawData!$A$2:$D$27422,2,1),"")</f>
        <v>1764</v>
      </c>
      <c r="E1769">
        <f>IF($C1769,INDEX(RawData!$A$1:$D$27422,$D1769,1),"")</f>
        <v>1762</v>
      </c>
      <c r="F1769">
        <f t="shared" si="217"/>
        <v>1769</v>
      </c>
      <c r="G1769" s="6">
        <f>IF($C1769,INDEX(RawData!$A$1:$D$27422,$D1769,3),"")</f>
        <v>2.9883000000000002</v>
      </c>
      <c r="H1769" s="6">
        <f>IF($C1769,INDEX(RawData!$A$1:$D$27422,$D1769,4),"")</f>
        <v>247.91771607266099</v>
      </c>
      <c r="I1769" s="5" t="b">
        <f t="shared" si="218"/>
        <v>1</v>
      </c>
      <c r="J1769" s="4">
        <f t="shared" si="221"/>
        <v>1739</v>
      </c>
      <c r="K1769" s="4">
        <f t="shared" si="222"/>
        <v>1799</v>
      </c>
      <c r="L1769" s="4">
        <f t="shared" ca="1" si="223"/>
        <v>247.91176741757278</v>
      </c>
    </row>
    <row r="1770" spans="1:12" x14ac:dyDescent="0.2">
      <c r="A1770">
        <f t="shared" si="219"/>
        <v>1763</v>
      </c>
      <c r="B1770" s="4" t="b">
        <f t="shared" si="220"/>
        <v>1</v>
      </c>
      <c r="C1770" s="5" t="b">
        <f t="shared" si="216"/>
        <v>1</v>
      </c>
      <c r="D1770">
        <f>IF(C1770,VLOOKUP($A1770,RawData!$A$2:$D$27422,2,1),"")</f>
        <v>1765</v>
      </c>
      <c r="E1770">
        <f>IF($C1770,INDEX(RawData!$A$1:$D$27422,$D1770,1),"")</f>
        <v>1763</v>
      </c>
      <c r="F1770">
        <f t="shared" si="217"/>
        <v>1770</v>
      </c>
      <c r="G1770" s="6">
        <f>IF($C1770,INDEX(RawData!$A$1:$D$27422,$D1770,3),"")</f>
        <v>2.9883000000000002</v>
      </c>
      <c r="H1770" s="6">
        <f>IF($C1770,INDEX(RawData!$A$1:$D$27422,$D1770,4),"")</f>
        <v>247.91748000000001</v>
      </c>
      <c r="I1770" s="5" t="b">
        <f t="shared" si="218"/>
        <v>1</v>
      </c>
      <c r="J1770" s="4">
        <f t="shared" si="221"/>
        <v>1740</v>
      </c>
      <c r="K1770" s="4">
        <f t="shared" si="222"/>
        <v>1800</v>
      </c>
      <c r="L1770" s="4">
        <f t="shared" ca="1" si="223"/>
        <v>247.91059674544164</v>
      </c>
    </row>
    <row r="1771" spans="1:12" x14ac:dyDescent="0.2">
      <c r="A1771">
        <f t="shared" si="219"/>
        <v>1764</v>
      </c>
      <c r="B1771" s="4" t="b">
        <f t="shared" si="220"/>
        <v>1</v>
      </c>
      <c r="C1771" s="5" t="b">
        <f t="shared" si="216"/>
        <v>1</v>
      </c>
      <c r="D1771">
        <f>IF(C1771,VLOOKUP($A1771,RawData!$A$2:$D$27422,2,1),"")</f>
        <v>1766</v>
      </c>
      <c r="E1771">
        <f>IF($C1771,INDEX(RawData!$A$1:$D$27422,$D1771,1),"")</f>
        <v>1764</v>
      </c>
      <c r="F1771">
        <f t="shared" si="217"/>
        <v>1771</v>
      </c>
      <c r="G1771" s="6">
        <f>IF($C1771,INDEX(RawData!$A$1:$D$27422,$D1771,3),"")</f>
        <v>2.9883000000000002</v>
      </c>
      <c r="H1771" s="6">
        <f>IF($C1771,INDEX(RawData!$A$1:$D$27422,$D1771,4),"")</f>
        <v>247.91748000000001</v>
      </c>
      <c r="I1771" s="5" t="b">
        <f t="shared" si="218"/>
        <v>1</v>
      </c>
      <c r="J1771" s="4">
        <f t="shared" si="221"/>
        <v>1741</v>
      </c>
      <c r="K1771" s="4">
        <f t="shared" si="222"/>
        <v>1801</v>
      </c>
      <c r="L1771" s="4">
        <f t="shared" ca="1" si="223"/>
        <v>247.90933989346937</v>
      </c>
    </row>
    <row r="1772" spans="1:12" x14ac:dyDescent="0.2">
      <c r="A1772">
        <f t="shared" si="219"/>
        <v>1765</v>
      </c>
      <c r="B1772" s="4" t="b">
        <f t="shared" si="220"/>
        <v>1</v>
      </c>
      <c r="C1772" s="5" t="b">
        <f t="shared" si="216"/>
        <v>1</v>
      </c>
      <c r="D1772">
        <f>IF(C1772,VLOOKUP($A1772,RawData!$A$2:$D$27422,2,1),"")</f>
        <v>1767</v>
      </c>
      <c r="E1772">
        <f>IF($C1772,INDEX(RawData!$A$1:$D$27422,$D1772,1),"")</f>
        <v>1765</v>
      </c>
      <c r="F1772">
        <f t="shared" si="217"/>
        <v>1772</v>
      </c>
      <c r="G1772" s="6">
        <f>IF($C1772,INDEX(RawData!$A$1:$D$27422,$D1772,3),"")</f>
        <v>2.9883000000000002</v>
      </c>
      <c r="H1772" s="6">
        <f>IF($C1772,INDEX(RawData!$A$1:$D$27422,$D1772,4),"")</f>
        <v>247.91748000000001</v>
      </c>
      <c r="I1772" s="5" t="b">
        <f t="shared" si="218"/>
        <v>1</v>
      </c>
      <c r="J1772" s="4">
        <f t="shared" si="221"/>
        <v>1742</v>
      </c>
      <c r="K1772" s="4">
        <f t="shared" si="222"/>
        <v>1802</v>
      </c>
      <c r="L1772" s="4">
        <f t="shared" ca="1" si="223"/>
        <v>247.9080791721579</v>
      </c>
    </row>
    <row r="1773" spans="1:12" x14ac:dyDescent="0.2">
      <c r="A1773">
        <f t="shared" si="219"/>
        <v>1766</v>
      </c>
      <c r="B1773" s="4" t="b">
        <f t="shared" si="220"/>
        <v>1</v>
      </c>
      <c r="C1773" s="5" t="b">
        <f t="shared" si="216"/>
        <v>1</v>
      </c>
      <c r="D1773">
        <f>IF(C1773,VLOOKUP($A1773,RawData!$A$2:$D$27422,2,1),"")</f>
        <v>1768</v>
      </c>
      <c r="E1773">
        <f>IF($C1773,INDEX(RawData!$A$1:$D$27422,$D1773,1),"")</f>
        <v>1766</v>
      </c>
      <c r="F1773">
        <f t="shared" si="217"/>
        <v>1773</v>
      </c>
      <c r="G1773" s="6">
        <f>IF($C1773,INDEX(RawData!$A$1:$D$27422,$D1773,3),"")</f>
        <v>2.9883000000000002</v>
      </c>
      <c r="H1773" s="6">
        <f>IF($C1773,INDEX(RawData!$A$1:$D$27422,$D1773,4),"")</f>
        <v>247.91748000000001</v>
      </c>
      <c r="I1773" s="5" t="b">
        <f t="shared" si="218"/>
        <v>1</v>
      </c>
      <c r="J1773" s="4">
        <f t="shared" si="221"/>
        <v>1743</v>
      </c>
      <c r="K1773" s="4">
        <f t="shared" si="222"/>
        <v>1803</v>
      </c>
      <c r="L1773" s="4">
        <f t="shared" ca="1" si="223"/>
        <v>247.90673225531629</v>
      </c>
    </row>
    <row r="1774" spans="1:12" x14ac:dyDescent="0.2">
      <c r="A1774">
        <f t="shared" si="219"/>
        <v>1767</v>
      </c>
      <c r="B1774" s="4" t="b">
        <f t="shared" si="220"/>
        <v>1</v>
      </c>
      <c r="C1774" s="5" t="b">
        <f t="shared" si="216"/>
        <v>1</v>
      </c>
      <c r="D1774">
        <f>IF(C1774,VLOOKUP($A1774,RawData!$A$2:$D$27422,2,1),"")</f>
        <v>1769</v>
      </c>
      <c r="E1774">
        <f>IF($C1774,INDEX(RawData!$A$1:$D$27422,$D1774,1),"")</f>
        <v>1767</v>
      </c>
      <c r="F1774">
        <f t="shared" si="217"/>
        <v>1774</v>
      </c>
      <c r="G1774" s="6">
        <f>IF($C1774,INDEX(RawData!$A$1:$D$27422,$D1774,3),"")</f>
        <v>2.9883000000000002</v>
      </c>
      <c r="H1774" s="6">
        <f>IF($C1774,INDEX(RawData!$A$1:$D$27422,$D1774,4),"")</f>
        <v>247.91748000000001</v>
      </c>
      <c r="I1774" s="5" t="b">
        <f t="shared" si="218"/>
        <v>1</v>
      </c>
      <c r="J1774" s="4">
        <f t="shared" si="221"/>
        <v>1744</v>
      </c>
      <c r="K1774" s="4">
        <f t="shared" si="222"/>
        <v>1804</v>
      </c>
      <c r="L1774" s="4">
        <f t="shared" ca="1" si="223"/>
        <v>247.90529528858988</v>
      </c>
    </row>
    <row r="1775" spans="1:12" x14ac:dyDescent="0.2">
      <c r="A1775">
        <f t="shared" si="219"/>
        <v>1768</v>
      </c>
      <c r="B1775" s="4" t="b">
        <f t="shared" si="220"/>
        <v>1</v>
      </c>
      <c r="C1775" s="5" t="b">
        <f t="shared" si="216"/>
        <v>1</v>
      </c>
      <c r="D1775">
        <f>IF(C1775,VLOOKUP($A1775,RawData!$A$2:$D$27422,2,1),"")</f>
        <v>1770</v>
      </c>
      <c r="E1775">
        <f>IF($C1775,INDEX(RawData!$A$1:$D$27422,$D1775,1),"")</f>
        <v>1768</v>
      </c>
      <c r="F1775">
        <f t="shared" si="217"/>
        <v>1775</v>
      </c>
      <c r="G1775" s="6">
        <f>IF($C1775,INDEX(RawData!$A$1:$D$27422,$D1775,3),"")</f>
        <v>2.9883000000000002</v>
      </c>
      <c r="H1775" s="6">
        <f>IF($C1775,INDEX(RawData!$A$1:$D$27422,$D1775,4),"")</f>
        <v>247.91748000000001</v>
      </c>
      <c r="I1775" s="5" t="b">
        <f t="shared" si="218"/>
        <v>1</v>
      </c>
      <c r="J1775" s="4">
        <f t="shared" si="221"/>
        <v>1745</v>
      </c>
      <c r="K1775" s="4">
        <f t="shared" si="222"/>
        <v>1805</v>
      </c>
      <c r="L1775" s="4">
        <f t="shared" ca="1" si="223"/>
        <v>247.90385445252429</v>
      </c>
    </row>
    <row r="1776" spans="1:12" x14ac:dyDescent="0.2">
      <c r="A1776">
        <f t="shared" si="219"/>
        <v>1769</v>
      </c>
      <c r="B1776" s="4" t="b">
        <f t="shared" si="220"/>
        <v>1</v>
      </c>
      <c r="C1776" s="5" t="b">
        <f t="shared" si="216"/>
        <v>1</v>
      </c>
      <c r="D1776">
        <f>IF(C1776,VLOOKUP($A1776,RawData!$A$2:$D$27422,2,1),"")</f>
        <v>1771</v>
      </c>
      <c r="E1776">
        <f>IF($C1776,INDEX(RawData!$A$1:$D$27422,$D1776,1),"")</f>
        <v>1769</v>
      </c>
      <c r="F1776">
        <f t="shared" si="217"/>
        <v>1776</v>
      </c>
      <c r="G1776" s="6">
        <f>IF($C1776,INDEX(RawData!$A$1:$D$27422,$D1776,3),"")</f>
        <v>2.9883000000000002</v>
      </c>
      <c r="H1776" s="6">
        <f>IF($C1776,INDEX(RawData!$A$1:$D$27422,$D1776,4),"")</f>
        <v>247.912223029692</v>
      </c>
      <c r="I1776" s="5" t="b">
        <f t="shared" si="218"/>
        <v>1</v>
      </c>
      <c r="J1776" s="4">
        <f t="shared" si="221"/>
        <v>1746</v>
      </c>
      <c r="K1776" s="4">
        <f t="shared" si="222"/>
        <v>1806</v>
      </c>
      <c r="L1776" s="4">
        <f t="shared" ca="1" si="223"/>
        <v>247.90232743661761</v>
      </c>
    </row>
    <row r="1777" spans="1:12" x14ac:dyDescent="0.2">
      <c r="A1777">
        <f t="shared" si="219"/>
        <v>1770</v>
      </c>
      <c r="B1777" s="4" t="b">
        <f t="shared" si="220"/>
        <v>1</v>
      </c>
      <c r="C1777" s="5" t="b">
        <f t="shared" si="216"/>
        <v>1</v>
      </c>
      <c r="D1777">
        <f>IF(C1777,VLOOKUP($A1777,RawData!$A$2:$D$27422,2,1),"")</f>
        <v>1772</v>
      </c>
      <c r="E1777">
        <f>IF($C1777,INDEX(RawData!$A$1:$D$27422,$D1777,1),"")</f>
        <v>1770</v>
      </c>
      <c r="F1777">
        <f t="shared" si="217"/>
        <v>1777</v>
      </c>
      <c r="G1777" s="6">
        <f>IF($C1777,INDEX(RawData!$A$1:$D$27422,$D1777,3),"")</f>
        <v>2.9883000000000002</v>
      </c>
      <c r="H1777" s="6">
        <f>IF($C1777,INDEX(RawData!$A$1:$D$27422,$D1777,4),"")</f>
        <v>247.906730029692</v>
      </c>
      <c r="I1777" s="5" t="b">
        <f t="shared" si="218"/>
        <v>1</v>
      </c>
      <c r="J1777" s="4">
        <f t="shared" si="221"/>
        <v>1747</v>
      </c>
      <c r="K1777" s="4">
        <f t="shared" si="222"/>
        <v>1807</v>
      </c>
      <c r="L1777" s="4">
        <f t="shared" ca="1" si="223"/>
        <v>247.90071037153052</v>
      </c>
    </row>
    <row r="1778" spans="1:12" x14ac:dyDescent="0.2">
      <c r="A1778">
        <f t="shared" si="219"/>
        <v>1771</v>
      </c>
      <c r="B1778" s="4" t="b">
        <f t="shared" si="220"/>
        <v>1</v>
      </c>
      <c r="C1778" s="5" t="b">
        <f t="shared" si="216"/>
        <v>1</v>
      </c>
      <c r="D1778">
        <f>IF(C1778,VLOOKUP($A1778,RawData!$A$2:$D$27422,2,1),"")</f>
        <v>1773</v>
      </c>
      <c r="E1778">
        <f>IF($C1778,INDEX(RawData!$A$1:$D$27422,$D1778,1),"")</f>
        <v>1771</v>
      </c>
      <c r="F1778">
        <f t="shared" si="217"/>
        <v>1778</v>
      </c>
      <c r="G1778" s="6">
        <f>IF($C1778,INDEX(RawData!$A$1:$D$27422,$D1778,3),"")</f>
        <v>2.9883000000000002</v>
      </c>
      <c r="H1778" s="6">
        <f>IF($C1778,INDEX(RawData!$A$1:$D$27422,$D1778,4),"")</f>
        <v>247.90649400000001</v>
      </c>
      <c r="I1778" s="5" t="b">
        <f t="shared" si="218"/>
        <v>1</v>
      </c>
      <c r="J1778" s="4">
        <f t="shared" si="221"/>
        <v>1748</v>
      </c>
      <c r="K1778" s="4">
        <f t="shared" si="222"/>
        <v>1808</v>
      </c>
      <c r="L1778" s="4">
        <f t="shared" ca="1" si="223"/>
        <v>247.89908943710429</v>
      </c>
    </row>
    <row r="1779" spans="1:12" x14ac:dyDescent="0.2">
      <c r="A1779">
        <f t="shared" si="219"/>
        <v>1772</v>
      </c>
      <c r="B1779" s="4" t="b">
        <f t="shared" si="220"/>
        <v>1</v>
      </c>
      <c r="C1779" s="5" t="b">
        <f t="shared" si="216"/>
        <v>1</v>
      </c>
      <c r="D1779">
        <f>IF(C1779,VLOOKUP($A1779,RawData!$A$2:$D$27422,2,1),"")</f>
        <v>1774</v>
      </c>
      <c r="E1779">
        <f>IF($C1779,INDEX(RawData!$A$1:$D$27422,$D1779,1),"")</f>
        <v>1772</v>
      </c>
      <c r="F1779">
        <f t="shared" si="217"/>
        <v>1779</v>
      </c>
      <c r="G1779" s="6">
        <f>IF($C1779,INDEX(RawData!$A$1:$D$27422,$D1779,3),"")</f>
        <v>2.9883000000000002</v>
      </c>
      <c r="H1779" s="6">
        <f>IF($C1779,INDEX(RawData!$A$1:$D$27422,$D1779,4),"")</f>
        <v>247.90649400000001</v>
      </c>
      <c r="I1779" s="5" t="b">
        <f t="shared" si="218"/>
        <v>1</v>
      </c>
      <c r="J1779" s="4">
        <f t="shared" si="221"/>
        <v>1749</v>
      </c>
      <c r="K1779" s="4">
        <f t="shared" si="222"/>
        <v>1809</v>
      </c>
      <c r="L1779" s="4">
        <f t="shared" ca="1" si="223"/>
        <v>247.89746850267807</v>
      </c>
    </row>
    <row r="1780" spans="1:12" x14ac:dyDescent="0.2">
      <c r="A1780">
        <f t="shared" si="219"/>
        <v>1773</v>
      </c>
      <c r="B1780" s="4" t="b">
        <f t="shared" si="220"/>
        <v>1</v>
      </c>
      <c r="C1780" s="5" t="b">
        <f t="shared" si="216"/>
        <v>1</v>
      </c>
      <c r="D1780">
        <f>IF(C1780,VLOOKUP($A1780,RawData!$A$2:$D$27422,2,1),"")</f>
        <v>1775</v>
      </c>
      <c r="E1780">
        <f>IF($C1780,INDEX(RawData!$A$1:$D$27422,$D1780,1),"")</f>
        <v>1773</v>
      </c>
      <c r="F1780">
        <f t="shared" si="217"/>
        <v>1780</v>
      </c>
      <c r="G1780" s="6">
        <f>IF($C1780,INDEX(RawData!$A$1:$D$27422,$D1780,3),"")</f>
        <v>2.9883000000000002</v>
      </c>
      <c r="H1780" s="6">
        <f>IF($C1780,INDEX(RawData!$A$1:$D$27422,$D1780,4),"")</f>
        <v>247.90649400000001</v>
      </c>
      <c r="I1780" s="5" t="b">
        <f t="shared" si="218"/>
        <v>1</v>
      </c>
      <c r="J1780" s="4">
        <f t="shared" si="221"/>
        <v>1750</v>
      </c>
      <c r="K1780" s="4">
        <f t="shared" si="222"/>
        <v>1810</v>
      </c>
      <c r="L1780" s="4">
        <f t="shared" ca="1" si="223"/>
        <v>247.89576138841073</v>
      </c>
    </row>
    <row r="1781" spans="1:12" x14ac:dyDescent="0.2">
      <c r="A1781">
        <f t="shared" si="219"/>
        <v>1774</v>
      </c>
      <c r="B1781" s="4" t="b">
        <f t="shared" si="220"/>
        <v>1</v>
      </c>
      <c r="C1781" s="5" t="b">
        <f t="shared" si="216"/>
        <v>1</v>
      </c>
      <c r="D1781">
        <f>IF(C1781,VLOOKUP($A1781,RawData!$A$2:$D$27422,2,1),"")</f>
        <v>1776</v>
      </c>
      <c r="E1781">
        <f>IF($C1781,INDEX(RawData!$A$1:$D$27422,$D1781,1),"")</f>
        <v>1774</v>
      </c>
      <c r="F1781">
        <f t="shared" si="217"/>
        <v>1781</v>
      </c>
      <c r="G1781" s="6">
        <f>IF($C1781,INDEX(RawData!$A$1:$D$27422,$D1781,3),"")</f>
        <v>2.9883000000000002</v>
      </c>
      <c r="H1781" s="6">
        <f>IF($C1781,INDEX(RawData!$A$1:$D$27422,$D1781,4),"")</f>
        <v>247.901237029692</v>
      </c>
      <c r="I1781" s="5" t="b">
        <f t="shared" si="218"/>
        <v>1</v>
      </c>
      <c r="J1781" s="4">
        <f t="shared" si="221"/>
        <v>1751</v>
      </c>
      <c r="K1781" s="4">
        <f t="shared" si="222"/>
        <v>1811</v>
      </c>
      <c r="L1781" s="4">
        <f t="shared" ca="1" si="223"/>
        <v>247.89405040480415</v>
      </c>
    </row>
    <row r="1782" spans="1:12" x14ac:dyDescent="0.2">
      <c r="A1782">
        <f t="shared" si="219"/>
        <v>1775</v>
      </c>
      <c r="B1782" s="4" t="b">
        <f t="shared" si="220"/>
        <v>1</v>
      </c>
      <c r="C1782" s="5" t="b">
        <f t="shared" si="216"/>
        <v>1</v>
      </c>
      <c r="D1782">
        <f>IF(C1782,VLOOKUP($A1782,RawData!$A$2:$D$27422,2,1),"")</f>
        <v>1777</v>
      </c>
      <c r="E1782">
        <f>IF($C1782,INDEX(RawData!$A$1:$D$27422,$D1782,1),"")</f>
        <v>1775</v>
      </c>
      <c r="F1782">
        <f t="shared" si="217"/>
        <v>1782</v>
      </c>
      <c r="G1782" s="6">
        <f>IF($C1782,INDEX(RawData!$A$1:$D$27422,$D1782,3),"")</f>
        <v>2.9883000000000002</v>
      </c>
      <c r="H1782" s="6">
        <f>IF($C1782,INDEX(RawData!$A$1:$D$27422,$D1782,4),"")</f>
        <v>247.90100100000001</v>
      </c>
      <c r="I1782" s="5" t="b">
        <f t="shared" si="218"/>
        <v>1</v>
      </c>
      <c r="J1782" s="4">
        <f t="shared" si="221"/>
        <v>1752</v>
      </c>
      <c r="K1782" s="4">
        <f t="shared" si="222"/>
        <v>1812</v>
      </c>
      <c r="L1782" s="4">
        <f t="shared" ca="1" si="223"/>
        <v>247.89233942119756</v>
      </c>
    </row>
    <row r="1783" spans="1:12" x14ac:dyDescent="0.2">
      <c r="A1783">
        <f t="shared" si="219"/>
        <v>1776</v>
      </c>
      <c r="B1783" s="4" t="b">
        <f t="shared" si="220"/>
        <v>1</v>
      </c>
      <c r="C1783" s="5" t="b">
        <f t="shared" si="216"/>
        <v>1</v>
      </c>
      <c r="D1783">
        <f>IF(C1783,VLOOKUP($A1783,RawData!$A$2:$D$27422,2,1),"")</f>
        <v>1778</v>
      </c>
      <c r="E1783">
        <f>IF($C1783,INDEX(RawData!$A$1:$D$27422,$D1783,1),"")</f>
        <v>1776</v>
      </c>
      <c r="F1783">
        <f t="shared" si="217"/>
        <v>1783</v>
      </c>
      <c r="G1783" s="6">
        <f>IF($C1783,INDEX(RawData!$A$1:$D$27422,$D1783,3),"")</f>
        <v>2.9883000000000002</v>
      </c>
      <c r="H1783" s="6">
        <f>IF($C1783,INDEX(RawData!$A$1:$D$27422,$D1783,4),"")</f>
        <v>247.895744029692</v>
      </c>
      <c r="I1783" s="5" t="b">
        <f t="shared" si="218"/>
        <v>1</v>
      </c>
      <c r="J1783" s="4">
        <f t="shared" si="221"/>
        <v>1753</v>
      </c>
      <c r="K1783" s="4">
        <f t="shared" si="222"/>
        <v>1813</v>
      </c>
      <c r="L1783" s="4">
        <f t="shared" ca="1" si="223"/>
        <v>247.89054260948203</v>
      </c>
    </row>
    <row r="1784" spans="1:12" x14ac:dyDescent="0.2">
      <c r="A1784">
        <f t="shared" si="219"/>
        <v>1777</v>
      </c>
      <c r="B1784" s="4" t="b">
        <f t="shared" si="220"/>
        <v>1</v>
      </c>
      <c r="C1784" s="5" t="b">
        <f t="shared" si="216"/>
        <v>1</v>
      </c>
      <c r="D1784">
        <f>IF(C1784,VLOOKUP($A1784,RawData!$A$2:$D$27422,2,1),"")</f>
        <v>1779</v>
      </c>
      <c r="E1784">
        <f>IF($C1784,INDEX(RawData!$A$1:$D$27422,$D1784,1),"")</f>
        <v>1777</v>
      </c>
      <c r="F1784">
        <f t="shared" si="217"/>
        <v>1784</v>
      </c>
      <c r="G1784" s="6">
        <f>IF($C1784,INDEX(RawData!$A$1:$D$27422,$D1784,3),"")</f>
        <v>2.9883000000000002</v>
      </c>
      <c r="H1784" s="6">
        <f>IF($C1784,INDEX(RawData!$A$1:$D$27422,$D1784,4),"")</f>
        <v>247.89550800000001</v>
      </c>
      <c r="I1784" s="5" t="b">
        <f t="shared" si="218"/>
        <v>1</v>
      </c>
      <c r="J1784" s="4">
        <f t="shared" si="221"/>
        <v>1754</v>
      </c>
      <c r="K1784" s="4">
        <f t="shared" si="222"/>
        <v>1814</v>
      </c>
      <c r="L1784" s="4">
        <f t="shared" ca="1" si="223"/>
        <v>247.88865574858619</v>
      </c>
    </row>
    <row r="1785" spans="1:12" x14ac:dyDescent="0.2">
      <c r="A1785">
        <f t="shared" si="219"/>
        <v>1778</v>
      </c>
      <c r="B1785" s="4" t="b">
        <f t="shared" si="220"/>
        <v>1</v>
      </c>
      <c r="C1785" s="5" t="b">
        <f t="shared" si="216"/>
        <v>1</v>
      </c>
      <c r="D1785">
        <f>IF(C1785,VLOOKUP($A1785,RawData!$A$2:$D$27422,2,1),"")</f>
        <v>1780</v>
      </c>
      <c r="E1785">
        <f>IF($C1785,INDEX(RawData!$A$1:$D$27422,$D1785,1),"")</f>
        <v>1778</v>
      </c>
      <c r="F1785">
        <f t="shared" si="217"/>
        <v>1785</v>
      </c>
      <c r="G1785" s="6">
        <f>IF($C1785,INDEX(RawData!$A$1:$D$27422,$D1785,3),"")</f>
        <v>2.9883000000000002</v>
      </c>
      <c r="H1785" s="6">
        <f>IF($C1785,INDEX(RawData!$A$1:$D$27422,$D1785,4),"")</f>
        <v>247.890251029692</v>
      </c>
      <c r="I1785" s="5" t="b">
        <f t="shared" si="218"/>
        <v>1</v>
      </c>
      <c r="J1785" s="4">
        <f t="shared" si="221"/>
        <v>1755</v>
      </c>
      <c r="K1785" s="4">
        <f t="shared" si="222"/>
        <v>1815</v>
      </c>
      <c r="L1785" s="4">
        <f t="shared" ca="1" si="223"/>
        <v>247.88659264304385</v>
      </c>
    </row>
    <row r="1786" spans="1:12" x14ac:dyDescent="0.2">
      <c r="A1786">
        <f t="shared" si="219"/>
        <v>1779</v>
      </c>
      <c r="B1786" s="4" t="b">
        <f t="shared" si="220"/>
        <v>1</v>
      </c>
      <c r="C1786" s="5" t="b">
        <f t="shared" si="216"/>
        <v>1</v>
      </c>
      <c r="D1786">
        <f>IF(C1786,VLOOKUP($A1786,RawData!$A$2:$D$27422,2,1),"")</f>
        <v>1781</v>
      </c>
      <c r="E1786">
        <f>IF($C1786,INDEX(RawData!$A$1:$D$27422,$D1786,1),"")</f>
        <v>1779</v>
      </c>
      <c r="F1786">
        <f t="shared" si="217"/>
        <v>1786</v>
      </c>
      <c r="G1786" s="6">
        <f>IF($C1786,INDEX(RawData!$A$1:$D$27422,$D1786,3),"")</f>
        <v>2.9883000000000002</v>
      </c>
      <c r="H1786" s="6">
        <f>IF($C1786,INDEX(RawData!$A$1:$D$27422,$D1786,4),"")</f>
        <v>247.88475707266099</v>
      </c>
      <c r="I1786" s="5" t="b">
        <f t="shared" si="218"/>
        <v>1</v>
      </c>
      <c r="J1786" s="4">
        <f t="shared" si="221"/>
        <v>1756</v>
      </c>
      <c r="K1786" s="4">
        <f t="shared" si="222"/>
        <v>1816</v>
      </c>
      <c r="L1786" s="4">
        <f t="shared" ca="1" si="223"/>
        <v>247.88460762616367</v>
      </c>
    </row>
    <row r="1787" spans="1:12" x14ac:dyDescent="0.2">
      <c r="A1787">
        <f t="shared" si="219"/>
        <v>1780</v>
      </c>
      <c r="B1787" s="4" t="b">
        <f t="shared" si="220"/>
        <v>1</v>
      </c>
      <c r="C1787" s="5" t="b">
        <f t="shared" si="216"/>
        <v>1</v>
      </c>
      <c r="D1787">
        <f>IF(C1787,VLOOKUP($A1787,RawData!$A$2:$D$27422,2,1),"")</f>
        <v>1782</v>
      </c>
      <c r="E1787">
        <f>IF($C1787,INDEX(RawData!$A$1:$D$27422,$D1787,1),"")</f>
        <v>1780</v>
      </c>
      <c r="F1787">
        <f t="shared" si="217"/>
        <v>1787</v>
      </c>
      <c r="G1787" s="6">
        <f>IF($C1787,INDEX(RawData!$A$1:$D$27422,$D1787,3),"")</f>
        <v>2.9883000000000002</v>
      </c>
      <c r="H1787" s="6">
        <f>IF($C1787,INDEX(RawData!$A$1:$D$27422,$D1787,4),"")</f>
        <v>247.88452100000001</v>
      </c>
      <c r="I1787" s="5" t="b">
        <f t="shared" si="218"/>
        <v>1</v>
      </c>
      <c r="J1787" s="4">
        <f t="shared" si="221"/>
        <v>1757</v>
      </c>
      <c r="K1787" s="4">
        <f t="shared" si="222"/>
        <v>1817</v>
      </c>
      <c r="L1787" s="4">
        <f t="shared" ca="1" si="223"/>
        <v>247.88245447067257</v>
      </c>
    </row>
    <row r="1788" spans="1:12" x14ac:dyDescent="0.2">
      <c r="A1788">
        <f t="shared" si="219"/>
        <v>1781</v>
      </c>
      <c r="B1788" s="4" t="b">
        <f t="shared" si="220"/>
        <v>1</v>
      </c>
      <c r="C1788" s="5" t="b">
        <f t="shared" si="216"/>
        <v>1</v>
      </c>
      <c r="D1788">
        <f>IF(C1788,VLOOKUP($A1788,RawData!$A$2:$D$27422,2,1),"")</f>
        <v>1783</v>
      </c>
      <c r="E1788">
        <f>IF($C1788,INDEX(RawData!$A$1:$D$27422,$D1788,1),"")</f>
        <v>1781</v>
      </c>
      <c r="F1788">
        <f t="shared" si="217"/>
        <v>1788</v>
      </c>
      <c r="G1788" s="6">
        <f>IF($C1788,INDEX(RawData!$A$1:$D$27422,$D1788,3),"")</f>
        <v>2.9883000000000002</v>
      </c>
      <c r="H1788" s="6">
        <f>IF($C1788,INDEX(RawData!$A$1:$D$27422,$D1788,4),"")</f>
        <v>247.879264029692</v>
      </c>
      <c r="I1788" s="5" t="b">
        <f t="shared" si="218"/>
        <v>1</v>
      </c>
      <c r="J1788" s="4">
        <f t="shared" si="221"/>
        <v>1758</v>
      </c>
      <c r="K1788" s="4">
        <f t="shared" si="222"/>
        <v>1818</v>
      </c>
      <c r="L1788" s="4">
        <f t="shared" ca="1" si="223"/>
        <v>247.88020739666192</v>
      </c>
    </row>
    <row r="1789" spans="1:12" x14ac:dyDescent="0.2">
      <c r="A1789">
        <f t="shared" si="219"/>
        <v>1782</v>
      </c>
      <c r="B1789" s="4" t="b">
        <f t="shared" si="220"/>
        <v>1</v>
      </c>
      <c r="C1789" s="5" t="b">
        <f t="shared" si="216"/>
        <v>1</v>
      </c>
      <c r="D1789">
        <f>IF(C1789,VLOOKUP($A1789,RawData!$A$2:$D$27422,2,1),"")</f>
        <v>1784</v>
      </c>
      <c r="E1789">
        <f>IF($C1789,INDEX(RawData!$A$1:$D$27422,$D1789,1),"")</f>
        <v>1782</v>
      </c>
      <c r="F1789">
        <f t="shared" si="217"/>
        <v>1789</v>
      </c>
      <c r="G1789" s="6">
        <f>IF($C1789,INDEX(RawData!$A$1:$D$27422,$D1789,3),"")</f>
        <v>2.9883000000000002</v>
      </c>
      <c r="H1789" s="6">
        <f>IF($C1789,INDEX(RawData!$A$1:$D$27422,$D1789,4),"")</f>
        <v>247.87377102969199</v>
      </c>
      <c r="I1789" s="5" t="b">
        <f t="shared" si="218"/>
        <v>1</v>
      </c>
      <c r="J1789" s="4">
        <f t="shared" si="221"/>
        <v>1759</v>
      </c>
      <c r="K1789" s="4">
        <f t="shared" si="222"/>
        <v>1819</v>
      </c>
      <c r="L1789" s="4">
        <f t="shared" ca="1" si="223"/>
        <v>247.87804228142105</v>
      </c>
    </row>
    <row r="1790" spans="1:12" x14ac:dyDescent="0.2">
      <c r="A1790">
        <f t="shared" si="219"/>
        <v>1783</v>
      </c>
      <c r="B1790" s="4" t="b">
        <f t="shared" si="220"/>
        <v>1</v>
      </c>
      <c r="C1790" s="5" t="b">
        <f t="shared" si="216"/>
        <v>1</v>
      </c>
      <c r="D1790">
        <f>IF(C1790,VLOOKUP($A1790,RawData!$A$2:$D$27422,2,1),"")</f>
        <v>1785</v>
      </c>
      <c r="E1790">
        <f>IF($C1790,INDEX(RawData!$A$1:$D$27422,$D1790,1),"")</f>
        <v>1783</v>
      </c>
      <c r="F1790">
        <f t="shared" si="217"/>
        <v>1790</v>
      </c>
      <c r="G1790" s="6">
        <f>IF($C1790,INDEX(RawData!$A$1:$D$27422,$D1790,3),"")</f>
        <v>2.9883000000000002</v>
      </c>
      <c r="H1790" s="6">
        <f>IF($C1790,INDEX(RawData!$A$1:$D$27422,$D1790,4),"")</f>
        <v>247.873535</v>
      </c>
      <c r="I1790" s="5" t="b">
        <f t="shared" si="218"/>
        <v>1</v>
      </c>
      <c r="J1790" s="4">
        <f t="shared" si="221"/>
        <v>1760</v>
      </c>
      <c r="K1790" s="4">
        <f t="shared" si="222"/>
        <v>1820</v>
      </c>
      <c r="L1790" s="4">
        <f t="shared" ca="1" si="223"/>
        <v>247.87579520741045</v>
      </c>
    </row>
    <row r="1791" spans="1:12" x14ac:dyDescent="0.2">
      <c r="A1791">
        <f t="shared" si="219"/>
        <v>1784</v>
      </c>
      <c r="B1791" s="4" t="b">
        <f t="shared" si="220"/>
        <v>1</v>
      </c>
      <c r="C1791" s="5" t="b">
        <f t="shared" si="216"/>
        <v>1</v>
      </c>
      <c r="D1791">
        <f>IF(C1791,VLOOKUP($A1791,RawData!$A$2:$D$27422,2,1),"")</f>
        <v>1786</v>
      </c>
      <c r="E1791">
        <f>IF($C1791,INDEX(RawData!$A$1:$D$27422,$D1791,1),"")</f>
        <v>1784</v>
      </c>
      <c r="F1791">
        <f t="shared" si="217"/>
        <v>1791</v>
      </c>
      <c r="G1791" s="6">
        <f>IF($C1791,INDEX(RawData!$A$1:$D$27422,$D1791,3),"")</f>
        <v>2.9883000000000002</v>
      </c>
      <c r="H1791" s="6">
        <f>IF($C1791,INDEX(RawData!$A$1:$D$27422,$D1791,4),"")</f>
        <v>247.873535</v>
      </c>
      <c r="I1791" s="5" t="b">
        <f t="shared" si="218"/>
        <v>1</v>
      </c>
      <c r="J1791" s="4">
        <f t="shared" si="221"/>
        <v>1761</v>
      </c>
      <c r="K1791" s="4">
        <f t="shared" si="222"/>
        <v>1821</v>
      </c>
      <c r="L1791" s="4">
        <f t="shared" ca="1" si="223"/>
        <v>247.87345808421949</v>
      </c>
    </row>
    <row r="1792" spans="1:12" x14ac:dyDescent="0.2">
      <c r="A1792">
        <f t="shared" si="219"/>
        <v>1785</v>
      </c>
      <c r="B1792" s="4" t="b">
        <f t="shared" si="220"/>
        <v>1</v>
      </c>
      <c r="C1792" s="5" t="b">
        <f t="shared" si="216"/>
        <v>1</v>
      </c>
      <c r="D1792">
        <f>IF(C1792,VLOOKUP($A1792,RawData!$A$2:$D$27422,2,1),"")</f>
        <v>1787</v>
      </c>
      <c r="E1792">
        <f>IF($C1792,INDEX(RawData!$A$1:$D$27422,$D1792,1),"")</f>
        <v>1785</v>
      </c>
      <c r="F1792">
        <f t="shared" si="217"/>
        <v>1792</v>
      </c>
      <c r="G1792" s="6">
        <f>IF($C1792,INDEX(RawData!$A$1:$D$27422,$D1792,3),"")</f>
        <v>2.9883000000000002</v>
      </c>
      <c r="H1792" s="6">
        <f>IF($C1792,INDEX(RawData!$A$1:$D$27422,$D1792,4),"")</f>
        <v>247.873535</v>
      </c>
      <c r="I1792" s="5" t="b">
        <f t="shared" si="218"/>
        <v>1</v>
      </c>
      <c r="J1792" s="4">
        <f t="shared" si="221"/>
        <v>1762</v>
      </c>
      <c r="K1792" s="4">
        <f t="shared" si="222"/>
        <v>1822</v>
      </c>
      <c r="L1792" s="4">
        <f t="shared" ca="1" si="223"/>
        <v>247.87111673995722</v>
      </c>
    </row>
    <row r="1793" spans="1:12" x14ac:dyDescent="0.2">
      <c r="A1793">
        <f t="shared" si="219"/>
        <v>1786</v>
      </c>
      <c r="B1793" s="4" t="b">
        <f t="shared" si="220"/>
        <v>1</v>
      </c>
      <c r="C1793" s="5" t="b">
        <f t="shared" si="216"/>
        <v>1</v>
      </c>
      <c r="D1793">
        <f>IF(C1793,VLOOKUP($A1793,RawData!$A$2:$D$27422,2,1),"")</f>
        <v>1788</v>
      </c>
      <c r="E1793">
        <f>IF($C1793,INDEX(RawData!$A$1:$D$27422,$D1793,1),"")</f>
        <v>1786</v>
      </c>
      <c r="F1793">
        <f t="shared" si="217"/>
        <v>1793</v>
      </c>
      <c r="G1793" s="6">
        <f>IF($C1793,INDEX(RawData!$A$1:$D$27422,$D1793,3),"")</f>
        <v>2.9883000000000002</v>
      </c>
      <c r="H1793" s="6">
        <f>IF($C1793,INDEX(RawData!$A$1:$D$27422,$D1793,4),"")</f>
        <v>247.86827802969199</v>
      </c>
      <c r="I1793" s="5" t="b">
        <f t="shared" si="218"/>
        <v>1</v>
      </c>
      <c r="J1793" s="4">
        <f t="shared" si="221"/>
        <v>1763</v>
      </c>
      <c r="K1793" s="4">
        <f t="shared" si="222"/>
        <v>1823</v>
      </c>
      <c r="L1793" s="4">
        <f t="shared" ca="1" si="223"/>
        <v>247.86868956758593</v>
      </c>
    </row>
    <row r="1794" spans="1:12" x14ac:dyDescent="0.2">
      <c r="A1794">
        <f t="shared" si="219"/>
        <v>1787</v>
      </c>
      <c r="B1794" s="4" t="b">
        <f t="shared" si="220"/>
        <v>1</v>
      </c>
      <c r="C1794" s="5" t="b">
        <f t="shared" si="216"/>
        <v>1</v>
      </c>
      <c r="D1794">
        <f>IF(C1794,VLOOKUP($A1794,RawData!$A$2:$D$27422,2,1),"")</f>
        <v>1789</v>
      </c>
      <c r="E1794">
        <f>IF($C1794,INDEX(RawData!$A$1:$D$27422,$D1794,1),"")</f>
        <v>1787</v>
      </c>
      <c r="F1794">
        <f t="shared" si="217"/>
        <v>1794</v>
      </c>
      <c r="G1794" s="6">
        <f>IF($C1794,INDEX(RawData!$A$1:$D$27422,$D1794,3),"")</f>
        <v>2.9883000000000002</v>
      </c>
      <c r="H1794" s="6">
        <f>IF($C1794,INDEX(RawData!$A$1:$D$27422,$D1794,4),"")</f>
        <v>247.868042</v>
      </c>
      <c r="I1794" s="5" t="b">
        <f t="shared" si="218"/>
        <v>1</v>
      </c>
      <c r="J1794" s="4">
        <f t="shared" si="221"/>
        <v>1764</v>
      </c>
      <c r="K1794" s="4">
        <f t="shared" si="222"/>
        <v>1824</v>
      </c>
      <c r="L1794" s="4">
        <f t="shared" ca="1" si="223"/>
        <v>247.86617233040934</v>
      </c>
    </row>
    <row r="1795" spans="1:12" x14ac:dyDescent="0.2">
      <c r="A1795">
        <f t="shared" si="219"/>
        <v>1788</v>
      </c>
      <c r="B1795" s="4" t="b">
        <f t="shared" si="220"/>
        <v>1</v>
      </c>
      <c r="C1795" s="5" t="b">
        <f t="shared" si="216"/>
        <v>1</v>
      </c>
      <c r="D1795">
        <f>IF(C1795,VLOOKUP($A1795,RawData!$A$2:$D$27422,2,1),"")</f>
        <v>1790</v>
      </c>
      <c r="E1795">
        <f>IF($C1795,INDEX(RawData!$A$1:$D$27422,$D1795,1),"")</f>
        <v>1788</v>
      </c>
      <c r="F1795">
        <f t="shared" si="217"/>
        <v>1795</v>
      </c>
      <c r="G1795" s="6">
        <f>IF($C1795,INDEX(RawData!$A$1:$D$27422,$D1795,3),"")</f>
        <v>2.9883000000000002</v>
      </c>
      <c r="H1795" s="6">
        <f>IF($C1795,INDEX(RawData!$A$1:$D$27422,$D1795,4),"")</f>
        <v>247.868042</v>
      </c>
      <c r="I1795" s="5" t="b">
        <f t="shared" si="218"/>
        <v>1</v>
      </c>
      <c r="J1795" s="4">
        <f t="shared" si="221"/>
        <v>1765</v>
      </c>
      <c r="K1795" s="4">
        <f t="shared" si="222"/>
        <v>1825</v>
      </c>
      <c r="L1795" s="4">
        <f t="shared" ca="1" si="223"/>
        <v>247.86365087139296</v>
      </c>
    </row>
    <row r="1796" spans="1:12" x14ac:dyDescent="0.2">
      <c r="A1796">
        <f t="shared" si="219"/>
        <v>1789</v>
      </c>
      <c r="B1796" s="4" t="b">
        <f t="shared" si="220"/>
        <v>1</v>
      </c>
      <c r="C1796" s="5" t="b">
        <f t="shared" si="216"/>
        <v>1</v>
      </c>
      <c r="D1796">
        <f>IF(C1796,VLOOKUP($A1796,RawData!$A$2:$D$27422,2,1),"")</f>
        <v>1791</v>
      </c>
      <c r="E1796">
        <f>IF($C1796,INDEX(RawData!$A$1:$D$27422,$D1796,1),"")</f>
        <v>1789</v>
      </c>
      <c r="F1796">
        <f t="shared" si="217"/>
        <v>1796</v>
      </c>
      <c r="G1796" s="6">
        <f>IF($C1796,INDEX(RawData!$A$1:$D$27422,$D1796,3),"")</f>
        <v>2.9883000000000002</v>
      </c>
      <c r="H1796" s="6">
        <f>IF($C1796,INDEX(RawData!$A$1:$D$27422,$D1796,4),"")</f>
        <v>247.86278502969199</v>
      </c>
      <c r="I1796" s="5" t="b">
        <f t="shared" si="218"/>
        <v>1</v>
      </c>
      <c r="J1796" s="4">
        <f t="shared" si="221"/>
        <v>1766</v>
      </c>
      <c r="K1796" s="4">
        <f t="shared" si="222"/>
        <v>1826</v>
      </c>
      <c r="L1796" s="4">
        <f t="shared" ca="1" si="223"/>
        <v>247.86104358426758</v>
      </c>
    </row>
    <row r="1797" spans="1:12" x14ac:dyDescent="0.2">
      <c r="A1797">
        <f t="shared" si="219"/>
        <v>1790</v>
      </c>
      <c r="B1797" s="4" t="b">
        <f t="shared" si="220"/>
        <v>1</v>
      </c>
      <c r="C1797" s="5" t="b">
        <f t="shared" si="216"/>
        <v>1</v>
      </c>
      <c r="D1797">
        <f>IF(C1797,VLOOKUP($A1797,RawData!$A$2:$D$27422,2,1),"")</f>
        <v>1792</v>
      </c>
      <c r="E1797">
        <f>IF($C1797,INDEX(RawData!$A$1:$D$27422,$D1797,1),"")</f>
        <v>1790</v>
      </c>
      <c r="F1797">
        <f t="shared" si="217"/>
        <v>1797</v>
      </c>
      <c r="G1797" s="6">
        <f>IF($C1797,INDEX(RawData!$A$1:$D$27422,$D1797,3),"")</f>
        <v>2.9883000000000002</v>
      </c>
      <c r="H1797" s="6">
        <f>IF($C1797,INDEX(RawData!$A$1:$D$27422,$D1797,4),"")</f>
        <v>247.862549</v>
      </c>
      <c r="I1797" s="5" t="b">
        <f t="shared" si="218"/>
        <v>1</v>
      </c>
      <c r="J1797" s="4">
        <f t="shared" si="221"/>
        <v>1767</v>
      </c>
      <c r="K1797" s="4">
        <f t="shared" si="222"/>
        <v>1827</v>
      </c>
      <c r="L1797" s="4">
        <f t="shared" ca="1" si="223"/>
        <v>247.858432427803</v>
      </c>
    </row>
    <row r="1798" spans="1:12" x14ac:dyDescent="0.2">
      <c r="A1798">
        <f t="shared" si="219"/>
        <v>1791</v>
      </c>
      <c r="B1798" s="4" t="b">
        <f t="shared" si="220"/>
        <v>1</v>
      </c>
      <c r="C1798" s="5" t="b">
        <f t="shared" si="216"/>
        <v>1</v>
      </c>
      <c r="D1798">
        <f>IF(C1798,VLOOKUP($A1798,RawData!$A$2:$D$27422,2,1),"")</f>
        <v>1793</v>
      </c>
      <c r="E1798">
        <f>IF($C1798,INDEX(RawData!$A$1:$D$27422,$D1798,1),"")</f>
        <v>1791</v>
      </c>
      <c r="F1798">
        <f t="shared" si="217"/>
        <v>1798</v>
      </c>
      <c r="G1798" s="6">
        <f>IF($C1798,INDEX(RawData!$A$1:$D$27422,$D1798,3),"")</f>
        <v>2.9883000000000002</v>
      </c>
      <c r="H1798" s="6">
        <f>IF($C1798,INDEX(RawData!$A$1:$D$27422,$D1798,4),"")</f>
        <v>247.862549</v>
      </c>
      <c r="I1798" s="5" t="b">
        <f t="shared" si="218"/>
        <v>1</v>
      </c>
      <c r="J1798" s="4">
        <f t="shared" si="221"/>
        <v>1768</v>
      </c>
      <c r="K1798" s="4">
        <f t="shared" si="222"/>
        <v>1828</v>
      </c>
      <c r="L1798" s="4">
        <f t="shared" ca="1" si="223"/>
        <v>247.85590709944739</v>
      </c>
    </row>
    <row r="1799" spans="1:12" x14ac:dyDescent="0.2">
      <c r="A1799">
        <f t="shared" si="219"/>
        <v>1792</v>
      </c>
      <c r="B1799" s="4" t="b">
        <f t="shared" si="220"/>
        <v>1</v>
      </c>
      <c r="C1799" s="5" t="b">
        <f t="shared" ref="C1799:C1862" si="224">IF(AND(B1799,A1799&lt;=$G$1),TRUE(),FALSE())</f>
        <v>1</v>
      </c>
      <c r="D1799">
        <f>IF(C1799,VLOOKUP($A1799,RawData!$A$2:$D$27422,2,1),"")</f>
        <v>1794</v>
      </c>
      <c r="E1799">
        <f>IF($C1799,INDEX(RawData!$A$1:$D$27422,$D1799,1),"")</f>
        <v>1792</v>
      </c>
      <c r="F1799">
        <f t="shared" ref="F1799:F1862" si="225">IF(C1799,ROW(),"")</f>
        <v>1799</v>
      </c>
      <c r="G1799" s="6">
        <f>IF($C1799,INDEX(RawData!$A$1:$D$27422,$D1799,3),"")</f>
        <v>2.9922</v>
      </c>
      <c r="H1799" s="6">
        <f>IF($C1799,INDEX(RawData!$A$1:$D$27422,$D1799,4),"")</f>
        <v>247.85729202969199</v>
      </c>
      <c r="I1799" s="5" t="b">
        <f t="shared" ref="I1799:I1862" si="226">IF(C1799,IF(E1799-$E$7&gt;=$C$1/2,TRUE(),FALSE()),"")</f>
        <v>1</v>
      </c>
      <c r="J1799" s="4">
        <f t="shared" si="221"/>
        <v>1769</v>
      </c>
      <c r="K1799" s="4">
        <f t="shared" si="222"/>
        <v>1829</v>
      </c>
      <c r="L1799" s="4">
        <f t="shared" ca="1" si="223"/>
        <v>247.853213984213</v>
      </c>
    </row>
    <row r="1800" spans="1:12" x14ac:dyDescent="0.2">
      <c r="A1800">
        <f t="shared" ref="A1800:A1863" si="227">A1799+$C$4</f>
        <v>1793</v>
      </c>
      <c r="B1800" s="4" t="b">
        <f t="shared" ref="B1800:B1863" si="228">IF(ROW()&lt;7+$G$4,TRUE(),FALSE())</f>
        <v>1</v>
      </c>
      <c r="C1800" s="5" t="b">
        <f t="shared" si="224"/>
        <v>1</v>
      </c>
      <c r="D1800">
        <f>IF(C1800,VLOOKUP($A1800,RawData!$A$2:$D$27422,2,1),"")</f>
        <v>1795</v>
      </c>
      <c r="E1800">
        <f>IF($C1800,INDEX(RawData!$A$1:$D$27422,$D1800,1),"")</f>
        <v>1793</v>
      </c>
      <c r="F1800">
        <f t="shared" si="225"/>
        <v>1800</v>
      </c>
      <c r="G1800" s="6">
        <f>IF($C1800,INDEX(RawData!$A$1:$D$27422,$D1800,3),"")</f>
        <v>3</v>
      </c>
      <c r="H1800" s="6">
        <f>IF($C1800,INDEX(RawData!$A$1:$D$27422,$D1800,4),"")</f>
        <v>247.857056</v>
      </c>
      <c r="I1800" s="5" t="b">
        <f t="shared" si="226"/>
        <v>1</v>
      </c>
      <c r="J1800" s="4">
        <f t="shared" ref="J1800:J1863" si="229">IF(C1800,IF(I1800,VLOOKUP(ROUND($E1800,0)-$C$2,$E$7:$F$27427,2),#N/A),#N/A)</f>
        <v>1770</v>
      </c>
      <c r="K1800" s="4">
        <f t="shared" ref="K1800:K1863" si="230">IF(C1800,IF(I1800,VLOOKUP(FLOOR($E1800+$C$2,1),$E$7:$F$27427,2),#N/A),#N/A)</f>
        <v>1830</v>
      </c>
      <c r="L1800" s="4">
        <f t="shared" ref="L1800:L1863" ca="1" si="231">IF(C1800,IF(I1800,AVERAGE(OFFSET($H$1:$H$27000,$J1800-1,0,($K1800-$J1800)+1,1)),#N/A),#N/A)</f>
        <v>247.85051279425713</v>
      </c>
    </row>
    <row r="1801" spans="1:12" x14ac:dyDescent="0.2">
      <c r="A1801">
        <f t="shared" si="227"/>
        <v>1794</v>
      </c>
      <c r="B1801" s="4" t="b">
        <f t="shared" si="228"/>
        <v>1</v>
      </c>
      <c r="C1801" s="5" t="b">
        <f t="shared" si="224"/>
        <v>1</v>
      </c>
      <c r="D1801">
        <f>IF(C1801,VLOOKUP($A1801,RawData!$A$2:$D$27422,2,1),"")</f>
        <v>1796</v>
      </c>
      <c r="E1801">
        <f>IF($C1801,INDEX(RawData!$A$1:$D$27422,$D1801,1),"")</f>
        <v>1794</v>
      </c>
      <c r="F1801">
        <f t="shared" si="225"/>
        <v>1801</v>
      </c>
      <c r="G1801" s="6">
        <f>IF($C1801,INDEX(RawData!$A$1:$D$27422,$D1801,3),"")</f>
        <v>3</v>
      </c>
      <c r="H1801" s="6">
        <f>IF($C1801,INDEX(RawData!$A$1:$D$27422,$D1801,4),"")</f>
        <v>247.85179902969199</v>
      </c>
      <c r="I1801" s="5" t="b">
        <f t="shared" si="226"/>
        <v>1</v>
      </c>
      <c r="J1801" s="4">
        <f t="shared" si="229"/>
        <v>1771</v>
      </c>
      <c r="K1801" s="4">
        <f t="shared" si="230"/>
        <v>1831</v>
      </c>
      <c r="L1801" s="4">
        <f t="shared" ca="1" si="231"/>
        <v>247.84772540953958</v>
      </c>
    </row>
    <row r="1802" spans="1:12" x14ac:dyDescent="0.2">
      <c r="A1802">
        <f t="shared" si="227"/>
        <v>1795</v>
      </c>
      <c r="B1802" s="4" t="b">
        <f t="shared" si="228"/>
        <v>1</v>
      </c>
      <c r="C1802" s="5" t="b">
        <f t="shared" si="224"/>
        <v>1</v>
      </c>
      <c r="D1802">
        <f>IF(C1802,VLOOKUP($A1802,RawData!$A$2:$D$27422,2,1),"")</f>
        <v>1797</v>
      </c>
      <c r="E1802">
        <f>IF($C1802,INDEX(RawData!$A$1:$D$27422,$D1802,1),"")</f>
        <v>1795</v>
      </c>
      <c r="F1802">
        <f t="shared" si="225"/>
        <v>1802</v>
      </c>
      <c r="G1802" s="6">
        <f>IF($C1802,INDEX(RawData!$A$1:$D$27422,$D1802,3),"")</f>
        <v>3</v>
      </c>
      <c r="H1802" s="6">
        <f>IF($C1802,INDEX(RawData!$A$1:$D$27422,$D1802,4),"")</f>
        <v>247.851563</v>
      </c>
      <c r="I1802" s="5" t="b">
        <f t="shared" si="226"/>
        <v>1</v>
      </c>
      <c r="J1802" s="4">
        <f t="shared" si="229"/>
        <v>1772</v>
      </c>
      <c r="K1802" s="4">
        <f t="shared" si="230"/>
        <v>1832</v>
      </c>
      <c r="L1802" s="4">
        <f t="shared" ca="1" si="231"/>
        <v>247.8448479748732</v>
      </c>
    </row>
    <row r="1803" spans="1:12" x14ac:dyDescent="0.2">
      <c r="A1803">
        <f t="shared" si="227"/>
        <v>1796</v>
      </c>
      <c r="B1803" s="4" t="b">
        <f t="shared" si="228"/>
        <v>1</v>
      </c>
      <c r="C1803" s="5" t="b">
        <f t="shared" si="224"/>
        <v>1</v>
      </c>
      <c r="D1803">
        <f>IF(C1803,VLOOKUP($A1803,RawData!$A$2:$D$27422,2,1),"")</f>
        <v>1798</v>
      </c>
      <c r="E1803">
        <f>IF($C1803,INDEX(RawData!$A$1:$D$27422,$D1803,1),"")</f>
        <v>1796</v>
      </c>
      <c r="F1803">
        <f t="shared" si="225"/>
        <v>1803</v>
      </c>
      <c r="G1803" s="6">
        <f>IF($C1803,INDEX(RawData!$A$1:$D$27422,$D1803,3),"")</f>
        <v>3</v>
      </c>
      <c r="H1803" s="6">
        <f>IF($C1803,INDEX(RawData!$A$1:$D$27422,$D1803,4),"")</f>
        <v>247.84630507266101</v>
      </c>
      <c r="I1803" s="5" t="b">
        <f t="shared" si="226"/>
        <v>1</v>
      </c>
      <c r="J1803" s="4">
        <f t="shared" si="229"/>
        <v>1773</v>
      </c>
      <c r="K1803" s="4">
        <f t="shared" si="230"/>
        <v>1833</v>
      </c>
      <c r="L1803" s="4">
        <f t="shared" ca="1" si="231"/>
        <v>247.84179466291752</v>
      </c>
    </row>
    <row r="1804" spans="1:12" x14ac:dyDescent="0.2">
      <c r="A1804">
        <f t="shared" si="227"/>
        <v>1797</v>
      </c>
      <c r="B1804" s="4" t="b">
        <f t="shared" si="228"/>
        <v>1</v>
      </c>
      <c r="C1804" s="5" t="b">
        <f t="shared" si="224"/>
        <v>1</v>
      </c>
      <c r="D1804">
        <f>IF(C1804,VLOOKUP($A1804,RawData!$A$2:$D$27422,2,1),"")</f>
        <v>1799</v>
      </c>
      <c r="E1804">
        <f>IF($C1804,INDEX(RawData!$A$1:$D$27422,$D1804,1),"")</f>
        <v>1797</v>
      </c>
      <c r="F1804">
        <f t="shared" si="225"/>
        <v>1804</v>
      </c>
      <c r="G1804" s="6">
        <f>IF($C1804,INDEX(RawData!$A$1:$D$27422,$D1804,3),"")</f>
        <v>3</v>
      </c>
      <c r="H1804" s="6">
        <f>IF($C1804,INDEX(RawData!$A$1:$D$27422,$D1804,4),"")</f>
        <v>247.846069</v>
      </c>
      <c r="I1804" s="5" t="b">
        <f t="shared" si="226"/>
        <v>1</v>
      </c>
      <c r="J1804" s="4">
        <f t="shared" si="229"/>
        <v>1774</v>
      </c>
      <c r="K1804" s="4">
        <f t="shared" si="230"/>
        <v>1834</v>
      </c>
      <c r="L1804" s="4">
        <f t="shared" ca="1" si="231"/>
        <v>247.83864708071019</v>
      </c>
    </row>
    <row r="1805" spans="1:12" x14ac:dyDescent="0.2">
      <c r="A1805">
        <f t="shared" si="227"/>
        <v>1798</v>
      </c>
      <c r="B1805" s="4" t="b">
        <f t="shared" si="228"/>
        <v>1</v>
      </c>
      <c r="C1805" s="5" t="b">
        <f t="shared" si="224"/>
        <v>1</v>
      </c>
      <c r="D1805">
        <f>IF(C1805,VLOOKUP($A1805,RawData!$A$2:$D$27422,2,1),"")</f>
        <v>1800</v>
      </c>
      <c r="E1805">
        <f>IF($C1805,INDEX(RawData!$A$1:$D$27422,$D1805,1),"")</f>
        <v>1798</v>
      </c>
      <c r="F1805">
        <f t="shared" si="225"/>
        <v>1805</v>
      </c>
      <c r="G1805" s="6">
        <f>IF($C1805,INDEX(RawData!$A$1:$D$27422,$D1805,3),"")</f>
        <v>2.9961000000000002</v>
      </c>
      <c r="H1805" s="6">
        <f>IF($C1805,INDEX(RawData!$A$1:$D$27422,$D1805,4),"")</f>
        <v>247.84081202969199</v>
      </c>
      <c r="I1805" s="5" t="b">
        <f t="shared" si="226"/>
        <v>1</v>
      </c>
      <c r="J1805" s="4">
        <f t="shared" si="229"/>
        <v>1775</v>
      </c>
      <c r="K1805" s="4">
        <f t="shared" si="230"/>
        <v>1835</v>
      </c>
      <c r="L1805" s="4">
        <f t="shared" ca="1" si="231"/>
        <v>247.83540944932253</v>
      </c>
    </row>
    <row r="1806" spans="1:12" x14ac:dyDescent="0.2">
      <c r="A1806">
        <f t="shared" si="227"/>
        <v>1799</v>
      </c>
      <c r="B1806" s="4" t="b">
        <f t="shared" si="228"/>
        <v>1</v>
      </c>
      <c r="C1806" s="5" t="b">
        <f t="shared" si="224"/>
        <v>1</v>
      </c>
      <c r="D1806">
        <f>IF(C1806,VLOOKUP($A1806,RawData!$A$2:$D$27422,2,1),"")</f>
        <v>1801</v>
      </c>
      <c r="E1806">
        <f>IF($C1806,INDEX(RawData!$A$1:$D$27422,$D1806,1),"")</f>
        <v>1799</v>
      </c>
      <c r="F1806">
        <f t="shared" si="225"/>
        <v>1806</v>
      </c>
      <c r="G1806" s="6">
        <f>IF($C1806,INDEX(RawData!$A$1:$D$27422,$D1806,3),"")</f>
        <v>2.9961000000000002</v>
      </c>
      <c r="H1806" s="6">
        <f>IF($C1806,INDEX(RawData!$A$1:$D$27422,$D1806,4),"")</f>
        <v>247.840576</v>
      </c>
      <c r="I1806" s="5" t="b">
        <f t="shared" si="226"/>
        <v>1</v>
      </c>
      <c r="J1806" s="4">
        <f t="shared" si="229"/>
        <v>1776</v>
      </c>
      <c r="K1806" s="4">
        <f t="shared" si="230"/>
        <v>1836</v>
      </c>
      <c r="L1806" s="4">
        <f t="shared" ca="1" si="231"/>
        <v>247.83208175312953</v>
      </c>
    </row>
    <row r="1807" spans="1:12" x14ac:dyDescent="0.2">
      <c r="A1807">
        <f t="shared" si="227"/>
        <v>1800</v>
      </c>
      <c r="B1807" s="4" t="b">
        <f t="shared" si="228"/>
        <v>1</v>
      </c>
      <c r="C1807" s="5" t="b">
        <f t="shared" si="224"/>
        <v>1</v>
      </c>
      <c r="D1807">
        <f>IF(C1807,VLOOKUP($A1807,RawData!$A$2:$D$27422,2,1),"")</f>
        <v>1802</v>
      </c>
      <c r="E1807">
        <f>IF($C1807,INDEX(RawData!$A$1:$D$27422,$D1807,1),"")</f>
        <v>1800</v>
      </c>
      <c r="F1807">
        <f t="shared" si="225"/>
        <v>1807</v>
      </c>
      <c r="G1807" s="6">
        <f>IF($C1807,INDEX(RawData!$A$1:$D$27422,$D1807,3),"")</f>
        <v>2.9961000000000002</v>
      </c>
      <c r="H1807" s="6">
        <f>IF($C1807,INDEX(RawData!$A$1:$D$27422,$D1807,4),"")</f>
        <v>247.83531902969199</v>
      </c>
      <c r="I1807" s="5" t="b">
        <f t="shared" si="226"/>
        <v>1</v>
      </c>
      <c r="J1807" s="4">
        <f t="shared" si="229"/>
        <v>1777</v>
      </c>
      <c r="K1807" s="4">
        <f t="shared" si="230"/>
        <v>1837</v>
      </c>
      <c r="L1807" s="4">
        <f t="shared" ca="1" si="231"/>
        <v>247.82866435871989</v>
      </c>
    </row>
    <row r="1808" spans="1:12" x14ac:dyDescent="0.2">
      <c r="A1808">
        <f t="shared" si="227"/>
        <v>1801</v>
      </c>
      <c r="B1808" s="4" t="b">
        <f t="shared" si="228"/>
        <v>1</v>
      </c>
      <c r="C1808" s="5" t="b">
        <f t="shared" si="224"/>
        <v>1</v>
      </c>
      <c r="D1808">
        <f>IF(C1808,VLOOKUP($A1808,RawData!$A$2:$D$27422,2,1),"")</f>
        <v>1803</v>
      </c>
      <c r="E1808">
        <f>IF($C1808,INDEX(RawData!$A$1:$D$27422,$D1808,1),"")</f>
        <v>1801</v>
      </c>
      <c r="F1808">
        <f t="shared" si="225"/>
        <v>1808</v>
      </c>
      <c r="G1808" s="6">
        <f>IF($C1808,INDEX(RawData!$A$1:$D$27422,$D1808,3),"")</f>
        <v>2.9961000000000002</v>
      </c>
      <c r="H1808" s="6">
        <f>IF($C1808,INDEX(RawData!$A$1:$D$27422,$D1808,4),"")</f>
        <v>247.835083</v>
      </c>
      <c r="I1808" s="5" t="b">
        <f t="shared" si="226"/>
        <v>1</v>
      </c>
      <c r="J1808" s="4">
        <f t="shared" si="229"/>
        <v>1778</v>
      </c>
      <c r="K1808" s="4">
        <f t="shared" si="230"/>
        <v>1838</v>
      </c>
      <c r="L1808" s="4">
        <f t="shared" ca="1" si="231"/>
        <v>247.8252427432389</v>
      </c>
    </row>
    <row r="1809" spans="1:12" x14ac:dyDescent="0.2">
      <c r="A1809">
        <f t="shared" si="227"/>
        <v>1802</v>
      </c>
      <c r="B1809" s="4" t="b">
        <f t="shared" si="228"/>
        <v>1</v>
      </c>
      <c r="C1809" s="5" t="b">
        <f t="shared" si="224"/>
        <v>1</v>
      </c>
      <c r="D1809">
        <f>IF(C1809,VLOOKUP($A1809,RawData!$A$2:$D$27422,2,1),"")</f>
        <v>1804</v>
      </c>
      <c r="E1809">
        <f>IF($C1809,INDEX(RawData!$A$1:$D$27422,$D1809,1),"")</f>
        <v>1802</v>
      </c>
      <c r="F1809">
        <f t="shared" si="225"/>
        <v>1809</v>
      </c>
      <c r="G1809" s="6">
        <f>IF($C1809,INDEX(RawData!$A$1:$D$27422,$D1809,3),"")</f>
        <v>2.9961000000000002</v>
      </c>
      <c r="H1809" s="6">
        <f>IF($C1809,INDEX(RawData!$A$1:$D$27422,$D1809,4),"")</f>
        <v>247.835083</v>
      </c>
      <c r="I1809" s="5" t="b">
        <f t="shared" si="226"/>
        <v>1</v>
      </c>
      <c r="J1809" s="4">
        <f t="shared" si="229"/>
        <v>1779</v>
      </c>
      <c r="K1809" s="4">
        <f t="shared" si="230"/>
        <v>1839</v>
      </c>
      <c r="L1809" s="4">
        <f t="shared" ca="1" si="231"/>
        <v>247.82164911980786</v>
      </c>
    </row>
    <row r="1810" spans="1:12" x14ac:dyDescent="0.2">
      <c r="A1810">
        <f t="shared" si="227"/>
        <v>1803</v>
      </c>
      <c r="B1810" s="4" t="b">
        <f t="shared" si="228"/>
        <v>1</v>
      </c>
      <c r="C1810" s="5" t="b">
        <f t="shared" si="224"/>
        <v>1</v>
      </c>
      <c r="D1810">
        <f>IF(C1810,VLOOKUP($A1810,RawData!$A$2:$D$27422,2,1),"")</f>
        <v>1805</v>
      </c>
      <c r="E1810">
        <f>IF($C1810,INDEX(RawData!$A$1:$D$27422,$D1810,1),"")</f>
        <v>1803</v>
      </c>
      <c r="F1810">
        <f t="shared" si="225"/>
        <v>1810</v>
      </c>
      <c r="G1810" s="6">
        <f>IF($C1810,INDEX(RawData!$A$1:$D$27422,$D1810,3),"")</f>
        <v>2.9961000000000002</v>
      </c>
      <c r="H1810" s="6">
        <f>IF($C1810,INDEX(RawData!$A$1:$D$27422,$D1810,4),"")</f>
        <v>247.82982602969199</v>
      </c>
      <c r="I1810" s="5" t="b">
        <f t="shared" si="226"/>
        <v>1</v>
      </c>
      <c r="J1810" s="4">
        <f t="shared" si="229"/>
        <v>1780</v>
      </c>
      <c r="K1810" s="4">
        <f t="shared" si="230"/>
        <v>1840</v>
      </c>
      <c r="L1810" s="4">
        <f t="shared" ca="1" si="231"/>
        <v>247.81778955428214</v>
      </c>
    </row>
    <row r="1811" spans="1:12" x14ac:dyDescent="0.2">
      <c r="A1811">
        <f t="shared" si="227"/>
        <v>1804</v>
      </c>
      <c r="B1811" s="4" t="b">
        <f t="shared" si="228"/>
        <v>1</v>
      </c>
      <c r="C1811" s="5" t="b">
        <f t="shared" si="224"/>
        <v>1</v>
      </c>
      <c r="D1811">
        <f>IF(C1811,VLOOKUP($A1811,RawData!$A$2:$D$27422,2,1),"")</f>
        <v>1806</v>
      </c>
      <c r="E1811">
        <f>IF($C1811,INDEX(RawData!$A$1:$D$27422,$D1811,1),"")</f>
        <v>1804</v>
      </c>
      <c r="F1811">
        <f t="shared" si="225"/>
        <v>1811</v>
      </c>
      <c r="G1811" s="6">
        <f>IF($C1811,INDEX(RawData!$A$1:$D$27422,$D1811,3),"")</f>
        <v>2.9922</v>
      </c>
      <c r="H1811" s="6">
        <f>IF($C1811,INDEX(RawData!$A$1:$D$27422,$D1811,4),"")</f>
        <v>247.82959</v>
      </c>
      <c r="I1811" s="5" t="b">
        <f t="shared" si="226"/>
        <v>1</v>
      </c>
      <c r="J1811" s="4">
        <f t="shared" si="229"/>
        <v>1781</v>
      </c>
      <c r="K1811" s="4">
        <f t="shared" si="230"/>
        <v>1841</v>
      </c>
      <c r="L1811" s="4">
        <f t="shared" ca="1" si="231"/>
        <v>247.81374566855595</v>
      </c>
    </row>
    <row r="1812" spans="1:12" x14ac:dyDescent="0.2">
      <c r="A1812">
        <f t="shared" si="227"/>
        <v>1805</v>
      </c>
      <c r="B1812" s="4" t="b">
        <f t="shared" si="228"/>
        <v>1</v>
      </c>
      <c r="C1812" s="5" t="b">
        <f t="shared" si="224"/>
        <v>1</v>
      </c>
      <c r="D1812">
        <f>IF(C1812,VLOOKUP($A1812,RawData!$A$2:$D$27422,2,1),"")</f>
        <v>1807</v>
      </c>
      <c r="E1812">
        <f>IF($C1812,INDEX(RawData!$A$1:$D$27422,$D1812,1),"")</f>
        <v>1805</v>
      </c>
      <c r="F1812">
        <f t="shared" si="225"/>
        <v>1812</v>
      </c>
      <c r="G1812" s="6">
        <f>IF($C1812,INDEX(RawData!$A$1:$D$27422,$D1812,3),"")</f>
        <v>2.9883000000000002</v>
      </c>
      <c r="H1812" s="6">
        <f>IF($C1812,INDEX(RawData!$A$1:$D$27422,$D1812,4),"")</f>
        <v>247.82959</v>
      </c>
      <c r="I1812" s="5" t="b">
        <f t="shared" si="226"/>
        <v>1</v>
      </c>
      <c r="J1812" s="4">
        <f t="shared" si="229"/>
        <v>1782</v>
      </c>
      <c r="K1812" s="4">
        <f t="shared" si="230"/>
        <v>1842</v>
      </c>
      <c r="L1812" s="4">
        <f t="shared" ca="1" si="231"/>
        <v>247.80960784868526</v>
      </c>
    </row>
    <row r="1813" spans="1:12" x14ac:dyDescent="0.2">
      <c r="A1813">
        <f t="shared" si="227"/>
        <v>1806</v>
      </c>
      <c r="B1813" s="4" t="b">
        <f t="shared" si="228"/>
        <v>1</v>
      </c>
      <c r="C1813" s="5" t="b">
        <f t="shared" si="224"/>
        <v>1</v>
      </c>
      <c r="D1813">
        <f>IF(C1813,VLOOKUP($A1813,RawData!$A$2:$D$27422,2,1),"")</f>
        <v>1808</v>
      </c>
      <c r="E1813">
        <f>IF($C1813,INDEX(RawData!$A$1:$D$27422,$D1813,1),"")</f>
        <v>1806</v>
      </c>
      <c r="F1813">
        <f t="shared" si="225"/>
        <v>1813</v>
      </c>
      <c r="G1813" s="6">
        <f>IF($C1813,INDEX(RawData!$A$1:$D$27422,$D1813,3),"")</f>
        <v>2.9883000000000002</v>
      </c>
      <c r="H1813" s="6">
        <f>IF($C1813,INDEX(RawData!$A$1:$D$27422,$D1813,4),"")</f>
        <v>247.82435448535199</v>
      </c>
      <c r="I1813" s="5" t="b">
        <f t="shared" si="226"/>
        <v>1</v>
      </c>
      <c r="J1813" s="4">
        <f t="shared" si="229"/>
        <v>1783</v>
      </c>
      <c r="K1813" s="4">
        <f t="shared" si="230"/>
        <v>1843</v>
      </c>
      <c r="L1813" s="4">
        <f t="shared" ca="1" si="231"/>
        <v>247.80537962713365</v>
      </c>
    </row>
    <row r="1814" spans="1:12" x14ac:dyDescent="0.2">
      <c r="A1814">
        <f t="shared" si="227"/>
        <v>1807</v>
      </c>
      <c r="B1814" s="4" t="b">
        <f t="shared" si="228"/>
        <v>1</v>
      </c>
      <c r="C1814" s="5" t="b">
        <f t="shared" si="224"/>
        <v>1</v>
      </c>
      <c r="D1814">
        <f>IF(C1814,VLOOKUP($A1814,RawData!$A$2:$D$27422,2,1),"")</f>
        <v>1809</v>
      </c>
      <c r="E1814">
        <f>IF($C1814,INDEX(RawData!$A$1:$D$27422,$D1814,1),"")</f>
        <v>1807</v>
      </c>
      <c r="F1814">
        <f t="shared" si="225"/>
        <v>1814</v>
      </c>
      <c r="G1814" s="6">
        <f>IF($C1814,INDEX(RawData!$A$1:$D$27422,$D1814,3),"")</f>
        <v>2.9883000000000002</v>
      </c>
      <c r="H1814" s="6">
        <f>IF($C1814,INDEX(RawData!$A$1:$D$27422,$D1814,4),"")</f>
        <v>247.81886148535199</v>
      </c>
      <c r="I1814" s="5" t="b">
        <f t="shared" si="226"/>
        <v>1</v>
      </c>
      <c r="J1814" s="4">
        <f t="shared" si="229"/>
        <v>1784</v>
      </c>
      <c r="K1814" s="4">
        <f t="shared" si="230"/>
        <v>1844</v>
      </c>
      <c r="L1814" s="4">
        <f t="shared" ca="1" si="231"/>
        <v>247.80106170813386</v>
      </c>
    </row>
    <row r="1815" spans="1:12" x14ac:dyDescent="0.2">
      <c r="A1815">
        <f t="shared" si="227"/>
        <v>1808</v>
      </c>
      <c r="B1815" s="4" t="b">
        <f t="shared" si="228"/>
        <v>1</v>
      </c>
      <c r="C1815" s="5" t="b">
        <f t="shared" si="224"/>
        <v>1</v>
      </c>
      <c r="D1815">
        <f>IF(C1815,VLOOKUP($A1815,RawData!$A$2:$D$27422,2,1),"")</f>
        <v>1810</v>
      </c>
      <c r="E1815">
        <f>IF($C1815,INDEX(RawData!$A$1:$D$27422,$D1815,1),"")</f>
        <v>1808</v>
      </c>
      <c r="F1815">
        <f t="shared" si="225"/>
        <v>1815</v>
      </c>
      <c r="G1815" s="6">
        <f>IF($C1815,INDEX(RawData!$A$1:$D$27422,$D1815,3),"")</f>
        <v>2.9883000000000002</v>
      </c>
      <c r="H1815" s="6">
        <f>IF($C1815,INDEX(RawData!$A$1:$D$27422,$D1815,4),"")</f>
        <v>247.81336753222701</v>
      </c>
      <c r="I1815" s="5" t="b">
        <f t="shared" si="226"/>
        <v>1</v>
      </c>
      <c r="J1815" s="4">
        <f t="shared" si="229"/>
        <v>1785</v>
      </c>
      <c r="K1815" s="4">
        <f t="shared" si="230"/>
        <v>1845</v>
      </c>
      <c r="L1815" s="4">
        <f t="shared" ca="1" si="231"/>
        <v>247.79665338822156</v>
      </c>
    </row>
    <row r="1816" spans="1:12" x14ac:dyDescent="0.2">
      <c r="A1816">
        <f t="shared" si="227"/>
        <v>1809</v>
      </c>
      <c r="B1816" s="4" t="b">
        <f t="shared" si="228"/>
        <v>1</v>
      </c>
      <c r="C1816" s="5" t="b">
        <f t="shared" si="224"/>
        <v>1</v>
      </c>
      <c r="D1816">
        <f>IF(C1816,VLOOKUP($A1816,RawData!$A$2:$D$27422,2,1),"")</f>
        <v>1811</v>
      </c>
      <c r="E1816">
        <f>IF($C1816,INDEX(RawData!$A$1:$D$27422,$D1816,1),"")</f>
        <v>1809</v>
      </c>
      <c r="F1816">
        <f t="shared" si="225"/>
        <v>1816</v>
      </c>
      <c r="G1816" s="6">
        <f>IF($C1816,INDEX(RawData!$A$1:$D$27422,$D1816,3),"")</f>
        <v>2.9883000000000002</v>
      </c>
      <c r="H1816" s="6">
        <f>IF($C1816,INDEX(RawData!$A$1:$D$27422,$D1816,4),"")</f>
        <v>247.81310999999999</v>
      </c>
      <c r="I1816" s="5" t="b">
        <f t="shared" si="226"/>
        <v>1</v>
      </c>
      <c r="J1816" s="4">
        <f t="shared" si="229"/>
        <v>1786</v>
      </c>
      <c r="K1816" s="4">
        <f t="shared" si="230"/>
        <v>1846</v>
      </c>
      <c r="L1816" s="4">
        <f t="shared" ca="1" si="231"/>
        <v>247.79224119897012</v>
      </c>
    </row>
    <row r="1817" spans="1:12" x14ac:dyDescent="0.2">
      <c r="A1817">
        <f t="shared" si="227"/>
        <v>1810</v>
      </c>
      <c r="B1817" s="4" t="b">
        <f t="shared" si="228"/>
        <v>1</v>
      </c>
      <c r="C1817" s="5" t="b">
        <f t="shared" si="224"/>
        <v>1</v>
      </c>
      <c r="D1817">
        <f>IF(C1817,VLOOKUP($A1817,RawData!$A$2:$D$27422,2,1),"")</f>
        <v>1812</v>
      </c>
      <c r="E1817">
        <f>IF($C1817,INDEX(RawData!$A$1:$D$27422,$D1817,1),"")</f>
        <v>1810</v>
      </c>
      <c r="F1817">
        <f t="shared" si="225"/>
        <v>1817</v>
      </c>
      <c r="G1817" s="6">
        <f>IF($C1817,INDEX(RawData!$A$1:$D$27422,$D1817,3),"")</f>
        <v>2.9883000000000002</v>
      </c>
      <c r="H1817" s="6">
        <f>IF($C1817,INDEX(RawData!$A$1:$D$27422,$D1817,4),"")</f>
        <v>247.80787448535199</v>
      </c>
      <c r="I1817" s="5" t="b">
        <f t="shared" si="226"/>
        <v>1</v>
      </c>
      <c r="J1817" s="4">
        <f t="shared" si="229"/>
        <v>1787</v>
      </c>
      <c r="K1817" s="4">
        <f t="shared" si="230"/>
        <v>1847</v>
      </c>
      <c r="L1817" s="4">
        <f t="shared" ca="1" si="231"/>
        <v>247.78782900978266</v>
      </c>
    </row>
    <row r="1818" spans="1:12" x14ac:dyDescent="0.2">
      <c r="A1818">
        <f t="shared" si="227"/>
        <v>1811</v>
      </c>
      <c r="B1818" s="4" t="b">
        <f t="shared" si="228"/>
        <v>1</v>
      </c>
      <c r="C1818" s="5" t="b">
        <f t="shared" si="224"/>
        <v>1</v>
      </c>
      <c r="D1818">
        <f>IF(C1818,VLOOKUP($A1818,RawData!$A$2:$D$27422,2,1),"")</f>
        <v>1813</v>
      </c>
      <c r="E1818">
        <f>IF($C1818,INDEX(RawData!$A$1:$D$27422,$D1818,1),"")</f>
        <v>1811</v>
      </c>
      <c r="F1818">
        <f t="shared" si="225"/>
        <v>1818</v>
      </c>
      <c r="G1818" s="6">
        <f>IF($C1818,INDEX(RawData!$A$1:$D$27422,$D1818,3),"")</f>
        <v>2.9883000000000002</v>
      </c>
      <c r="H1818" s="6">
        <f>IF($C1818,INDEX(RawData!$A$1:$D$27422,$D1818,4),"")</f>
        <v>247.80238148535199</v>
      </c>
      <c r="I1818" s="5" t="b">
        <f t="shared" si="226"/>
        <v>1</v>
      </c>
      <c r="J1818" s="4">
        <f t="shared" si="229"/>
        <v>1788</v>
      </c>
      <c r="K1818" s="4">
        <f t="shared" si="230"/>
        <v>1848</v>
      </c>
      <c r="L1818" s="4">
        <f t="shared" ca="1" si="231"/>
        <v>247.78333064069002</v>
      </c>
    </row>
    <row r="1819" spans="1:12" x14ac:dyDescent="0.2">
      <c r="A1819">
        <f t="shared" si="227"/>
        <v>1812</v>
      </c>
      <c r="B1819" s="4" t="b">
        <f t="shared" si="228"/>
        <v>1</v>
      </c>
      <c r="C1819" s="5" t="b">
        <f t="shared" si="224"/>
        <v>1</v>
      </c>
      <c r="D1819">
        <f>IF(C1819,VLOOKUP($A1819,RawData!$A$2:$D$27422,2,1),"")</f>
        <v>1814</v>
      </c>
      <c r="E1819">
        <f>IF($C1819,INDEX(RawData!$A$1:$D$27422,$D1819,1),"")</f>
        <v>1812</v>
      </c>
      <c r="F1819">
        <f t="shared" si="225"/>
        <v>1819</v>
      </c>
      <c r="G1819" s="6">
        <f>IF($C1819,INDEX(RawData!$A$1:$D$27422,$D1819,3),"")</f>
        <v>2.9883000000000002</v>
      </c>
      <c r="H1819" s="6">
        <f>IF($C1819,INDEX(RawData!$A$1:$D$27422,$D1819,4),"")</f>
        <v>247.80212399999999</v>
      </c>
      <c r="I1819" s="5" t="b">
        <f t="shared" si="226"/>
        <v>1</v>
      </c>
      <c r="J1819" s="4">
        <f t="shared" si="229"/>
        <v>1789</v>
      </c>
      <c r="K1819" s="4">
        <f t="shared" si="230"/>
        <v>1849</v>
      </c>
      <c r="L1819" s="4">
        <f t="shared" ca="1" si="231"/>
        <v>247.77891423036721</v>
      </c>
    </row>
    <row r="1820" spans="1:12" x14ac:dyDescent="0.2">
      <c r="A1820">
        <f t="shared" si="227"/>
        <v>1813</v>
      </c>
      <c r="B1820" s="4" t="b">
        <f t="shared" si="228"/>
        <v>1</v>
      </c>
      <c r="C1820" s="5" t="b">
        <f t="shared" si="224"/>
        <v>1</v>
      </c>
      <c r="D1820">
        <f>IF(C1820,VLOOKUP($A1820,RawData!$A$2:$D$27422,2,1),"")</f>
        <v>1815</v>
      </c>
      <c r="E1820">
        <f>IF($C1820,INDEX(RawData!$A$1:$D$27422,$D1820,1),"")</f>
        <v>1813</v>
      </c>
      <c r="F1820">
        <f t="shared" si="225"/>
        <v>1820</v>
      </c>
      <c r="G1820" s="6">
        <f>IF($C1820,INDEX(RawData!$A$1:$D$27422,$D1820,3),"")</f>
        <v>2.9883000000000002</v>
      </c>
      <c r="H1820" s="6">
        <f>IF($C1820,INDEX(RawData!$A$1:$D$27422,$D1820,4),"")</f>
        <v>247.79688848535201</v>
      </c>
      <c r="I1820" s="5" t="b">
        <f t="shared" si="226"/>
        <v>1</v>
      </c>
      <c r="J1820" s="4">
        <f t="shared" si="229"/>
        <v>1790</v>
      </c>
      <c r="K1820" s="4">
        <f t="shared" si="230"/>
        <v>1850</v>
      </c>
      <c r="L1820" s="4">
        <f t="shared" ca="1" si="231"/>
        <v>247.77450204111577</v>
      </c>
    </row>
    <row r="1821" spans="1:12" x14ac:dyDescent="0.2">
      <c r="A1821">
        <f t="shared" si="227"/>
        <v>1814</v>
      </c>
      <c r="B1821" s="4" t="b">
        <f t="shared" si="228"/>
        <v>1</v>
      </c>
      <c r="C1821" s="5" t="b">
        <f t="shared" si="224"/>
        <v>1</v>
      </c>
      <c r="D1821">
        <f>IF(C1821,VLOOKUP($A1821,RawData!$A$2:$D$27422,2,1),"")</f>
        <v>1816</v>
      </c>
      <c r="E1821">
        <f>IF($C1821,INDEX(RawData!$A$1:$D$27422,$D1821,1),"")</f>
        <v>1814</v>
      </c>
      <c r="F1821">
        <f t="shared" si="225"/>
        <v>1821</v>
      </c>
      <c r="G1821" s="6">
        <f>IF($C1821,INDEX(RawData!$A$1:$D$27422,$D1821,3),"")</f>
        <v>2.9883000000000002</v>
      </c>
      <c r="H1821" s="6">
        <f>IF($C1821,INDEX(RawData!$A$1:$D$27422,$D1821,4),"")</f>
        <v>247.79139548535201</v>
      </c>
      <c r="I1821" s="5" t="b">
        <f t="shared" si="226"/>
        <v>1</v>
      </c>
      <c r="J1821" s="4">
        <f t="shared" si="229"/>
        <v>1791</v>
      </c>
      <c r="K1821" s="4">
        <f t="shared" si="230"/>
        <v>1851</v>
      </c>
      <c r="L1821" s="4">
        <f t="shared" ca="1" si="231"/>
        <v>247.77008950013214</v>
      </c>
    </row>
    <row r="1822" spans="1:12" x14ac:dyDescent="0.2">
      <c r="A1822">
        <f t="shared" si="227"/>
        <v>1815</v>
      </c>
      <c r="B1822" s="4" t="b">
        <f t="shared" si="228"/>
        <v>1</v>
      </c>
      <c r="C1822" s="5" t="b">
        <f t="shared" si="224"/>
        <v>1</v>
      </c>
      <c r="D1822">
        <f>IF(C1822,VLOOKUP($A1822,RawData!$A$2:$D$27422,2,1),"")</f>
        <v>1817</v>
      </c>
      <c r="E1822">
        <f>IF($C1822,INDEX(RawData!$A$1:$D$27422,$D1822,1),"")</f>
        <v>1815</v>
      </c>
      <c r="F1822">
        <f t="shared" si="225"/>
        <v>1822</v>
      </c>
      <c r="G1822" s="6">
        <f>IF($C1822,INDEX(RawData!$A$1:$D$27422,$D1822,3),"")</f>
        <v>2.9883000000000002</v>
      </c>
      <c r="H1822" s="6">
        <f>IF($C1822,INDEX(RawData!$A$1:$D$27422,$D1822,4),"")</f>
        <v>247.79113799999999</v>
      </c>
      <c r="I1822" s="5" t="b">
        <f t="shared" si="226"/>
        <v>1</v>
      </c>
      <c r="J1822" s="4">
        <f t="shared" si="229"/>
        <v>1792</v>
      </c>
      <c r="K1822" s="4">
        <f t="shared" si="230"/>
        <v>1852</v>
      </c>
      <c r="L1822" s="4">
        <f t="shared" ca="1" si="231"/>
        <v>247.76567695914852</v>
      </c>
    </row>
    <row r="1823" spans="1:12" x14ac:dyDescent="0.2">
      <c r="A1823">
        <f t="shared" si="227"/>
        <v>1816</v>
      </c>
      <c r="B1823" s="4" t="b">
        <f t="shared" si="228"/>
        <v>1</v>
      </c>
      <c r="C1823" s="5" t="b">
        <f t="shared" si="224"/>
        <v>1</v>
      </c>
      <c r="D1823">
        <f>IF(C1823,VLOOKUP($A1823,RawData!$A$2:$D$27422,2,1),"")</f>
        <v>1818</v>
      </c>
      <c r="E1823">
        <f>IF($C1823,INDEX(RawData!$A$1:$D$27422,$D1823,1),"")</f>
        <v>1816</v>
      </c>
      <c r="F1823">
        <f t="shared" si="225"/>
        <v>1823</v>
      </c>
      <c r="G1823" s="6">
        <f>IF($C1823,INDEX(RawData!$A$1:$D$27422,$D1823,3),"")</f>
        <v>2.9843999999999999</v>
      </c>
      <c r="H1823" s="6">
        <f>IF($C1823,INDEX(RawData!$A$1:$D$27422,$D1823,4),"")</f>
        <v>247.78590248535201</v>
      </c>
      <c r="I1823" s="5" t="b">
        <f t="shared" si="226"/>
        <v>1</v>
      </c>
      <c r="J1823" s="4">
        <f t="shared" si="229"/>
        <v>1793</v>
      </c>
      <c r="K1823" s="4">
        <f t="shared" si="230"/>
        <v>1853</v>
      </c>
      <c r="L1823" s="4">
        <f t="shared" ca="1" si="231"/>
        <v>247.76135024627388</v>
      </c>
    </row>
    <row r="1824" spans="1:12" x14ac:dyDescent="0.2">
      <c r="A1824">
        <f t="shared" si="227"/>
        <v>1817</v>
      </c>
      <c r="B1824" s="4" t="b">
        <f t="shared" si="228"/>
        <v>1</v>
      </c>
      <c r="C1824" s="5" t="b">
        <f t="shared" si="224"/>
        <v>1</v>
      </c>
      <c r="D1824">
        <f>IF(C1824,VLOOKUP($A1824,RawData!$A$2:$D$27422,2,1),"")</f>
        <v>1819</v>
      </c>
      <c r="E1824">
        <f>IF($C1824,INDEX(RawData!$A$1:$D$27422,$D1824,1),"")</f>
        <v>1817</v>
      </c>
      <c r="F1824">
        <f t="shared" si="225"/>
        <v>1824</v>
      </c>
      <c r="G1824" s="6">
        <f>IF($C1824,INDEX(RawData!$A$1:$D$27422,$D1824,3),"")</f>
        <v>2.9843999999999999</v>
      </c>
      <c r="H1824" s="6">
        <f>IF($C1824,INDEX(RawData!$A$1:$D$27422,$D1824,4),"")</f>
        <v>247.780408532227</v>
      </c>
      <c r="I1824" s="5" t="b">
        <f t="shared" si="226"/>
        <v>1</v>
      </c>
      <c r="J1824" s="4">
        <f t="shared" si="229"/>
        <v>1794</v>
      </c>
      <c r="K1824" s="4">
        <f t="shared" si="230"/>
        <v>1854</v>
      </c>
      <c r="L1824" s="4">
        <f t="shared" ca="1" si="231"/>
        <v>247.75711393431169</v>
      </c>
    </row>
    <row r="1825" spans="1:12" x14ac:dyDescent="0.2">
      <c r="A1825">
        <f t="shared" si="227"/>
        <v>1818</v>
      </c>
      <c r="B1825" s="4" t="b">
        <f t="shared" si="228"/>
        <v>1</v>
      </c>
      <c r="C1825" s="5" t="b">
        <f t="shared" si="224"/>
        <v>1</v>
      </c>
      <c r="D1825">
        <f>IF(C1825,VLOOKUP($A1825,RawData!$A$2:$D$27422,2,1),"")</f>
        <v>1820</v>
      </c>
      <c r="E1825">
        <f>IF($C1825,INDEX(RawData!$A$1:$D$27422,$D1825,1),"")</f>
        <v>1818</v>
      </c>
      <c r="F1825">
        <f t="shared" si="225"/>
        <v>1825</v>
      </c>
      <c r="G1825" s="6">
        <f>IF($C1825,INDEX(RawData!$A$1:$D$27422,$D1825,3),"")</f>
        <v>2.9843999999999999</v>
      </c>
      <c r="H1825" s="6">
        <f>IF($C1825,INDEX(RawData!$A$1:$D$27422,$D1825,4),"")</f>
        <v>247.78015099999999</v>
      </c>
      <c r="I1825" s="5" t="b">
        <f t="shared" si="226"/>
        <v>1</v>
      </c>
      <c r="J1825" s="4">
        <f t="shared" si="229"/>
        <v>1795</v>
      </c>
      <c r="K1825" s="4">
        <f t="shared" si="230"/>
        <v>1855</v>
      </c>
      <c r="L1825" s="4">
        <f t="shared" ca="1" si="231"/>
        <v>247.75288149168878</v>
      </c>
    </row>
    <row r="1826" spans="1:12" x14ac:dyDescent="0.2">
      <c r="A1826">
        <f t="shared" si="227"/>
        <v>1819</v>
      </c>
      <c r="B1826" s="4" t="b">
        <f t="shared" si="228"/>
        <v>1</v>
      </c>
      <c r="C1826" s="5" t="b">
        <f t="shared" si="224"/>
        <v>1</v>
      </c>
      <c r="D1826">
        <f>IF(C1826,VLOOKUP($A1826,RawData!$A$2:$D$27422,2,1),"")</f>
        <v>1821</v>
      </c>
      <c r="E1826">
        <f>IF($C1826,INDEX(RawData!$A$1:$D$27422,$D1826,1),"")</f>
        <v>1819</v>
      </c>
      <c r="F1826">
        <f t="shared" si="225"/>
        <v>1826</v>
      </c>
      <c r="G1826" s="6">
        <f>IF($C1826,INDEX(RawData!$A$1:$D$27422,$D1826,3),"")</f>
        <v>2.9843999999999999</v>
      </c>
      <c r="H1826" s="6">
        <f>IF($C1826,INDEX(RawData!$A$1:$D$27422,$D1826,4),"")</f>
        <v>247.77491548535201</v>
      </c>
      <c r="I1826" s="5" t="b">
        <f t="shared" si="226"/>
        <v>1</v>
      </c>
      <c r="J1826" s="4">
        <f t="shared" si="229"/>
        <v>1796</v>
      </c>
      <c r="K1826" s="4">
        <f t="shared" si="230"/>
        <v>1856</v>
      </c>
      <c r="L1826" s="4">
        <f t="shared" ca="1" si="231"/>
        <v>247.74864904906579</v>
      </c>
    </row>
    <row r="1827" spans="1:12" x14ac:dyDescent="0.2">
      <c r="A1827">
        <f t="shared" si="227"/>
        <v>1820</v>
      </c>
      <c r="B1827" s="4" t="b">
        <f t="shared" si="228"/>
        <v>1</v>
      </c>
      <c r="C1827" s="5" t="b">
        <f t="shared" si="224"/>
        <v>1</v>
      </c>
      <c r="D1827">
        <f>IF(C1827,VLOOKUP($A1827,RawData!$A$2:$D$27422,2,1),"")</f>
        <v>1822</v>
      </c>
      <c r="E1827">
        <f>IF($C1827,INDEX(RawData!$A$1:$D$27422,$D1827,1),"")</f>
        <v>1820</v>
      </c>
      <c r="F1827">
        <f t="shared" si="225"/>
        <v>1827</v>
      </c>
      <c r="G1827" s="6">
        <f>IF($C1827,INDEX(RawData!$A$1:$D$27422,$D1827,3),"")</f>
        <v>2.9843999999999999</v>
      </c>
      <c r="H1827" s="6">
        <f>IF($C1827,INDEX(RawData!$A$1:$D$27422,$D1827,4),"")</f>
        <v>247.76942248535201</v>
      </c>
      <c r="I1827" s="5" t="b">
        <f t="shared" si="226"/>
        <v>1</v>
      </c>
      <c r="J1827" s="4">
        <f t="shared" si="229"/>
        <v>1797</v>
      </c>
      <c r="K1827" s="4">
        <f t="shared" si="230"/>
        <v>1857</v>
      </c>
      <c r="L1827" s="4">
        <f t="shared" ca="1" si="231"/>
        <v>247.74458861439297</v>
      </c>
    </row>
    <row r="1828" spans="1:12" x14ac:dyDescent="0.2">
      <c r="A1828">
        <f t="shared" si="227"/>
        <v>1821</v>
      </c>
      <c r="B1828" s="4" t="b">
        <f t="shared" si="228"/>
        <v>1</v>
      </c>
      <c r="C1828" s="5" t="b">
        <f t="shared" si="224"/>
        <v>1</v>
      </c>
      <c r="D1828">
        <f>IF(C1828,VLOOKUP($A1828,RawData!$A$2:$D$27422,2,1),"")</f>
        <v>1823</v>
      </c>
      <c r="E1828">
        <f>IF($C1828,INDEX(RawData!$A$1:$D$27422,$D1828,1),"")</f>
        <v>1821</v>
      </c>
      <c r="F1828">
        <f t="shared" si="225"/>
        <v>1828</v>
      </c>
      <c r="G1828" s="6">
        <f>IF($C1828,INDEX(RawData!$A$1:$D$27422,$D1828,3),"")</f>
        <v>2.9843999999999999</v>
      </c>
      <c r="H1828" s="6">
        <f>IF($C1828,INDEX(RawData!$A$1:$D$27422,$D1828,4),"")</f>
        <v>247.76916499999999</v>
      </c>
      <c r="I1828" s="5" t="b">
        <f t="shared" si="226"/>
        <v>1</v>
      </c>
      <c r="J1828" s="4">
        <f t="shared" si="229"/>
        <v>1798</v>
      </c>
      <c r="K1828" s="4">
        <f t="shared" si="230"/>
        <v>1858</v>
      </c>
      <c r="L1828" s="4">
        <f t="shared" ca="1" si="231"/>
        <v>247.74062211386465</v>
      </c>
    </row>
    <row r="1829" spans="1:12" x14ac:dyDescent="0.2">
      <c r="A1829">
        <f t="shared" si="227"/>
        <v>1822</v>
      </c>
      <c r="B1829" s="4" t="b">
        <f t="shared" si="228"/>
        <v>1</v>
      </c>
      <c r="C1829" s="5" t="b">
        <f t="shared" si="224"/>
        <v>1</v>
      </c>
      <c r="D1829">
        <f>IF(C1829,VLOOKUP($A1829,RawData!$A$2:$D$27422,2,1),"")</f>
        <v>1824</v>
      </c>
      <c r="E1829">
        <f>IF($C1829,INDEX(RawData!$A$1:$D$27422,$D1829,1),"")</f>
        <v>1822</v>
      </c>
      <c r="F1829">
        <f t="shared" si="225"/>
        <v>1829</v>
      </c>
      <c r="G1829" s="6">
        <f>IF($C1829,INDEX(RawData!$A$1:$D$27422,$D1829,3),"")</f>
        <v>2.9843999999999999</v>
      </c>
      <c r="H1829" s="6">
        <f>IF($C1829,INDEX(RawData!$A$1:$D$27422,$D1829,4),"")</f>
        <v>247.758693970704</v>
      </c>
      <c r="I1829" s="5" t="b">
        <f t="shared" si="226"/>
        <v>1</v>
      </c>
      <c r="J1829" s="4">
        <f t="shared" si="229"/>
        <v>1799</v>
      </c>
      <c r="K1829" s="4">
        <f t="shared" si="230"/>
        <v>1859</v>
      </c>
      <c r="L1829" s="4">
        <f t="shared" ca="1" si="231"/>
        <v>247.73674566328512</v>
      </c>
    </row>
    <row r="1830" spans="1:12" x14ac:dyDescent="0.2">
      <c r="A1830">
        <f t="shared" si="227"/>
        <v>1823</v>
      </c>
      <c r="B1830" s="4" t="b">
        <f t="shared" si="228"/>
        <v>1</v>
      </c>
      <c r="C1830" s="5" t="b">
        <f t="shared" si="224"/>
        <v>1</v>
      </c>
      <c r="D1830">
        <f>IF(C1830,VLOOKUP($A1830,RawData!$A$2:$D$27422,2,1),"")</f>
        <v>1825</v>
      </c>
      <c r="E1830">
        <f>IF($C1830,INDEX(RawData!$A$1:$D$27422,$D1830,1),"")</f>
        <v>1823</v>
      </c>
      <c r="F1830">
        <f t="shared" si="225"/>
        <v>1830</v>
      </c>
      <c r="G1830" s="6">
        <f>IF($C1830,INDEX(RawData!$A$1:$D$27422,$D1830,3),"")</f>
        <v>2.9843999999999999</v>
      </c>
      <c r="H1830" s="6">
        <f>IF($C1830,INDEX(RawData!$A$1:$D$27422,$D1830,4),"")</f>
        <v>247.75294348535201</v>
      </c>
      <c r="I1830" s="5" t="b">
        <f t="shared" si="226"/>
        <v>1</v>
      </c>
      <c r="J1830" s="4">
        <f t="shared" si="229"/>
        <v>1800</v>
      </c>
      <c r="K1830" s="4">
        <f t="shared" si="230"/>
        <v>1860</v>
      </c>
      <c r="L1830" s="4">
        <f t="shared" ca="1" si="231"/>
        <v>247.73304544172703</v>
      </c>
    </row>
    <row r="1831" spans="1:12" x14ac:dyDescent="0.2">
      <c r="A1831">
        <f t="shared" si="227"/>
        <v>1824</v>
      </c>
      <c r="B1831" s="4" t="b">
        <f t="shared" si="228"/>
        <v>1</v>
      </c>
      <c r="C1831" s="5" t="b">
        <f t="shared" si="224"/>
        <v>1</v>
      </c>
      <c r="D1831">
        <f>IF(C1831,VLOOKUP($A1831,RawData!$A$2:$D$27422,2,1),"")</f>
        <v>1826</v>
      </c>
      <c r="E1831">
        <f>IF($C1831,INDEX(RawData!$A$1:$D$27422,$D1831,1),"")</f>
        <v>1824</v>
      </c>
      <c r="F1831">
        <f t="shared" si="225"/>
        <v>1831</v>
      </c>
      <c r="G1831" s="6">
        <f>IF($C1831,INDEX(RawData!$A$1:$D$27422,$D1831,3),"")</f>
        <v>2.9843999999999999</v>
      </c>
      <c r="H1831" s="6">
        <f>IF($C1831,INDEX(RawData!$A$1:$D$27422,$D1831,4),"")</f>
        <v>247.74744953222699</v>
      </c>
      <c r="I1831" s="5" t="b">
        <f t="shared" si="226"/>
        <v>1</v>
      </c>
      <c r="J1831" s="4">
        <f t="shared" si="229"/>
        <v>1801</v>
      </c>
      <c r="K1831" s="4">
        <f t="shared" si="230"/>
        <v>1861</v>
      </c>
      <c r="L1831" s="4">
        <f t="shared" ca="1" si="231"/>
        <v>247.72952496679744</v>
      </c>
    </row>
    <row r="1832" spans="1:12" x14ac:dyDescent="0.2">
      <c r="A1832">
        <f t="shared" si="227"/>
        <v>1825</v>
      </c>
      <c r="B1832" s="4" t="b">
        <f t="shared" si="228"/>
        <v>1</v>
      </c>
      <c r="C1832" s="5" t="b">
        <f t="shared" si="224"/>
        <v>1</v>
      </c>
      <c r="D1832">
        <f>IF(C1832,VLOOKUP($A1832,RawData!$A$2:$D$27422,2,1),"")</f>
        <v>1827</v>
      </c>
      <c r="E1832">
        <f>IF($C1832,INDEX(RawData!$A$1:$D$27422,$D1832,1),"")</f>
        <v>1825</v>
      </c>
      <c r="F1832">
        <f t="shared" si="225"/>
        <v>1832</v>
      </c>
      <c r="G1832" s="6">
        <f>IF($C1832,INDEX(RawData!$A$1:$D$27422,$D1832,3),"")</f>
        <v>2.9843999999999999</v>
      </c>
      <c r="H1832" s="6">
        <f>IF($C1832,INDEX(RawData!$A$1:$D$27422,$D1832,4),"")</f>
        <v>247.74195648535201</v>
      </c>
      <c r="I1832" s="5" t="b">
        <f t="shared" si="226"/>
        <v>1</v>
      </c>
      <c r="J1832" s="4">
        <f t="shared" si="229"/>
        <v>1802</v>
      </c>
      <c r="K1832" s="4">
        <f t="shared" si="230"/>
        <v>1862</v>
      </c>
      <c r="L1832" s="4">
        <f t="shared" ca="1" si="231"/>
        <v>247.72618494196067</v>
      </c>
    </row>
    <row r="1833" spans="1:12" x14ac:dyDescent="0.2">
      <c r="A1833">
        <f t="shared" si="227"/>
        <v>1826</v>
      </c>
      <c r="B1833" s="4" t="b">
        <f t="shared" si="228"/>
        <v>1</v>
      </c>
      <c r="C1833" s="5" t="b">
        <f t="shared" si="224"/>
        <v>1</v>
      </c>
      <c r="D1833">
        <f>IF(C1833,VLOOKUP($A1833,RawData!$A$2:$D$27422,2,1),"")</f>
        <v>1828</v>
      </c>
      <c r="E1833">
        <f>IF($C1833,INDEX(RawData!$A$1:$D$27422,$D1833,1),"")</f>
        <v>1826</v>
      </c>
      <c r="F1833">
        <f t="shared" si="225"/>
        <v>1833</v>
      </c>
      <c r="G1833" s="6">
        <f>IF($C1833,INDEX(RawData!$A$1:$D$27422,$D1833,3),"")</f>
        <v>2.9843999999999999</v>
      </c>
      <c r="H1833" s="6">
        <f>IF($C1833,INDEX(RawData!$A$1:$D$27422,$D1833,4),"")</f>
        <v>247.731227970704</v>
      </c>
      <c r="I1833" s="5" t="b">
        <f t="shared" si="226"/>
        <v>1</v>
      </c>
      <c r="J1833" s="4">
        <f t="shared" si="229"/>
        <v>1803</v>
      </c>
      <c r="K1833" s="4">
        <f t="shared" si="230"/>
        <v>1863</v>
      </c>
      <c r="L1833" s="4">
        <f t="shared" ca="1" si="231"/>
        <v>247.7230246793774</v>
      </c>
    </row>
    <row r="1834" spans="1:12" x14ac:dyDescent="0.2">
      <c r="A1834">
        <f t="shared" si="227"/>
        <v>1827</v>
      </c>
      <c r="B1834" s="4" t="b">
        <f t="shared" si="228"/>
        <v>1</v>
      </c>
      <c r="C1834" s="5" t="b">
        <f t="shared" si="224"/>
        <v>1</v>
      </c>
      <c r="D1834">
        <f>IF(C1834,VLOOKUP($A1834,RawData!$A$2:$D$27422,2,1),"")</f>
        <v>1829</v>
      </c>
      <c r="E1834">
        <f>IF($C1834,INDEX(RawData!$A$1:$D$27422,$D1834,1),"")</f>
        <v>1827</v>
      </c>
      <c r="F1834">
        <f t="shared" si="225"/>
        <v>1834</v>
      </c>
      <c r="G1834" s="6">
        <f>IF($C1834,INDEX(RawData!$A$1:$D$27422,$D1834,3),"")</f>
        <v>2.9843999999999999</v>
      </c>
      <c r="H1834" s="6">
        <f>IF($C1834,INDEX(RawData!$A$1:$D$27422,$D1834,4),"")</f>
        <v>247.725477485352</v>
      </c>
      <c r="I1834" s="5" t="b">
        <f t="shared" si="226"/>
        <v>1</v>
      </c>
      <c r="J1834" s="4">
        <f t="shared" si="229"/>
        <v>1804</v>
      </c>
      <c r="K1834" s="4">
        <f t="shared" si="230"/>
        <v>1864</v>
      </c>
      <c r="L1834" s="4">
        <f t="shared" ca="1" si="231"/>
        <v>247.72013071145335</v>
      </c>
    </row>
    <row r="1835" spans="1:12" x14ac:dyDescent="0.2">
      <c r="A1835">
        <f t="shared" si="227"/>
        <v>1828</v>
      </c>
      <c r="B1835" s="4" t="b">
        <f t="shared" si="228"/>
        <v>1</v>
      </c>
      <c r="C1835" s="5" t="b">
        <f t="shared" si="224"/>
        <v>1</v>
      </c>
      <c r="D1835">
        <f>IF(C1835,VLOOKUP($A1835,RawData!$A$2:$D$27422,2,1),"")</f>
        <v>1830</v>
      </c>
      <c r="E1835">
        <f>IF($C1835,INDEX(RawData!$A$1:$D$27422,$D1835,1),"")</f>
        <v>1828</v>
      </c>
      <c r="F1835">
        <f t="shared" si="225"/>
        <v>1835</v>
      </c>
      <c r="G1835" s="6">
        <f>IF($C1835,INDEX(RawData!$A$1:$D$27422,$D1835,3),"")</f>
        <v>2.9843999999999999</v>
      </c>
      <c r="H1835" s="6">
        <f>IF($C1835,INDEX(RawData!$A$1:$D$27422,$D1835,4),"")</f>
        <v>247.719984485352</v>
      </c>
      <c r="I1835" s="5" t="b">
        <f t="shared" si="226"/>
        <v>1</v>
      </c>
      <c r="J1835" s="4">
        <f t="shared" si="229"/>
        <v>1805</v>
      </c>
      <c r="K1835" s="4">
        <f t="shared" si="230"/>
        <v>1865</v>
      </c>
      <c r="L1835" s="4">
        <f t="shared" ca="1" si="231"/>
        <v>247.71750655566763</v>
      </c>
    </row>
    <row r="1836" spans="1:12" x14ac:dyDescent="0.2">
      <c r="A1836">
        <f t="shared" si="227"/>
        <v>1829</v>
      </c>
      <c r="B1836" s="4" t="b">
        <f t="shared" si="228"/>
        <v>1</v>
      </c>
      <c r="C1836" s="5" t="b">
        <f t="shared" si="224"/>
        <v>1</v>
      </c>
      <c r="D1836">
        <f>IF(C1836,VLOOKUP($A1836,RawData!$A$2:$D$27422,2,1),"")</f>
        <v>1831</v>
      </c>
      <c r="E1836">
        <f>IF($C1836,INDEX(RawData!$A$1:$D$27422,$D1836,1),"")</f>
        <v>1829</v>
      </c>
      <c r="F1836">
        <f t="shared" si="225"/>
        <v>1836</v>
      </c>
      <c r="G1836" s="6">
        <f>IF($C1836,INDEX(RawData!$A$1:$D$27422,$D1836,3),"")</f>
        <v>2.9843999999999999</v>
      </c>
      <c r="H1836" s="6">
        <f>IF($C1836,INDEX(RawData!$A$1:$D$27422,$D1836,4),"")</f>
        <v>247.71449053222699</v>
      </c>
      <c r="I1836" s="5" t="b">
        <f t="shared" si="226"/>
        <v>1</v>
      </c>
      <c r="J1836" s="4">
        <f t="shared" si="229"/>
        <v>1806</v>
      </c>
      <c r="K1836" s="4">
        <f t="shared" si="230"/>
        <v>1866</v>
      </c>
      <c r="L1836" s="4">
        <f t="shared" ca="1" si="231"/>
        <v>247.71523872803243</v>
      </c>
    </row>
    <row r="1837" spans="1:12" x14ac:dyDescent="0.2">
      <c r="A1837">
        <f t="shared" si="227"/>
        <v>1830</v>
      </c>
      <c r="B1837" s="4" t="b">
        <f t="shared" si="228"/>
        <v>1</v>
      </c>
      <c r="C1837" s="5" t="b">
        <f t="shared" si="224"/>
        <v>1</v>
      </c>
      <c r="D1837">
        <f>IF(C1837,VLOOKUP($A1837,RawData!$A$2:$D$27422,2,1),"")</f>
        <v>1832</v>
      </c>
      <c r="E1837">
        <f>IF($C1837,INDEX(RawData!$A$1:$D$27422,$D1837,1),"")</f>
        <v>1830</v>
      </c>
      <c r="F1837">
        <f t="shared" si="225"/>
        <v>1837</v>
      </c>
      <c r="G1837" s="6">
        <f>IF($C1837,INDEX(RawData!$A$1:$D$27422,$D1837,3),"")</f>
        <v>3</v>
      </c>
      <c r="H1837" s="6">
        <f>IF($C1837,INDEX(RawData!$A$1:$D$27422,$D1837,4),"")</f>
        <v>247.70376197070399</v>
      </c>
      <c r="I1837" s="5" t="b">
        <f t="shared" si="226"/>
        <v>1</v>
      </c>
      <c r="J1837" s="4">
        <f t="shared" si="229"/>
        <v>1807</v>
      </c>
      <c r="K1837" s="4">
        <f t="shared" si="230"/>
        <v>1867</v>
      </c>
      <c r="L1837" s="4">
        <f t="shared" ca="1" si="231"/>
        <v>247.71315908916841</v>
      </c>
    </row>
    <row r="1838" spans="1:12" x14ac:dyDescent="0.2">
      <c r="A1838">
        <f t="shared" si="227"/>
        <v>1831</v>
      </c>
      <c r="B1838" s="4" t="b">
        <f t="shared" si="228"/>
        <v>1</v>
      </c>
      <c r="C1838" s="5" t="b">
        <f t="shared" si="224"/>
        <v>1</v>
      </c>
      <c r="D1838">
        <f>IF(C1838,VLOOKUP($A1838,RawData!$A$2:$D$27422,2,1),"")</f>
        <v>1833</v>
      </c>
      <c r="E1838">
        <f>IF($C1838,INDEX(RawData!$A$1:$D$27422,$D1838,1),"")</f>
        <v>1831</v>
      </c>
      <c r="F1838">
        <f t="shared" si="225"/>
        <v>1838</v>
      </c>
      <c r="G1838" s="6">
        <f>IF($C1838,INDEX(RawData!$A$1:$D$27422,$D1838,3),"")</f>
        <v>3.0038999999999998</v>
      </c>
      <c r="H1838" s="6">
        <f>IF($C1838,INDEX(RawData!$A$1:$D$27422,$D1838,4),"")</f>
        <v>247.698011485352</v>
      </c>
      <c r="I1838" s="5" t="b">
        <f t="shared" si="226"/>
        <v>1</v>
      </c>
      <c r="J1838" s="4">
        <f t="shared" si="229"/>
        <v>1808</v>
      </c>
      <c r="K1838" s="4">
        <f t="shared" si="230"/>
        <v>1868</v>
      </c>
      <c r="L1838" s="4">
        <f t="shared" ca="1" si="231"/>
        <v>247.71143157224017</v>
      </c>
    </row>
    <row r="1839" spans="1:12" x14ac:dyDescent="0.2">
      <c r="A1839">
        <f t="shared" si="227"/>
        <v>1832</v>
      </c>
      <c r="B1839" s="4" t="b">
        <f t="shared" si="228"/>
        <v>1</v>
      </c>
      <c r="C1839" s="5" t="b">
        <f t="shared" si="224"/>
        <v>1</v>
      </c>
      <c r="D1839">
        <f>IF(C1839,VLOOKUP($A1839,RawData!$A$2:$D$27422,2,1),"")</f>
        <v>1834</v>
      </c>
      <c r="E1839">
        <f>IF($C1839,INDEX(RawData!$A$1:$D$27422,$D1839,1),"")</f>
        <v>1832</v>
      </c>
      <c r="F1839">
        <f t="shared" si="225"/>
        <v>1839</v>
      </c>
      <c r="G1839" s="6">
        <f>IF($C1839,INDEX(RawData!$A$1:$D$27422,$D1839,3),"")</f>
        <v>3.0038999999999998</v>
      </c>
      <c r="H1839" s="6">
        <f>IF($C1839,INDEX(RawData!$A$1:$D$27422,$D1839,4),"")</f>
        <v>247.68728297070399</v>
      </c>
      <c r="I1839" s="5" t="b">
        <f t="shared" si="226"/>
        <v>1</v>
      </c>
      <c r="J1839" s="4">
        <f t="shared" si="229"/>
        <v>1809</v>
      </c>
      <c r="K1839" s="4">
        <f t="shared" si="230"/>
        <v>1869</v>
      </c>
      <c r="L1839" s="4">
        <f t="shared" ca="1" si="231"/>
        <v>247.70997807296055</v>
      </c>
    </row>
    <row r="1840" spans="1:12" x14ac:dyDescent="0.2">
      <c r="A1840">
        <f t="shared" si="227"/>
        <v>1833</v>
      </c>
      <c r="B1840" s="4" t="b">
        <f t="shared" si="228"/>
        <v>1</v>
      </c>
      <c r="C1840" s="5" t="b">
        <f t="shared" si="224"/>
        <v>1</v>
      </c>
      <c r="D1840">
        <f>IF(C1840,VLOOKUP($A1840,RawData!$A$2:$D$27422,2,1),"")</f>
        <v>1835</v>
      </c>
      <c r="E1840">
        <f>IF($C1840,INDEX(RawData!$A$1:$D$27422,$D1840,1),"")</f>
        <v>1833</v>
      </c>
      <c r="F1840">
        <f t="shared" si="225"/>
        <v>1840</v>
      </c>
      <c r="G1840" s="6">
        <f>IF($C1840,INDEX(RawData!$A$1:$D$27422,$D1840,3),"")</f>
        <v>3.0038999999999998</v>
      </c>
      <c r="H1840" s="6">
        <f>IF($C1840,INDEX(RawData!$A$1:$D$27422,$D1840,4),"")</f>
        <v>247.67106050293199</v>
      </c>
      <c r="I1840" s="5" t="b">
        <f t="shared" si="226"/>
        <v>1</v>
      </c>
      <c r="J1840" s="4">
        <f t="shared" si="229"/>
        <v>1810</v>
      </c>
      <c r="K1840" s="4">
        <f t="shared" si="230"/>
        <v>1870</v>
      </c>
      <c r="L1840" s="4">
        <f t="shared" ca="1" si="231"/>
        <v>247.7087947368469</v>
      </c>
    </row>
    <row r="1841" spans="1:12" x14ac:dyDescent="0.2">
      <c r="A1841">
        <f t="shared" si="227"/>
        <v>1834</v>
      </c>
      <c r="B1841" s="4" t="b">
        <f t="shared" si="228"/>
        <v>1</v>
      </c>
      <c r="C1841" s="5" t="b">
        <f t="shared" si="224"/>
        <v>1</v>
      </c>
      <c r="D1841">
        <f>IF(C1841,VLOOKUP($A1841,RawData!$A$2:$D$27422,2,1),"")</f>
        <v>1836</v>
      </c>
      <c r="E1841">
        <f>IF($C1841,INDEX(RawData!$A$1:$D$27422,$D1841,1),"")</f>
        <v>1834</v>
      </c>
      <c r="F1841">
        <f t="shared" si="225"/>
        <v>1841</v>
      </c>
      <c r="G1841" s="6">
        <f>IF($C1841,INDEX(RawData!$A$1:$D$27422,$D1841,3),"")</f>
        <v>3.0038999999999998</v>
      </c>
      <c r="H1841" s="6">
        <f>IF($C1841,INDEX(RawData!$A$1:$D$27422,$D1841,4),"")</f>
        <v>247.65981697070399</v>
      </c>
      <c r="I1841" s="5" t="b">
        <f t="shared" si="226"/>
        <v>1</v>
      </c>
      <c r="J1841" s="4">
        <f t="shared" si="229"/>
        <v>1811</v>
      </c>
      <c r="K1841" s="4">
        <f t="shared" si="230"/>
        <v>1871</v>
      </c>
      <c r="L1841" s="4">
        <f t="shared" ca="1" si="231"/>
        <v>247.70788190077485</v>
      </c>
    </row>
    <row r="1842" spans="1:12" x14ac:dyDescent="0.2">
      <c r="A1842">
        <f t="shared" si="227"/>
        <v>1835</v>
      </c>
      <c r="B1842" s="4" t="b">
        <f t="shared" si="228"/>
        <v>1</v>
      </c>
      <c r="C1842" s="5" t="b">
        <f t="shared" si="224"/>
        <v>1</v>
      </c>
      <c r="D1842">
        <f>IF(C1842,VLOOKUP($A1842,RawData!$A$2:$D$27422,2,1),"")</f>
        <v>1837</v>
      </c>
      <c r="E1842">
        <f>IF($C1842,INDEX(RawData!$A$1:$D$27422,$D1842,1),"")</f>
        <v>1835</v>
      </c>
      <c r="F1842">
        <f t="shared" si="225"/>
        <v>1842</v>
      </c>
      <c r="G1842" s="6">
        <f>IF($C1842,INDEX(RawData!$A$1:$D$27422,$D1842,3),"")</f>
        <v>2.9843999999999999</v>
      </c>
      <c r="H1842" s="6">
        <f>IF($C1842,INDEX(RawData!$A$1:$D$27422,$D1842,4),"")</f>
        <v>247.64883001758</v>
      </c>
      <c r="I1842" s="5" t="b">
        <f t="shared" si="226"/>
        <v>1</v>
      </c>
      <c r="J1842" s="4">
        <f t="shared" si="229"/>
        <v>1812</v>
      </c>
      <c r="K1842" s="4">
        <f t="shared" si="230"/>
        <v>1872</v>
      </c>
      <c r="L1842" s="4">
        <f t="shared" ca="1" si="231"/>
        <v>247.70723887613664</v>
      </c>
    </row>
    <row r="1843" spans="1:12" x14ac:dyDescent="0.2">
      <c r="A1843">
        <f t="shared" si="227"/>
        <v>1836</v>
      </c>
      <c r="B1843" s="4" t="b">
        <f t="shared" si="228"/>
        <v>1</v>
      </c>
      <c r="C1843" s="5" t="b">
        <f t="shared" si="224"/>
        <v>1</v>
      </c>
      <c r="D1843">
        <f>IF(C1843,VLOOKUP($A1843,RawData!$A$2:$D$27422,2,1),"")</f>
        <v>1838</v>
      </c>
      <c r="E1843">
        <f>IF($C1843,INDEX(RawData!$A$1:$D$27422,$D1843,1),"")</f>
        <v>1836</v>
      </c>
      <c r="F1843">
        <f t="shared" si="225"/>
        <v>1843</v>
      </c>
      <c r="G1843" s="6">
        <f>IF($C1843,INDEX(RawData!$A$1:$D$27422,$D1843,3),"")</f>
        <v>2.9843999999999999</v>
      </c>
      <c r="H1843" s="6">
        <f>IF($C1843,INDEX(RawData!$A$1:$D$27422,$D1843,4),"")</f>
        <v>247.64307948535199</v>
      </c>
      <c r="I1843" s="5" t="b">
        <f t="shared" si="226"/>
        <v>1</v>
      </c>
      <c r="J1843" s="4">
        <f t="shared" si="229"/>
        <v>1813</v>
      </c>
      <c r="K1843" s="4">
        <f t="shared" si="230"/>
        <v>1873</v>
      </c>
      <c r="L1843" s="4">
        <f t="shared" ca="1" si="231"/>
        <v>247.70686599980783</v>
      </c>
    </row>
    <row r="1844" spans="1:12" x14ac:dyDescent="0.2">
      <c r="A1844">
        <f t="shared" si="227"/>
        <v>1837</v>
      </c>
      <c r="B1844" s="4" t="b">
        <f t="shared" si="228"/>
        <v>1</v>
      </c>
      <c r="C1844" s="5" t="b">
        <f t="shared" si="224"/>
        <v>1</v>
      </c>
      <c r="D1844">
        <f>IF(C1844,VLOOKUP($A1844,RawData!$A$2:$D$27422,2,1),"")</f>
        <v>1839</v>
      </c>
      <c r="E1844">
        <f>IF($C1844,INDEX(RawData!$A$1:$D$27422,$D1844,1),"")</f>
        <v>1837</v>
      </c>
      <c r="F1844">
        <f t="shared" si="225"/>
        <v>1844</v>
      </c>
      <c r="G1844" s="6">
        <f>IF($C1844,INDEX(RawData!$A$1:$D$27422,$D1844,3),"")</f>
        <v>2.9843999999999999</v>
      </c>
      <c r="H1844" s="6">
        <f>IF($C1844,INDEX(RawData!$A$1:$D$27422,$D1844,4),"")</f>
        <v>247.63235097070401</v>
      </c>
      <c r="I1844" s="5" t="b">
        <f t="shared" si="226"/>
        <v>1</v>
      </c>
      <c r="J1844" s="4">
        <f t="shared" si="229"/>
        <v>1814</v>
      </c>
      <c r="K1844" s="4">
        <f t="shared" si="230"/>
        <v>1874</v>
      </c>
      <c r="L1844" s="4">
        <f t="shared" ca="1" si="231"/>
        <v>247.70684911475402</v>
      </c>
    </row>
    <row r="1845" spans="1:12" x14ac:dyDescent="0.2">
      <c r="A1845">
        <f t="shared" si="227"/>
        <v>1838</v>
      </c>
      <c r="B1845" s="4" t="b">
        <f t="shared" si="228"/>
        <v>1</v>
      </c>
      <c r="C1845" s="5" t="b">
        <f t="shared" si="224"/>
        <v>1</v>
      </c>
      <c r="D1845">
        <f>IF(C1845,VLOOKUP($A1845,RawData!$A$2:$D$27422,2,1),"")</f>
        <v>1840</v>
      </c>
      <c r="E1845">
        <f>IF($C1845,INDEX(RawData!$A$1:$D$27422,$D1845,1),"")</f>
        <v>1838</v>
      </c>
      <c r="F1845">
        <f t="shared" si="225"/>
        <v>1845</v>
      </c>
      <c r="G1845" s="6">
        <f>IF($C1845,INDEX(RawData!$A$1:$D$27422,$D1845,3),"")</f>
        <v>2.9843999999999999</v>
      </c>
      <c r="H1845" s="6">
        <f>IF($C1845,INDEX(RawData!$A$1:$D$27422,$D1845,4),"")</f>
        <v>247.62660048535199</v>
      </c>
      <c r="I1845" s="5" t="b">
        <f t="shared" si="226"/>
        <v>1</v>
      </c>
      <c r="J1845" s="4">
        <f t="shared" si="229"/>
        <v>1815</v>
      </c>
      <c r="K1845" s="4">
        <f t="shared" si="230"/>
        <v>1875</v>
      </c>
      <c r="L1845" s="4">
        <f t="shared" ca="1" si="231"/>
        <v>247.70719242718994</v>
      </c>
    </row>
    <row r="1846" spans="1:12" x14ac:dyDescent="0.2">
      <c r="A1846">
        <f t="shared" si="227"/>
        <v>1839</v>
      </c>
      <c r="B1846" s="4" t="b">
        <f t="shared" si="228"/>
        <v>1</v>
      </c>
      <c r="C1846" s="5" t="b">
        <f t="shared" si="224"/>
        <v>1</v>
      </c>
      <c r="D1846">
        <f>IF(C1846,VLOOKUP($A1846,RawData!$A$2:$D$27422,2,1),"")</f>
        <v>1841</v>
      </c>
      <c r="E1846">
        <f>IF($C1846,INDEX(RawData!$A$1:$D$27422,$D1846,1),"")</f>
        <v>1839</v>
      </c>
      <c r="F1846">
        <f t="shared" si="225"/>
        <v>1846</v>
      </c>
      <c r="G1846" s="6">
        <f>IF($C1846,INDEX(RawData!$A$1:$D$27422,$D1846,3),"")</f>
        <v>2.9843999999999999</v>
      </c>
      <c r="H1846" s="6">
        <f>IF($C1846,INDEX(RawData!$A$1:$D$27422,$D1846,4),"")</f>
        <v>247.62110748535201</v>
      </c>
      <c r="I1846" s="5" t="b">
        <f t="shared" si="226"/>
        <v>1</v>
      </c>
      <c r="J1846" s="4">
        <f t="shared" si="229"/>
        <v>1816</v>
      </c>
      <c r="K1846" s="4">
        <f t="shared" si="230"/>
        <v>1876</v>
      </c>
      <c r="L1846" s="4">
        <f t="shared" ca="1" si="231"/>
        <v>247.70798179570619</v>
      </c>
    </row>
    <row r="1847" spans="1:12" x14ac:dyDescent="0.2">
      <c r="A1847">
        <f t="shared" si="227"/>
        <v>1840</v>
      </c>
      <c r="B1847" s="4" t="b">
        <f t="shared" si="228"/>
        <v>1</v>
      </c>
      <c r="C1847" s="5" t="b">
        <f t="shared" si="224"/>
        <v>1</v>
      </c>
      <c r="D1847">
        <f>IF(C1847,VLOOKUP($A1847,RawData!$A$2:$D$27422,2,1),"")</f>
        <v>1842</v>
      </c>
      <c r="E1847">
        <f>IF($C1847,INDEX(RawData!$A$1:$D$27422,$D1847,1),"")</f>
        <v>1840</v>
      </c>
      <c r="F1847">
        <f t="shared" si="225"/>
        <v>1847</v>
      </c>
      <c r="G1847" s="6">
        <f>IF($C1847,INDEX(RawData!$A$1:$D$27422,$D1847,3),"")</f>
        <v>2.9843999999999999</v>
      </c>
      <c r="H1847" s="6">
        <f>IF($C1847,INDEX(RawData!$A$1:$D$27422,$D1847,4),"")</f>
        <v>247.615613532227</v>
      </c>
      <c r="I1847" s="5" t="b">
        <f t="shared" si="226"/>
        <v>1</v>
      </c>
      <c r="J1847" s="4">
        <f t="shared" si="229"/>
        <v>1817</v>
      </c>
      <c r="K1847" s="4">
        <f t="shared" si="230"/>
        <v>1877</v>
      </c>
      <c r="L1847" s="4">
        <f t="shared" ca="1" si="231"/>
        <v>247.70896392733394</v>
      </c>
    </row>
    <row r="1848" spans="1:12" x14ac:dyDescent="0.2">
      <c r="A1848">
        <f t="shared" si="227"/>
        <v>1841</v>
      </c>
      <c r="B1848" s="4" t="b">
        <f t="shared" si="228"/>
        <v>1</v>
      </c>
      <c r="C1848" s="5" t="b">
        <f t="shared" si="224"/>
        <v>1</v>
      </c>
      <c r="D1848">
        <f>IF(C1848,VLOOKUP($A1848,RawData!$A$2:$D$27422,2,1),"")</f>
        <v>1843</v>
      </c>
      <c r="E1848">
        <f>IF($C1848,INDEX(RawData!$A$1:$D$27422,$D1848,1),"")</f>
        <v>1841</v>
      </c>
      <c r="F1848">
        <f t="shared" si="225"/>
        <v>1848</v>
      </c>
      <c r="G1848" s="6">
        <f>IF($C1848,INDEX(RawData!$A$1:$D$27422,$D1848,3),"")</f>
        <v>2.9843999999999999</v>
      </c>
      <c r="H1848" s="6">
        <f>IF($C1848,INDEX(RawData!$A$1:$D$27422,$D1848,4),"")</f>
        <v>247.61012048535201</v>
      </c>
      <c r="I1848" s="5" t="b">
        <f t="shared" si="226"/>
        <v>1</v>
      </c>
      <c r="J1848" s="4">
        <f t="shared" si="229"/>
        <v>1818</v>
      </c>
      <c r="K1848" s="4">
        <f t="shared" si="230"/>
        <v>1878</v>
      </c>
      <c r="L1848" s="4">
        <f t="shared" ca="1" si="231"/>
        <v>247.71029782916534</v>
      </c>
    </row>
    <row r="1849" spans="1:12" x14ac:dyDescent="0.2">
      <c r="A1849">
        <f t="shared" si="227"/>
        <v>1842</v>
      </c>
      <c r="B1849" s="4" t="b">
        <f t="shared" si="228"/>
        <v>1</v>
      </c>
      <c r="C1849" s="5" t="b">
        <f t="shared" si="224"/>
        <v>1</v>
      </c>
      <c r="D1849">
        <f>IF(C1849,VLOOKUP($A1849,RawData!$A$2:$D$27422,2,1),"")</f>
        <v>1844</v>
      </c>
      <c r="E1849">
        <f>IF($C1849,INDEX(RawData!$A$1:$D$27422,$D1849,1),"")</f>
        <v>1842</v>
      </c>
      <c r="F1849">
        <f t="shared" si="225"/>
        <v>1849</v>
      </c>
      <c r="G1849" s="6">
        <f>IF($C1849,INDEX(RawData!$A$1:$D$27422,$D1849,3),"")</f>
        <v>2.9843999999999999</v>
      </c>
      <c r="H1849" s="6">
        <f>IF($C1849,INDEX(RawData!$A$1:$D$27422,$D1849,4),"")</f>
        <v>247.60986299999999</v>
      </c>
      <c r="I1849" s="5" t="b">
        <f t="shared" si="226"/>
        <v>1</v>
      </c>
      <c r="J1849" s="4">
        <f t="shared" si="229"/>
        <v>1819</v>
      </c>
      <c r="K1849" s="4">
        <f t="shared" si="230"/>
        <v>1879</v>
      </c>
      <c r="L1849" s="4">
        <f t="shared" ca="1" si="231"/>
        <v>247.71207775659553</v>
      </c>
    </row>
    <row r="1850" spans="1:12" x14ac:dyDescent="0.2">
      <c r="A1850">
        <f t="shared" si="227"/>
        <v>1843</v>
      </c>
      <c r="B1850" s="4" t="b">
        <f t="shared" si="228"/>
        <v>1</v>
      </c>
      <c r="C1850" s="5" t="b">
        <f t="shared" si="224"/>
        <v>1</v>
      </c>
      <c r="D1850">
        <f>IF(C1850,VLOOKUP($A1850,RawData!$A$2:$D$27422,2,1),"")</f>
        <v>1845</v>
      </c>
      <c r="E1850">
        <f>IF($C1850,INDEX(RawData!$A$1:$D$27422,$D1850,1),"")</f>
        <v>1843</v>
      </c>
      <c r="F1850">
        <f t="shared" si="225"/>
        <v>1850</v>
      </c>
      <c r="G1850" s="6">
        <f>IF($C1850,INDEX(RawData!$A$1:$D$27422,$D1850,3),"")</f>
        <v>2.9843999999999999</v>
      </c>
      <c r="H1850" s="6">
        <f>IF($C1850,INDEX(RawData!$A$1:$D$27422,$D1850,4),"")</f>
        <v>247.60462748535201</v>
      </c>
      <c r="I1850" s="5" t="b">
        <f t="shared" si="226"/>
        <v>1</v>
      </c>
      <c r="J1850" s="4">
        <f t="shared" si="229"/>
        <v>1820</v>
      </c>
      <c r="K1850" s="4">
        <f t="shared" si="230"/>
        <v>1880</v>
      </c>
      <c r="L1850" s="4">
        <f t="shared" ca="1" si="231"/>
        <v>247.71413628933436</v>
      </c>
    </row>
    <row r="1851" spans="1:12" x14ac:dyDescent="0.2">
      <c r="A1851">
        <f t="shared" si="227"/>
        <v>1844</v>
      </c>
      <c r="B1851" s="4" t="b">
        <f t="shared" si="228"/>
        <v>1</v>
      </c>
      <c r="C1851" s="5" t="b">
        <f t="shared" si="224"/>
        <v>1</v>
      </c>
      <c r="D1851">
        <f>IF(C1851,VLOOKUP($A1851,RawData!$A$2:$D$27422,2,1),"")</f>
        <v>1846</v>
      </c>
      <c r="E1851">
        <f>IF($C1851,INDEX(RawData!$A$1:$D$27422,$D1851,1),"")</f>
        <v>1844</v>
      </c>
      <c r="F1851">
        <f t="shared" si="225"/>
        <v>1851</v>
      </c>
      <c r="G1851" s="6">
        <f>IF($C1851,INDEX(RawData!$A$1:$D$27422,$D1851,3),"")</f>
        <v>2.9843999999999999</v>
      </c>
      <c r="H1851" s="6">
        <f>IF($C1851,INDEX(RawData!$A$1:$D$27422,$D1851,4),"")</f>
        <v>247.60436999999999</v>
      </c>
      <c r="I1851" s="5" t="b">
        <f t="shared" si="226"/>
        <v>1</v>
      </c>
      <c r="J1851" s="4">
        <f t="shared" si="229"/>
        <v>1821</v>
      </c>
      <c r="K1851" s="4">
        <f t="shared" si="230"/>
        <v>1881</v>
      </c>
      <c r="L1851" s="4">
        <f t="shared" ca="1" si="231"/>
        <v>247.71663662660055</v>
      </c>
    </row>
    <row r="1852" spans="1:12" x14ac:dyDescent="0.2">
      <c r="A1852">
        <f t="shared" si="227"/>
        <v>1845</v>
      </c>
      <c r="B1852" s="4" t="b">
        <f t="shared" si="228"/>
        <v>1</v>
      </c>
      <c r="C1852" s="5" t="b">
        <f t="shared" si="224"/>
        <v>1</v>
      </c>
      <c r="D1852">
        <f>IF(C1852,VLOOKUP($A1852,RawData!$A$2:$D$27422,2,1),"")</f>
        <v>1847</v>
      </c>
      <c r="E1852">
        <f>IF($C1852,INDEX(RawData!$A$1:$D$27422,$D1852,1),"")</f>
        <v>1845</v>
      </c>
      <c r="F1852">
        <f t="shared" si="225"/>
        <v>1852</v>
      </c>
      <c r="G1852" s="6">
        <f>IF($C1852,INDEX(RawData!$A$1:$D$27422,$D1852,3),"")</f>
        <v>2.9843999999999999</v>
      </c>
      <c r="H1852" s="6">
        <f>IF($C1852,INDEX(RawData!$A$1:$D$27422,$D1852,4),"")</f>
        <v>247.60436999999999</v>
      </c>
      <c r="I1852" s="5" t="b">
        <f t="shared" si="226"/>
        <v>1</v>
      </c>
      <c r="J1852" s="4">
        <f t="shared" si="229"/>
        <v>1822</v>
      </c>
      <c r="K1852" s="4">
        <f t="shared" si="230"/>
        <v>1882</v>
      </c>
      <c r="L1852" s="4">
        <f t="shared" ca="1" si="231"/>
        <v>247.71958722539341</v>
      </c>
    </row>
    <row r="1853" spans="1:12" x14ac:dyDescent="0.2">
      <c r="A1853">
        <f t="shared" si="227"/>
        <v>1846</v>
      </c>
      <c r="B1853" s="4" t="b">
        <f t="shared" si="228"/>
        <v>1</v>
      </c>
      <c r="C1853" s="5" t="b">
        <f t="shared" si="224"/>
        <v>1</v>
      </c>
      <c r="D1853">
        <f>IF(C1853,VLOOKUP($A1853,RawData!$A$2:$D$27422,2,1),"")</f>
        <v>1848</v>
      </c>
      <c r="E1853">
        <f>IF($C1853,INDEX(RawData!$A$1:$D$27422,$D1853,1),"")</f>
        <v>1846</v>
      </c>
      <c r="F1853">
        <f t="shared" si="225"/>
        <v>1853</v>
      </c>
      <c r="G1853" s="6">
        <f>IF($C1853,INDEX(RawData!$A$1:$D$27422,$D1853,3),"")</f>
        <v>2.9843999999999999</v>
      </c>
      <c r="H1853" s="6">
        <f>IF($C1853,INDEX(RawData!$A$1:$D$27422,$D1853,4),"")</f>
        <v>247.609605514648</v>
      </c>
      <c r="I1853" s="5" t="b">
        <f t="shared" si="226"/>
        <v>1</v>
      </c>
      <c r="J1853" s="4">
        <f t="shared" si="229"/>
        <v>1823</v>
      </c>
      <c r="K1853" s="4">
        <f t="shared" si="230"/>
        <v>1883</v>
      </c>
      <c r="L1853" s="4">
        <f t="shared" ca="1" si="231"/>
        <v>247.72290225837236</v>
      </c>
    </row>
    <row r="1854" spans="1:12" x14ac:dyDescent="0.2">
      <c r="A1854">
        <f t="shared" si="227"/>
        <v>1847</v>
      </c>
      <c r="B1854" s="4" t="b">
        <f t="shared" si="228"/>
        <v>1</v>
      </c>
      <c r="C1854" s="5" t="b">
        <f t="shared" si="224"/>
        <v>1</v>
      </c>
      <c r="D1854">
        <f>IF(C1854,VLOOKUP($A1854,RawData!$A$2:$D$27422,2,1),"")</f>
        <v>1849</v>
      </c>
      <c r="E1854">
        <f>IF($C1854,INDEX(RawData!$A$1:$D$27422,$D1854,1),"")</f>
        <v>1847</v>
      </c>
      <c r="F1854">
        <f t="shared" si="225"/>
        <v>1854</v>
      </c>
      <c r="G1854" s="6">
        <f>IF($C1854,INDEX(RawData!$A$1:$D$27422,$D1854,3),"")</f>
        <v>2.9843999999999999</v>
      </c>
      <c r="H1854" s="6">
        <f>IF($C1854,INDEX(RawData!$A$1:$D$27422,$D1854,4),"")</f>
        <v>247.60986299999999</v>
      </c>
      <c r="I1854" s="5" t="b">
        <f t="shared" si="226"/>
        <v>1</v>
      </c>
      <c r="J1854" s="4">
        <f t="shared" si="229"/>
        <v>1824</v>
      </c>
      <c r="K1854" s="4">
        <f t="shared" si="230"/>
        <v>1884</v>
      </c>
      <c r="L1854" s="4">
        <f t="shared" ca="1" si="231"/>
        <v>247.72666331695007</v>
      </c>
    </row>
    <row r="1855" spans="1:12" x14ac:dyDescent="0.2">
      <c r="A1855">
        <f t="shared" si="227"/>
        <v>1848</v>
      </c>
      <c r="B1855" s="4" t="b">
        <f t="shared" si="228"/>
        <v>1</v>
      </c>
      <c r="C1855" s="5" t="b">
        <f t="shared" si="224"/>
        <v>1</v>
      </c>
      <c r="D1855">
        <f>IF(C1855,VLOOKUP($A1855,RawData!$A$2:$D$27422,2,1),"")</f>
        <v>1850</v>
      </c>
      <c r="E1855">
        <f>IF($C1855,INDEX(RawData!$A$1:$D$27422,$D1855,1),"")</f>
        <v>1848</v>
      </c>
      <c r="F1855">
        <f t="shared" si="225"/>
        <v>1855</v>
      </c>
      <c r="G1855" s="6">
        <f>IF($C1855,INDEX(RawData!$A$1:$D$27422,$D1855,3),"")</f>
        <v>2.9843999999999999</v>
      </c>
      <c r="H1855" s="6">
        <f>IF($C1855,INDEX(RawData!$A$1:$D$27422,$D1855,4),"")</f>
        <v>247.60986299999999</v>
      </c>
      <c r="I1855" s="5" t="b">
        <f t="shared" si="226"/>
        <v>1</v>
      </c>
      <c r="J1855" s="4">
        <f t="shared" si="229"/>
        <v>1825</v>
      </c>
      <c r="K1855" s="4">
        <f t="shared" si="230"/>
        <v>1885</v>
      </c>
      <c r="L1855" s="4">
        <f t="shared" ca="1" si="231"/>
        <v>247.7308746526794</v>
      </c>
    </row>
    <row r="1856" spans="1:12" x14ac:dyDescent="0.2">
      <c r="A1856">
        <f t="shared" si="227"/>
        <v>1849</v>
      </c>
      <c r="B1856" s="4" t="b">
        <f t="shared" si="228"/>
        <v>1</v>
      </c>
      <c r="C1856" s="5" t="b">
        <f t="shared" si="224"/>
        <v>1</v>
      </c>
      <c r="D1856">
        <f>IF(C1856,VLOOKUP($A1856,RawData!$A$2:$D$27422,2,1),"")</f>
        <v>1851</v>
      </c>
      <c r="E1856">
        <f>IF($C1856,INDEX(RawData!$A$1:$D$27422,$D1856,1),"")</f>
        <v>1849</v>
      </c>
      <c r="F1856">
        <f t="shared" si="225"/>
        <v>1856</v>
      </c>
      <c r="G1856" s="6">
        <f>IF($C1856,INDEX(RawData!$A$1:$D$27422,$D1856,3),"")</f>
        <v>2.9843999999999999</v>
      </c>
      <c r="H1856" s="6">
        <f>IF($C1856,INDEX(RawData!$A$1:$D$27422,$D1856,4),"")</f>
        <v>247.60986299999999</v>
      </c>
      <c r="I1856" s="5" t="b">
        <f t="shared" si="226"/>
        <v>1</v>
      </c>
      <c r="J1856" s="4">
        <f t="shared" si="229"/>
        <v>1826</v>
      </c>
      <c r="K1856" s="4">
        <f t="shared" si="230"/>
        <v>1886</v>
      </c>
      <c r="L1856" s="4">
        <f t="shared" ca="1" si="231"/>
        <v>247.73536459525431</v>
      </c>
    </row>
    <row r="1857" spans="1:12" x14ac:dyDescent="0.2">
      <c r="A1857">
        <f t="shared" si="227"/>
        <v>1850</v>
      </c>
      <c r="B1857" s="4" t="b">
        <f t="shared" si="228"/>
        <v>1</v>
      </c>
      <c r="C1857" s="5" t="b">
        <f t="shared" si="224"/>
        <v>1</v>
      </c>
      <c r="D1857">
        <f>IF(C1857,VLOOKUP($A1857,RawData!$A$2:$D$27422,2,1),"")</f>
        <v>1852</v>
      </c>
      <c r="E1857">
        <f>IF($C1857,INDEX(RawData!$A$1:$D$27422,$D1857,1),"")</f>
        <v>1850</v>
      </c>
      <c r="F1857">
        <f t="shared" si="225"/>
        <v>1857</v>
      </c>
      <c r="G1857" s="6">
        <f>IF($C1857,INDEX(RawData!$A$1:$D$27422,$D1857,3),"")</f>
        <v>2.9843999999999999</v>
      </c>
      <c r="H1857" s="6">
        <f>IF($C1857,INDEX(RawData!$A$1:$D$27422,$D1857,4),"")</f>
        <v>247.615098514648</v>
      </c>
      <c r="I1857" s="5" t="b">
        <f t="shared" si="226"/>
        <v>1</v>
      </c>
      <c r="J1857" s="4">
        <f t="shared" si="229"/>
        <v>1827</v>
      </c>
      <c r="K1857" s="4">
        <f t="shared" si="230"/>
        <v>1887</v>
      </c>
      <c r="L1857" s="4">
        <f t="shared" ca="1" si="231"/>
        <v>247.7402963423566</v>
      </c>
    </row>
    <row r="1858" spans="1:12" x14ac:dyDescent="0.2">
      <c r="A1858">
        <f t="shared" si="227"/>
        <v>1851</v>
      </c>
      <c r="B1858" s="4" t="b">
        <f t="shared" si="228"/>
        <v>1</v>
      </c>
      <c r="C1858" s="5" t="b">
        <f t="shared" si="224"/>
        <v>1</v>
      </c>
      <c r="D1858">
        <f>IF(C1858,VLOOKUP($A1858,RawData!$A$2:$D$27422,2,1),"")</f>
        <v>1853</v>
      </c>
      <c r="E1858">
        <f>IF($C1858,INDEX(RawData!$A$1:$D$27422,$D1858,1),"")</f>
        <v>1851</v>
      </c>
      <c r="F1858">
        <f t="shared" si="225"/>
        <v>1858</v>
      </c>
      <c r="G1858" s="6">
        <f>IF($C1858,INDEX(RawData!$A$1:$D$27422,$D1858,3),"")</f>
        <v>2.9843999999999999</v>
      </c>
      <c r="H1858" s="6">
        <f>IF($C1858,INDEX(RawData!$A$1:$D$27422,$D1858,4),"")</f>
        <v>247.62059246777301</v>
      </c>
      <c r="I1858" s="5" t="b">
        <f t="shared" si="226"/>
        <v>1</v>
      </c>
      <c r="J1858" s="4">
        <f t="shared" si="229"/>
        <v>1828</v>
      </c>
      <c r="K1858" s="4">
        <f t="shared" si="230"/>
        <v>1888</v>
      </c>
      <c r="L1858" s="4">
        <f t="shared" ca="1" si="231"/>
        <v>247.74567835098549</v>
      </c>
    </row>
    <row r="1859" spans="1:12" x14ac:dyDescent="0.2">
      <c r="A1859">
        <f t="shared" si="227"/>
        <v>1852</v>
      </c>
      <c r="B1859" s="4" t="b">
        <f t="shared" si="228"/>
        <v>1</v>
      </c>
      <c r="C1859" s="5" t="b">
        <f t="shared" si="224"/>
        <v>1</v>
      </c>
      <c r="D1859">
        <f>IF(C1859,VLOOKUP($A1859,RawData!$A$2:$D$27422,2,1),"")</f>
        <v>1854</v>
      </c>
      <c r="E1859">
        <f>IF($C1859,INDEX(RawData!$A$1:$D$27422,$D1859,1),"")</f>
        <v>1852</v>
      </c>
      <c r="F1859">
        <f t="shared" si="225"/>
        <v>1859</v>
      </c>
      <c r="G1859" s="6">
        <f>IF($C1859,INDEX(RawData!$A$1:$D$27422,$D1859,3),"")</f>
        <v>2.9843999999999999</v>
      </c>
      <c r="H1859" s="6">
        <f>IF($C1859,INDEX(RawData!$A$1:$D$27422,$D1859,4),"")</f>
        <v>247.626085514648</v>
      </c>
      <c r="I1859" s="5" t="b">
        <f t="shared" si="226"/>
        <v>1</v>
      </c>
      <c r="J1859" s="4">
        <f t="shared" si="229"/>
        <v>1829</v>
      </c>
      <c r="K1859" s="4">
        <f t="shared" si="230"/>
        <v>1889</v>
      </c>
      <c r="L1859" s="4">
        <f t="shared" ca="1" si="231"/>
        <v>247.75133895006653</v>
      </c>
    </row>
    <row r="1860" spans="1:12" x14ac:dyDescent="0.2">
      <c r="A1860">
        <f t="shared" si="227"/>
        <v>1853</v>
      </c>
      <c r="B1860" s="4" t="b">
        <f t="shared" si="228"/>
        <v>1</v>
      </c>
      <c r="C1860" s="5" t="b">
        <f t="shared" si="224"/>
        <v>1</v>
      </c>
      <c r="D1860">
        <f>IF(C1860,VLOOKUP($A1860,RawData!$A$2:$D$27422,2,1),"")</f>
        <v>1855</v>
      </c>
      <c r="E1860">
        <f>IF($C1860,INDEX(RawData!$A$1:$D$27422,$D1860,1),"")</f>
        <v>1853</v>
      </c>
      <c r="F1860">
        <f t="shared" si="225"/>
        <v>1860</v>
      </c>
      <c r="G1860" s="6">
        <f>IF($C1860,INDEX(RawData!$A$1:$D$27422,$D1860,3),"")</f>
        <v>2.9843999999999999</v>
      </c>
      <c r="H1860" s="6">
        <f>IF($C1860,INDEX(RawData!$A$1:$D$27422,$D1860,4),"")</f>
        <v>247.631578514648</v>
      </c>
      <c r="I1860" s="5" t="b">
        <f t="shared" si="226"/>
        <v>1</v>
      </c>
      <c r="J1860" s="4">
        <f t="shared" si="229"/>
        <v>1830</v>
      </c>
      <c r="K1860" s="4">
        <f t="shared" si="230"/>
        <v>1890</v>
      </c>
      <c r="L1860" s="4">
        <f t="shared" ca="1" si="231"/>
        <v>247.75744136853149</v>
      </c>
    </row>
    <row r="1861" spans="1:12" x14ac:dyDescent="0.2">
      <c r="A1861">
        <f t="shared" si="227"/>
        <v>1854</v>
      </c>
      <c r="B1861" s="4" t="b">
        <f t="shared" si="228"/>
        <v>1</v>
      </c>
      <c r="C1861" s="5" t="b">
        <f t="shared" si="224"/>
        <v>1</v>
      </c>
      <c r="D1861">
        <f>IF(C1861,VLOOKUP($A1861,RawData!$A$2:$D$27422,2,1),"")</f>
        <v>1856</v>
      </c>
      <c r="E1861">
        <f>IF($C1861,INDEX(RawData!$A$1:$D$27422,$D1861,1),"")</f>
        <v>1854</v>
      </c>
      <c r="F1861">
        <f t="shared" si="225"/>
        <v>1861</v>
      </c>
      <c r="G1861" s="6">
        <f>IF($C1861,INDEX(RawData!$A$1:$D$27422,$D1861,3),"")</f>
        <v>2.9843999999999999</v>
      </c>
      <c r="H1861" s="6">
        <f>IF($C1861,INDEX(RawData!$A$1:$D$27422,$D1861,4),"")</f>
        <v>247.64230702929601</v>
      </c>
      <c r="I1861" s="5" t="b">
        <f t="shared" si="226"/>
        <v>1</v>
      </c>
      <c r="J1861" s="4">
        <f t="shared" si="229"/>
        <v>1831</v>
      </c>
      <c r="K1861" s="4">
        <f t="shared" si="230"/>
        <v>1891</v>
      </c>
      <c r="L1861" s="4">
        <f t="shared" ca="1" si="231"/>
        <v>247.76399404929157</v>
      </c>
    </row>
    <row r="1862" spans="1:12" x14ac:dyDescent="0.2">
      <c r="A1862">
        <f t="shared" si="227"/>
        <v>1855</v>
      </c>
      <c r="B1862" s="4" t="b">
        <f t="shared" si="228"/>
        <v>1</v>
      </c>
      <c r="C1862" s="5" t="b">
        <f t="shared" si="224"/>
        <v>1</v>
      </c>
      <c r="D1862">
        <f>IF(C1862,VLOOKUP($A1862,RawData!$A$2:$D$27422,2,1),"")</f>
        <v>1857</v>
      </c>
      <c r="E1862">
        <f>IF($C1862,INDEX(RawData!$A$1:$D$27422,$D1862,1),"")</f>
        <v>1855</v>
      </c>
      <c r="F1862">
        <f t="shared" si="225"/>
        <v>1862</v>
      </c>
      <c r="G1862" s="6">
        <f>IF($C1862,INDEX(RawData!$A$1:$D$27422,$D1862,3),"")</f>
        <v>2.9843999999999999</v>
      </c>
      <c r="H1862" s="6">
        <f>IF($C1862,INDEX(RawData!$A$1:$D$27422,$D1862,4),"")</f>
        <v>247.648057514648</v>
      </c>
      <c r="I1862" s="5" t="b">
        <f t="shared" si="226"/>
        <v>1</v>
      </c>
      <c r="J1862" s="4">
        <f t="shared" si="229"/>
        <v>1832</v>
      </c>
      <c r="K1862" s="4">
        <f t="shared" si="230"/>
        <v>1892</v>
      </c>
      <c r="L1862" s="4">
        <f t="shared" ca="1" si="231"/>
        <v>247.77091116423773</v>
      </c>
    </row>
    <row r="1863" spans="1:12" x14ac:dyDescent="0.2">
      <c r="A1863">
        <f t="shared" si="227"/>
        <v>1856</v>
      </c>
      <c r="B1863" s="4" t="b">
        <f t="shared" si="228"/>
        <v>1</v>
      </c>
      <c r="C1863" s="5" t="b">
        <f t="shared" ref="C1863:C1926" si="232">IF(AND(B1863,A1863&lt;=$G$1),TRUE(),FALSE())</f>
        <v>1</v>
      </c>
      <c r="D1863">
        <f>IF(C1863,VLOOKUP($A1863,RawData!$A$2:$D$27422,2,1),"")</f>
        <v>1858</v>
      </c>
      <c r="E1863">
        <f>IF($C1863,INDEX(RawData!$A$1:$D$27422,$D1863,1),"")</f>
        <v>1856</v>
      </c>
      <c r="F1863">
        <f t="shared" ref="F1863:F1926" si="233">IF(C1863,ROW(),"")</f>
        <v>1863</v>
      </c>
      <c r="G1863" s="6">
        <f>IF($C1863,INDEX(RawData!$A$1:$D$27422,$D1863,3),"")</f>
        <v>2.9843999999999999</v>
      </c>
      <c r="H1863" s="6">
        <f>IF($C1863,INDEX(RawData!$A$1:$D$27422,$D1863,4),"")</f>
        <v>247.65878698242</v>
      </c>
      <c r="I1863" s="5" t="b">
        <f t="shared" ref="I1863:I1926" si="234">IF(C1863,IF(E1863-$E$7&gt;=$C$1/2,TRUE(),FALSE()),"")</f>
        <v>1</v>
      </c>
      <c r="J1863" s="4">
        <f t="shared" si="229"/>
        <v>1833</v>
      </c>
      <c r="K1863" s="4">
        <f t="shared" si="230"/>
        <v>1893</v>
      </c>
      <c r="L1863" s="4">
        <f t="shared" ca="1" si="231"/>
        <v>247.77818849229865</v>
      </c>
    </row>
    <row r="1864" spans="1:12" x14ac:dyDescent="0.2">
      <c r="A1864">
        <f t="shared" ref="A1864:A1927" si="235">A1863+$C$4</f>
        <v>1857</v>
      </c>
      <c r="B1864" s="4" t="b">
        <f t="shared" ref="B1864:B1927" si="236">IF(ROW()&lt;7+$G$4,TRUE(),FALSE())</f>
        <v>1</v>
      </c>
      <c r="C1864" s="5" t="b">
        <f t="shared" si="232"/>
        <v>1</v>
      </c>
      <c r="D1864">
        <f>IF(C1864,VLOOKUP($A1864,RawData!$A$2:$D$27422,2,1),"")</f>
        <v>1859</v>
      </c>
      <c r="E1864">
        <f>IF($C1864,INDEX(RawData!$A$1:$D$27422,$D1864,1),"")</f>
        <v>1857</v>
      </c>
      <c r="F1864">
        <f t="shared" si="233"/>
        <v>1864</v>
      </c>
      <c r="G1864" s="6">
        <f>IF($C1864,INDEX(RawData!$A$1:$D$27422,$D1864,3),"")</f>
        <v>2.9843999999999999</v>
      </c>
      <c r="H1864" s="6">
        <f>IF($C1864,INDEX(RawData!$A$1:$D$27422,$D1864,4),"")</f>
        <v>247.66977302929601</v>
      </c>
      <c r="I1864" s="5" t="b">
        <f t="shared" si="234"/>
        <v>1</v>
      </c>
      <c r="J1864" s="4">
        <f t="shared" ref="J1864:J1927" si="237">IF(C1864,IF(I1864,VLOOKUP(ROUND($E1864,0)-$C$2,$E$7:$F$27427,2),#N/A),#N/A)</f>
        <v>1834</v>
      </c>
      <c r="K1864" s="4">
        <f t="shared" ref="K1864:K1927" si="238">IF(C1864,IF(I1864,VLOOKUP(FLOOR($E1864+$C$2,1),$E$7:$F$27427,2),#N/A),#N/A)</f>
        <v>1894</v>
      </c>
      <c r="L1864" s="4">
        <f t="shared" ref="L1864:L1927" ca="1" si="239">IF(C1864,IF(I1864,AVERAGE(OFFSET($H$1:$H$27000,$J1864-1,0,($K1864-$J1864)+1,1)),#N/A),#N/A)</f>
        <v>247.78591184595831</v>
      </c>
    </row>
    <row r="1865" spans="1:12" x14ac:dyDescent="0.2">
      <c r="A1865">
        <f t="shared" si="235"/>
        <v>1858</v>
      </c>
      <c r="B1865" s="4" t="b">
        <f t="shared" si="236"/>
        <v>1</v>
      </c>
      <c r="C1865" s="5" t="b">
        <f t="shared" si="232"/>
        <v>1</v>
      </c>
      <c r="D1865">
        <f>IF(C1865,VLOOKUP($A1865,RawData!$A$2:$D$27422,2,1),"")</f>
        <v>1860</v>
      </c>
      <c r="E1865">
        <f>IF($C1865,INDEX(RawData!$A$1:$D$27422,$D1865,1),"")</f>
        <v>1858</v>
      </c>
      <c r="F1865">
        <f t="shared" si="233"/>
        <v>1865</v>
      </c>
      <c r="G1865" s="6">
        <f>IF($C1865,INDEX(RawData!$A$1:$D$27422,$D1865,3),"")</f>
        <v>2.9843999999999999</v>
      </c>
      <c r="H1865" s="6">
        <f>IF($C1865,INDEX(RawData!$A$1:$D$27422,$D1865,4),"")</f>
        <v>247.685995497069</v>
      </c>
      <c r="I1865" s="5" t="b">
        <f t="shared" si="234"/>
        <v>1</v>
      </c>
      <c r="J1865" s="4">
        <f t="shared" si="237"/>
        <v>1835</v>
      </c>
      <c r="K1865" s="4">
        <f t="shared" si="238"/>
        <v>1895</v>
      </c>
      <c r="L1865" s="4">
        <f t="shared" ca="1" si="239"/>
        <v>247.79399961741063</v>
      </c>
    </row>
    <row r="1866" spans="1:12" x14ac:dyDescent="0.2">
      <c r="A1866">
        <f t="shared" si="235"/>
        <v>1859</v>
      </c>
      <c r="B1866" s="4" t="b">
        <f t="shared" si="236"/>
        <v>1</v>
      </c>
      <c r="C1866" s="5" t="b">
        <f t="shared" si="232"/>
        <v>1</v>
      </c>
      <c r="D1866">
        <f>IF(C1866,VLOOKUP($A1866,RawData!$A$2:$D$27422,2,1),"")</f>
        <v>1861</v>
      </c>
      <c r="E1866">
        <f>IF($C1866,INDEX(RawData!$A$1:$D$27422,$D1866,1),"")</f>
        <v>1859</v>
      </c>
      <c r="F1866">
        <f t="shared" si="233"/>
        <v>1866</v>
      </c>
      <c r="G1866" s="6">
        <f>IF($C1866,INDEX(RawData!$A$1:$D$27422,$D1866,3),"")</f>
        <v>2.9843999999999999</v>
      </c>
      <c r="H1866" s="6">
        <f>IF($C1866,INDEX(RawData!$A$1:$D$27422,$D1866,4),"")</f>
        <v>247.70247454394399</v>
      </c>
      <c r="I1866" s="5" t="b">
        <f t="shared" si="234"/>
        <v>1</v>
      </c>
      <c r="J1866" s="4">
        <f t="shared" si="237"/>
        <v>1836</v>
      </c>
      <c r="K1866" s="4">
        <f t="shared" si="238"/>
        <v>1896</v>
      </c>
      <c r="L1866" s="4">
        <f t="shared" ca="1" si="239"/>
        <v>247.80244760120928</v>
      </c>
    </row>
    <row r="1867" spans="1:12" x14ac:dyDescent="0.2">
      <c r="A1867">
        <f t="shared" si="235"/>
        <v>1860</v>
      </c>
      <c r="B1867" s="4" t="b">
        <f t="shared" si="236"/>
        <v>1</v>
      </c>
      <c r="C1867" s="5" t="b">
        <f t="shared" si="232"/>
        <v>1</v>
      </c>
      <c r="D1867">
        <f>IF(C1867,VLOOKUP($A1867,RawData!$A$2:$D$27422,2,1),"")</f>
        <v>1862</v>
      </c>
      <c r="E1867">
        <f>IF($C1867,INDEX(RawData!$A$1:$D$27422,$D1867,1),"")</f>
        <v>1860</v>
      </c>
      <c r="F1867">
        <f t="shared" si="233"/>
        <v>1867</v>
      </c>
      <c r="G1867" s="6">
        <f>IF($C1867,INDEX(RawData!$A$1:$D$27422,$D1867,3),"")</f>
        <v>2.9843999999999999</v>
      </c>
      <c r="H1867" s="6">
        <f>IF($C1867,INDEX(RawData!$A$1:$D$27422,$D1867,4),"")</f>
        <v>247.71371802929599</v>
      </c>
      <c r="I1867" s="5" t="b">
        <f t="shared" si="234"/>
        <v>1</v>
      </c>
      <c r="J1867" s="4">
        <f t="shared" si="237"/>
        <v>1837</v>
      </c>
      <c r="K1867" s="4">
        <f t="shared" si="238"/>
        <v>1897</v>
      </c>
      <c r="L1867" s="4">
        <f t="shared" ca="1" si="239"/>
        <v>247.81125579812266</v>
      </c>
    </row>
    <row r="1868" spans="1:12" x14ac:dyDescent="0.2">
      <c r="A1868">
        <f t="shared" si="235"/>
        <v>1861</v>
      </c>
      <c r="B1868" s="4" t="b">
        <f t="shared" si="236"/>
        <v>1</v>
      </c>
      <c r="C1868" s="5" t="b">
        <f t="shared" si="232"/>
        <v>1</v>
      </c>
      <c r="D1868">
        <f>IF(C1868,VLOOKUP($A1868,RawData!$A$2:$D$27422,2,1),"")</f>
        <v>1863</v>
      </c>
      <c r="E1868">
        <f>IF($C1868,INDEX(RawData!$A$1:$D$27422,$D1868,1),"")</f>
        <v>1861</v>
      </c>
      <c r="F1868">
        <f t="shared" si="233"/>
        <v>1868</v>
      </c>
      <c r="G1868" s="6">
        <f>IF($C1868,INDEX(RawData!$A$1:$D$27422,$D1868,3),"")</f>
        <v>2.9843999999999999</v>
      </c>
      <c r="H1868" s="6">
        <f>IF($C1868,INDEX(RawData!$A$1:$D$27422,$D1868,4),"")</f>
        <v>247.72994049706799</v>
      </c>
      <c r="I1868" s="5" t="b">
        <f t="shared" si="234"/>
        <v>1</v>
      </c>
      <c r="J1868" s="4">
        <f t="shared" si="237"/>
        <v>1838</v>
      </c>
      <c r="K1868" s="4">
        <f t="shared" si="238"/>
        <v>1898</v>
      </c>
      <c r="L1868" s="4">
        <f t="shared" ca="1" si="239"/>
        <v>247.8205100362598</v>
      </c>
    </row>
    <row r="1869" spans="1:12" x14ac:dyDescent="0.2">
      <c r="A1869">
        <f t="shared" si="235"/>
        <v>1862</v>
      </c>
      <c r="B1869" s="4" t="b">
        <f t="shared" si="236"/>
        <v>1</v>
      </c>
      <c r="C1869" s="5" t="b">
        <f t="shared" si="232"/>
        <v>1</v>
      </c>
      <c r="D1869">
        <f>IF(C1869,VLOOKUP($A1869,RawData!$A$2:$D$27422,2,1),"")</f>
        <v>1864</v>
      </c>
      <c r="E1869">
        <f>IF($C1869,INDEX(RawData!$A$1:$D$27422,$D1869,1),"")</f>
        <v>1862</v>
      </c>
      <c r="F1869">
        <f t="shared" si="233"/>
        <v>1869</v>
      </c>
      <c r="G1869" s="6">
        <f>IF($C1869,INDEX(RawData!$A$1:$D$27422,$D1869,3),"")</f>
        <v>2.9843999999999999</v>
      </c>
      <c r="H1869" s="6">
        <f>IF($C1869,INDEX(RawData!$A$1:$D$27422,$D1869,4),"")</f>
        <v>247.746419543944</v>
      </c>
      <c r="I1869" s="5" t="b">
        <f t="shared" si="234"/>
        <v>1</v>
      </c>
      <c r="J1869" s="4">
        <f t="shared" si="237"/>
        <v>1839</v>
      </c>
      <c r="K1869" s="4">
        <f t="shared" si="238"/>
        <v>1899</v>
      </c>
      <c r="L1869" s="4">
        <f t="shared" ca="1" si="239"/>
        <v>247.83012869295806</v>
      </c>
    </row>
    <row r="1870" spans="1:12" x14ac:dyDescent="0.2">
      <c r="A1870">
        <f t="shared" si="235"/>
        <v>1863</v>
      </c>
      <c r="B1870" s="4" t="b">
        <f t="shared" si="236"/>
        <v>1</v>
      </c>
      <c r="C1870" s="5" t="b">
        <f t="shared" si="232"/>
        <v>1</v>
      </c>
      <c r="D1870">
        <f>IF(C1870,VLOOKUP($A1870,RawData!$A$2:$D$27422,2,1),"")</f>
        <v>1865</v>
      </c>
      <c r="E1870">
        <f>IF($C1870,INDEX(RawData!$A$1:$D$27422,$D1870,1),"")</f>
        <v>1863</v>
      </c>
      <c r="F1870">
        <f t="shared" si="233"/>
        <v>1870</v>
      </c>
      <c r="G1870" s="6">
        <f>IF($C1870,INDEX(RawData!$A$1:$D$27422,$D1870,3),"")</f>
        <v>2.9843999999999999</v>
      </c>
      <c r="H1870" s="6">
        <f>IF($C1870,INDEX(RawData!$A$1:$D$27422,$D1870,4),"")</f>
        <v>247.76289949706799</v>
      </c>
      <c r="I1870" s="5" t="b">
        <f t="shared" si="234"/>
        <v>1</v>
      </c>
      <c r="J1870" s="4">
        <f t="shared" si="237"/>
        <v>1840</v>
      </c>
      <c r="K1870" s="4">
        <f t="shared" si="238"/>
        <v>1900</v>
      </c>
      <c r="L1870" s="4">
        <f t="shared" ca="1" si="239"/>
        <v>247.8401075620026</v>
      </c>
    </row>
    <row r="1871" spans="1:12" x14ac:dyDescent="0.2">
      <c r="A1871">
        <f t="shared" si="235"/>
        <v>1864</v>
      </c>
      <c r="B1871" s="4" t="b">
        <f t="shared" si="236"/>
        <v>1</v>
      </c>
      <c r="C1871" s="5" t="b">
        <f t="shared" si="232"/>
        <v>1</v>
      </c>
      <c r="D1871">
        <f>IF(C1871,VLOOKUP($A1871,RawData!$A$2:$D$27422,2,1),"")</f>
        <v>1866</v>
      </c>
      <c r="E1871">
        <f>IF($C1871,INDEX(RawData!$A$1:$D$27422,$D1871,1),"")</f>
        <v>1864</v>
      </c>
      <c r="F1871">
        <f t="shared" si="233"/>
        <v>1871</v>
      </c>
      <c r="G1871" s="6">
        <f>IF($C1871,INDEX(RawData!$A$1:$D$27422,$D1871,3),"")</f>
        <v>2.9843999999999999</v>
      </c>
      <c r="H1871" s="6">
        <f>IF($C1871,INDEX(RawData!$A$1:$D$27422,$D1871,4),"")</f>
        <v>247.774143029296</v>
      </c>
      <c r="I1871" s="5" t="b">
        <f t="shared" si="234"/>
        <v>1</v>
      </c>
      <c r="J1871" s="4">
        <f t="shared" si="237"/>
        <v>1841</v>
      </c>
      <c r="K1871" s="4">
        <f t="shared" si="238"/>
        <v>1901</v>
      </c>
      <c r="L1871" s="4">
        <f t="shared" ca="1" si="239"/>
        <v>247.85053247227086</v>
      </c>
    </row>
    <row r="1872" spans="1:12" x14ac:dyDescent="0.2">
      <c r="A1872">
        <f t="shared" si="235"/>
        <v>1865</v>
      </c>
      <c r="B1872" s="4" t="b">
        <f t="shared" si="236"/>
        <v>1</v>
      </c>
      <c r="C1872" s="5" t="b">
        <f t="shared" si="232"/>
        <v>1</v>
      </c>
      <c r="D1872">
        <f>IF(C1872,VLOOKUP($A1872,RawData!$A$2:$D$27422,2,1),"")</f>
        <v>1867</v>
      </c>
      <c r="E1872">
        <f>IF($C1872,INDEX(RawData!$A$1:$D$27422,$D1872,1),"")</f>
        <v>1865</v>
      </c>
      <c r="F1872">
        <f t="shared" si="233"/>
        <v>1872</v>
      </c>
      <c r="G1872" s="6">
        <f>IF($C1872,INDEX(RawData!$A$1:$D$27422,$D1872,3),"")</f>
        <v>2.9843999999999999</v>
      </c>
      <c r="H1872" s="6">
        <f>IF($C1872,INDEX(RawData!$A$1:$D$27422,$D1872,4),"")</f>
        <v>247.79036549706899</v>
      </c>
      <c r="I1872" s="5" t="b">
        <f t="shared" si="234"/>
        <v>1</v>
      </c>
      <c r="J1872" s="4">
        <f t="shared" si="237"/>
        <v>1842</v>
      </c>
      <c r="K1872" s="4">
        <f t="shared" si="238"/>
        <v>1902</v>
      </c>
      <c r="L1872" s="4">
        <f t="shared" ca="1" si="239"/>
        <v>247.86123597299124</v>
      </c>
    </row>
    <row r="1873" spans="1:12" x14ac:dyDescent="0.2">
      <c r="A1873">
        <f t="shared" si="235"/>
        <v>1866</v>
      </c>
      <c r="B1873" s="4" t="b">
        <f t="shared" si="236"/>
        <v>1</v>
      </c>
      <c r="C1873" s="5" t="b">
        <f t="shared" si="232"/>
        <v>1</v>
      </c>
      <c r="D1873">
        <f>IF(C1873,VLOOKUP($A1873,RawData!$A$2:$D$27422,2,1),"")</f>
        <v>1868</v>
      </c>
      <c r="E1873">
        <f>IF($C1873,INDEX(RawData!$A$1:$D$27422,$D1873,1),"")</f>
        <v>1866</v>
      </c>
      <c r="F1873">
        <f t="shared" si="233"/>
        <v>1873</v>
      </c>
      <c r="G1873" s="6">
        <f>IF($C1873,INDEX(RawData!$A$1:$D$27422,$D1873,3),"")</f>
        <v>2.9843999999999999</v>
      </c>
      <c r="H1873" s="6">
        <f>IF($C1873,INDEX(RawData!$A$1:$D$27422,$D1873,4),"")</f>
        <v>247.80684454394401</v>
      </c>
      <c r="I1873" s="5" t="b">
        <f t="shared" si="234"/>
        <v>1</v>
      </c>
      <c r="J1873" s="4">
        <f t="shared" si="237"/>
        <v>1843</v>
      </c>
      <c r="K1873" s="4">
        <f t="shared" si="238"/>
        <v>1903</v>
      </c>
      <c r="L1873" s="4">
        <f t="shared" ca="1" si="239"/>
        <v>247.87229548061157</v>
      </c>
    </row>
    <row r="1874" spans="1:12" x14ac:dyDescent="0.2">
      <c r="A1874">
        <f t="shared" si="235"/>
        <v>1867</v>
      </c>
      <c r="B1874" s="4" t="b">
        <f t="shared" si="236"/>
        <v>1</v>
      </c>
      <c r="C1874" s="5" t="b">
        <f t="shared" si="232"/>
        <v>1</v>
      </c>
      <c r="D1874">
        <f>IF(C1874,VLOOKUP($A1874,RawData!$A$2:$D$27422,2,1),"")</f>
        <v>1869</v>
      </c>
      <c r="E1874">
        <f>IF($C1874,INDEX(RawData!$A$1:$D$27422,$D1874,1),"")</f>
        <v>1867</v>
      </c>
      <c r="F1874">
        <f t="shared" si="233"/>
        <v>1874</v>
      </c>
      <c r="G1874" s="6">
        <f>IF($C1874,INDEX(RawData!$A$1:$D$27422,$D1874,3),"")</f>
        <v>2.9843999999999999</v>
      </c>
      <c r="H1874" s="6">
        <f>IF($C1874,INDEX(RawData!$A$1:$D$27422,$D1874,4),"")</f>
        <v>247.823324497068</v>
      </c>
      <c r="I1874" s="5" t="b">
        <f t="shared" si="234"/>
        <v>1</v>
      </c>
      <c r="J1874" s="4">
        <f t="shared" si="237"/>
        <v>1844</v>
      </c>
      <c r="K1874" s="4">
        <f t="shared" si="238"/>
        <v>1904</v>
      </c>
      <c r="L1874" s="4">
        <f t="shared" ca="1" si="239"/>
        <v>247.88354353027219</v>
      </c>
    </row>
    <row r="1875" spans="1:12" x14ac:dyDescent="0.2">
      <c r="A1875">
        <f t="shared" si="235"/>
        <v>1868</v>
      </c>
      <c r="B1875" s="4" t="b">
        <f t="shared" si="236"/>
        <v>1</v>
      </c>
      <c r="C1875" s="5" t="b">
        <f t="shared" si="232"/>
        <v>1</v>
      </c>
      <c r="D1875">
        <f>IF(C1875,VLOOKUP($A1875,RawData!$A$2:$D$27422,2,1),"")</f>
        <v>1870</v>
      </c>
      <c r="E1875">
        <f>IF($C1875,INDEX(RawData!$A$1:$D$27422,$D1875,1),"")</f>
        <v>1868</v>
      </c>
      <c r="F1875">
        <f t="shared" si="233"/>
        <v>1875</v>
      </c>
      <c r="G1875" s="6">
        <f>IF($C1875,INDEX(RawData!$A$1:$D$27422,$D1875,3),"")</f>
        <v>2.9843999999999999</v>
      </c>
      <c r="H1875" s="6">
        <f>IF($C1875,INDEX(RawData!$A$1:$D$27422,$D1875,4),"")</f>
        <v>247.83980354394299</v>
      </c>
      <c r="I1875" s="5" t="b">
        <f t="shared" si="234"/>
        <v>1</v>
      </c>
      <c r="J1875" s="4">
        <f t="shared" si="237"/>
        <v>1845</v>
      </c>
      <c r="K1875" s="4">
        <f t="shared" si="238"/>
        <v>1905</v>
      </c>
      <c r="L1875" s="4">
        <f t="shared" ca="1" si="239"/>
        <v>247.8951433345114</v>
      </c>
    </row>
    <row r="1876" spans="1:12" x14ac:dyDescent="0.2">
      <c r="A1876">
        <f t="shared" si="235"/>
        <v>1869</v>
      </c>
      <c r="B1876" s="4" t="b">
        <f t="shared" si="236"/>
        <v>1</v>
      </c>
      <c r="C1876" s="5" t="b">
        <f t="shared" si="232"/>
        <v>1</v>
      </c>
      <c r="D1876">
        <f>IF(C1876,VLOOKUP($A1876,RawData!$A$2:$D$27422,2,1),"")</f>
        <v>1871</v>
      </c>
      <c r="E1876">
        <f>IF($C1876,INDEX(RawData!$A$1:$D$27422,$D1876,1),"")</f>
        <v>1869</v>
      </c>
      <c r="F1876">
        <f t="shared" si="233"/>
        <v>1876</v>
      </c>
      <c r="G1876" s="6">
        <f>IF($C1876,INDEX(RawData!$A$1:$D$27422,$D1876,3),"")</f>
        <v>2.9843999999999999</v>
      </c>
      <c r="H1876" s="6">
        <f>IF($C1876,INDEX(RawData!$A$1:$D$27422,$D1876,4),"")</f>
        <v>247.86151901171601</v>
      </c>
      <c r="I1876" s="5" t="b">
        <f t="shared" si="234"/>
        <v>1</v>
      </c>
      <c r="J1876" s="4">
        <f t="shared" si="237"/>
        <v>1846</v>
      </c>
      <c r="K1876" s="4">
        <f t="shared" si="238"/>
        <v>1906</v>
      </c>
      <c r="L1876" s="4">
        <f t="shared" ca="1" si="239"/>
        <v>247.90684585114496</v>
      </c>
    </row>
    <row r="1877" spans="1:12" x14ac:dyDescent="0.2">
      <c r="A1877">
        <f t="shared" si="235"/>
        <v>1870</v>
      </c>
      <c r="B1877" s="4" t="b">
        <f t="shared" si="236"/>
        <v>1</v>
      </c>
      <c r="C1877" s="5" t="b">
        <f t="shared" si="232"/>
        <v>1</v>
      </c>
      <c r="D1877">
        <f>IF(C1877,VLOOKUP($A1877,RawData!$A$2:$D$27422,2,1),"")</f>
        <v>1872</v>
      </c>
      <c r="E1877">
        <f>IF($C1877,INDEX(RawData!$A$1:$D$27422,$D1877,1),"")</f>
        <v>1870</v>
      </c>
      <c r="F1877">
        <f t="shared" si="233"/>
        <v>1877</v>
      </c>
      <c r="G1877" s="6">
        <f>IF($C1877,INDEX(RawData!$A$1:$D$27422,$D1877,3),"")</f>
        <v>2.9843999999999999</v>
      </c>
      <c r="H1877" s="6">
        <f>IF($C1877,INDEX(RawData!$A$1:$D$27422,$D1877,4),"")</f>
        <v>247.87302002929599</v>
      </c>
      <c r="I1877" s="5" t="b">
        <f t="shared" si="234"/>
        <v>1</v>
      </c>
      <c r="J1877" s="4">
        <f t="shared" si="237"/>
        <v>1847</v>
      </c>
      <c r="K1877" s="4">
        <f t="shared" si="238"/>
        <v>1907</v>
      </c>
      <c r="L1877" s="4">
        <f t="shared" ca="1" si="239"/>
        <v>247.91872424506789</v>
      </c>
    </row>
    <row r="1878" spans="1:12" x14ac:dyDescent="0.2">
      <c r="A1878">
        <f t="shared" si="235"/>
        <v>1871</v>
      </c>
      <c r="B1878" s="4" t="b">
        <f t="shared" si="236"/>
        <v>1</v>
      </c>
      <c r="C1878" s="5" t="b">
        <f t="shared" si="232"/>
        <v>1</v>
      </c>
      <c r="D1878">
        <f>IF(C1878,VLOOKUP($A1878,RawData!$A$2:$D$27422,2,1),"")</f>
        <v>1873</v>
      </c>
      <c r="E1878">
        <f>IF($C1878,INDEX(RawData!$A$1:$D$27422,$D1878,1),"")</f>
        <v>1871</v>
      </c>
      <c r="F1878">
        <f t="shared" si="233"/>
        <v>1878</v>
      </c>
      <c r="G1878" s="6">
        <f>IF($C1878,INDEX(RawData!$A$1:$D$27422,$D1878,3),"")</f>
        <v>2.9843999999999999</v>
      </c>
      <c r="H1878" s="6">
        <f>IF($C1878,INDEX(RawData!$A$1:$D$27422,$D1878,4),"")</f>
        <v>247.88924249706801</v>
      </c>
      <c r="I1878" s="5" t="b">
        <f t="shared" si="234"/>
        <v>1</v>
      </c>
      <c r="J1878" s="4">
        <f t="shared" si="237"/>
        <v>1848</v>
      </c>
      <c r="K1878" s="4">
        <f t="shared" si="238"/>
        <v>1908</v>
      </c>
      <c r="L1878" s="4">
        <f t="shared" ca="1" si="239"/>
        <v>247.93069692486745</v>
      </c>
    </row>
    <row r="1879" spans="1:12" x14ac:dyDescent="0.2">
      <c r="A1879">
        <f t="shared" si="235"/>
        <v>1872</v>
      </c>
      <c r="B1879" s="4" t="b">
        <f t="shared" si="236"/>
        <v>1</v>
      </c>
      <c r="C1879" s="5" t="b">
        <f t="shared" si="232"/>
        <v>1</v>
      </c>
      <c r="D1879">
        <f>IF(C1879,VLOOKUP($A1879,RawData!$A$2:$D$27422,2,1),"")</f>
        <v>1874</v>
      </c>
      <c r="E1879">
        <f>IF($C1879,INDEX(RawData!$A$1:$D$27422,$D1879,1),"")</f>
        <v>1872</v>
      </c>
      <c r="F1879">
        <f t="shared" si="233"/>
        <v>1879</v>
      </c>
      <c r="G1879" s="6">
        <f>IF($C1879,INDEX(RawData!$A$1:$D$27422,$D1879,3),"")</f>
        <v>2.9843999999999999</v>
      </c>
      <c r="H1879" s="6">
        <f>IF($C1879,INDEX(RawData!$A$1:$D$27422,$D1879,4),"")</f>
        <v>247.910957058592</v>
      </c>
      <c r="I1879" s="5" t="b">
        <f t="shared" si="234"/>
        <v>1</v>
      </c>
      <c r="J1879" s="4">
        <f t="shared" si="237"/>
        <v>1849</v>
      </c>
      <c r="K1879" s="4">
        <f t="shared" si="238"/>
        <v>1909</v>
      </c>
      <c r="L1879" s="4">
        <f t="shared" ca="1" si="239"/>
        <v>247.94267382650679</v>
      </c>
    </row>
    <row r="1880" spans="1:12" x14ac:dyDescent="0.2">
      <c r="A1880">
        <f t="shared" si="235"/>
        <v>1873</v>
      </c>
      <c r="B1880" s="4" t="b">
        <f t="shared" si="236"/>
        <v>1</v>
      </c>
      <c r="C1880" s="5" t="b">
        <f t="shared" si="232"/>
        <v>1</v>
      </c>
      <c r="D1880">
        <f>IF(C1880,VLOOKUP($A1880,RawData!$A$2:$D$27422,2,1),"")</f>
        <v>1875</v>
      </c>
      <c r="E1880">
        <f>IF($C1880,INDEX(RawData!$A$1:$D$27422,$D1880,1),"")</f>
        <v>1873</v>
      </c>
      <c r="F1880">
        <f t="shared" si="233"/>
        <v>1880</v>
      </c>
      <c r="G1880" s="6">
        <f>IF($C1880,INDEX(RawData!$A$1:$D$27422,$D1880,3),"")</f>
        <v>2.9843999999999999</v>
      </c>
      <c r="H1880" s="6">
        <f>IF($C1880,INDEX(RawData!$A$1:$D$27422,$D1880,4),"")</f>
        <v>247.92769449706799</v>
      </c>
      <c r="I1880" s="5" t="b">
        <f t="shared" si="234"/>
        <v>1</v>
      </c>
      <c r="J1880" s="4">
        <f t="shared" si="237"/>
        <v>1850</v>
      </c>
      <c r="K1880" s="4">
        <f t="shared" si="238"/>
        <v>1910</v>
      </c>
      <c r="L1880" s="4">
        <f t="shared" ca="1" si="239"/>
        <v>247.95465072814611</v>
      </c>
    </row>
    <row r="1881" spans="1:12" x14ac:dyDescent="0.2">
      <c r="A1881">
        <f t="shared" si="235"/>
        <v>1874</v>
      </c>
      <c r="B1881" s="4" t="b">
        <f t="shared" si="236"/>
        <v>1</v>
      </c>
      <c r="C1881" s="5" t="b">
        <f t="shared" si="232"/>
        <v>1</v>
      </c>
      <c r="D1881">
        <f>IF(C1881,VLOOKUP($A1881,RawData!$A$2:$D$27422,2,1),"")</f>
        <v>1876</v>
      </c>
      <c r="E1881">
        <f>IF($C1881,INDEX(RawData!$A$1:$D$27422,$D1881,1),"")</f>
        <v>1874</v>
      </c>
      <c r="F1881">
        <f t="shared" si="233"/>
        <v>1881</v>
      </c>
      <c r="G1881" s="6">
        <f>IF($C1881,INDEX(RawData!$A$1:$D$27422,$D1881,3),"")</f>
        <v>2.9843999999999999</v>
      </c>
      <c r="H1881" s="6">
        <f>IF($C1881,INDEX(RawData!$A$1:$D$27422,$D1881,4),"")</f>
        <v>247.94940905859099</v>
      </c>
      <c r="I1881" s="5" t="b">
        <f t="shared" si="234"/>
        <v>1</v>
      </c>
      <c r="J1881" s="4">
        <f t="shared" si="237"/>
        <v>1851</v>
      </c>
      <c r="K1881" s="4">
        <f t="shared" si="238"/>
        <v>1911</v>
      </c>
      <c r="L1881" s="4">
        <f t="shared" ca="1" si="239"/>
        <v>247.96662762978545</v>
      </c>
    </row>
    <row r="1882" spans="1:12" x14ac:dyDescent="0.2">
      <c r="A1882">
        <f t="shared" si="235"/>
        <v>1875</v>
      </c>
      <c r="B1882" s="4" t="b">
        <f t="shared" si="236"/>
        <v>1</v>
      </c>
      <c r="C1882" s="5" t="b">
        <f t="shared" si="232"/>
        <v>1</v>
      </c>
      <c r="D1882">
        <f>IF(C1882,VLOOKUP($A1882,RawData!$A$2:$D$27422,2,1),"")</f>
        <v>1877</v>
      </c>
      <c r="E1882">
        <f>IF($C1882,INDEX(RawData!$A$1:$D$27422,$D1882,1),"")</f>
        <v>1875</v>
      </c>
      <c r="F1882">
        <f t="shared" si="233"/>
        <v>1882</v>
      </c>
      <c r="G1882" s="6">
        <f>IF($C1882,INDEX(RawData!$A$1:$D$27422,$D1882,3),"")</f>
        <v>2.9843999999999999</v>
      </c>
      <c r="H1882" s="6">
        <f>IF($C1882,INDEX(RawData!$A$1:$D$27422,$D1882,4),"")</f>
        <v>247.971382011716</v>
      </c>
      <c r="I1882" s="5" t="b">
        <f t="shared" si="234"/>
        <v>1</v>
      </c>
      <c r="J1882" s="4">
        <f t="shared" si="237"/>
        <v>1852</v>
      </c>
      <c r="K1882" s="4">
        <f t="shared" si="238"/>
        <v>1912</v>
      </c>
      <c r="L1882" s="4">
        <f t="shared" ca="1" si="239"/>
        <v>247.97851870331579</v>
      </c>
    </row>
    <row r="1883" spans="1:12" x14ac:dyDescent="0.2">
      <c r="A1883">
        <f t="shared" si="235"/>
        <v>1876</v>
      </c>
      <c r="B1883" s="4" t="b">
        <f t="shared" si="236"/>
        <v>1</v>
      </c>
      <c r="C1883" s="5" t="b">
        <f t="shared" si="232"/>
        <v>1</v>
      </c>
      <c r="D1883">
        <f>IF(C1883,VLOOKUP($A1883,RawData!$A$2:$D$27422,2,1),"")</f>
        <v>1878</v>
      </c>
      <c r="E1883">
        <f>IF($C1883,INDEX(RawData!$A$1:$D$27422,$D1883,1),"")</f>
        <v>1876</v>
      </c>
      <c r="F1883">
        <f t="shared" si="233"/>
        <v>1883</v>
      </c>
      <c r="G1883" s="6">
        <f>IF($C1883,INDEX(RawData!$A$1:$D$27422,$D1883,3),"")</f>
        <v>2.9843999999999999</v>
      </c>
      <c r="H1883" s="6">
        <f>IF($C1883,INDEX(RawData!$A$1:$D$27422,$D1883,4),"")</f>
        <v>247.99335501171601</v>
      </c>
      <c r="I1883" s="5" t="b">
        <f t="shared" si="234"/>
        <v>1</v>
      </c>
      <c r="J1883" s="4">
        <f t="shared" si="237"/>
        <v>1853</v>
      </c>
      <c r="K1883" s="4">
        <f t="shared" si="238"/>
        <v>1913</v>
      </c>
      <c r="L1883" s="4">
        <f t="shared" ca="1" si="239"/>
        <v>247.99031972766585</v>
      </c>
    </row>
    <row r="1884" spans="1:12" x14ac:dyDescent="0.2">
      <c r="A1884">
        <f t="shared" si="235"/>
        <v>1877</v>
      </c>
      <c r="B1884" s="4" t="b">
        <f t="shared" si="236"/>
        <v>1</v>
      </c>
      <c r="C1884" s="5" t="b">
        <f t="shared" si="232"/>
        <v>1</v>
      </c>
      <c r="D1884">
        <f>IF(C1884,VLOOKUP($A1884,RawData!$A$2:$D$27422,2,1),"")</f>
        <v>1879</v>
      </c>
      <c r="E1884">
        <f>IF($C1884,INDEX(RawData!$A$1:$D$27422,$D1884,1),"")</f>
        <v>1877</v>
      </c>
      <c r="F1884">
        <f t="shared" si="233"/>
        <v>1884</v>
      </c>
      <c r="G1884" s="6">
        <f>IF($C1884,INDEX(RawData!$A$1:$D$27422,$D1884,3),"")</f>
        <v>2.9843999999999999</v>
      </c>
      <c r="H1884" s="6">
        <f>IF($C1884,INDEX(RawData!$A$1:$D$27422,$D1884,4),"")</f>
        <v>248.01532705859199</v>
      </c>
      <c r="I1884" s="5" t="b">
        <f t="shared" si="234"/>
        <v>1</v>
      </c>
      <c r="J1884" s="4">
        <f t="shared" si="237"/>
        <v>1854</v>
      </c>
      <c r="K1884" s="4">
        <f t="shared" si="238"/>
        <v>1914</v>
      </c>
      <c r="L1884" s="4">
        <f t="shared" ca="1" si="239"/>
        <v>248.00194485910157</v>
      </c>
    </row>
    <row r="1885" spans="1:12" x14ac:dyDescent="0.2">
      <c r="A1885">
        <f t="shared" si="235"/>
        <v>1878</v>
      </c>
      <c r="B1885" s="4" t="b">
        <f t="shared" si="236"/>
        <v>1</v>
      </c>
      <c r="C1885" s="5" t="b">
        <f t="shared" si="232"/>
        <v>1</v>
      </c>
      <c r="D1885">
        <f>IF(C1885,VLOOKUP($A1885,RawData!$A$2:$D$27422,2,1),"")</f>
        <v>1880</v>
      </c>
      <c r="E1885">
        <f>IF($C1885,INDEX(RawData!$A$1:$D$27422,$D1885,1),"")</f>
        <v>1878</v>
      </c>
      <c r="F1885">
        <f t="shared" si="233"/>
        <v>1885</v>
      </c>
      <c r="G1885" s="6">
        <f>IF($C1885,INDEX(RawData!$A$1:$D$27422,$D1885,3),"")</f>
        <v>2.9843999999999999</v>
      </c>
      <c r="H1885" s="6">
        <f>IF($C1885,INDEX(RawData!$A$1:$D$27422,$D1885,4),"")</f>
        <v>248.03730001171601</v>
      </c>
      <c r="I1885" s="5" t="b">
        <f t="shared" si="234"/>
        <v>1</v>
      </c>
      <c r="J1885" s="4">
        <f t="shared" si="237"/>
        <v>1855</v>
      </c>
      <c r="K1885" s="4">
        <f t="shared" si="238"/>
        <v>1915</v>
      </c>
      <c r="L1885" s="4">
        <f t="shared" ca="1" si="239"/>
        <v>248.0133898914082</v>
      </c>
    </row>
    <row r="1886" spans="1:12" x14ac:dyDescent="0.2">
      <c r="A1886">
        <f t="shared" si="235"/>
        <v>1879</v>
      </c>
      <c r="B1886" s="4" t="b">
        <f t="shared" si="236"/>
        <v>1</v>
      </c>
      <c r="C1886" s="5" t="b">
        <f t="shared" si="232"/>
        <v>1</v>
      </c>
      <c r="D1886">
        <f>IF(C1886,VLOOKUP($A1886,RawData!$A$2:$D$27422,2,1),"")</f>
        <v>1881</v>
      </c>
      <c r="E1886">
        <f>IF($C1886,INDEX(RawData!$A$1:$D$27422,$D1886,1),"")</f>
        <v>1879</v>
      </c>
      <c r="F1886">
        <f t="shared" si="233"/>
        <v>1886</v>
      </c>
      <c r="G1886" s="6">
        <f>IF($C1886,INDEX(RawData!$A$1:$D$27422,$D1886,3),"")</f>
        <v>2.9843999999999999</v>
      </c>
      <c r="H1886" s="6">
        <f>IF($C1886,INDEX(RawData!$A$1:$D$27422,$D1886,4),"")</f>
        <v>248.054037497069</v>
      </c>
      <c r="I1886" s="5" t="b">
        <f t="shared" si="234"/>
        <v>1</v>
      </c>
      <c r="J1886" s="4">
        <f t="shared" si="237"/>
        <v>1856</v>
      </c>
      <c r="K1886" s="4">
        <f t="shared" si="238"/>
        <v>1916</v>
      </c>
      <c r="L1886" s="4">
        <f t="shared" ca="1" si="239"/>
        <v>248.02465482535419</v>
      </c>
    </row>
    <row r="1887" spans="1:12" x14ac:dyDescent="0.2">
      <c r="A1887">
        <f t="shared" si="235"/>
        <v>1880</v>
      </c>
      <c r="B1887" s="4" t="b">
        <f t="shared" si="236"/>
        <v>1</v>
      </c>
      <c r="C1887" s="5" t="b">
        <f t="shared" si="232"/>
        <v>1</v>
      </c>
      <c r="D1887">
        <f>IF(C1887,VLOOKUP($A1887,RawData!$A$2:$D$27422,2,1),"")</f>
        <v>1882</v>
      </c>
      <c r="E1887">
        <f>IF($C1887,INDEX(RawData!$A$1:$D$27422,$D1887,1),"")</f>
        <v>1880</v>
      </c>
      <c r="F1887">
        <f t="shared" si="233"/>
        <v>1887</v>
      </c>
      <c r="G1887" s="6">
        <f>IF($C1887,INDEX(RawData!$A$1:$D$27422,$D1887,3),"")</f>
        <v>2.9843999999999999</v>
      </c>
      <c r="H1887" s="6">
        <f>IF($C1887,INDEX(RawData!$A$1:$D$27422,$D1887,4),"")</f>
        <v>248.07575205859101</v>
      </c>
      <c r="I1887" s="5" t="b">
        <f t="shared" si="234"/>
        <v>1</v>
      </c>
      <c r="J1887" s="4">
        <f t="shared" si="237"/>
        <v>1857</v>
      </c>
      <c r="K1887" s="4">
        <f t="shared" si="238"/>
        <v>1917</v>
      </c>
      <c r="L1887" s="4">
        <f t="shared" ca="1" si="239"/>
        <v>248.03582548904851</v>
      </c>
    </row>
    <row r="1888" spans="1:12" x14ac:dyDescent="0.2">
      <c r="A1888">
        <f t="shared" si="235"/>
        <v>1881</v>
      </c>
      <c r="B1888" s="4" t="b">
        <f t="shared" si="236"/>
        <v>1</v>
      </c>
      <c r="C1888" s="5" t="b">
        <f t="shared" si="232"/>
        <v>1</v>
      </c>
      <c r="D1888">
        <f>IF(C1888,VLOOKUP($A1888,RawData!$A$2:$D$27422,2,1),"")</f>
        <v>1883</v>
      </c>
      <c r="E1888">
        <f>IF($C1888,INDEX(RawData!$A$1:$D$27422,$D1888,1),"")</f>
        <v>1881</v>
      </c>
      <c r="F1888">
        <f t="shared" si="233"/>
        <v>1888</v>
      </c>
      <c r="G1888" s="6">
        <f>IF($C1888,INDEX(RawData!$A$1:$D$27422,$D1888,3),"")</f>
        <v>2.9843999999999999</v>
      </c>
      <c r="H1888" s="6">
        <f>IF($C1888,INDEX(RawData!$A$1:$D$27422,$D1888,4),"")</f>
        <v>248.09772501171599</v>
      </c>
      <c r="I1888" s="5" t="b">
        <f t="shared" si="234"/>
        <v>1</v>
      </c>
      <c r="J1888" s="4">
        <f t="shared" si="237"/>
        <v>1858</v>
      </c>
      <c r="K1888" s="4">
        <f t="shared" si="238"/>
        <v>1918</v>
      </c>
      <c r="L1888" s="4">
        <f t="shared" ca="1" si="239"/>
        <v>248.04673443171953</v>
      </c>
    </row>
    <row r="1889" spans="1:12" x14ac:dyDescent="0.2">
      <c r="A1889">
        <f t="shared" si="235"/>
        <v>1882</v>
      </c>
      <c r="B1889" s="4" t="b">
        <f t="shared" si="236"/>
        <v>1</v>
      </c>
      <c r="C1889" s="5" t="b">
        <f t="shared" si="232"/>
        <v>1</v>
      </c>
      <c r="D1889">
        <f>IF(C1889,VLOOKUP($A1889,RawData!$A$2:$D$27422,2,1),"")</f>
        <v>1884</v>
      </c>
      <c r="E1889">
        <f>IF($C1889,INDEX(RawData!$A$1:$D$27422,$D1889,1),"")</f>
        <v>1882</v>
      </c>
      <c r="F1889">
        <f t="shared" si="233"/>
        <v>1889</v>
      </c>
      <c r="G1889" s="6">
        <f>IF($C1889,INDEX(RawData!$A$1:$D$27422,$D1889,3),"")</f>
        <v>2.9843999999999999</v>
      </c>
      <c r="H1889" s="6">
        <f>IF($C1889,INDEX(RawData!$A$1:$D$27422,$D1889,4),"")</f>
        <v>248.11446154394301</v>
      </c>
      <c r="I1889" s="5" t="b">
        <f t="shared" si="234"/>
        <v>1</v>
      </c>
      <c r="J1889" s="4">
        <f t="shared" si="237"/>
        <v>1859</v>
      </c>
      <c r="K1889" s="4">
        <f t="shared" si="238"/>
        <v>1919</v>
      </c>
      <c r="L1889" s="4">
        <f t="shared" ca="1" si="239"/>
        <v>248.05737321045606</v>
      </c>
    </row>
    <row r="1890" spans="1:12" x14ac:dyDescent="0.2">
      <c r="A1890">
        <f t="shared" si="235"/>
        <v>1883</v>
      </c>
      <c r="B1890" s="4" t="b">
        <f t="shared" si="236"/>
        <v>1</v>
      </c>
      <c r="C1890" s="5" t="b">
        <f t="shared" si="232"/>
        <v>1</v>
      </c>
      <c r="D1890">
        <f>IF(C1890,VLOOKUP($A1890,RawData!$A$2:$D$27422,2,1),"")</f>
        <v>1885</v>
      </c>
      <c r="E1890">
        <f>IF($C1890,INDEX(RawData!$A$1:$D$27422,$D1890,1),"")</f>
        <v>1883</v>
      </c>
      <c r="F1890">
        <f t="shared" si="233"/>
        <v>1890</v>
      </c>
      <c r="G1890" s="6">
        <f>IF($C1890,INDEX(RawData!$A$1:$D$27422,$D1890,3),"")</f>
        <v>2.9843999999999999</v>
      </c>
      <c r="H1890" s="6">
        <f>IF($C1890,INDEX(RawData!$A$1:$D$27422,$D1890,4),"")</f>
        <v>248.13094149706799</v>
      </c>
      <c r="I1890" s="5" t="b">
        <f t="shared" si="234"/>
        <v>1</v>
      </c>
      <c r="J1890" s="4">
        <f t="shared" si="237"/>
        <v>1860</v>
      </c>
      <c r="K1890" s="4">
        <f t="shared" si="238"/>
        <v>1920</v>
      </c>
      <c r="L1890" s="4">
        <f t="shared" ca="1" si="239"/>
        <v>248.0677418408832</v>
      </c>
    </row>
    <row r="1891" spans="1:12" x14ac:dyDescent="0.2">
      <c r="A1891">
        <f t="shared" si="235"/>
        <v>1884</v>
      </c>
      <c r="B1891" s="4" t="b">
        <f t="shared" si="236"/>
        <v>1</v>
      </c>
      <c r="C1891" s="5" t="b">
        <f t="shared" si="232"/>
        <v>1</v>
      </c>
      <c r="D1891">
        <f>IF(C1891,VLOOKUP($A1891,RawData!$A$2:$D$27422,2,1),"")</f>
        <v>1886</v>
      </c>
      <c r="E1891">
        <f>IF($C1891,INDEX(RawData!$A$1:$D$27422,$D1891,1),"")</f>
        <v>1884</v>
      </c>
      <c r="F1891">
        <f t="shared" si="233"/>
        <v>1891</v>
      </c>
      <c r="G1891" s="6">
        <f>IF($C1891,INDEX(RawData!$A$1:$D$27422,$D1891,3),"")</f>
        <v>2.9843999999999999</v>
      </c>
      <c r="H1891" s="6">
        <f>IF($C1891,INDEX(RawData!$A$1:$D$27422,$D1891,4),"")</f>
        <v>248.152657011717</v>
      </c>
      <c r="I1891" s="5" t="b">
        <f t="shared" si="234"/>
        <v>1</v>
      </c>
      <c r="J1891" s="4">
        <f t="shared" si="237"/>
        <v>1861</v>
      </c>
      <c r="K1891" s="4">
        <f t="shared" si="238"/>
        <v>1921</v>
      </c>
      <c r="L1891" s="4">
        <f t="shared" ca="1" si="239"/>
        <v>248.0778403081444</v>
      </c>
    </row>
    <row r="1892" spans="1:12" x14ac:dyDescent="0.2">
      <c r="A1892">
        <f t="shared" si="235"/>
        <v>1885</v>
      </c>
      <c r="B1892" s="4" t="b">
        <f t="shared" si="236"/>
        <v>1</v>
      </c>
      <c r="C1892" s="5" t="b">
        <f t="shared" si="232"/>
        <v>1</v>
      </c>
      <c r="D1892">
        <f>IF(C1892,VLOOKUP($A1892,RawData!$A$2:$D$27422,2,1),"")</f>
        <v>1887</v>
      </c>
      <c r="E1892">
        <f>IF($C1892,INDEX(RawData!$A$1:$D$27422,$D1892,1),"")</f>
        <v>1885</v>
      </c>
      <c r="F1892">
        <f t="shared" si="233"/>
        <v>1892</v>
      </c>
      <c r="G1892" s="6">
        <f>IF($C1892,INDEX(RawData!$A$1:$D$27422,$D1892,3),"")</f>
        <v>2.9843999999999999</v>
      </c>
      <c r="H1892" s="6">
        <f>IF($C1892,INDEX(RawData!$A$1:$D$27422,$D1892,4),"")</f>
        <v>248.16939354394401</v>
      </c>
      <c r="I1892" s="5" t="b">
        <f t="shared" si="234"/>
        <v>1</v>
      </c>
      <c r="J1892" s="4">
        <f t="shared" si="237"/>
        <v>1862</v>
      </c>
      <c r="K1892" s="4">
        <f t="shared" si="238"/>
        <v>1922</v>
      </c>
      <c r="L1892" s="4">
        <f t="shared" ca="1" si="239"/>
        <v>248.08758279898714</v>
      </c>
    </row>
    <row r="1893" spans="1:12" x14ac:dyDescent="0.2">
      <c r="A1893">
        <f t="shared" si="235"/>
        <v>1886</v>
      </c>
      <c r="B1893" s="4" t="b">
        <f t="shared" si="236"/>
        <v>1</v>
      </c>
      <c r="C1893" s="5" t="b">
        <f t="shared" si="232"/>
        <v>1</v>
      </c>
      <c r="D1893">
        <f>IF(C1893,VLOOKUP($A1893,RawData!$A$2:$D$27422,2,1),"")</f>
        <v>1888</v>
      </c>
      <c r="E1893">
        <f>IF($C1893,INDEX(RawData!$A$1:$D$27422,$D1893,1),"")</f>
        <v>1886</v>
      </c>
      <c r="F1893">
        <f t="shared" si="233"/>
        <v>1893</v>
      </c>
      <c r="G1893" s="6">
        <f>IF($C1893,INDEX(RawData!$A$1:$D$27422,$D1893,3),"")</f>
        <v>2.9843999999999999</v>
      </c>
      <c r="H1893" s="6">
        <f>IF($C1893,INDEX(RawData!$A$1:$D$27422,$D1893,4),"")</f>
        <v>248.185873497068</v>
      </c>
      <c r="I1893" s="5" t="b">
        <f t="shared" si="234"/>
        <v>1</v>
      </c>
      <c r="J1893" s="4">
        <f t="shared" si="237"/>
        <v>1863</v>
      </c>
      <c r="K1893" s="4">
        <f t="shared" si="238"/>
        <v>1923</v>
      </c>
      <c r="L1893" s="4">
        <f t="shared" ca="1" si="239"/>
        <v>248.09696507748362</v>
      </c>
    </row>
    <row r="1894" spans="1:12" x14ac:dyDescent="0.2">
      <c r="A1894">
        <f t="shared" si="235"/>
        <v>1887</v>
      </c>
      <c r="B1894" s="4" t="b">
        <f t="shared" si="236"/>
        <v>1</v>
      </c>
      <c r="C1894" s="5" t="b">
        <f t="shared" si="232"/>
        <v>1</v>
      </c>
      <c r="D1894">
        <f>IF(C1894,VLOOKUP($A1894,RawData!$A$2:$D$27422,2,1),"")</f>
        <v>1889</v>
      </c>
      <c r="E1894">
        <f>IF($C1894,INDEX(RawData!$A$1:$D$27422,$D1894,1),"")</f>
        <v>1887</v>
      </c>
      <c r="F1894">
        <f t="shared" si="233"/>
        <v>1894</v>
      </c>
      <c r="G1894" s="6">
        <f>IF($C1894,INDEX(RawData!$A$1:$D$27422,$D1894,3),"")</f>
        <v>2.9843999999999999</v>
      </c>
      <c r="H1894" s="6">
        <f>IF($C1894,INDEX(RawData!$A$1:$D$27422,$D1894,4),"")</f>
        <v>248.20235254394299</v>
      </c>
      <c r="I1894" s="5" t="b">
        <f t="shared" si="234"/>
        <v>1</v>
      </c>
      <c r="J1894" s="4">
        <f t="shared" si="237"/>
        <v>1864</v>
      </c>
      <c r="K1894" s="4">
        <f t="shared" si="238"/>
        <v>1924</v>
      </c>
      <c r="L1894" s="4">
        <f t="shared" ca="1" si="239"/>
        <v>248.10598714286533</v>
      </c>
    </row>
    <row r="1895" spans="1:12" x14ac:dyDescent="0.2">
      <c r="A1895">
        <f t="shared" si="235"/>
        <v>1888</v>
      </c>
      <c r="B1895" s="4" t="b">
        <f t="shared" si="236"/>
        <v>1</v>
      </c>
      <c r="C1895" s="5" t="b">
        <f t="shared" si="232"/>
        <v>1</v>
      </c>
      <c r="D1895">
        <f>IF(C1895,VLOOKUP($A1895,RawData!$A$2:$D$27422,2,1),"")</f>
        <v>1890</v>
      </c>
      <c r="E1895">
        <f>IF($C1895,INDEX(RawData!$A$1:$D$27422,$D1895,1),"")</f>
        <v>1888</v>
      </c>
      <c r="F1895">
        <f t="shared" si="233"/>
        <v>1895</v>
      </c>
      <c r="G1895" s="6">
        <f>IF($C1895,INDEX(RawData!$A$1:$D$27422,$D1895,3),"")</f>
        <v>2.9843999999999999</v>
      </c>
      <c r="H1895" s="6">
        <f>IF($C1895,INDEX(RawData!$A$1:$D$27422,$D1895,4),"")</f>
        <v>248.21883154394399</v>
      </c>
      <c r="I1895" s="5" t="b">
        <f t="shared" si="234"/>
        <v>1</v>
      </c>
      <c r="J1895" s="4">
        <f t="shared" si="237"/>
        <v>1865</v>
      </c>
      <c r="K1895" s="4">
        <f t="shared" si="238"/>
        <v>1925</v>
      </c>
      <c r="L1895" s="4">
        <f t="shared" ca="1" si="239"/>
        <v>248.11456318264828</v>
      </c>
    </row>
    <row r="1896" spans="1:12" x14ac:dyDescent="0.2">
      <c r="A1896">
        <f t="shared" si="235"/>
        <v>1889</v>
      </c>
      <c r="B1896" s="4" t="b">
        <f t="shared" si="236"/>
        <v>1</v>
      </c>
      <c r="C1896" s="5" t="b">
        <f t="shared" si="232"/>
        <v>1</v>
      </c>
      <c r="D1896">
        <f>IF(C1896,VLOOKUP($A1896,RawData!$A$2:$D$27422,2,1),"")</f>
        <v>1891</v>
      </c>
      <c r="E1896">
        <f>IF($C1896,INDEX(RawData!$A$1:$D$27422,$D1896,1),"")</f>
        <v>1889</v>
      </c>
      <c r="F1896">
        <f t="shared" si="233"/>
        <v>1896</v>
      </c>
      <c r="G1896" s="6">
        <f>IF($C1896,INDEX(RawData!$A$1:$D$27422,$D1896,3),"")</f>
        <v>2.9843999999999999</v>
      </c>
      <c r="H1896" s="6">
        <f>IF($C1896,INDEX(RawData!$A$1:$D$27422,$D1896,4),"")</f>
        <v>248.23531149706901</v>
      </c>
      <c r="I1896" s="5" t="b">
        <f t="shared" si="234"/>
        <v>1</v>
      </c>
      <c r="J1896" s="4">
        <f t="shared" si="237"/>
        <v>1866</v>
      </c>
      <c r="K1896" s="4">
        <f t="shared" si="238"/>
        <v>1926</v>
      </c>
      <c r="L1896" s="4">
        <f t="shared" ca="1" si="239"/>
        <v>248.12260311717066</v>
      </c>
    </row>
    <row r="1897" spans="1:12" x14ac:dyDescent="0.2">
      <c r="A1897">
        <f t="shared" si="235"/>
        <v>1890</v>
      </c>
      <c r="B1897" s="4" t="b">
        <f t="shared" si="236"/>
        <v>1</v>
      </c>
      <c r="C1897" s="5" t="b">
        <f t="shared" si="232"/>
        <v>1</v>
      </c>
      <c r="D1897">
        <f>IF(C1897,VLOOKUP($A1897,RawData!$A$2:$D$27422,2,1),"")</f>
        <v>1892</v>
      </c>
      <c r="E1897">
        <f>IF($C1897,INDEX(RawData!$A$1:$D$27422,$D1897,1),"")</f>
        <v>1890</v>
      </c>
      <c r="F1897">
        <f t="shared" si="233"/>
        <v>1897</v>
      </c>
      <c r="G1897" s="6">
        <f>IF($C1897,INDEX(RawData!$A$1:$D$27422,$D1897,3),"")</f>
        <v>2.9843999999999999</v>
      </c>
      <c r="H1897" s="6">
        <f>IF($C1897,INDEX(RawData!$A$1:$D$27422,$D1897,4),"")</f>
        <v>248.251790543944</v>
      </c>
      <c r="I1897" s="5" t="b">
        <f t="shared" si="234"/>
        <v>1</v>
      </c>
      <c r="J1897" s="4">
        <f t="shared" si="237"/>
        <v>1867</v>
      </c>
      <c r="K1897" s="4">
        <f t="shared" si="238"/>
        <v>1927</v>
      </c>
      <c r="L1897" s="4">
        <f t="shared" ca="1" si="239"/>
        <v>248.13001692696514</v>
      </c>
    </row>
    <row r="1898" spans="1:12" x14ac:dyDescent="0.2">
      <c r="A1898">
        <f t="shared" si="235"/>
        <v>1891</v>
      </c>
      <c r="B1898" s="4" t="b">
        <f t="shared" si="236"/>
        <v>1</v>
      </c>
      <c r="C1898" s="5" t="b">
        <f t="shared" si="232"/>
        <v>1</v>
      </c>
      <c r="D1898">
        <f>IF(C1898,VLOOKUP($A1898,RawData!$A$2:$D$27422,2,1),"")</f>
        <v>1893</v>
      </c>
      <c r="E1898">
        <f>IF($C1898,INDEX(RawData!$A$1:$D$27422,$D1898,1),"")</f>
        <v>1891</v>
      </c>
      <c r="F1898">
        <f t="shared" si="233"/>
        <v>1898</v>
      </c>
      <c r="G1898" s="6">
        <f>IF($C1898,INDEX(RawData!$A$1:$D$27422,$D1898,3),"")</f>
        <v>2.9843999999999999</v>
      </c>
      <c r="H1898" s="6">
        <f>IF($C1898,INDEX(RawData!$A$1:$D$27422,$D1898,4),"")</f>
        <v>248.26827049706901</v>
      </c>
      <c r="I1898" s="5" t="b">
        <f t="shared" si="234"/>
        <v>1</v>
      </c>
      <c r="J1898" s="4">
        <f t="shared" si="237"/>
        <v>1868</v>
      </c>
      <c r="K1898" s="4">
        <f t="shared" si="238"/>
        <v>1928</v>
      </c>
      <c r="L1898" s="4">
        <f t="shared" ca="1" si="239"/>
        <v>248.1369720330903</v>
      </c>
    </row>
    <row r="1899" spans="1:12" x14ac:dyDescent="0.2">
      <c r="A1899">
        <f t="shared" si="235"/>
        <v>1892</v>
      </c>
      <c r="B1899" s="4" t="b">
        <f t="shared" si="236"/>
        <v>1</v>
      </c>
      <c r="C1899" s="5" t="b">
        <f t="shared" si="232"/>
        <v>1</v>
      </c>
      <c r="D1899">
        <f>IF(C1899,VLOOKUP($A1899,RawData!$A$2:$D$27422,2,1),"")</f>
        <v>1894</v>
      </c>
      <c r="E1899">
        <f>IF($C1899,INDEX(RawData!$A$1:$D$27422,$D1899,1),"")</f>
        <v>1892</v>
      </c>
      <c r="F1899">
        <f t="shared" si="233"/>
        <v>1899</v>
      </c>
      <c r="G1899" s="6">
        <f>IF($C1899,INDEX(RawData!$A$1:$D$27422,$D1899,3),"")</f>
        <v>2.9843999999999999</v>
      </c>
      <c r="H1899" s="6">
        <f>IF($C1899,INDEX(RawData!$A$1:$D$27422,$D1899,4),"")</f>
        <v>248.28474954394301</v>
      </c>
      <c r="I1899" s="5" t="b">
        <f t="shared" si="234"/>
        <v>1</v>
      </c>
      <c r="J1899" s="4">
        <f t="shared" si="237"/>
        <v>1869</v>
      </c>
      <c r="K1899" s="4">
        <f t="shared" si="238"/>
        <v>1929</v>
      </c>
      <c r="L1899" s="4">
        <f t="shared" ca="1" si="239"/>
        <v>248.14330520507741</v>
      </c>
    </row>
    <row r="1900" spans="1:12" x14ac:dyDescent="0.2">
      <c r="A1900">
        <f t="shared" si="235"/>
        <v>1893</v>
      </c>
      <c r="B1900" s="4" t="b">
        <f t="shared" si="236"/>
        <v>1</v>
      </c>
      <c r="C1900" s="5" t="b">
        <f t="shared" si="232"/>
        <v>1</v>
      </c>
      <c r="D1900">
        <f>IF(C1900,VLOOKUP($A1900,RawData!$A$2:$D$27422,2,1),"")</f>
        <v>1895</v>
      </c>
      <c r="E1900">
        <f>IF($C1900,INDEX(RawData!$A$1:$D$27422,$D1900,1),"")</f>
        <v>1893</v>
      </c>
      <c r="F1900">
        <f t="shared" si="233"/>
        <v>1900</v>
      </c>
      <c r="G1900" s="6">
        <f>IF($C1900,INDEX(RawData!$A$1:$D$27422,$D1900,3),"")</f>
        <v>2.9843999999999999</v>
      </c>
      <c r="H1900" s="6">
        <f>IF($C1900,INDEX(RawData!$A$1:$D$27422,$D1900,4),"")</f>
        <v>248.29599398242101</v>
      </c>
      <c r="I1900" s="5" t="b">
        <f t="shared" si="234"/>
        <v>1</v>
      </c>
      <c r="J1900" s="4">
        <f t="shared" si="237"/>
        <v>1870</v>
      </c>
      <c r="K1900" s="4">
        <f t="shared" si="238"/>
        <v>1930</v>
      </c>
      <c r="L1900" s="4">
        <f t="shared" ca="1" si="239"/>
        <v>248.14900803126537</v>
      </c>
    </row>
    <row r="1901" spans="1:12" x14ac:dyDescent="0.2">
      <c r="A1901">
        <f t="shared" si="235"/>
        <v>1894</v>
      </c>
      <c r="B1901" s="4" t="b">
        <f t="shared" si="236"/>
        <v>1</v>
      </c>
      <c r="C1901" s="5" t="b">
        <f t="shared" si="232"/>
        <v>1</v>
      </c>
      <c r="D1901">
        <f>IF(C1901,VLOOKUP($A1901,RawData!$A$2:$D$27422,2,1),"")</f>
        <v>1896</v>
      </c>
      <c r="E1901">
        <f>IF($C1901,INDEX(RawData!$A$1:$D$27422,$D1901,1),"")</f>
        <v>1894</v>
      </c>
      <c r="F1901">
        <f t="shared" si="233"/>
        <v>1901</v>
      </c>
      <c r="G1901" s="6">
        <f>IF($C1901,INDEX(RawData!$A$1:$D$27422,$D1901,3),"")</f>
        <v>2.9843999999999999</v>
      </c>
      <c r="H1901" s="6">
        <f>IF($C1901,INDEX(RawData!$A$1:$D$27422,$D1901,4),"")</f>
        <v>248.306980029296</v>
      </c>
      <c r="I1901" s="5" t="b">
        <f t="shared" si="234"/>
        <v>1</v>
      </c>
      <c r="J1901" s="4">
        <f t="shared" si="237"/>
        <v>1871</v>
      </c>
      <c r="K1901" s="4">
        <f t="shared" si="238"/>
        <v>1931</v>
      </c>
      <c r="L1901" s="4">
        <f t="shared" ca="1" si="239"/>
        <v>248.15399465383206</v>
      </c>
    </row>
    <row r="1902" spans="1:12" x14ac:dyDescent="0.2">
      <c r="A1902">
        <f t="shared" si="235"/>
        <v>1895</v>
      </c>
      <c r="B1902" s="4" t="b">
        <f t="shared" si="236"/>
        <v>1</v>
      </c>
      <c r="C1902" s="5" t="b">
        <f t="shared" si="232"/>
        <v>1</v>
      </c>
      <c r="D1902">
        <f>IF(C1902,VLOOKUP($A1902,RawData!$A$2:$D$27422,2,1),"")</f>
        <v>1897</v>
      </c>
      <c r="E1902">
        <f>IF($C1902,INDEX(RawData!$A$1:$D$27422,$D1902,1),"")</f>
        <v>1895</v>
      </c>
      <c r="F1902">
        <f t="shared" si="233"/>
        <v>1902</v>
      </c>
      <c r="G1902" s="6">
        <f>IF($C1902,INDEX(RawData!$A$1:$D$27422,$D1902,3),"")</f>
        <v>2.9843999999999999</v>
      </c>
      <c r="H1902" s="6">
        <f>IF($C1902,INDEX(RawData!$A$1:$D$27422,$D1902,4),"")</f>
        <v>248.312730514648</v>
      </c>
      <c r="I1902" s="5" t="b">
        <f t="shared" si="234"/>
        <v>1</v>
      </c>
      <c r="J1902" s="4">
        <f t="shared" si="237"/>
        <v>1872</v>
      </c>
      <c r="K1902" s="4">
        <f t="shared" si="238"/>
        <v>1932</v>
      </c>
      <c r="L1902" s="4">
        <f t="shared" ca="1" si="239"/>
        <v>248.15843252201216</v>
      </c>
    </row>
    <row r="1903" spans="1:12" x14ac:dyDescent="0.2">
      <c r="A1903">
        <f t="shared" si="235"/>
        <v>1896</v>
      </c>
      <c r="B1903" s="4" t="b">
        <f t="shared" si="236"/>
        <v>1</v>
      </c>
      <c r="C1903" s="5" t="b">
        <f t="shared" si="232"/>
        <v>1</v>
      </c>
      <c r="D1903">
        <f>IF(C1903,VLOOKUP($A1903,RawData!$A$2:$D$27422,2,1),"")</f>
        <v>1898</v>
      </c>
      <c r="E1903">
        <f>IF($C1903,INDEX(RawData!$A$1:$D$27422,$D1903,1),"")</f>
        <v>1896</v>
      </c>
      <c r="F1903">
        <f t="shared" si="233"/>
        <v>1903</v>
      </c>
      <c r="G1903" s="6">
        <f>IF($C1903,INDEX(RawData!$A$1:$D$27422,$D1903,3),"")</f>
        <v>2.9843999999999999</v>
      </c>
      <c r="H1903" s="6">
        <f>IF($C1903,INDEX(RawData!$A$1:$D$27422,$D1903,4),"")</f>
        <v>248.32345998242101</v>
      </c>
      <c r="I1903" s="5" t="b">
        <f t="shared" si="234"/>
        <v>1</v>
      </c>
      <c r="J1903" s="4">
        <f t="shared" si="237"/>
        <v>1873</v>
      </c>
      <c r="K1903" s="4">
        <f t="shared" si="238"/>
        <v>1933</v>
      </c>
      <c r="L1903" s="4">
        <f t="shared" ca="1" si="239"/>
        <v>248.16215840687391</v>
      </c>
    </row>
    <row r="1904" spans="1:12" x14ac:dyDescent="0.2">
      <c r="A1904">
        <f t="shared" si="235"/>
        <v>1897</v>
      </c>
      <c r="B1904" s="4" t="b">
        <f t="shared" si="236"/>
        <v>1</v>
      </c>
      <c r="C1904" s="5" t="b">
        <f t="shared" si="232"/>
        <v>1</v>
      </c>
      <c r="D1904">
        <f>IF(C1904,VLOOKUP($A1904,RawData!$A$2:$D$27422,2,1),"")</f>
        <v>1899</v>
      </c>
      <c r="E1904">
        <f>IF($C1904,INDEX(RawData!$A$1:$D$27422,$D1904,1),"")</f>
        <v>1897</v>
      </c>
      <c r="F1904">
        <f t="shared" si="233"/>
        <v>1904</v>
      </c>
      <c r="G1904" s="6">
        <f>IF($C1904,INDEX(RawData!$A$1:$D$27422,$D1904,3),"")</f>
        <v>2.9843999999999999</v>
      </c>
      <c r="H1904" s="6">
        <f>IF($C1904,INDEX(RawData!$A$1:$D$27422,$D1904,4),"")</f>
        <v>248.329210514648</v>
      </c>
      <c r="I1904" s="5" t="b">
        <f t="shared" si="234"/>
        <v>1</v>
      </c>
      <c r="J1904" s="4">
        <f t="shared" si="237"/>
        <v>1874</v>
      </c>
      <c r="K1904" s="4">
        <f t="shared" si="238"/>
        <v>1934</v>
      </c>
      <c r="L1904" s="4">
        <f t="shared" ca="1" si="239"/>
        <v>248.16516389675616</v>
      </c>
    </row>
    <row r="1905" spans="1:12" x14ac:dyDescent="0.2">
      <c r="A1905">
        <f t="shared" si="235"/>
        <v>1898</v>
      </c>
      <c r="B1905" s="4" t="b">
        <f t="shared" si="236"/>
        <v>1</v>
      </c>
      <c r="C1905" s="5" t="b">
        <f t="shared" si="232"/>
        <v>1</v>
      </c>
      <c r="D1905">
        <f>IF(C1905,VLOOKUP($A1905,RawData!$A$2:$D$27422,2,1),"")</f>
        <v>1900</v>
      </c>
      <c r="E1905">
        <f>IF($C1905,INDEX(RawData!$A$1:$D$27422,$D1905,1),"")</f>
        <v>1898</v>
      </c>
      <c r="F1905">
        <f t="shared" si="233"/>
        <v>1905</v>
      </c>
      <c r="G1905" s="6">
        <f>IF($C1905,INDEX(RawData!$A$1:$D$27422,$D1905,3),"")</f>
        <v>2.9843999999999999</v>
      </c>
      <c r="H1905" s="6">
        <f>IF($C1905,INDEX(RawData!$A$1:$D$27422,$D1905,4),"")</f>
        <v>248.339939029296</v>
      </c>
      <c r="I1905" s="5" t="b">
        <f t="shared" si="234"/>
        <v>1</v>
      </c>
      <c r="J1905" s="4">
        <f t="shared" si="237"/>
        <v>1875</v>
      </c>
      <c r="K1905" s="4">
        <f t="shared" si="238"/>
        <v>1935</v>
      </c>
      <c r="L1905" s="4">
        <f t="shared" ca="1" si="239"/>
        <v>248.16753479005479</v>
      </c>
    </row>
    <row r="1906" spans="1:12" x14ac:dyDescent="0.2">
      <c r="A1906">
        <f t="shared" si="235"/>
        <v>1899</v>
      </c>
      <c r="B1906" s="4" t="b">
        <f t="shared" si="236"/>
        <v>1</v>
      </c>
      <c r="C1906" s="5" t="b">
        <f t="shared" si="232"/>
        <v>1</v>
      </c>
      <c r="D1906">
        <f>IF(C1906,VLOOKUP($A1906,RawData!$A$2:$D$27422,2,1),"")</f>
        <v>1901</v>
      </c>
      <c r="E1906">
        <f>IF($C1906,INDEX(RawData!$A$1:$D$27422,$D1906,1),"")</f>
        <v>1899</v>
      </c>
      <c r="F1906">
        <f t="shared" si="233"/>
        <v>1906</v>
      </c>
      <c r="G1906" s="6">
        <f>IF($C1906,INDEX(RawData!$A$1:$D$27422,$D1906,3),"")</f>
        <v>2.9843999999999999</v>
      </c>
      <c r="H1906" s="6">
        <f>IF($C1906,INDEX(RawData!$A$1:$D$27422,$D1906,4),"")</f>
        <v>248.34045399999999</v>
      </c>
      <c r="I1906" s="5" t="b">
        <f t="shared" si="234"/>
        <v>1</v>
      </c>
      <c r="J1906" s="4">
        <f t="shared" si="237"/>
        <v>1876</v>
      </c>
      <c r="K1906" s="4">
        <f t="shared" si="238"/>
        <v>1936</v>
      </c>
      <c r="L1906" s="4">
        <f t="shared" ca="1" si="239"/>
        <v>248.16918949382023</v>
      </c>
    </row>
    <row r="1907" spans="1:12" x14ac:dyDescent="0.2">
      <c r="A1907">
        <f t="shared" si="235"/>
        <v>1900</v>
      </c>
      <c r="B1907" s="4" t="b">
        <f t="shared" si="236"/>
        <v>1</v>
      </c>
      <c r="C1907" s="5" t="b">
        <f t="shared" si="232"/>
        <v>1</v>
      </c>
      <c r="D1907">
        <f>IF(C1907,VLOOKUP($A1907,RawData!$A$2:$D$27422,2,1),"")</f>
        <v>1902</v>
      </c>
      <c r="E1907">
        <f>IF($C1907,INDEX(RawData!$A$1:$D$27422,$D1907,1),"")</f>
        <v>1900</v>
      </c>
      <c r="F1907">
        <f t="shared" si="233"/>
        <v>1907</v>
      </c>
      <c r="G1907" s="6">
        <f>IF($C1907,INDEX(RawData!$A$1:$D$27422,$D1907,3),"")</f>
        <v>2.9843999999999999</v>
      </c>
      <c r="H1907" s="6">
        <f>IF($C1907,INDEX(RawData!$A$1:$D$27422,$D1907,4),"")</f>
        <v>248.345689514648</v>
      </c>
      <c r="I1907" s="5" t="b">
        <f t="shared" si="234"/>
        <v>1</v>
      </c>
      <c r="J1907" s="4">
        <f t="shared" si="237"/>
        <v>1877</v>
      </c>
      <c r="K1907" s="4">
        <f t="shared" si="238"/>
        <v>1937</v>
      </c>
      <c r="L1907" s="4">
        <f t="shared" ca="1" si="239"/>
        <v>248.17003794401563</v>
      </c>
    </row>
    <row r="1908" spans="1:12" x14ac:dyDescent="0.2">
      <c r="A1908">
        <f t="shared" si="235"/>
        <v>1901</v>
      </c>
      <c r="B1908" s="4" t="b">
        <f t="shared" si="236"/>
        <v>1</v>
      </c>
      <c r="C1908" s="5" t="b">
        <f t="shared" si="232"/>
        <v>1</v>
      </c>
      <c r="D1908">
        <f>IF(C1908,VLOOKUP($A1908,RawData!$A$2:$D$27422,2,1),"")</f>
        <v>1903</v>
      </c>
      <c r="E1908">
        <f>IF($C1908,INDEX(RawData!$A$1:$D$27422,$D1908,1),"")</f>
        <v>1901</v>
      </c>
      <c r="F1908">
        <f t="shared" si="233"/>
        <v>1908</v>
      </c>
      <c r="G1908" s="6">
        <f>IF($C1908,INDEX(RawData!$A$1:$D$27422,$D1908,3),"")</f>
        <v>2.9843999999999999</v>
      </c>
      <c r="H1908" s="6">
        <f>IF($C1908,INDEX(RawData!$A$1:$D$27422,$D1908,4),"")</f>
        <v>248.345947</v>
      </c>
      <c r="I1908" s="5" t="b">
        <f t="shared" si="234"/>
        <v>1</v>
      </c>
      <c r="J1908" s="4">
        <f t="shared" si="237"/>
        <v>1878</v>
      </c>
      <c r="K1908" s="4">
        <f t="shared" si="238"/>
        <v>1938</v>
      </c>
      <c r="L1908" s="4">
        <f t="shared" ca="1" si="239"/>
        <v>248.17024759064418</v>
      </c>
    </row>
    <row r="1909" spans="1:12" x14ac:dyDescent="0.2">
      <c r="A1909">
        <f t="shared" si="235"/>
        <v>1902</v>
      </c>
      <c r="B1909" s="4" t="b">
        <f t="shared" si="236"/>
        <v>1</v>
      </c>
      <c r="C1909" s="5" t="b">
        <f t="shared" si="232"/>
        <v>1</v>
      </c>
      <c r="D1909">
        <f>IF(C1909,VLOOKUP($A1909,RawData!$A$2:$D$27422,2,1),"")</f>
        <v>1904</v>
      </c>
      <c r="E1909">
        <f>IF($C1909,INDEX(RawData!$A$1:$D$27422,$D1909,1),"")</f>
        <v>1902</v>
      </c>
      <c r="F1909">
        <f t="shared" si="233"/>
        <v>1909</v>
      </c>
      <c r="G1909" s="6">
        <f>IF($C1909,INDEX(RawData!$A$1:$D$27422,$D1909,3),"")</f>
        <v>2.9843999999999999</v>
      </c>
      <c r="H1909" s="6">
        <f>IF($C1909,INDEX(RawData!$A$1:$D$27422,$D1909,4),"")</f>
        <v>248.34071148535199</v>
      </c>
      <c r="I1909" s="5" t="b">
        <f t="shared" si="234"/>
        <v>1</v>
      </c>
      <c r="J1909" s="4">
        <f t="shared" si="237"/>
        <v>1879</v>
      </c>
      <c r="K1909" s="4">
        <f t="shared" si="238"/>
        <v>1939</v>
      </c>
      <c r="L1909" s="4">
        <f t="shared" ca="1" si="239"/>
        <v>248.16965522039902</v>
      </c>
    </row>
    <row r="1910" spans="1:12" x14ac:dyDescent="0.2">
      <c r="A1910">
        <f t="shared" si="235"/>
        <v>1903</v>
      </c>
      <c r="B1910" s="4" t="b">
        <f t="shared" si="236"/>
        <v>1</v>
      </c>
      <c r="C1910" s="5" t="b">
        <f t="shared" si="232"/>
        <v>1</v>
      </c>
      <c r="D1910">
        <f>IF(C1910,VLOOKUP($A1910,RawData!$A$2:$D$27422,2,1),"")</f>
        <v>1905</v>
      </c>
      <c r="E1910">
        <f>IF($C1910,INDEX(RawData!$A$1:$D$27422,$D1910,1),"")</f>
        <v>1903</v>
      </c>
      <c r="F1910">
        <f t="shared" si="233"/>
        <v>1910</v>
      </c>
      <c r="G1910" s="6">
        <f>IF($C1910,INDEX(RawData!$A$1:$D$27422,$D1910,3),"")</f>
        <v>2.9843999999999999</v>
      </c>
      <c r="H1910" s="6">
        <f>IF($C1910,INDEX(RawData!$A$1:$D$27422,$D1910,4),"")</f>
        <v>248.34045399999999</v>
      </c>
      <c r="I1910" s="5" t="b">
        <f t="shared" si="234"/>
        <v>1</v>
      </c>
      <c r="J1910" s="4">
        <f t="shared" si="237"/>
        <v>1880</v>
      </c>
      <c r="K1910" s="4">
        <f t="shared" si="238"/>
        <v>1940</v>
      </c>
      <c r="L1910" s="4">
        <f t="shared" ca="1" si="239"/>
        <v>248.16825239113743</v>
      </c>
    </row>
    <row r="1911" spans="1:12" x14ac:dyDescent="0.2">
      <c r="A1911">
        <f t="shared" si="235"/>
        <v>1904</v>
      </c>
      <c r="B1911" s="4" t="b">
        <f t="shared" si="236"/>
        <v>1</v>
      </c>
      <c r="C1911" s="5" t="b">
        <f t="shared" si="232"/>
        <v>1</v>
      </c>
      <c r="D1911">
        <f>IF(C1911,VLOOKUP($A1911,RawData!$A$2:$D$27422,2,1),"")</f>
        <v>1906</v>
      </c>
      <c r="E1911">
        <f>IF($C1911,INDEX(RawData!$A$1:$D$27422,$D1911,1),"")</f>
        <v>1904</v>
      </c>
      <c r="F1911">
        <f t="shared" si="233"/>
        <v>1911</v>
      </c>
      <c r="G1911" s="6">
        <f>IF($C1911,INDEX(RawData!$A$1:$D$27422,$D1911,3),"")</f>
        <v>2.9843999999999999</v>
      </c>
      <c r="H1911" s="6">
        <f>IF($C1911,INDEX(RawData!$A$1:$D$27422,$D1911,4),"")</f>
        <v>248.33521848535199</v>
      </c>
      <c r="I1911" s="5" t="b">
        <f t="shared" si="234"/>
        <v>1</v>
      </c>
      <c r="J1911" s="4">
        <f t="shared" si="237"/>
        <v>1881</v>
      </c>
      <c r="K1911" s="4">
        <f t="shared" si="238"/>
        <v>1941</v>
      </c>
      <c r="L1911" s="4">
        <f t="shared" ca="1" si="239"/>
        <v>248.1661249153434</v>
      </c>
    </row>
    <row r="1912" spans="1:12" x14ac:dyDescent="0.2">
      <c r="A1912">
        <f t="shared" si="235"/>
        <v>1905</v>
      </c>
      <c r="B1912" s="4" t="b">
        <f t="shared" si="236"/>
        <v>1</v>
      </c>
      <c r="C1912" s="5" t="b">
        <f t="shared" si="232"/>
        <v>1</v>
      </c>
      <c r="D1912">
        <f>IF(C1912,VLOOKUP($A1912,RawData!$A$2:$D$27422,2,1),"")</f>
        <v>1907</v>
      </c>
      <c r="E1912">
        <f>IF($C1912,INDEX(RawData!$A$1:$D$27422,$D1912,1),"")</f>
        <v>1905</v>
      </c>
      <c r="F1912">
        <f t="shared" si="233"/>
        <v>1912</v>
      </c>
      <c r="G1912" s="6">
        <f>IF($C1912,INDEX(RawData!$A$1:$D$27422,$D1912,3),"")</f>
        <v>2.9843999999999999</v>
      </c>
      <c r="H1912" s="6">
        <f>IF($C1912,INDEX(RawData!$A$1:$D$27422,$D1912,4),"")</f>
        <v>248.32972548535199</v>
      </c>
      <c r="I1912" s="5" t="b">
        <f t="shared" si="234"/>
        <v>1</v>
      </c>
      <c r="J1912" s="4">
        <f t="shared" si="237"/>
        <v>1882</v>
      </c>
      <c r="K1912" s="4">
        <f t="shared" si="238"/>
        <v>1942</v>
      </c>
      <c r="L1912" s="4">
        <f t="shared" ca="1" si="239"/>
        <v>248.16336285705395</v>
      </c>
    </row>
    <row r="1913" spans="1:12" x14ac:dyDescent="0.2">
      <c r="A1913">
        <f t="shared" si="235"/>
        <v>1906</v>
      </c>
      <c r="B1913" s="4" t="b">
        <f t="shared" si="236"/>
        <v>1</v>
      </c>
      <c r="C1913" s="5" t="b">
        <f t="shared" si="232"/>
        <v>1</v>
      </c>
      <c r="D1913">
        <f>IF(C1913,VLOOKUP($A1913,RawData!$A$2:$D$27422,2,1),"")</f>
        <v>1908</v>
      </c>
      <c r="E1913">
        <f>IF($C1913,INDEX(RawData!$A$1:$D$27422,$D1913,1),"")</f>
        <v>1906</v>
      </c>
      <c r="F1913">
        <f t="shared" si="233"/>
        <v>1913</v>
      </c>
      <c r="G1913" s="6">
        <f>IF($C1913,INDEX(RawData!$A$1:$D$27422,$D1913,3),"")</f>
        <v>2.9843999999999999</v>
      </c>
      <c r="H1913" s="6">
        <f>IF($C1913,INDEX(RawData!$A$1:$D$27422,$D1913,4),"")</f>
        <v>248.32423248535201</v>
      </c>
      <c r="I1913" s="5" t="b">
        <f t="shared" si="234"/>
        <v>1</v>
      </c>
      <c r="J1913" s="4">
        <f t="shared" si="237"/>
        <v>1883</v>
      </c>
      <c r="K1913" s="4">
        <f t="shared" si="238"/>
        <v>1943</v>
      </c>
      <c r="L1913" s="4">
        <f t="shared" ca="1" si="239"/>
        <v>248.15997043810867</v>
      </c>
    </row>
    <row r="1914" spans="1:12" x14ac:dyDescent="0.2">
      <c r="A1914">
        <f t="shared" si="235"/>
        <v>1907</v>
      </c>
      <c r="B1914" s="4" t="b">
        <f t="shared" si="236"/>
        <v>1</v>
      </c>
      <c r="C1914" s="5" t="b">
        <f t="shared" si="232"/>
        <v>1</v>
      </c>
      <c r="D1914">
        <f>IF(C1914,VLOOKUP($A1914,RawData!$A$2:$D$27422,2,1),"")</f>
        <v>1909</v>
      </c>
      <c r="E1914">
        <f>IF($C1914,INDEX(RawData!$A$1:$D$27422,$D1914,1),"")</f>
        <v>1907</v>
      </c>
      <c r="F1914">
        <f t="shared" si="233"/>
        <v>1914</v>
      </c>
      <c r="G1914" s="6">
        <f>IF($C1914,INDEX(RawData!$A$1:$D$27422,$D1914,3),"")</f>
        <v>2.9843999999999999</v>
      </c>
      <c r="H1914" s="6">
        <f>IF($C1914,INDEX(RawData!$A$1:$D$27422,$D1914,4),"")</f>
        <v>248.318738532227</v>
      </c>
      <c r="I1914" s="5" t="b">
        <f t="shared" si="234"/>
        <v>1</v>
      </c>
      <c r="J1914" s="4">
        <f t="shared" si="237"/>
        <v>1884</v>
      </c>
      <c r="K1914" s="4">
        <f t="shared" si="238"/>
        <v>1944</v>
      </c>
      <c r="L1914" s="4">
        <f t="shared" ca="1" si="239"/>
        <v>248.15611931472566</v>
      </c>
    </row>
    <row r="1915" spans="1:12" x14ac:dyDescent="0.2">
      <c r="A1915">
        <f t="shared" si="235"/>
        <v>1908</v>
      </c>
      <c r="B1915" s="4" t="b">
        <f t="shared" si="236"/>
        <v>1</v>
      </c>
      <c r="C1915" s="5" t="b">
        <f t="shared" si="232"/>
        <v>1</v>
      </c>
      <c r="D1915">
        <f>IF(C1915,VLOOKUP($A1915,RawData!$A$2:$D$27422,2,1),"")</f>
        <v>1910</v>
      </c>
      <c r="E1915">
        <f>IF($C1915,INDEX(RawData!$A$1:$D$27422,$D1915,1),"")</f>
        <v>1908</v>
      </c>
      <c r="F1915">
        <f t="shared" si="233"/>
        <v>1915</v>
      </c>
      <c r="G1915" s="6">
        <f>IF($C1915,INDEX(RawData!$A$1:$D$27422,$D1915,3),"")</f>
        <v>2.9843999999999999</v>
      </c>
      <c r="H1915" s="6">
        <f>IF($C1915,INDEX(RawData!$A$1:$D$27422,$D1915,4),"")</f>
        <v>248.30800997070401</v>
      </c>
      <c r="I1915" s="5" t="b">
        <f t="shared" si="234"/>
        <v>1</v>
      </c>
      <c r="J1915" s="4">
        <f t="shared" si="237"/>
        <v>1885</v>
      </c>
      <c r="K1915" s="4">
        <f t="shared" si="238"/>
        <v>1945</v>
      </c>
      <c r="L1915" s="4">
        <f t="shared" ca="1" si="239"/>
        <v>248.15190377278151</v>
      </c>
    </row>
    <row r="1916" spans="1:12" x14ac:dyDescent="0.2">
      <c r="A1916">
        <f t="shared" si="235"/>
        <v>1909</v>
      </c>
      <c r="B1916" s="4" t="b">
        <f t="shared" si="236"/>
        <v>1</v>
      </c>
      <c r="C1916" s="5" t="b">
        <f t="shared" si="232"/>
        <v>1</v>
      </c>
      <c r="D1916">
        <f>IF(C1916,VLOOKUP($A1916,RawData!$A$2:$D$27422,2,1),"")</f>
        <v>1911</v>
      </c>
      <c r="E1916">
        <f>IF($C1916,INDEX(RawData!$A$1:$D$27422,$D1916,1),"")</f>
        <v>1909</v>
      </c>
      <c r="F1916">
        <f t="shared" si="233"/>
        <v>1916</v>
      </c>
      <c r="G1916" s="6">
        <f>IF($C1916,INDEX(RawData!$A$1:$D$27422,$D1916,3),"")</f>
        <v>3.0038999999999998</v>
      </c>
      <c r="H1916" s="6">
        <f>IF($C1916,INDEX(RawData!$A$1:$D$27422,$D1916,4),"")</f>
        <v>248.297023970704</v>
      </c>
      <c r="I1916" s="5" t="b">
        <f t="shared" si="234"/>
        <v>1</v>
      </c>
      <c r="J1916" s="4">
        <f t="shared" si="237"/>
        <v>1886</v>
      </c>
      <c r="K1916" s="4">
        <f t="shared" si="238"/>
        <v>1946</v>
      </c>
      <c r="L1916" s="4">
        <f t="shared" ca="1" si="239"/>
        <v>248.14732801849109</v>
      </c>
    </row>
    <row r="1917" spans="1:12" x14ac:dyDescent="0.2">
      <c r="A1917">
        <f t="shared" si="235"/>
        <v>1910</v>
      </c>
      <c r="B1917" s="4" t="b">
        <f t="shared" si="236"/>
        <v>1</v>
      </c>
      <c r="C1917" s="5" t="b">
        <f t="shared" si="232"/>
        <v>1</v>
      </c>
      <c r="D1917">
        <f>IF(C1917,VLOOKUP($A1917,RawData!$A$2:$D$27422,2,1),"")</f>
        <v>1912</v>
      </c>
      <c r="E1917">
        <f>IF($C1917,INDEX(RawData!$A$1:$D$27422,$D1917,1),"")</f>
        <v>1910</v>
      </c>
      <c r="F1917">
        <f t="shared" si="233"/>
        <v>1917</v>
      </c>
      <c r="G1917" s="6">
        <f>IF($C1917,INDEX(RawData!$A$1:$D$27422,$D1917,3),"")</f>
        <v>3.0038999999999998</v>
      </c>
      <c r="H1917" s="6">
        <f>IF($C1917,INDEX(RawData!$A$1:$D$27422,$D1917,4),"")</f>
        <v>248.29127348535201</v>
      </c>
      <c r="I1917" s="5" t="b">
        <f t="shared" si="234"/>
        <v>1</v>
      </c>
      <c r="J1917" s="4">
        <f t="shared" si="237"/>
        <v>1887</v>
      </c>
      <c r="K1917" s="4">
        <f t="shared" si="238"/>
        <v>1947</v>
      </c>
      <c r="L1917" s="4">
        <f t="shared" ca="1" si="239"/>
        <v>248.14247787919487</v>
      </c>
    </row>
    <row r="1918" spans="1:12" x14ac:dyDescent="0.2">
      <c r="A1918">
        <f t="shared" si="235"/>
        <v>1911</v>
      </c>
      <c r="B1918" s="4" t="b">
        <f t="shared" si="236"/>
        <v>1</v>
      </c>
      <c r="C1918" s="5" t="b">
        <f t="shared" si="232"/>
        <v>1</v>
      </c>
      <c r="D1918">
        <f>IF(C1918,VLOOKUP($A1918,RawData!$A$2:$D$27422,2,1),"")</f>
        <v>1913</v>
      </c>
      <c r="E1918">
        <f>IF($C1918,INDEX(RawData!$A$1:$D$27422,$D1918,1),"")</f>
        <v>1911</v>
      </c>
      <c r="F1918">
        <f t="shared" si="233"/>
        <v>1918</v>
      </c>
      <c r="G1918" s="6">
        <f>IF($C1918,INDEX(RawData!$A$1:$D$27422,$D1918,3),"")</f>
        <v>3.0038999999999998</v>
      </c>
      <c r="H1918" s="6">
        <f>IF($C1918,INDEX(RawData!$A$1:$D$27422,$D1918,4),"")</f>
        <v>248.28054401758001</v>
      </c>
      <c r="I1918" s="5" t="b">
        <f t="shared" si="234"/>
        <v>1</v>
      </c>
      <c r="J1918" s="4">
        <f t="shared" si="237"/>
        <v>1888</v>
      </c>
      <c r="K1918" s="4">
        <f t="shared" si="238"/>
        <v>1948</v>
      </c>
      <c r="L1918" s="4">
        <f t="shared" ca="1" si="239"/>
        <v>248.13718593537129</v>
      </c>
    </row>
    <row r="1919" spans="1:12" x14ac:dyDescent="0.2">
      <c r="A1919">
        <f t="shared" si="235"/>
        <v>1912</v>
      </c>
      <c r="B1919" s="4" t="b">
        <f t="shared" si="236"/>
        <v>1</v>
      </c>
      <c r="C1919" s="5" t="b">
        <f t="shared" si="232"/>
        <v>1</v>
      </c>
      <c r="D1919">
        <f>IF(C1919,VLOOKUP($A1919,RawData!$A$2:$D$27422,2,1),"")</f>
        <v>1914</v>
      </c>
      <c r="E1919">
        <f>IF($C1919,INDEX(RawData!$A$1:$D$27422,$D1919,1),"")</f>
        <v>1912</v>
      </c>
      <c r="F1919">
        <f t="shared" si="233"/>
        <v>1919</v>
      </c>
      <c r="G1919" s="6">
        <f>IF($C1919,INDEX(RawData!$A$1:$D$27422,$D1919,3),"")</f>
        <v>3.0038999999999998</v>
      </c>
      <c r="H1919" s="6">
        <f>IF($C1919,INDEX(RawData!$A$1:$D$27422,$D1919,4),"")</f>
        <v>248.269557970704</v>
      </c>
      <c r="I1919" s="5" t="b">
        <f t="shared" si="234"/>
        <v>1</v>
      </c>
      <c r="J1919" s="4">
        <f t="shared" si="237"/>
        <v>1889</v>
      </c>
      <c r="K1919" s="4">
        <f t="shared" si="238"/>
        <v>1949</v>
      </c>
      <c r="L1919" s="4">
        <f t="shared" ca="1" si="239"/>
        <v>248.13152955813001</v>
      </c>
    </row>
    <row r="1920" spans="1:12" x14ac:dyDescent="0.2">
      <c r="A1920">
        <f t="shared" si="235"/>
        <v>1913</v>
      </c>
      <c r="B1920" s="4" t="b">
        <f t="shared" si="236"/>
        <v>1</v>
      </c>
      <c r="C1920" s="5" t="b">
        <f t="shared" si="232"/>
        <v>1</v>
      </c>
      <c r="D1920">
        <f>IF(C1920,VLOOKUP($A1920,RawData!$A$2:$D$27422,2,1),"")</f>
        <v>1915</v>
      </c>
      <c r="E1920">
        <f>IF($C1920,INDEX(RawData!$A$1:$D$27422,$D1920,1),"")</f>
        <v>1913</v>
      </c>
      <c r="F1920">
        <f t="shared" si="233"/>
        <v>1920</v>
      </c>
      <c r="G1920" s="6">
        <f>IF($C1920,INDEX(RawData!$A$1:$D$27422,$D1920,3),"")</f>
        <v>3.0038999999999998</v>
      </c>
      <c r="H1920" s="6">
        <f>IF($C1920,INDEX(RawData!$A$1:$D$27422,$D1920,4),"")</f>
        <v>248.258571970704</v>
      </c>
      <c r="I1920" s="5" t="b">
        <f t="shared" si="234"/>
        <v>1</v>
      </c>
      <c r="J1920" s="4">
        <f t="shared" si="237"/>
        <v>1890</v>
      </c>
      <c r="K1920" s="4">
        <f t="shared" si="238"/>
        <v>1950</v>
      </c>
      <c r="L1920" s="4">
        <f t="shared" ca="1" si="239"/>
        <v>248.12559881150801</v>
      </c>
    </row>
    <row r="1921" spans="1:12" x14ac:dyDescent="0.2">
      <c r="A1921">
        <f t="shared" si="235"/>
        <v>1914</v>
      </c>
      <c r="B1921" s="4" t="b">
        <f t="shared" si="236"/>
        <v>1</v>
      </c>
      <c r="C1921" s="5" t="b">
        <f t="shared" si="232"/>
        <v>1</v>
      </c>
      <c r="D1921">
        <f>IF(C1921,VLOOKUP($A1921,RawData!$A$2:$D$27422,2,1),"")</f>
        <v>1916</v>
      </c>
      <c r="E1921">
        <f>IF($C1921,INDEX(RawData!$A$1:$D$27422,$D1921,1),"")</f>
        <v>1914</v>
      </c>
      <c r="F1921">
        <f t="shared" si="233"/>
        <v>1921</v>
      </c>
      <c r="G1921" s="6">
        <f>IF($C1921,INDEX(RawData!$A$1:$D$27422,$D1921,3),"")</f>
        <v>3.0038999999999998</v>
      </c>
      <c r="H1921" s="6">
        <f>IF($C1921,INDEX(RawData!$A$1:$D$27422,$D1921,4),"")</f>
        <v>248.24758501757901</v>
      </c>
      <c r="I1921" s="5" t="b">
        <f t="shared" si="234"/>
        <v>1</v>
      </c>
      <c r="J1921" s="4">
        <f t="shared" si="237"/>
        <v>1891</v>
      </c>
      <c r="K1921" s="4">
        <f t="shared" si="238"/>
        <v>1951</v>
      </c>
      <c r="L1921" s="4">
        <f t="shared" ca="1" si="239"/>
        <v>248.11939790172005</v>
      </c>
    </row>
    <row r="1922" spans="1:12" x14ac:dyDescent="0.2">
      <c r="A1922">
        <f t="shared" si="235"/>
        <v>1915</v>
      </c>
      <c r="B1922" s="4" t="b">
        <f t="shared" si="236"/>
        <v>1</v>
      </c>
      <c r="C1922" s="5" t="b">
        <f t="shared" si="232"/>
        <v>1</v>
      </c>
      <c r="D1922">
        <f>IF(C1922,VLOOKUP($A1922,RawData!$A$2:$D$27422,2,1),"")</f>
        <v>1917</v>
      </c>
      <c r="E1922">
        <f>IF($C1922,INDEX(RawData!$A$1:$D$27422,$D1922,1),"")</f>
        <v>1915</v>
      </c>
      <c r="F1922">
        <f t="shared" si="233"/>
        <v>1922</v>
      </c>
      <c r="G1922" s="6">
        <f>IF($C1922,INDEX(RawData!$A$1:$D$27422,$D1922,3),"")</f>
        <v>3.0038999999999998</v>
      </c>
      <c r="H1922" s="6">
        <f>IF($C1922,INDEX(RawData!$A$1:$D$27422,$D1922,4),"")</f>
        <v>248.23659897070399</v>
      </c>
      <c r="I1922" s="5" t="b">
        <f t="shared" si="234"/>
        <v>1</v>
      </c>
      <c r="J1922" s="4">
        <f t="shared" si="237"/>
        <v>1892</v>
      </c>
      <c r="K1922" s="4">
        <f t="shared" si="238"/>
        <v>1952</v>
      </c>
      <c r="L1922" s="4">
        <f t="shared" ca="1" si="239"/>
        <v>248.11284099988859</v>
      </c>
    </row>
    <row r="1923" spans="1:12" x14ac:dyDescent="0.2">
      <c r="A1923">
        <f t="shared" si="235"/>
        <v>1916</v>
      </c>
      <c r="B1923" s="4" t="b">
        <f t="shared" si="236"/>
        <v>1</v>
      </c>
      <c r="C1923" s="5" t="b">
        <f t="shared" si="232"/>
        <v>1</v>
      </c>
      <c r="D1923">
        <f>IF(C1923,VLOOKUP($A1923,RawData!$A$2:$D$27422,2,1),"")</f>
        <v>1918</v>
      </c>
      <c r="E1923">
        <f>IF($C1923,INDEX(RawData!$A$1:$D$27422,$D1923,1),"")</f>
        <v>1916</v>
      </c>
      <c r="F1923">
        <f t="shared" si="233"/>
        <v>1923</v>
      </c>
      <c r="G1923" s="6">
        <f>IF($C1923,INDEX(RawData!$A$1:$D$27422,$D1923,3),"")</f>
        <v>3.0038999999999998</v>
      </c>
      <c r="H1923" s="6">
        <f>IF($C1923,INDEX(RawData!$A$1:$D$27422,$D1923,4),"")</f>
        <v>248.220376502932</v>
      </c>
      <c r="I1923" s="5" t="b">
        <f t="shared" si="234"/>
        <v>1</v>
      </c>
      <c r="J1923" s="4">
        <f t="shared" si="237"/>
        <v>1893</v>
      </c>
      <c r="K1923" s="4">
        <f t="shared" si="238"/>
        <v>1953</v>
      </c>
      <c r="L1923" s="4">
        <f t="shared" ca="1" si="239"/>
        <v>248.10600972867641</v>
      </c>
    </row>
    <row r="1924" spans="1:12" x14ac:dyDescent="0.2">
      <c r="A1924">
        <f t="shared" si="235"/>
        <v>1917</v>
      </c>
      <c r="B1924" s="4" t="b">
        <f t="shared" si="236"/>
        <v>1</v>
      </c>
      <c r="C1924" s="5" t="b">
        <f t="shared" si="232"/>
        <v>1</v>
      </c>
      <c r="D1924">
        <f>IF(C1924,VLOOKUP($A1924,RawData!$A$2:$D$27422,2,1),"")</f>
        <v>1919</v>
      </c>
      <c r="E1924">
        <f>IF($C1924,INDEX(RawData!$A$1:$D$27422,$D1924,1),"")</f>
        <v>1917</v>
      </c>
      <c r="F1924">
        <f t="shared" si="233"/>
        <v>1924</v>
      </c>
      <c r="G1924" s="6">
        <f>IF($C1924,INDEX(RawData!$A$1:$D$27422,$D1924,3),"")</f>
        <v>3.0038999999999998</v>
      </c>
      <c r="H1924" s="6">
        <f>IF($C1924,INDEX(RawData!$A$1:$D$27422,$D1924,4),"")</f>
        <v>248.20913297070399</v>
      </c>
      <c r="I1924" s="5" t="b">
        <f t="shared" si="234"/>
        <v>1</v>
      </c>
      <c r="J1924" s="4">
        <f t="shared" si="237"/>
        <v>1894</v>
      </c>
      <c r="K1924" s="4">
        <f t="shared" si="238"/>
        <v>1954</v>
      </c>
      <c r="L1924" s="4">
        <f t="shared" ca="1" si="239"/>
        <v>248.09890829429824</v>
      </c>
    </row>
    <row r="1925" spans="1:12" x14ac:dyDescent="0.2">
      <c r="A1925">
        <f t="shared" si="235"/>
        <v>1918</v>
      </c>
      <c r="B1925" s="4" t="b">
        <f t="shared" si="236"/>
        <v>1</v>
      </c>
      <c r="C1925" s="5" t="b">
        <f t="shared" si="232"/>
        <v>1</v>
      </c>
      <c r="D1925">
        <f>IF(C1925,VLOOKUP($A1925,RawData!$A$2:$D$27422,2,1),"")</f>
        <v>1920</v>
      </c>
      <c r="E1925">
        <f>IF($C1925,INDEX(RawData!$A$1:$D$27422,$D1925,1),"")</f>
        <v>1918</v>
      </c>
      <c r="F1925">
        <f t="shared" si="233"/>
        <v>1925</v>
      </c>
      <c r="G1925" s="6">
        <f>IF($C1925,INDEX(RawData!$A$1:$D$27422,$D1925,3),"")</f>
        <v>3.0038999999999998</v>
      </c>
      <c r="H1925" s="6">
        <f>IF($C1925,INDEX(RawData!$A$1:$D$27422,$D1925,4),"")</f>
        <v>248.192911456057</v>
      </c>
      <c r="I1925" s="5" t="b">
        <f t="shared" si="234"/>
        <v>1</v>
      </c>
      <c r="J1925" s="4">
        <f t="shared" si="237"/>
        <v>1895</v>
      </c>
      <c r="K1925" s="4">
        <f t="shared" si="238"/>
        <v>1955</v>
      </c>
      <c r="L1925" s="4">
        <f t="shared" ca="1" si="239"/>
        <v>248.09153671161064</v>
      </c>
    </row>
    <row r="1926" spans="1:12" x14ac:dyDescent="0.2">
      <c r="A1926">
        <f t="shared" si="235"/>
        <v>1919</v>
      </c>
      <c r="B1926" s="4" t="b">
        <f t="shared" si="236"/>
        <v>1</v>
      </c>
      <c r="C1926" s="5" t="b">
        <f t="shared" si="232"/>
        <v>1</v>
      </c>
      <c r="D1926">
        <f>IF(C1926,VLOOKUP($A1926,RawData!$A$2:$D$27422,2,1),"")</f>
        <v>1921</v>
      </c>
      <c r="E1926">
        <f>IF($C1926,INDEX(RawData!$A$1:$D$27422,$D1926,1),"")</f>
        <v>1919</v>
      </c>
      <c r="F1926">
        <f t="shared" si="233"/>
        <v>1926</v>
      </c>
      <c r="G1926" s="6">
        <f>IF($C1926,INDEX(RawData!$A$1:$D$27422,$D1926,3),"")</f>
        <v>3.0038999999999998</v>
      </c>
      <c r="H1926" s="6">
        <f>IF($C1926,INDEX(RawData!$A$1:$D$27422,$D1926,4),"")</f>
        <v>248.17643150293199</v>
      </c>
      <c r="I1926" s="5" t="b">
        <f t="shared" si="234"/>
        <v>1</v>
      </c>
      <c r="J1926" s="4">
        <f t="shared" si="237"/>
        <v>1896</v>
      </c>
      <c r="K1926" s="4">
        <f t="shared" si="238"/>
        <v>1956</v>
      </c>
      <c r="L1926" s="4">
        <f t="shared" ca="1" si="239"/>
        <v>248.08389498138203</v>
      </c>
    </row>
    <row r="1927" spans="1:12" x14ac:dyDescent="0.2">
      <c r="A1927">
        <f t="shared" si="235"/>
        <v>1920</v>
      </c>
      <c r="B1927" s="4" t="b">
        <f t="shared" si="236"/>
        <v>1</v>
      </c>
      <c r="C1927" s="5" t="b">
        <f t="shared" ref="C1927:C1990" si="240">IF(AND(B1927,A1927&lt;=$G$1),TRUE(),FALSE())</f>
        <v>1</v>
      </c>
      <c r="D1927">
        <f>IF(C1927,VLOOKUP($A1927,RawData!$A$2:$D$27422,2,1),"")</f>
        <v>1922</v>
      </c>
      <c r="E1927">
        <f>IF($C1927,INDEX(RawData!$A$1:$D$27422,$D1927,1),"")</f>
        <v>1920</v>
      </c>
      <c r="F1927">
        <f t="shared" ref="F1927:F1990" si="241">IF(C1927,ROW(),"")</f>
        <v>1927</v>
      </c>
      <c r="G1927" s="6">
        <f>IF($C1927,INDEX(RawData!$A$1:$D$27422,$D1927,3),"")</f>
        <v>3.0038999999999998</v>
      </c>
      <c r="H1927" s="6">
        <f>IF($C1927,INDEX(RawData!$A$1:$D$27422,$D1927,4),"")</f>
        <v>248.154716941408</v>
      </c>
      <c r="I1927" s="5" t="b">
        <f t="shared" ref="I1927:I1990" si="242">IF(C1927,IF(E1927-$E$7&gt;=$C$1/2,TRUE(),FALSE()),"")</f>
        <v>1</v>
      </c>
      <c r="J1927" s="4">
        <f t="shared" si="237"/>
        <v>1897</v>
      </c>
      <c r="K1927" s="4">
        <f t="shared" si="238"/>
        <v>1957</v>
      </c>
      <c r="L1927" s="4">
        <f t="shared" ca="1" si="239"/>
        <v>248.07598308798748</v>
      </c>
    </row>
    <row r="1928" spans="1:12" x14ac:dyDescent="0.2">
      <c r="A1928">
        <f t="shared" ref="A1928:A1991" si="243">A1927+$C$4</f>
        <v>1921</v>
      </c>
      <c r="B1928" s="4" t="b">
        <f t="shared" ref="B1928:B1991" si="244">IF(ROW()&lt;7+$G$4,TRUE(),FALSE())</f>
        <v>1</v>
      </c>
      <c r="C1928" s="5" t="b">
        <f t="shared" si="240"/>
        <v>1</v>
      </c>
      <c r="D1928">
        <f>IF(C1928,VLOOKUP($A1928,RawData!$A$2:$D$27422,2,1),"")</f>
        <v>1923</v>
      </c>
      <c r="E1928">
        <f>IF($C1928,INDEX(RawData!$A$1:$D$27422,$D1928,1),"")</f>
        <v>1921</v>
      </c>
      <c r="F1928">
        <f t="shared" si="241"/>
        <v>1928</v>
      </c>
      <c r="G1928" s="6">
        <f>IF($C1928,INDEX(RawData!$A$1:$D$27422,$D1928,3),"")</f>
        <v>3.0038999999999998</v>
      </c>
      <c r="H1928" s="6">
        <f>IF($C1928,INDEX(RawData!$A$1:$D$27422,$D1928,4),"")</f>
        <v>248.13797950293201</v>
      </c>
      <c r="I1928" s="5" t="b">
        <f t="shared" si="242"/>
        <v>1</v>
      </c>
      <c r="J1928" s="4">
        <f t="shared" ref="J1928:J1991" si="245">IF(C1928,IF(I1928,VLOOKUP(ROUND($E1928,0)-$C$2,$E$7:$F$27427,2),#N/A),#N/A)</f>
        <v>1898</v>
      </c>
      <c r="K1928" s="4">
        <f t="shared" ref="K1928:K1991" si="246">IF(C1928,IF(I1928,VLOOKUP(FLOOR($E1928+$C$2,1),$E$7:$F$27427,2),#N/A),#N/A)</f>
        <v>1958</v>
      </c>
      <c r="L1928" s="4">
        <f t="shared" ref="L1928:L1991" ca="1" si="247">IF(C1928,IF(I1928,AVERAGE(OFFSET($H$1:$H$27000,$J1928-1,0,($K1928-$J1928)+1,1)),#N/A),#N/A)</f>
        <v>248.06780104628345</v>
      </c>
    </row>
    <row r="1929" spans="1:12" x14ac:dyDescent="0.2">
      <c r="A1929">
        <f t="shared" si="243"/>
        <v>1922</v>
      </c>
      <c r="B1929" s="4" t="b">
        <f t="shared" si="244"/>
        <v>1</v>
      </c>
      <c r="C1929" s="5" t="b">
        <f t="shared" si="240"/>
        <v>1</v>
      </c>
      <c r="D1929">
        <f>IF(C1929,VLOOKUP($A1929,RawData!$A$2:$D$27422,2,1),"")</f>
        <v>1924</v>
      </c>
      <c r="E1929">
        <f>IF($C1929,INDEX(RawData!$A$1:$D$27422,$D1929,1),"")</f>
        <v>1922</v>
      </c>
      <c r="F1929">
        <f t="shared" si="241"/>
        <v>1929</v>
      </c>
      <c r="G1929" s="6">
        <f>IF($C1929,INDEX(RawData!$A$1:$D$27422,$D1929,3),"")</f>
        <v>3.0038999999999998</v>
      </c>
      <c r="H1929" s="6">
        <f>IF($C1929,INDEX(RawData!$A$1:$D$27422,$D1929,4),"")</f>
        <v>248.11626398828301</v>
      </c>
      <c r="I1929" s="5" t="b">
        <f t="shared" si="242"/>
        <v>1</v>
      </c>
      <c r="J1929" s="4">
        <f t="shared" si="245"/>
        <v>1899</v>
      </c>
      <c r="K1929" s="4">
        <f t="shared" si="246"/>
        <v>1959</v>
      </c>
      <c r="L1929" s="4">
        <f t="shared" ca="1" si="247"/>
        <v>248.05943466952252</v>
      </c>
    </row>
    <row r="1930" spans="1:12" x14ac:dyDescent="0.2">
      <c r="A1930">
        <f t="shared" si="243"/>
        <v>1923</v>
      </c>
      <c r="B1930" s="4" t="b">
        <f t="shared" si="244"/>
        <v>1</v>
      </c>
      <c r="C1930" s="5" t="b">
        <f t="shared" si="240"/>
        <v>1</v>
      </c>
      <c r="D1930">
        <f>IF(C1930,VLOOKUP($A1930,RawData!$A$2:$D$27422,2,1),"")</f>
        <v>1925</v>
      </c>
      <c r="E1930">
        <f>IF($C1930,INDEX(RawData!$A$1:$D$27422,$D1930,1),"")</f>
        <v>1923</v>
      </c>
      <c r="F1930">
        <f t="shared" si="241"/>
        <v>1930</v>
      </c>
      <c r="G1930" s="6">
        <f>IF($C1930,INDEX(RawData!$A$1:$D$27422,$D1930,3),"")</f>
        <v>3.0038999999999998</v>
      </c>
      <c r="H1930" s="6">
        <f>IF($C1930,INDEX(RawData!$A$1:$D$27422,$D1930,4),"")</f>
        <v>248.09429194140799</v>
      </c>
      <c r="I1930" s="5" t="b">
        <f t="shared" si="242"/>
        <v>1</v>
      </c>
      <c r="J1930" s="4">
        <f t="shared" si="245"/>
        <v>1900</v>
      </c>
      <c r="K1930" s="4">
        <f t="shared" si="246"/>
        <v>1960</v>
      </c>
      <c r="L1930" s="4">
        <f t="shared" ca="1" si="247"/>
        <v>248.05080236552345</v>
      </c>
    </row>
    <row r="1931" spans="1:12" x14ac:dyDescent="0.2">
      <c r="A1931">
        <f t="shared" si="243"/>
        <v>1924</v>
      </c>
      <c r="B1931" s="4" t="b">
        <f t="shared" si="244"/>
        <v>1</v>
      </c>
      <c r="C1931" s="5" t="b">
        <f t="shared" si="240"/>
        <v>1</v>
      </c>
      <c r="D1931">
        <f>IF(C1931,VLOOKUP($A1931,RawData!$A$2:$D$27422,2,1),"")</f>
        <v>1926</v>
      </c>
      <c r="E1931">
        <f>IF($C1931,INDEX(RawData!$A$1:$D$27422,$D1931,1),"")</f>
        <v>1924</v>
      </c>
      <c r="F1931">
        <f t="shared" si="241"/>
        <v>1931</v>
      </c>
      <c r="G1931" s="6">
        <f>IF($C1931,INDEX(RawData!$A$1:$D$27422,$D1931,3),"")</f>
        <v>3.0038999999999998</v>
      </c>
      <c r="H1931" s="6">
        <f>IF($C1931,INDEX(RawData!$A$1:$D$27422,$D1931,4),"")</f>
        <v>248.06708347363599</v>
      </c>
      <c r="I1931" s="5" t="b">
        <f t="shared" si="242"/>
        <v>1</v>
      </c>
      <c r="J1931" s="4">
        <f t="shared" si="245"/>
        <v>1901</v>
      </c>
      <c r="K1931" s="4">
        <f t="shared" si="246"/>
        <v>1961</v>
      </c>
      <c r="L1931" s="4">
        <f t="shared" ca="1" si="247"/>
        <v>248.04198572646737</v>
      </c>
    </row>
    <row r="1932" spans="1:12" x14ac:dyDescent="0.2">
      <c r="A1932">
        <f t="shared" si="243"/>
        <v>1925</v>
      </c>
      <c r="B1932" s="4" t="b">
        <f t="shared" si="244"/>
        <v>1</v>
      </c>
      <c r="C1932" s="5" t="b">
        <f t="shared" si="240"/>
        <v>1</v>
      </c>
      <c r="D1932">
        <f>IF(C1932,VLOOKUP($A1932,RawData!$A$2:$D$27422,2,1),"")</f>
        <v>1927</v>
      </c>
      <c r="E1932">
        <f>IF($C1932,INDEX(RawData!$A$1:$D$27422,$D1932,1),"")</f>
        <v>1925</v>
      </c>
      <c r="F1932">
        <f t="shared" si="241"/>
        <v>1932</v>
      </c>
      <c r="G1932" s="6">
        <f>IF($C1932,INDEX(RawData!$A$1:$D$27422,$D1932,3),"")</f>
        <v>2.9843999999999999</v>
      </c>
      <c r="H1932" s="6">
        <f>IF($C1932,INDEX(RawData!$A$1:$D$27422,$D1932,4),"")</f>
        <v>248.04485298828399</v>
      </c>
      <c r="I1932" s="5" t="b">
        <f t="shared" si="242"/>
        <v>1</v>
      </c>
      <c r="J1932" s="4">
        <f t="shared" si="245"/>
        <v>1902</v>
      </c>
      <c r="K1932" s="4">
        <f t="shared" si="246"/>
        <v>1962</v>
      </c>
      <c r="L1932" s="4">
        <f t="shared" ca="1" si="247"/>
        <v>248.0329889882822</v>
      </c>
    </row>
    <row r="1933" spans="1:12" x14ac:dyDescent="0.2">
      <c r="A1933">
        <f t="shared" si="243"/>
        <v>1926</v>
      </c>
      <c r="B1933" s="4" t="b">
        <f t="shared" si="244"/>
        <v>1</v>
      </c>
      <c r="C1933" s="5" t="b">
        <f t="shared" si="240"/>
        <v>1</v>
      </c>
      <c r="D1933">
        <f>IF(C1933,VLOOKUP($A1933,RawData!$A$2:$D$27422,2,1),"")</f>
        <v>1928</v>
      </c>
      <c r="E1933">
        <f>IF($C1933,INDEX(RawData!$A$1:$D$27422,$D1933,1),"")</f>
        <v>1926</v>
      </c>
      <c r="F1933">
        <f t="shared" si="241"/>
        <v>1933</v>
      </c>
      <c r="G1933" s="6">
        <f>IF($C1933,INDEX(RawData!$A$1:$D$27422,$D1933,3),"")</f>
        <v>2.9843999999999999</v>
      </c>
      <c r="H1933" s="6">
        <f>IF($C1933,INDEX(RawData!$A$1:$D$27422,$D1933,4),"")</f>
        <v>248.01764447363601</v>
      </c>
      <c r="I1933" s="5" t="b">
        <f t="shared" si="242"/>
        <v>1</v>
      </c>
      <c r="J1933" s="4">
        <f t="shared" si="245"/>
        <v>1903</v>
      </c>
      <c r="K1933" s="4">
        <f t="shared" si="246"/>
        <v>1963</v>
      </c>
      <c r="L1933" s="4">
        <f t="shared" ca="1" si="247"/>
        <v>248.02398380795432</v>
      </c>
    </row>
    <row r="1934" spans="1:12" x14ac:dyDescent="0.2">
      <c r="A1934">
        <f t="shared" si="243"/>
        <v>1927</v>
      </c>
      <c r="B1934" s="4" t="b">
        <f t="shared" si="244"/>
        <v>1</v>
      </c>
      <c r="C1934" s="5" t="b">
        <f t="shared" si="240"/>
        <v>1</v>
      </c>
      <c r="D1934">
        <f>IF(C1934,VLOOKUP($A1934,RawData!$A$2:$D$27422,2,1),"")</f>
        <v>1929</v>
      </c>
      <c r="E1934">
        <f>IF($C1934,INDEX(RawData!$A$1:$D$27422,$D1934,1),"")</f>
        <v>1927</v>
      </c>
      <c r="F1934">
        <f t="shared" si="241"/>
        <v>1934</v>
      </c>
      <c r="G1934" s="6">
        <f>IF($C1934,INDEX(RawData!$A$1:$D$27422,$D1934,3),"")</f>
        <v>2.9843999999999999</v>
      </c>
      <c r="H1934" s="6">
        <f>IF($C1934,INDEX(RawData!$A$1:$D$27422,$D1934,4),"")</f>
        <v>247.99017942675999</v>
      </c>
      <c r="I1934" s="5" t="b">
        <f t="shared" si="242"/>
        <v>1</v>
      </c>
      <c r="J1934" s="4">
        <f t="shared" si="245"/>
        <v>1904</v>
      </c>
      <c r="K1934" s="4">
        <f t="shared" si="246"/>
        <v>1964</v>
      </c>
      <c r="L1934" s="4">
        <f t="shared" ca="1" si="247"/>
        <v>248.01454945583151</v>
      </c>
    </row>
    <row r="1935" spans="1:12" x14ac:dyDescent="0.2">
      <c r="A1935">
        <f t="shared" si="243"/>
        <v>1928</v>
      </c>
      <c r="B1935" s="4" t="b">
        <f t="shared" si="244"/>
        <v>1</v>
      </c>
      <c r="C1935" s="5" t="b">
        <f t="shared" si="240"/>
        <v>1</v>
      </c>
      <c r="D1935">
        <f>IF(C1935,VLOOKUP($A1935,RawData!$A$2:$D$27422,2,1),"")</f>
        <v>1930</v>
      </c>
      <c r="E1935">
        <f>IF($C1935,INDEX(RawData!$A$1:$D$27422,$D1935,1),"")</f>
        <v>1928</v>
      </c>
      <c r="F1935">
        <f t="shared" si="241"/>
        <v>1935</v>
      </c>
      <c r="G1935" s="6">
        <f>IF($C1935,INDEX(RawData!$A$1:$D$27422,$D1935,3),"")</f>
        <v>2.9843999999999999</v>
      </c>
      <c r="H1935" s="6">
        <f>IF($C1935,INDEX(RawData!$A$1:$D$27422,$D1935,4),"")</f>
        <v>247.96794898828401</v>
      </c>
      <c r="I1935" s="5" t="b">
        <f t="shared" si="242"/>
        <v>1</v>
      </c>
      <c r="J1935" s="4">
        <f t="shared" si="245"/>
        <v>1905</v>
      </c>
      <c r="K1935" s="4">
        <f t="shared" si="246"/>
        <v>1965</v>
      </c>
      <c r="L1935" s="4">
        <f t="shared" ca="1" si="247"/>
        <v>248.00500816870613</v>
      </c>
    </row>
    <row r="1936" spans="1:12" x14ac:dyDescent="0.2">
      <c r="A1936">
        <f t="shared" si="243"/>
        <v>1929</v>
      </c>
      <c r="B1936" s="4" t="b">
        <f t="shared" si="244"/>
        <v>1</v>
      </c>
      <c r="C1936" s="5" t="b">
        <f t="shared" si="240"/>
        <v>1</v>
      </c>
      <c r="D1936">
        <f>IF(C1936,VLOOKUP($A1936,RawData!$A$2:$D$27422,2,1),"")</f>
        <v>1931</v>
      </c>
      <c r="E1936">
        <f>IF($C1936,INDEX(RawData!$A$1:$D$27422,$D1936,1),"")</f>
        <v>1929</v>
      </c>
      <c r="F1936">
        <f t="shared" si="241"/>
        <v>1936</v>
      </c>
      <c r="G1936" s="6">
        <f>IF($C1936,INDEX(RawData!$A$1:$D$27422,$D1936,3),"")</f>
        <v>2.9843999999999999</v>
      </c>
      <c r="H1936" s="6">
        <f>IF($C1936,INDEX(RawData!$A$1:$D$27422,$D1936,4),"")</f>
        <v>247.940740473635</v>
      </c>
      <c r="I1936" s="5" t="b">
        <f t="shared" si="242"/>
        <v>1</v>
      </c>
      <c r="J1936" s="4">
        <f t="shared" si="245"/>
        <v>1906</v>
      </c>
      <c r="K1936" s="4">
        <f t="shared" si="246"/>
        <v>1966</v>
      </c>
      <c r="L1936" s="4">
        <f t="shared" ca="1" si="247"/>
        <v>247.99537684802542</v>
      </c>
    </row>
    <row r="1937" spans="1:12" x14ac:dyDescent="0.2">
      <c r="A1937">
        <f t="shared" si="243"/>
        <v>1930</v>
      </c>
      <c r="B1937" s="4" t="b">
        <f t="shared" si="244"/>
        <v>1</v>
      </c>
      <c r="C1937" s="5" t="b">
        <f t="shared" si="240"/>
        <v>1</v>
      </c>
      <c r="D1937">
        <f>IF(C1937,VLOOKUP($A1937,RawData!$A$2:$D$27422,2,1),"")</f>
        <v>1932</v>
      </c>
      <c r="E1937">
        <f>IF($C1937,INDEX(RawData!$A$1:$D$27422,$D1937,1),"")</f>
        <v>1930</v>
      </c>
      <c r="F1937">
        <f t="shared" si="241"/>
        <v>1937</v>
      </c>
      <c r="G1937" s="6">
        <f>IF($C1937,INDEX(RawData!$A$1:$D$27422,$D1937,3),"")</f>
        <v>2.9843999999999999</v>
      </c>
      <c r="H1937" s="6">
        <f>IF($C1937,INDEX(RawData!$A$1:$D$27422,$D1937,4),"")</f>
        <v>247.91327447363599</v>
      </c>
      <c r="I1937" s="5" t="b">
        <f t="shared" si="242"/>
        <v>1</v>
      </c>
      <c r="J1937" s="4">
        <f t="shared" si="245"/>
        <v>1907</v>
      </c>
      <c r="K1937" s="4">
        <f t="shared" si="246"/>
        <v>1967</v>
      </c>
      <c r="L1937" s="4">
        <f t="shared" ca="1" si="247"/>
        <v>247.98591296325981</v>
      </c>
    </row>
    <row r="1938" spans="1:12" x14ac:dyDescent="0.2">
      <c r="A1938">
        <f t="shared" si="243"/>
        <v>1931</v>
      </c>
      <c r="B1938" s="4" t="b">
        <f t="shared" si="244"/>
        <v>1</v>
      </c>
      <c r="C1938" s="5" t="b">
        <f t="shared" si="240"/>
        <v>1</v>
      </c>
      <c r="D1938">
        <f>IF(C1938,VLOOKUP($A1938,RawData!$A$2:$D$27422,2,1),"")</f>
        <v>1933</v>
      </c>
      <c r="E1938">
        <f>IF($C1938,INDEX(RawData!$A$1:$D$27422,$D1938,1),"")</f>
        <v>1931</v>
      </c>
      <c r="F1938">
        <f t="shared" si="241"/>
        <v>1938</v>
      </c>
      <c r="G1938" s="6">
        <f>IF($C1938,INDEX(RawData!$A$1:$D$27422,$D1938,3),"")</f>
        <v>2.9843999999999999</v>
      </c>
      <c r="H1938" s="6">
        <f>IF($C1938,INDEX(RawData!$A$1:$D$27422,$D1938,4),"")</f>
        <v>247.88580847363599</v>
      </c>
      <c r="I1938" s="5" t="b">
        <f t="shared" si="242"/>
        <v>1</v>
      </c>
      <c r="J1938" s="4">
        <f t="shared" si="245"/>
        <v>1908</v>
      </c>
      <c r="K1938" s="4">
        <f t="shared" si="246"/>
        <v>1968</v>
      </c>
      <c r="L1938" s="4">
        <f t="shared" ca="1" si="247"/>
        <v>247.97662917685483</v>
      </c>
    </row>
    <row r="1939" spans="1:12" x14ac:dyDescent="0.2">
      <c r="A1939">
        <f t="shared" si="243"/>
        <v>1932</v>
      </c>
      <c r="B1939" s="4" t="b">
        <f t="shared" si="244"/>
        <v>1</v>
      </c>
      <c r="C1939" s="5" t="b">
        <f t="shared" si="240"/>
        <v>1</v>
      </c>
      <c r="D1939">
        <f>IF(C1939,VLOOKUP($A1939,RawData!$A$2:$D$27422,2,1),"")</f>
        <v>1934</v>
      </c>
      <c r="E1939">
        <f>IF($C1939,INDEX(RawData!$A$1:$D$27422,$D1939,1),"")</f>
        <v>1932</v>
      </c>
      <c r="F1939">
        <f t="shared" si="241"/>
        <v>1939</v>
      </c>
      <c r="G1939" s="6">
        <f>IF($C1939,INDEX(RawData!$A$1:$D$27422,$D1939,3),"")</f>
        <v>2.9843999999999999</v>
      </c>
      <c r="H1939" s="6">
        <f>IF($C1939,INDEX(RawData!$A$1:$D$27422,$D1939,4),"")</f>
        <v>247.85310791211299</v>
      </c>
      <c r="I1939" s="5" t="b">
        <f t="shared" si="242"/>
        <v>1</v>
      </c>
      <c r="J1939" s="4">
        <f t="shared" si="245"/>
        <v>1909</v>
      </c>
      <c r="K1939" s="4">
        <f t="shared" si="246"/>
        <v>1969</v>
      </c>
      <c r="L1939" s="4">
        <f t="shared" ca="1" si="247"/>
        <v>247.96778298876242</v>
      </c>
    </row>
    <row r="1940" spans="1:12" x14ac:dyDescent="0.2">
      <c r="A1940">
        <f t="shared" si="243"/>
        <v>1933</v>
      </c>
      <c r="B1940" s="4" t="b">
        <f t="shared" si="244"/>
        <v>1</v>
      </c>
      <c r="C1940" s="5" t="b">
        <f t="shared" si="240"/>
        <v>1</v>
      </c>
      <c r="D1940">
        <f>IF(C1940,VLOOKUP($A1940,RawData!$A$2:$D$27422,2,1),"")</f>
        <v>1935</v>
      </c>
      <c r="E1940">
        <f>IF($C1940,INDEX(RawData!$A$1:$D$27422,$D1940,1),"")</f>
        <v>1933</v>
      </c>
      <c r="F1940">
        <f t="shared" si="241"/>
        <v>1940</v>
      </c>
      <c r="G1940" s="6">
        <f>IF($C1940,INDEX(RawData!$A$1:$D$27422,$D1940,3),"")</f>
        <v>2.9843999999999999</v>
      </c>
      <c r="H1940" s="6">
        <f>IF($C1940,INDEX(RawData!$A$1:$D$27422,$D1940,4),"")</f>
        <v>247.82538447363601</v>
      </c>
      <c r="I1940" s="5" t="b">
        <f t="shared" si="242"/>
        <v>1</v>
      </c>
      <c r="J1940" s="4">
        <f t="shared" si="245"/>
        <v>1910</v>
      </c>
      <c r="K1940" s="4">
        <f t="shared" si="246"/>
        <v>1970</v>
      </c>
      <c r="L1940" s="4">
        <f t="shared" ca="1" si="247"/>
        <v>247.95947289107411</v>
      </c>
    </row>
    <row r="1941" spans="1:12" x14ac:dyDescent="0.2">
      <c r="A1941">
        <f t="shared" si="243"/>
        <v>1934</v>
      </c>
      <c r="B1941" s="4" t="b">
        <f t="shared" si="244"/>
        <v>1</v>
      </c>
      <c r="C1941" s="5" t="b">
        <f t="shared" si="240"/>
        <v>1</v>
      </c>
      <c r="D1941">
        <f>IF(C1941,VLOOKUP($A1941,RawData!$A$2:$D$27422,2,1),"")</f>
        <v>1936</v>
      </c>
      <c r="E1941">
        <f>IF($C1941,INDEX(RawData!$A$1:$D$27422,$D1941,1),"")</f>
        <v>1934</v>
      </c>
      <c r="F1941">
        <f t="shared" si="241"/>
        <v>1941</v>
      </c>
      <c r="G1941" s="6">
        <f>IF($C1941,INDEX(RawData!$A$1:$D$27422,$D1941,3),"")</f>
        <v>2.9843999999999999</v>
      </c>
      <c r="H1941" s="6">
        <f>IF($C1941,INDEX(RawData!$A$1:$D$27422,$D1941,4),"")</f>
        <v>247.79791847363501</v>
      </c>
      <c r="I1941" s="5" t="b">
        <f t="shared" si="242"/>
        <v>1</v>
      </c>
      <c r="J1941" s="4">
        <f t="shared" si="245"/>
        <v>1911</v>
      </c>
      <c r="K1941" s="4">
        <f t="shared" si="246"/>
        <v>1971</v>
      </c>
      <c r="L1941" s="4">
        <f t="shared" ca="1" si="247"/>
        <v>247.95161727675219</v>
      </c>
    </row>
    <row r="1942" spans="1:12" x14ac:dyDescent="0.2">
      <c r="A1942">
        <f t="shared" si="243"/>
        <v>1935</v>
      </c>
      <c r="B1942" s="4" t="b">
        <f t="shared" si="244"/>
        <v>1</v>
      </c>
      <c r="C1942" s="5" t="b">
        <f t="shared" si="240"/>
        <v>1</v>
      </c>
      <c r="D1942">
        <f>IF(C1942,VLOOKUP($A1942,RawData!$A$2:$D$27422,2,1),"")</f>
        <v>1937</v>
      </c>
      <c r="E1942">
        <f>IF($C1942,INDEX(RawData!$A$1:$D$27422,$D1942,1),"")</f>
        <v>1935</v>
      </c>
      <c r="F1942">
        <f t="shared" si="241"/>
        <v>1942</v>
      </c>
      <c r="G1942" s="6">
        <f>IF($C1942,INDEX(RawData!$A$1:$D$27422,$D1942,3),"")</f>
        <v>2.9843999999999999</v>
      </c>
      <c r="H1942" s="6">
        <f>IF($C1942,INDEX(RawData!$A$1:$D$27422,$D1942,4),"")</f>
        <v>247.78092350293201</v>
      </c>
      <c r="I1942" s="5" t="b">
        <f t="shared" si="242"/>
        <v>1</v>
      </c>
      <c r="J1942" s="4">
        <f t="shared" si="245"/>
        <v>1912</v>
      </c>
      <c r="K1942" s="4">
        <f t="shared" si="246"/>
        <v>1972</v>
      </c>
      <c r="L1942" s="4">
        <f t="shared" ca="1" si="247"/>
        <v>247.94429775283436</v>
      </c>
    </row>
    <row r="1943" spans="1:12" x14ac:dyDescent="0.2">
      <c r="A1943">
        <f t="shared" si="243"/>
        <v>1936</v>
      </c>
      <c r="B1943" s="4" t="b">
        <f t="shared" si="244"/>
        <v>1</v>
      </c>
      <c r="C1943" s="5" t="b">
        <f t="shared" si="240"/>
        <v>1</v>
      </c>
      <c r="D1943">
        <f>IF(C1943,VLOOKUP($A1943,RawData!$A$2:$D$27422,2,1),"")</f>
        <v>1938</v>
      </c>
      <c r="E1943">
        <f>IF($C1943,INDEX(RawData!$A$1:$D$27422,$D1943,1),"")</f>
        <v>1936</v>
      </c>
      <c r="F1943">
        <f t="shared" si="241"/>
        <v>1943</v>
      </c>
      <c r="G1943" s="6">
        <f>IF($C1943,INDEX(RawData!$A$1:$D$27422,$D1943,3),"")</f>
        <v>2.9843999999999999</v>
      </c>
      <c r="H1943" s="6">
        <f>IF($C1943,INDEX(RawData!$A$1:$D$27422,$D1943,4),"")</f>
        <v>247.764444456056</v>
      </c>
      <c r="I1943" s="5" t="b">
        <f t="shared" si="242"/>
        <v>1</v>
      </c>
      <c r="J1943" s="4">
        <f t="shared" si="245"/>
        <v>1913</v>
      </c>
      <c r="K1943" s="4">
        <f t="shared" si="246"/>
        <v>1973</v>
      </c>
      <c r="L1943" s="4">
        <f t="shared" ca="1" si="247"/>
        <v>247.9376043685009</v>
      </c>
    </row>
    <row r="1944" spans="1:12" x14ac:dyDescent="0.2">
      <c r="A1944">
        <f t="shared" si="243"/>
        <v>1937</v>
      </c>
      <c r="B1944" s="4" t="b">
        <f t="shared" si="244"/>
        <v>1</v>
      </c>
      <c r="C1944" s="5" t="b">
        <f t="shared" si="240"/>
        <v>1</v>
      </c>
      <c r="D1944">
        <f>IF(C1944,VLOOKUP($A1944,RawData!$A$2:$D$27422,2,1),"")</f>
        <v>1939</v>
      </c>
      <c r="E1944">
        <f>IF($C1944,INDEX(RawData!$A$1:$D$27422,$D1944,1),"")</f>
        <v>1937</v>
      </c>
      <c r="F1944">
        <f t="shared" si="241"/>
        <v>1944</v>
      </c>
      <c r="G1944" s="6">
        <f>IF($C1944,INDEX(RawData!$A$1:$D$27422,$D1944,3),"")</f>
        <v>2.9843999999999999</v>
      </c>
      <c r="H1944" s="6">
        <f>IF($C1944,INDEX(RawData!$A$1:$D$27422,$D1944,4),"")</f>
        <v>247.75843648535201</v>
      </c>
      <c r="I1944" s="5" t="b">
        <f t="shared" si="242"/>
        <v>1</v>
      </c>
      <c r="J1944" s="4">
        <f t="shared" si="245"/>
        <v>1914</v>
      </c>
      <c r="K1944" s="4">
        <f t="shared" si="246"/>
        <v>1974</v>
      </c>
      <c r="L1944" s="4">
        <f t="shared" ca="1" si="247"/>
        <v>247.93162717293222</v>
      </c>
    </row>
    <row r="1945" spans="1:12" x14ac:dyDescent="0.2">
      <c r="A1945">
        <f t="shared" si="243"/>
        <v>1938</v>
      </c>
      <c r="B1945" s="4" t="b">
        <f t="shared" si="244"/>
        <v>1</v>
      </c>
      <c r="C1945" s="5" t="b">
        <f t="shared" si="240"/>
        <v>1</v>
      </c>
      <c r="D1945">
        <f>IF(C1945,VLOOKUP($A1945,RawData!$A$2:$D$27422,2,1),"")</f>
        <v>1940</v>
      </c>
      <c r="E1945">
        <f>IF($C1945,INDEX(RawData!$A$1:$D$27422,$D1945,1),"")</f>
        <v>1938</v>
      </c>
      <c r="F1945">
        <f t="shared" si="241"/>
        <v>1945</v>
      </c>
      <c r="G1945" s="6">
        <f>IF($C1945,INDEX(RawData!$A$1:$D$27422,$D1945,3),"")</f>
        <v>2.9843999999999999</v>
      </c>
      <c r="H1945" s="6">
        <f>IF($C1945,INDEX(RawData!$A$1:$D$27422,$D1945,4),"")</f>
        <v>247.75817900000001</v>
      </c>
      <c r="I1945" s="5" t="b">
        <f t="shared" si="242"/>
        <v>1</v>
      </c>
      <c r="J1945" s="4">
        <f t="shared" si="245"/>
        <v>1915</v>
      </c>
      <c r="K1945" s="4">
        <f t="shared" si="246"/>
        <v>1975</v>
      </c>
      <c r="L1945" s="4">
        <f t="shared" ca="1" si="247"/>
        <v>247.92637040282457</v>
      </c>
    </row>
    <row r="1946" spans="1:12" x14ac:dyDescent="0.2">
      <c r="A1946">
        <f t="shared" si="243"/>
        <v>1939</v>
      </c>
      <c r="B1946" s="4" t="b">
        <f t="shared" si="244"/>
        <v>1</v>
      </c>
      <c r="C1946" s="5" t="b">
        <f t="shared" si="240"/>
        <v>1</v>
      </c>
      <c r="D1946">
        <f>IF(C1946,VLOOKUP($A1946,RawData!$A$2:$D$27422,2,1),"")</f>
        <v>1941</v>
      </c>
      <c r="E1946">
        <f>IF($C1946,INDEX(RawData!$A$1:$D$27422,$D1946,1),"")</f>
        <v>1939</v>
      </c>
      <c r="F1946">
        <f t="shared" si="241"/>
        <v>1946</v>
      </c>
      <c r="G1946" s="6">
        <f>IF($C1946,INDEX(RawData!$A$1:$D$27422,$D1946,3),"")</f>
        <v>2.9843999999999999</v>
      </c>
      <c r="H1946" s="6">
        <f>IF($C1946,INDEX(RawData!$A$1:$D$27422,$D1946,4),"")</f>
        <v>247.75817900000001</v>
      </c>
      <c r="I1946" s="5" t="b">
        <f t="shared" si="242"/>
        <v>1</v>
      </c>
      <c r="J1946" s="4">
        <f t="shared" si="245"/>
        <v>1916</v>
      </c>
      <c r="K1946" s="4">
        <f t="shared" si="246"/>
        <v>1976</v>
      </c>
      <c r="L1946" s="4">
        <f t="shared" ca="1" si="247"/>
        <v>247.92183404332144</v>
      </c>
    </row>
    <row r="1947" spans="1:12" x14ac:dyDescent="0.2">
      <c r="A1947">
        <f t="shared" si="243"/>
        <v>1940</v>
      </c>
      <c r="B1947" s="4" t="b">
        <f t="shared" si="244"/>
        <v>1</v>
      </c>
      <c r="C1947" s="5" t="b">
        <f t="shared" si="240"/>
        <v>1</v>
      </c>
      <c r="D1947">
        <f>IF(C1947,VLOOKUP($A1947,RawData!$A$2:$D$27422,2,1),"")</f>
        <v>1942</v>
      </c>
      <c r="E1947">
        <f>IF($C1947,INDEX(RawData!$A$1:$D$27422,$D1947,1),"")</f>
        <v>1940</v>
      </c>
      <c r="F1947">
        <f t="shared" si="241"/>
        <v>1947</v>
      </c>
      <c r="G1947" s="6">
        <f>IF($C1947,INDEX(RawData!$A$1:$D$27422,$D1947,3),"")</f>
        <v>2.9843999999999999</v>
      </c>
      <c r="H1947" s="6">
        <f>IF($C1947,INDEX(RawData!$A$1:$D$27422,$D1947,4),"")</f>
        <v>247.75817900000001</v>
      </c>
      <c r="I1947" s="5" t="b">
        <f t="shared" si="242"/>
        <v>1</v>
      </c>
      <c r="J1947" s="4">
        <f t="shared" si="245"/>
        <v>1917</v>
      </c>
      <c r="K1947" s="4">
        <f t="shared" si="246"/>
        <v>1977</v>
      </c>
      <c r="L1947" s="4">
        <f t="shared" ca="1" si="247"/>
        <v>247.91801809365435</v>
      </c>
    </row>
    <row r="1948" spans="1:12" x14ac:dyDescent="0.2">
      <c r="A1948">
        <f t="shared" si="243"/>
        <v>1941</v>
      </c>
      <c r="B1948" s="4" t="b">
        <f t="shared" si="244"/>
        <v>1</v>
      </c>
      <c r="C1948" s="5" t="b">
        <f t="shared" si="240"/>
        <v>1</v>
      </c>
      <c r="D1948">
        <f>IF(C1948,VLOOKUP($A1948,RawData!$A$2:$D$27422,2,1),"")</f>
        <v>1943</v>
      </c>
      <c r="E1948">
        <f>IF($C1948,INDEX(RawData!$A$1:$D$27422,$D1948,1),"")</f>
        <v>1941</v>
      </c>
      <c r="F1948">
        <f t="shared" si="241"/>
        <v>1948</v>
      </c>
      <c r="G1948" s="6">
        <f>IF($C1948,INDEX(RawData!$A$1:$D$27422,$D1948,3),"")</f>
        <v>2.9843999999999999</v>
      </c>
      <c r="H1948" s="6">
        <f>IF($C1948,INDEX(RawData!$A$1:$D$27422,$D1948,4),"")</f>
        <v>247.75294348535201</v>
      </c>
      <c r="I1948" s="5" t="b">
        <f t="shared" si="242"/>
        <v>1</v>
      </c>
      <c r="J1948" s="4">
        <f t="shared" si="245"/>
        <v>1918</v>
      </c>
      <c r="K1948" s="4">
        <f t="shared" si="246"/>
        <v>1978</v>
      </c>
      <c r="L1948" s="4">
        <f t="shared" ca="1" si="247"/>
        <v>247.91483672571434</v>
      </c>
    </row>
    <row r="1949" spans="1:12" x14ac:dyDescent="0.2">
      <c r="A1949">
        <f t="shared" si="243"/>
        <v>1942</v>
      </c>
      <c r="B1949" s="4" t="b">
        <f t="shared" si="244"/>
        <v>1</v>
      </c>
      <c r="C1949" s="5" t="b">
        <f t="shared" si="240"/>
        <v>1</v>
      </c>
      <c r="D1949">
        <f>IF(C1949,VLOOKUP($A1949,RawData!$A$2:$D$27422,2,1),"")</f>
        <v>1944</v>
      </c>
      <c r="E1949">
        <f>IF($C1949,INDEX(RawData!$A$1:$D$27422,$D1949,1),"")</f>
        <v>1942</v>
      </c>
      <c r="F1949">
        <f t="shared" si="241"/>
        <v>1949</v>
      </c>
      <c r="G1949" s="6">
        <f>IF($C1949,INDEX(RawData!$A$1:$D$27422,$D1949,3),"")</f>
        <v>2.9843999999999999</v>
      </c>
      <c r="H1949" s="6">
        <f>IF($C1949,INDEX(RawData!$A$1:$D$27422,$D1949,4),"")</f>
        <v>247.75268600000001</v>
      </c>
      <c r="I1949" s="5" t="b">
        <f t="shared" si="242"/>
        <v>1</v>
      </c>
      <c r="J1949" s="4">
        <f t="shared" si="245"/>
        <v>1919</v>
      </c>
      <c r="K1949" s="4">
        <f t="shared" si="246"/>
        <v>1979</v>
      </c>
      <c r="L1949" s="4">
        <f t="shared" ca="1" si="247"/>
        <v>247.91237156216405</v>
      </c>
    </row>
    <row r="1950" spans="1:12" x14ac:dyDescent="0.2">
      <c r="A1950">
        <f t="shared" si="243"/>
        <v>1943</v>
      </c>
      <c r="B1950" s="4" t="b">
        <f t="shared" si="244"/>
        <v>1</v>
      </c>
      <c r="C1950" s="5" t="b">
        <f t="shared" si="240"/>
        <v>1</v>
      </c>
      <c r="D1950">
        <f>IF(C1950,VLOOKUP($A1950,RawData!$A$2:$D$27422,2,1),"")</f>
        <v>1945</v>
      </c>
      <c r="E1950">
        <f>IF($C1950,INDEX(RawData!$A$1:$D$27422,$D1950,1),"")</f>
        <v>1943</v>
      </c>
      <c r="F1950">
        <f t="shared" si="241"/>
        <v>1950</v>
      </c>
      <c r="G1950" s="6">
        <f>IF($C1950,INDEX(RawData!$A$1:$D$27422,$D1950,3),"")</f>
        <v>2.9843999999999999</v>
      </c>
      <c r="H1950" s="6">
        <f>IF($C1950,INDEX(RawData!$A$1:$D$27422,$D1950,4),"")</f>
        <v>247.75268600000001</v>
      </c>
      <c r="I1950" s="5" t="b">
        <f t="shared" si="242"/>
        <v>1</v>
      </c>
      <c r="J1950" s="4">
        <f t="shared" si="245"/>
        <v>1920</v>
      </c>
      <c r="K1950" s="4">
        <f t="shared" si="246"/>
        <v>1980</v>
      </c>
      <c r="L1950" s="4">
        <f t="shared" ca="1" si="247"/>
        <v>247.91062680921829</v>
      </c>
    </row>
    <row r="1951" spans="1:12" x14ac:dyDescent="0.2">
      <c r="A1951">
        <f t="shared" si="243"/>
        <v>1944</v>
      </c>
      <c r="B1951" s="4" t="b">
        <f t="shared" si="244"/>
        <v>1</v>
      </c>
      <c r="C1951" s="5" t="b">
        <f t="shared" si="240"/>
        <v>1</v>
      </c>
      <c r="D1951">
        <f>IF(C1951,VLOOKUP($A1951,RawData!$A$2:$D$27422,2,1),"")</f>
        <v>1946</v>
      </c>
      <c r="E1951">
        <f>IF($C1951,INDEX(RawData!$A$1:$D$27422,$D1951,1),"")</f>
        <v>1944</v>
      </c>
      <c r="F1951">
        <f t="shared" si="241"/>
        <v>1951</v>
      </c>
      <c r="G1951" s="6">
        <f>IF($C1951,INDEX(RawData!$A$1:$D$27422,$D1951,3),"")</f>
        <v>2.9843999999999999</v>
      </c>
      <c r="H1951" s="6">
        <f>IF($C1951,INDEX(RawData!$A$1:$D$27422,$D1951,4),"")</f>
        <v>247.75268600000001</v>
      </c>
      <c r="I1951" s="5" t="b">
        <f t="shared" si="242"/>
        <v>1</v>
      </c>
      <c r="J1951" s="4">
        <f t="shared" si="245"/>
        <v>1921</v>
      </c>
      <c r="K1951" s="4">
        <f t="shared" si="246"/>
        <v>1981</v>
      </c>
      <c r="L1951" s="4">
        <f t="shared" ca="1" si="247"/>
        <v>247.90951663799962</v>
      </c>
    </row>
    <row r="1952" spans="1:12" x14ac:dyDescent="0.2">
      <c r="A1952">
        <f t="shared" si="243"/>
        <v>1945</v>
      </c>
      <c r="B1952" s="4" t="b">
        <f t="shared" si="244"/>
        <v>1</v>
      </c>
      <c r="C1952" s="5" t="b">
        <f t="shared" si="240"/>
        <v>1</v>
      </c>
      <c r="D1952">
        <f>IF(C1952,VLOOKUP($A1952,RawData!$A$2:$D$27422,2,1),"")</f>
        <v>1947</v>
      </c>
      <c r="E1952">
        <f>IF($C1952,INDEX(RawData!$A$1:$D$27422,$D1952,1),"")</f>
        <v>1945</v>
      </c>
      <c r="F1952">
        <f t="shared" si="241"/>
        <v>1952</v>
      </c>
      <c r="G1952" s="6">
        <f>IF($C1952,INDEX(RawData!$A$1:$D$27422,$D1952,3),"")</f>
        <v>2.9843999999999999</v>
      </c>
      <c r="H1952" s="6">
        <f>IF($C1952,INDEX(RawData!$A$1:$D$27422,$D1952,4),"")</f>
        <v>247.75268600000001</v>
      </c>
      <c r="I1952" s="5" t="b">
        <f t="shared" si="242"/>
        <v>1</v>
      </c>
      <c r="J1952" s="4">
        <f t="shared" si="245"/>
        <v>1922</v>
      </c>
      <c r="K1952" s="4">
        <f t="shared" si="246"/>
        <v>1982</v>
      </c>
      <c r="L1952" s="4">
        <f t="shared" ca="1" si="247"/>
        <v>247.90912267117065</v>
      </c>
    </row>
    <row r="1953" spans="1:12" x14ac:dyDescent="0.2">
      <c r="A1953">
        <f t="shared" si="243"/>
        <v>1946</v>
      </c>
      <c r="B1953" s="4" t="b">
        <f t="shared" si="244"/>
        <v>1</v>
      </c>
      <c r="C1953" s="5" t="b">
        <f t="shared" si="240"/>
        <v>1</v>
      </c>
      <c r="D1953">
        <f>IF(C1953,VLOOKUP($A1953,RawData!$A$2:$D$27422,2,1),"")</f>
        <v>1948</v>
      </c>
      <c r="E1953">
        <f>IF($C1953,INDEX(RawData!$A$1:$D$27422,$D1953,1),"")</f>
        <v>1946</v>
      </c>
      <c r="F1953">
        <f t="shared" si="241"/>
        <v>1953</v>
      </c>
      <c r="G1953" s="6">
        <f>IF($C1953,INDEX(RawData!$A$1:$D$27422,$D1953,3),"")</f>
        <v>2.9843999999999999</v>
      </c>
      <c r="H1953" s="6">
        <f>IF($C1953,INDEX(RawData!$A$1:$D$27422,$D1953,4),"")</f>
        <v>247.75268600000001</v>
      </c>
      <c r="I1953" s="5" t="b">
        <f t="shared" si="242"/>
        <v>1</v>
      </c>
      <c r="J1953" s="4">
        <f t="shared" si="245"/>
        <v>1923</v>
      </c>
      <c r="K1953" s="4">
        <f t="shared" si="246"/>
        <v>1983</v>
      </c>
      <c r="L1953" s="4">
        <f t="shared" ca="1" si="247"/>
        <v>247.90936327121221</v>
      </c>
    </row>
    <row r="1954" spans="1:12" x14ac:dyDescent="0.2">
      <c r="A1954">
        <f t="shared" si="243"/>
        <v>1947</v>
      </c>
      <c r="B1954" s="4" t="b">
        <f t="shared" si="244"/>
        <v>1</v>
      </c>
      <c r="C1954" s="5" t="b">
        <f t="shared" si="240"/>
        <v>1</v>
      </c>
      <c r="D1954">
        <f>IF(C1954,VLOOKUP($A1954,RawData!$A$2:$D$27422,2,1),"")</f>
        <v>1949</v>
      </c>
      <c r="E1954">
        <f>IF($C1954,INDEX(RawData!$A$1:$D$27422,$D1954,1),"")</f>
        <v>1947</v>
      </c>
      <c r="F1954">
        <f t="shared" si="241"/>
        <v>1954</v>
      </c>
      <c r="G1954" s="6">
        <f>IF($C1954,INDEX(RawData!$A$1:$D$27422,$D1954,3),"")</f>
        <v>2.9843999999999999</v>
      </c>
      <c r="H1954" s="6">
        <f>IF($C1954,INDEX(RawData!$A$1:$D$27422,$D1954,4),"")</f>
        <v>247.75268600000001</v>
      </c>
      <c r="I1954" s="5" t="b">
        <f t="shared" si="242"/>
        <v>1</v>
      </c>
      <c r="J1954" s="4">
        <f t="shared" si="245"/>
        <v>1924</v>
      </c>
      <c r="K1954" s="4">
        <f t="shared" si="246"/>
        <v>1984</v>
      </c>
      <c r="L1954" s="4">
        <f t="shared" ca="1" si="247"/>
        <v>247.91040590298402</v>
      </c>
    </row>
    <row r="1955" spans="1:12" x14ac:dyDescent="0.2">
      <c r="A1955">
        <f t="shared" si="243"/>
        <v>1948</v>
      </c>
      <c r="B1955" s="4" t="b">
        <f t="shared" si="244"/>
        <v>1</v>
      </c>
      <c r="C1955" s="5" t="b">
        <f t="shared" si="240"/>
        <v>1</v>
      </c>
      <c r="D1955">
        <f>IF(C1955,VLOOKUP($A1955,RawData!$A$2:$D$27422,2,1),"")</f>
        <v>1950</v>
      </c>
      <c r="E1955">
        <f>IF($C1955,INDEX(RawData!$A$1:$D$27422,$D1955,1),"")</f>
        <v>1948</v>
      </c>
      <c r="F1955">
        <f t="shared" si="241"/>
        <v>1955</v>
      </c>
      <c r="G1955" s="6">
        <f>IF($C1955,INDEX(RawData!$A$1:$D$27422,$D1955,3),"")</f>
        <v>2.9843999999999999</v>
      </c>
      <c r="H1955" s="6">
        <f>IF($C1955,INDEX(RawData!$A$1:$D$27422,$D1955,4),"")</f>
        <v>247.75268600000001</v>
      </c>
      <c r="I1955" s="5" t="b">
        <f t="shared" si="242"/>
        <v>1</v>
      </c>
      <c r="J1955" s="4">
        <f t="shared" si="245"/>
        <v>1925</v>
      </c>
      <c r="K1955" s="4">
        <f t="shared" si="246"/>
        <v>1985</v>
      </c>
      <c r="L1955" s="4">
        <f t="shared" ca="1" si="247"/>
        <v>247.91208733832275</v>
      </c>
    </row>
    <row r="1956" spans="1:12" x14ac:dyDescent="0.2">
      <c r="A1956">
        <f t="shared" si="243"/>
        <v>1949</v>
      </c>
      <c r="B1956" s="4" t="b">
        <f t="shared" si="244"/>
        <v>1</v>
      </c>
      <c r="C1956" s="5" t="b">
        <f t="shared" si="240"/>
        <v>1</v>
      </c>
      <c r="D1956">
        <f>IF(C1956,VLOOKUP($A1956,RawData!$A$2:$D$27422,2,1),"")</f>
        <v>1951</v>
      </c>
      <c r="E1956">
        <f>IF($C1956,INDEX(RawData!$A$1:$D$27422,$D1956,1),"")</f>
        <v>1949</v>
      </c>
      <c r="F1956">
        <f t="shared" si="241"/>
        <v>1956</v>
      </c>
      <c r="G1956" s="6">
        <f>IF($C1956,INDEX(RawData!$A$1:$D$27422,$D1956,3),"")</f>
        <v>2.9843999999999999</v>
      </c>
      <c r="H1956" s="6">
        <f>IF($C1956,INDEX(RawData!$A$1:$D$27422,$D1956,4),"")</f>
        <v>247.75268600000001</v>
      </c>
      <c r="I1956" s="5" t="b">
        <f t="shared" si="242"/>
        <v>1</v>
      </c>
      <c r="J1956" s="4">
        <f t="shared" si="245"/>
        <v>1926</v>
      </c>
      <c r="K1956" s="4">
        <f t="shared" si="246"/>
        <v>1986</v>
      </c>
      <c r="L1956" s="4">
        <f t="shared" ca="1" si="247"/>
        <v>247.91457079053509</v>
      </c>
    </row>
    <row r="1957" spans="1:12" x14ac:dyDescent="0.2">
      <c r="A1957">
        <f t="shared" si="243"/>
        <v>1950</v>
      </c>
      <c r="B1957" s="4" t="b">
        <f t="shared" si="244"/>
        <v>1</v>
      </c>
      <c r="C1957" s="5" t="b">
        <f t="shared" si="240"/>
        <v>1</v>
      </c>
      <c r="D1957">
        <f>IF(C1957,VLOOKUP($A1957,RawData!$A$2:$D$27422,2,1),"")</f>
        <v>1952</v>
      </c>
      <c r="E1957">
        <f>IF($C1957,INDEX(RawData!$A$1:$D$27422,$D1957,1),"")</f>
        <v>1950</v>
      </c>
      <c r="F1957">
        <f t="shared" si="241"/>
        <v>1957</v>
      </c>
      <c r="G1957" s="6">
        <f>IF($C1957,INDEX(RawData!$A$1:$D$27422,$D1957,3),"")</f>
        <v>2.9843999999999999</v>
      </c>
      <c r="H1957" s="6">
        <f>IF($C1957,INDEX(RawData!$A$1:$D$27422,$D1957,4),"")</f>
        <v>247.75268600000001</v>
      </c>
      <c r="I1957" s="5" t="b">
        <f t="shared" si="242"/>
        <v>1</v>
      </c>
      <c r="J1957" s="4">
        <f t="shared" si="245"/>
        <v>1927</v>
      </c>
      <c r="K1957" s="4">
        <f t="shared" si="246"/>
        <v>1987</v>
      </c>
      <c r="L1957" s="4">
        <f t="shared" ca="1" si="247"/>
        <v>247.91769306117089</v>
      </c>
    </row>
    <row r="1958" spans="1:12" x14ac:dyDescent="0.2">
      <c r="A1958">
        <f t="shared" si="243"/>
        <v>1951</v>
      </c>
      <c r="B1958" s="4" t="b">
        <f t="shared" si="244"/>
        <v>1</v>
      </c>
      <c r="C1958" s="5" t="b">
        <f t="shared" si="240"/>
        <v>1</v>
      </c>
      <c r="D1958">
        <f>IF(C1958,VLOOKUP($A1958,RawData!$A$2:$D$27422,2,1),"")</f>
        <v>1953</v>
      </c>
      <c r="E1958">
        <f>IF($C1958,INDEX(RawData!$A$1:$D$27422,$D1958,1),"")</f>
        <v>1951</v>
      </c>
      <c r="F1958">
        <f t="shared" si="241"/>
        <v>1958</v>
      </c>
      <c r="G1958" s="6">
        <f>IF($C1958,INDEX(RawData!$A$1:$D$27422,$D1958,3),"")</f>
        <v>2.9843999999999999</v>
      </c>
      <c r="H1958" s="6">
        <f>IF($C1958,INDEX(RawData!$A$1:$D$27422,$D1958,4),"")</f>
        <v>247.75268600000001</v>
      </c>
      <c r="I1958" s="5" t="b">
        <f t="shared" si="242"/>
        <v>1</v>
      </c>
      <c r="J1958" s="4">
        <f t="shared" si="245"/>
        <v>1928</v>
      </c>
      <c r="K1958" s="4">
        <f t="shared" si="246"/>
        <v>1988</v>
      </c>
      <c r="L1958" s="4">
        <f t="shared" ca="1" si="247"/>
        <v>247.92161734944887</v>
      </c>
    </row>
    <row r="1959" spans="1:12" x14ac:dyDescent="0.2">
      <c r="A1959">
        <f t="shared" si="243"/>
        <v>1952</v>
      </c>
      <c r="B1959" s="4" t="b">
        <f t="shared" si="244"/>
        <v>1</v>
      </c>
      <c r="C1959" s="5" t="b">
        <f t="shared" si="240"/>
        <v>1</v>
      </c>
      <c r="D1959">
        <f>IF(C1959,VLOOKUP($A1959,RawData!$A$2:$D$27422,2,1),"")</f>
        <v>1954</v>
      </c>
      <c r="E1959">
        <f>IF($C1959,INDEX(RawData!$A$1:$D$27422,$D1959,1),"")</f>
        <v>1952</v>
      </c>
      <c r="F1959">
        <f t="shared" si="241"/>
        <v>1959</v>
      </c>
      <c r="G1959" s="6">
        <f>IF($C1959,INDEX(RawData!$A$1:$D$27422,$D1959,3),"")</f>
        <v>2.9922</v>
      </c>
      <c r="H1959" s="6">
        <f>IF($C1959,INDEX(RawData!$A$1:$D$27422,$D1959,4),"")</f>
        <v>247.75792151464799</v>
      </c>
      <c r="I1959" s="5" t="b">
        <f t="shared" si="242"/>
        <v>1</v>
      </c>
      <c r="J1959" s="4">
        <f t="shared" si="245"/>
        <v>1929</v>
      </c>
      <c r="K1959" s="4">
        <f t="shared" si="246"/>
        <v>1989</v>
      </c>
      <c r="L1959" s="4">
        <f t="shared" ca="1" si="247"/>
        <v>247.92626628425924</v>
      </c>
    </row>
    <row r="1960" spans="1:12" x14ac:dyDescent="0.2">
      <c r="A1960">
        <f t="shared" si="243"/>
        <v>1953</v>
      </c>
      <c r="B1960" s="4" t="b">
        <f t="shared" si="244"/>
        <v>1</v>
      </c>
      <c r="C1960" s="5" t="b">
        <f t="shared" si="240"/>
        <v>1</v>
      </c>
      <c r="D1960">
        <f>IF(C1960,VLOOKUP($A1960,RawData!$A$2:$D$27422,2,1),"")</f>
        <v>1955</v>
      </c>
      <c r="E1960">
        <f>IF($C1960,INDEX(RawData!$A$1:$D$27422,$D1960,1),"")</f>
        <v>1953</v>
      </c>
      <c r="F1960">
        <f t="shared" si="241"/>
        <v>1960</v>
      </c>
      <c r="G1960" s="6">
        <f>IF($C1960,INDEX(RawData!$A$1:$D$27422,$D1960,3),"")</f>
        <v>3</v>
      </c>
      <c r="H1960" s="6">
        <f>IF($C1960,INDEX(RawData!$A$1:$D$27422,$D1960,4),"")</f>
        <v>247.75817900000001</v>
      </c>
      <c r="I1960" s="5" t="b">
        <f t="shared" si="242"/>
        <v>1</v>
      </c>
      <c r="J1960" s="4">
        <f t="shared" si="245"/>
        <v>1930</v>
      </c>
      <c r="K1960" s="4">
        <f t="shared" si="246"/>
        <v>1990</v>
      </c>
      <c r="L1960" s="4">
        <f t="shared" ca="1" si="247"/>
        <v>247.93172145778311</v>
      </c>
    </row>
    <row r="1961" spans="1:12" x14ac:dyDescent="0.2">
      <c r="A1961">
        <f t="shared" si="243"/>
        <v>1954</v>
      </c>
      <c r="B1961" s="4" t="b">
        <f t="shared" si="244"/>
        <v>1</v>
      </c>
      <c r="C1961" s="5" t="b">
        <f t="shared" si="240"/>
        <v>1</v>
      </c>
      <c r="D1961">
        <f>IF(C1961,VLOOKUP($A1961,RawData!$A$2:$D$27422,2,1),"")</f>
        <v>1956</v>
      </c>
      <c r="E1961">
        <f>IF($C1961,INDEX(RawData!$A$1:$D$27422,$D1961,1),"")</f>
        <v>1954</v>
      </c>
      <c r="F1961">
        <f t="shared" si="241"/>
        <v>1961</v>
      </c>
      <c r="G1961" s="6">
        <f>IF($C1961,INDEX(RawData!$A$1:$D$27422,$D1961,3),"")</f>
        <v>3.0038999999999998</v>
      </c>
      <c r="H1961" s="6">
        <f>IF($C1961,INDEX(RawData!$A$1:$D$27422,$D1961,4),"")</f>
        <v>247.75817900000001</v>
      </c>
      <c r="I1961" s="5" t="b">
        <f t="shared" si="242"/>
        <v>1</v>
      </c>
      <c r="J1961" s="4">
        <f t="shared" si="245"/>
        <v>1931</v>
      </c>
      <c r="K1961" s="4">
        <f t="shared" si="246"/>
        <v>1991</v>
      </c>
      <c r="L1961" s="4">
        <f t="shared" ca="1" si="247"/>
        <v>247.93798709032342</v>
      </c>
    </row>
    <row r="1962" spans="1:12" x14ac:dyDescent="0.2">
      <c r="A1962">
        <f t="shared" si="243"/>
        <v>1955</v>
      </c>
      <c r="B1962" s="4" t="b">
        <f t="shared" si="244"/>
        <v>1</v>
      </c>
      <c r="C1962" s="5" t="b">
        <f t="shared" si="240"/>
        <v>1</v>
      </c>
      <c r="D1962">
        <f>IF(C1962,VLOOKUP($A1962,RawData!$A$2:$D$27422,2,1),"")</f>
        <v>1957</v>
      </c>
      <c r="E1962">
        <f>IF($C1962,INDEX(RawData!$A$1:$D$27422,$D1962,1),"")</f>
        <v>1955</v>
      </c>
      <c r="F1962">
        <f t="shared" si="241"/>
        <v>1962</v>
      </c>
      <c r="G1962" s="6">
        <f>IF($C1962,INDEX(RawData!$A$1:$D$27422,$D1962,3),"")</f>
        <v>3.0038999999999998</v>
      </c>
      <c r="H1962" s="6">
        <f>IF($C1962,INDEX(RawData!$A$1:$D$27422,$D1962,4),"")</f>
        <v>247.75817900000001</v>
      </c>
      <c r="I1962" s="5" t="b">
        <f t="shared" si="242"/>
        <v>1</v>
      </c>
      <c r="J1962" s="4">
        <f t="shared" si="245"/>
        <v>1932</v>
      </c>
      <c r="K1962" s="4">
        <f t="shared" si="246"/>
        <v>1992</v>
      </c>
      <c r="L1962" s="4">
        <f t="shared" ca="1" si="247"/>
        <v>247.945149025614</v>
      </c>
    </row>
    <row r="1963" spans="1:12" x14ac:dyDescent="0.2">
      <c r="A1963">
        <f t="shared" si="243"/>
        <v>1956</v>
      </c>
      <c r="B1963" s="4" t="b">
        <f t="shared" si="244"/>
        <v>1</v>
      </c>
      <c r="C1963" s="5" t="b">
        <f t="shared" si="240"/>
        <v>1</v>
      </c>
      <c r="D1963">
        <f>IF(C1963,VLOOKUP($A1963,RawData!$A$2:$D$27422,2,1),"")</f>
        <v>1958</v>
      </c>
      <c r="E1963">
        <f>IF($C1963,INDEX(RawData!$A$1:$D$27422,$D1963,1),"")</f>
        <v>1956</v>
      </c>
      <c r="F1963">
        <f t="shared" si="241"/>
        <v>1963</v>
      </c>
      <c r="G1963" s="6">
        <f>IF($C1963,INDEX(RawData!$A$1:$D$27422,$D1963,3),"")</f>
        <v>3.0038999999999998</v>
      </c>
      <c r="H1963" s="6">
        <f>IF($C1963,INDEX(RawData!$A$1:$D$27422,$D1963,4),"")</f>
        <v>247.76341451464799</v>
      </c>
      <c r="I1963" s="5" t="b">
        <f t="shared" si="242"/>
        <v>1</v>
      </c>
      <c r="J1963" s="4">
        <f t="shared" si="245"/>
        <v>1933</v>
      </c>
      <c r="K1963" s="4">
        <f t="shared" si="246"/>
        <v>1993</v>
      </c>
      <c r="L1963" s="4">
        <f t="shared" ca="1" si="247"/>
        <v>247.9530398292768</v>
      </c>
    </row>
    <row r="1964" spans="1:12" x14ac:dyDescent="0.2">
      <c r="A1964">
        <f t="shared" si="243"/>
        <v>1957</v>
      </c>
      <c r="B1964" s="4" t="b">
        <f t="shared" si="244"/>
        <v>1</v>
      </c>
      <c r="C1964" s="5" t="b">
        <f t="shared" si="240"/>
        <v>1</v>
      </c>
      <c r="D1964">
        <f>IF(C1964,VLOOKUP($A1964,RawData!$A$2:$D$27422,2,1),"")</f>
        <v>1959</v>
      </c>
      <c r="E1964">
        <f>IF($C1964,INDEX(RawData!$A$1:$D$27422,$D1964,1),"")</f>
        <v>1957</v>
      </c>
      <c r="F1964">
        <f t="shared" si="241"/>
        <v>1964</v>
      </c>
      <c r="G1964" s="6">
        <f>IF($C1964,INDEX(RawData!$A$1:$D$27422,$D1964,3),"")</f>
        <v>3.0038999999999998</v>
      </c>
      <c r="H1964" s="6">
        <f>IF($C1964,INDEX(RawData!$A$1:$D$27422,$D1964,4),"")</f>
        <v>247.74796450293101</v>
      </c>
      <c r="I1964" s="5" t="b">
        <f t="shared" si="242"/>
        <v>1</v>
      </c>
      <c r="J1964" s="4">
        <f t="shared" si="245"/>
        <v>1934</v>
      </c>
      <c r="K1964" s="4">
        <f t="shared" si="246"/>
        <v>1994</v>
      </c>
      <c r="L1964" s="4">
        <f t="shared" ca="1" si="247"/>
        <v>247.96182271538711</v>
      </c>
    </row>
    <row r="1965" spans="1:12" x14ac:dyDescent="0.2">
      <c r="A1965">
        <f t="shared" si="243"/>
        <v>1958</v>
      </c>
      <c r="B1965" s="4" t="b">
        <f t="shared" si="244"/>
        <v>1</v>
      </c>
      <c r="C1965" s="5" t="b">
        <f t="shared" si="240"/>
        <v>1</v>
      </c>
      <c r="D1965">
        <f>IF(C1965,VLOOKUP($A1965,RawData!$A$2:$D$27422,2,1),"")</f>
        <v>1960</v>
      </c>
      <c r="E1965">
        <f>IF($C1965,INDEX(RawData!$A$1:$D$27422,$D1965,1),"")</f>
        <v>1958</v>
      </c>
      <c r="F1965">
        <f t="shared" si="241"/>
        <v>1965</v>
      </c>
      <c r="G1965" s="6">
        <f>IF($C1965,INDEX(RawData!$A$1:$D$27422,$D1965,3),"")</f>
        <v>3.0038999999999998</v>
      </c>
      <c r="H1965" s="6">
        <f>IF($C1965,INDEX(RawData!$A$1:$D$27422,$D1965,4),"")</f>
        <v>247.74719200000001</v>
      </c>
      <c r="I1965" s="5" t="b">
        <f t="shared" si="242"/>
        <v>1</v>
      </c>
      <c r="J1965" s="4">
        <f t="shared" si="245"/>
        <v>1935</v>
      </c>
      <c r="K1965" s="4">
        <f t="shared" si="246"/>
        <v>1995</v>
      </c>
      <c r="L1965" s="4">
        <f t="shared" ca="1" si="247"/>
        <v>247.97142026672861</v>
      </c>
    </row>
    <row r="1966" spans="1:12" x14ac:dyDescent="0.2">
      <c r="A1966">
        <f t="shared" si="243"/>
        <v>1959</v>
      </c>
      <c r="B1966" s="4" t="b">
        <f t="shared" si="244"/>
        <v>1</v>
      </c>
      <c r="C1966" s="5" t="b">
        <f t="shared" si="240"/>
        <v>1</v>
      </c>
      <c r="D1966">
        <f>IF(C1966,VLOOKUP($A1966,RawData!$A$2:$D$27422,2,1),"")</f>
        <v>1961</v>
      </c>
      <c r="E1966">
        <f>IF($C1966,INDEX(RawData!$A$1:$D$27422,$D1966,1),"")</f>
        <v>1959</v>
      </c>
      <c r="F1966">
        <f t="shared" si="241"/>
        <v>1966</v>
      </c>
      <c r="G1966" s="6">
        <f>IF($C1966,INDEX(RawData!$A$1:$D$27422,$D1966,3),"")</f>
        <v>3.0038999999999998</v>
      </c>
      <c r="H1966" s="6">
        <f>IF($C1966,INDEX(RawData!$A$1:$D$27422,$D1966,4),"")</f>
        <v>247.752428467773</v>
      </c>
      <c r="I1966" s="5" t="b">
        <f t="shared" si="242"/>
        <v>1</v>
      </c>
      <c r="J1966" s="4">
        <f t="shared" si="245"/>
        <v>1936</v>
      </c>
      <c r="K1966" s="4">
        <f t="shared" si="246"/>
        <v>1996</v>
      </c>
      <c r="L1966" s="4">
        <f t="shared" ca="1" si="247"/>
        <v>247.98182829194303</v>
      </c>
    </row>
    <row r="1967" spans="1:12" x14ac:dyDescent="0.2">
      <c r="A1967">
        <f t="shared" si="243"/>
        <v>1960</v>
      </c>
      <c r="B1967" s="4" t="b">
        <f t="shared" si="244"/>
        <v>1</v>
      </c>
      <c r="C1967" s="5" t="b">
        <f t="shared" si="240"/>
        <v>1</v>
      </c>
      <c r="D1967">
        <f>IF(C1967,VLOOKUP($A1967,RawData!$A$2:$D$27422,2,1),"")</f>
        <v>1962</v>
      </c>
      <c r="E1967">
        <f>IF($C1967,INDEX(RawData!$A$1:$D$27422,$D1967,1),"")</f>
        <v>1960</v>
      </c>
      <c r="F1967">
        <f t="shared" si="241"/>
        <v>1967</v>
      </c>
      <c r="G1967" s="6">
        <f>IF($C1967,INDEX(RawData!$A$1:$D$27422,$D1967,3),"")</f>
        <v>3.0038999999999998</v>
      </c>
      <c r="H1967" s="6">
        <f>IF($C1967,INDEX(RawData!$A$1:$D$27422,$D1967,4),"")</f>
        <v>247.763157029296</v>
      </c>
      <c r="I1967" s="5" t="b">
        <f t="shared" si="242"/>
        <v>1</v>
      </c>
      <c r="J1967" s="4">
        <f t="shared" si="245"/>
        <v>1937</v>
      </c>
      <c r="K1967" s="4">
        <f t="shared" si="246"/>
        <v>1997</v>
      </c>
      <c r="L1967" s="4">
        <f t="shared" ca="1" si="247"/>
        <v>247.99313262067633</v>
      </c>
    </row>
    <row r="1968" spans="1:12" x14ac:dyDescent="0.2">
      <c r="A1968">
        <f t="shared" si="243"/>
        <v>1961</v>
      </c>
      <c r="B1968" s="4" t="b">
        <f t="shared" si="244"/>
        <v>1</v>
      </c>
      <c r="C1968" s="5" t="b">
        <f t="shared" si="240"/>
        <v>1</v>
      </c>
      <c r="D1968">
        <f>IF(C1968,VLOOKUP($A1968,RawData!$A$2:$D$27422,2,1),"")</f>
        <v>1963</v>
      </c>
      <c r="E1968">
        <f>IF($C1968,INDEX(RawData!$A$1:$D$27422,$D1968,1),"")</f>
        <v>1961</v>
      </c>
      <c r="F1968">
        <f t="shared" si="241"/>
        <v>1968</v>
      </c>
      <c r="G1968" s="6">
        <f>IF($C1968,INDEX(RawData!$A$1:$D$27422,$D1968,3),"")</f>
        <v>3.0038999999999998</v>
      </c>
      <c r="H1968" s="6">
        <f>IF($C1968,INDEX(RawData!$A$1:$D$27422,$D1968,4),"")</f>
        <v>247.77937854394301</v>
      </c>
      <c r="I1968" s="5" t="b">
        <f t="shared" si="242"/>
        <v>1</v>
      </c>
      <c r="J1968" s="4">
        <f t="shared" si="245"/>
        <v>1938</v>
      </c>
      <c r="K1968" s="4">
        <f t="shared" si="246"/>
        <v>1998</v>
      </c>
      <c r="L1968" s="4">
        <f t="shared" ca="1" si="247"/>
        <v>248.00525163026575</v>
      </c>
    </row>
    <row r="1969" spans="1:12" x14ac:dyDescent="0.2">
      <c r="A1969">
        <f t="shared" si="243"/>
        <v>1962</v>
      </c>
      <c r="B1969" s="4" t="b">
        <f t="shared" si="244"/>
        <v>1</v>
      </c>
      <c r="C1969" s="5" t="b">
        <f t="shared" si="240"/>
        <v>1</v>
      </c>
      <c r="D1969">
        <f>IF(C1969,VLOOKUP($A1969,RawData!$A$2:$D$27422,2,1),"")</f>
        <v>1964</v>
      </c>
      <c r="E1969">
        <f>IF($C1969,INDEX(RawData!$A$1:$D$27422,$D1969,1),"")</f>
        <v>1962</v>
      </c>
      <c r="F1969">
        <f t="shared" si="241"/>
        <v>1969</v>
      </c>
      <c r="G1969" s="6">
        <f>IF($C1969,INDEX(RawData!$A$1:$D$27422,$D1969,3),"")</f>
        <v>3.0038999999999998</v>
      </c>
      <c r="H1969" s="6">
        <f>IF($C1969,INDEX(RawData!$A$1:$D$27422,$D1969,4),"")</f>
        <v>247.80632952636401</v>
      </c>
      <c r="I1969" s="5" t="b">
        <f t="shared" si="242"/>
        <v>1</v>
      </c>
      <c r="J1969" s="4">
        <f t="shared" si="245"/>
        <v>1939</v>
      </c>
      <c r="K1969" s="4">
        <f t="shared" si="246"/>
        <v>1999</v>
      </c>
      <c r="L1969" s="4">
        <f t="shared" ca="1" si="247"/>
        <v>248.01826694260558</v>
      </c>
    </row>
    <row r="1970" spans="1:12" x14ac:dyDescent="0.2">
      <c r="A1970">
        <f t="shared" si="243"/>
        <v>1963</v>
      </c>
      <c r="B1970" s="4" t="b">
        <f t="shared" si="244"/>
        <v>1</v>
      </c>
      <c r="C1970" s="5" t="b">
        <f t="shared" si="240"/>
        <v>1</v>
      </c>
      <c r="D1970">
        <f>IF(C1970,VLOOKUP($A1970,RawData!$A$2:$D$27422,2,1),"")</f>
        <v>1965</v>
      </c>
      <c r="E1970">
        <f>IF($C1970,INDEX(RawData!$A$1:$D$27422,$D1970,1),"")</f>
        <v>1963</v>
      </c>
      <c r="F1970">
        <f t="shared" si="241"/>
        <v>1970</v>
      </c>
      <c r="G1970" s="6">
        <f>IF($C1970,INDEX(RawData!$A$1:$D$27422,$D1970,3),"")</f>
        <v>3.0038999999999998</v>
      </c>
      <c r="H1970" s="6">
        <f>IF($C1970,INDEX(RawData!$A$1:$D$27422,$D1970,4),"")</f>
        <v>247.83379552636401</v>
      </c>
      <c r="I1970" s="5" t="b">
        <f t="shared" si="242"/>
        <v>1</v>
      </c>
      <c r="J1970" s="4">
        <f t="shared" si="245"/>
        <v>1940</v>
      </c>
      <c r="K1970" s="4">
        <f t="shared" si="246"/>
        <v>2000</v>
      </c>
      <c r="L1970" s="4">
        <f t="shared" ca="1" si="247"/>
        <v>248.03218276391053</v>
      </c>
    </row>
    <row r="1971" spans="1:12" x14ac:dyDescent="0.2">
      <c r="A1971">
        <f t="shared" si="243"/>
        <v>1964</v>
      </c>
      <c r="B1971" s="4" t="b">
        <f t="shared" si="244"/>
        <v>1</v>
      </c>
      <c r="C1971" s="5" t="b">
        <f t="shared" si="240"/>
        <v>1</v>
      </c>
      <c r="D1971">
        <f>IF(C1971,VLOOKUP($A1971,RawData!$A$2:$D$27422,2,1),"")</f>
        <v>1966</v>
      </c>
      <c r="E1971">
        <f>IF($C1971,INDEX(RawData!$A$1:$D$27422,$D1971,1),"")</f>
        <v>1964</v>
      </c>
      <c r="F1971">
        <f t="shared" si="241"/>
        <v>1971</v>
      </c>
      <c r="G1971" s="6">
        <f>IF($C1971,INDEX(RawData!$A$1:$D$27422,$D1971,3),"")</f>
        <v>3.0038999999999998</v>
      </c>
      <c r="H1971" s="6">
        <f>IF($C1971,INDEX(RawData!$A$1:$D$27422,$D1971,4),"")</f>
        <v>247.86126152636399</v>
      </c>
      <c r="I1971" s="5" t="b">
        <f t="shared" si="242"/>
        <v>1</v>
      </c>
      <c r="J1971" s="4">
        <f t="shared" si="245"/>
        <v>1941</v>
      </c>
      <c r="K1971" s="4">
        <f t="shared" si="246"/>
        <v>2001</v>
      </c>
      <c r="L1971" s="4">
        <f t="shared" ca="1" si="247"/>
        <v>248.0467416090853</v>
      </c>
    </row>
    <row r="1972" spans="1:12" x14ac:dyDescent="0.2">
      <c r="A1972">
        <f t="shared" si="243"/>
        <v>1965</v>
      </c>
      <c r="B1972" s="4" t="b">
        <f t="shared" si="244"/>
        <v>1</v>
      </c>
      <c r="C1972" s="5" t="b">
        <f t="shared" si="240"/>
        <v>1</v>
      </c>
      <c r="D1972">
        <f>IF(C1972,VLOOKUP($A1972,RawData!$A$2:$D$27422,2,1),"")</f>
        <v>1967</v>
      </c>
      <c r="E1972">
        <f>IF($C1972,INDEX(RawData!$A$1:$D$27422,$D1972,1),"")</f>
        <v>1965</v>
      </c>
      <c r="F1972">
        <f t="shared" si="241"/>
        <v>1972</v>
      </c>
      <c r="G1972" s="6">
        <f>IF($C1972,INDEX(RawData!$A$1:$D$27422,$D1972,3),"")</f>
        <v>2.9961000000000002</v>
      </c>
      <c r="H1972" s="6">
        <f>IF($C1972,INDEX(RawData!$A$1:$D$27422,$D1972,4),"")</f>
        <v>247.88872752636499</v>
      </c>
      <c r="I1972" s="5" t="b">
        <f t="shared" si="242"/>
        <v>1</v>
      </c>
      <c r="J1972" s="4">
        <f t="shared" si="245"/>
        <v>1942</v>
      </c>
      <c r="K1972" s="4">
        <f t="shared" si="246"/>
        <v>2002</v>
      </c>
      <c r="L1972" s="4">
        <f t="shared" ca="1" si="247"/>
        <v>248.0619308305408</v>
      </c>
    </row>
    <row r="1973" spans="1:12" x14ac:dyDescent="0.2">
      <c r="A1973">
        <f t="shared" si="243"/>
        <v>1966</v>
      </c>
      <c r="B1973" s="4" t="b">
        <f t="shared" si="244"/>
        <v>1</v>
      </c>
      <c r="C1973" s="5" t="b">
        <f t="shared" si="240"/>
        <v>1</v>
      </c>
      <c r="D1973">
        <f>IF(C1973,VLOOKUP($A1973,RawData!$A$2:$D$27422,2,1),"")</f>
        <v>1968</v>
      </c>
      <c r="E1973">
        <f>IF($C1973,INDEX(RawData!$A$1:$D$27422,$D1973,1),"")</f>
        <v>1966</v>
      </c>
      <c r="F1973">
        <f t="shared" si="241"/>
        <v>1973</v>
      </c>
      <c r="G1973" s="6">
        <f>IF($C1973,INDEX(RawData!$A$1:$D$27422,$D1973,3),"")</f>
        <v>2.9843999999999999</v>
      </c>
      <c r="H1973" s="6">
        <f>IF($C1973,INDEX(RawData!$A$1:$D$27422,$D1973,4),"")</f>
        <v>247.921429041012</v>
      </c>
      <c r="I1973" s="5" t="b">
        <f t="shared" si="242"/>
        <v>1</v>
      </c>
      <c r="J1973" s="4">
        <f t="shared" si="245"/>
        <v>1943</v>
      </c>
      <c r="K1973" s="4">
        <f t="shared" si="246"/>
        <v>2003</v>
      </c>
      <c r="L1973" s="4">
        <f t="shared" ca="1" si="247"/>
        <v>248.07749292909355</v>
      </c>
    </row>
    <row r="1974" spans="1:12" x14ac:dyDescent="0.2">
      <c r="A1974">
        <f t="shared" si="243"/>
        <v>1967</v>
      </c>
      <c r="B1974" s="4" t="b">
        <f t="shared" si="244"/>
        <v>1</v>
      </c>
      <c r="C1974" s="5" t="b">
        <f t="shared" si="240"/>
        <v>1</v>
      </c>
      <c r="D1974">
        <f>IF(C1974,VLOOKUP($A1974,RawData!$A$2:$D$27422,2,1),"")</f>
        <v>1969</v>
      </c>
      <c r="E1974">
        <f>IF($C1974,INDEX(RawData!$A$1:$D$27422,$D1974,1),"")</f>
        <v>1967</v>
      </c>
      <c r="F1974">
        <f t="shared" si="241"/>
        <v>1974</v>
      </c>
      <c r="G1974" s="6">
        <f>IF($C1974,INDEX(RawData!$A$1:$D$27422,$D1974,3),"")</f>
        <v>2.9843999999999999</v>
      </c>
      <c r="H1974" s="6">
        <f>IF($C1974,INDEX(RawData!$A$1:$D$27422,$D1974,4),"")</f>
        <v>247.95962355566101</v>
      </c>
      <c r="I1974" s="5" t="b">
        <f t="shared" si="242"/>
        <v>1</v>
      </c>
      <c r="J1974" s="4">
        <f t="shared" si="245"/>
        <v>1944</v>
      </c>
      <c r="K1974" s="4">
        <f t="shared" si="246"/>
        <v>2004</v>
      </c>
      <c r="L1974" s="4">
        <f t="shared" ca="1" si="247"/>
        <v>248.09341522513603</v>
      </c>
    </row>
    <row r="1975" spans="1:12" x14ac:dyDescent="0.2">
      <c r="A1975">
        <f t="shared" si="243"/>
        <v>1968</v>
      </c>
      <c r="B1975" s="4" t="b">
        <f t="shared" si="244"/>
        <v>1</v>
      </c>
      <c r="C1975" s="5" t="b">
        <f t="shared" si="240"/>
        <v>1</v>
      </c>
      <c r="D1975">
        <f>IF(C1975,VLOOKUP($A1975,RawData!$A$2:$D$27422,2,1),"")</f>
        <v>1970</v>
      </c>
      <c r="E1975">
        <f>IF($C1975,INDEX(RawData!$A$1:$D$27422,$D1975,1),"")</f>
        <v>1968</v>
      </c>
      <c r="F1975">
        <f t="shared" si="241"/>
        <v>1975</v>
      </c>
      <c r="G1975" s="6">
        <f>IF($C1975,INDEX(RawData!$A$1:$D$27422,$D1975,3),"")</f>
        <v>2.9843999999999999</v>
      </c>
      <c r="H1975" s="6">
        <f>IF($C1975,INDEX(RawData!$A$1:$D$27422,$D1975,4),"")</f>
        <v>247.998075555659</v>
      </c>
      <c r="I1975" s="5" t="b">
        <f t="shared" si="242"/>
        <v>1</v>
      </c>
      <c r="J1975" s="4">
        <f t="shared" si="245"/>
        <v>1945</v>
      </c>
      <c r="K1975" s="4">
        <f t="shared" si="246"/>
        <v>2005</v>
      </c>
      <c r="L1975" s="4">
        <f t="shared" ca="1" si="247"/>
        <v>248.10944023357285</v>
      </c>
    </row>
    <row r="1976" spans="1:12" x14ac:dyDescent="0.2">
      <c r="A1976">
        <f t="shared" si="243"/>
        <v>1969</v>
      </c>
      <c r="B1976" s="4" t="b">
        <f t="shared" si="244"/>
        <v>1</v>
      </c>
      <c r="C1976" s="5" t="b">
        <f t="shared" si="240"/>
        <v>1</v>
      </c>
      <c r="D1976">
        <f>IF(C1976,VLOOKUP($A1976,RawData!$A$2:$D$27422,2,1),"")</f>
        <v>1971</v>
      </c>
      <c r="E1976">
        <f>IF($C1976,INDEX(RawData!$A$1:$D$27422,$D1976,1),"")</f>
        <v>1969</v>
      </c>
      <c r="F1976">
        <f t="shared" si="241"/>
        <v>1976</v>
      </c>
      <c r="G1976" s="6">
        <f>IF($C1976,INDEX(RawData!$A$1:$D$27422,$D1976,3),"")</f>
        <v>2.9843999999999999</v>
      </c>
      <c r="H1976" s="6">
        <f>IF($C1976,INDEX(RawData!$A$1:$D$27422,$D1976,4),"")</f>
        <v>248.03129204101199</v>
      </c>
      <c r="I1976" s="5" t="b">
        <f t="shared" si="242"/>
        <v>1</v>
      </c>
      <c r="J1976" s="4">
        <f t="shared" si="245"/>
        <v>1946</v>
      </c>
      <c r="K1976" s="4">
        <f t="shared" si="246"/>
        <v>2006</v>
      </c>
      <c r="L1976" s="4">
        <f t="shared" ca="1" si="247"/>
        <v>248.12538363497205</v>
      </c>
    </row>
    <row r="1977" spans="1:12" x14ac:dyDescent="0.2">
      <c r="A1977">
        <f t="shared" si="243"/>
        <v>1970</v>
      </c>
      <c r="B1977" s="4" t="b">
        <f t="shared" si="244"/>
        <v>1</v>
      </c>
      <c r="C1977" s="5" t="b">
        <f t="shared" si="240"/>
        <v>1</v>
      </c>
      <c r="D1977">
        <f>IF(C1977,VLOOKUP($A1977,RawData!$A$2:$D$27422,2,1),"")</f>
        <v>1972</v>
      </c>
      <c r="E1977">
        <f>IF($C1977,INDEX(RawData!$A$1:$D$27422,$D1977,1),"")</f>
        <v>1970</v>
      </c>
      <c r="F1977">
        <f t="shared" si="241"/>
        <v>1977</v>
      </c>
      <c r="G1977" s="6">
        <f>IF($C1977,INDEX(RawData!$A$1:$D$27422,$D1977,3),"")</f>
        <v>2.9843999999999999</v>
      </c>
      <c r="H1977" s="6">
        <f>IF($C1977,INDEX(RawData!$A$1:$D$27422,$D1977,4),"")</f>
        <v>248.064251041011</v>
      </c>
      <c r="I1977" s="5" t="b">
        <f t="shared" si="242"/>
        <v>1</v>
      </c>
      <c r="J1977" s="4">
        <f t="shared" si="245"/>
        <v>1947</v>
      </c>
      <c r="K1977" s="4">
        <f t="shared" si="246"/>
        <v>2007</v>
      </c>
      <c r="L1977" s="4">
        <f t="shared" ca="1" si="247"/>
        <v>248.14123698719098</v>
      </c>
    </row>
    <row r="1978" spans="1:12" x14ac:dyDescent="0.2">
      <c r="A1978">
        <f t="shared" si="243"/>
        <v>1971</v>
      </c>
      <c r="B1978" s="4" t="b">
        <f t="shared" si="244"/>
        <v>1</v>
      </c>
      <c r="C1978" s="5" t="b">
        <f t="shared" si="240"/>
        <v>1</v>
      </c>
      <c r="D1978">
        <f>IF(C1978,VLOOKUP($A1978,RawData!$A$2:$D$27422,2,1),"")</f>
        <v>1973</v>
      </c>
      <c r="E1978">
        <f>IF($C1978,INDEX(RawData!$A$1:$D$27422,$D1978,1),"")</f>
        <v>1971</v>
      </c>
      <c r="F1978">
        <f t="shared" si="241"/>
        <v>1978</v>
      </c>
      <c r="G1978" s="6">
        <f>IF($C1978,INDEX(RawData!$A$1:$D$27422,$D1978,3),"")</f>
        <v>2.9843999999999999</v>
      </c>
      <c r="H1978" s="6">
        <f>IF($C1978,INDEX(RawData!$A$1:$D$27422,$D1978,4),"")</f>
        <v>248.097210041012</v>
      </c>
      <c r="I1978" s="5" t="b">
        <f t="shared" si="242"/>
        <v>1</v>
      </c>
      <c r="J1978" s="4">
        <f t="shared" si="245"/>
        <v>1948</v>
      </c>
      <c r="K1978" s="4">
        <f t="shared" si="246"/>
        <v>2008</v>
      </c>
      <c r="L1978" s="4">
        <f t="shared" ca="1" si="247"/>
        <v>248.15691444649559</v>
      </c>
    </row>
    <row r="1979" spans="1:12" x14ac:dyDescent="0.2">
      <c r="A1979">
        <f t="shared" si="243"/>
        <v>1972</v>
      </c>
      <c r="B1979" s="4" t="b">
        <f t="shared" si="244"/>
        <v>1</v>
      </c>
      <c r="C1979" s="5" t="b">
        <f t="shared" si="240"/>
        <v>1</v>
      </c>
      <c r="D1979">
        <f>IF(C1979,VLOOKUP($A1979,RawData!$A$2:$D$27422,2,1),"")</f>
        <v>1974</v>
      </c>
      <c r="E1979">
        <f>IF($C1979,INDEX(RawData!$A$1:$D$27422,$D1979,1),"")</f>
        <v>1972</v>
      </c>
      <c r="F1979">
        <f t="shared" si="241"/>
        <v>1979</v>
      </c>
      <c r="G1979" s="6">
        <f>IF($C1979,INDEX(RawData!$A$1:$D$27422,$D1979,3),"")</f>
        <v>2.9843999999999999</v>
      </c>
      <c r="H1979" s="6">
        <f>IF($C1979,INDEX(RawData!$A$1:$D$27422,$D1979,4),"")</f>
        <v>248.130169041013</v>
      </c>
      <c r="I1979" s="5" t="b">
        <f t="shared" si="242"/>
        <v>1</v>
      </c>
      <c r="J1979" s="4">
        <f t="shared" si="245"/>
        <v>1949</v>
      </c>
      <c r="K1979" s="4">
        <f t="shared" si="246"/>
        <v>2009</v>
      </c>
      <c r="L1979" s="4">
        <f t="shared" ca="1" si="247"/>
        <v>248.17241180667105</v>
      </c>
    </row>
    <row r="1980" spans="1:12" x14ac:dyDescent="0.2">
      <c r="A1980">
        <f t="shared" si="243"/>
        <v>1973</v>
      </c>
      <c r="B1980" s="4" t="b">
        <f t="shared" si="244"/>
        <v>1</v>
      </c>
      <c r="C1980" s="5" t="b">
        <f t="shared" si="240"/>
        <v>1</v>
      </c>
      <c r="D1980">
        <f>IF(C1980,VLOOKUP($A1980,RawData!$A$2:$D$27422,2,1),"")</f>
        <v>1975</v>
      </c>
      <c r="E1980">
        <f>IF($C1980,INDEX(RawData!$A$1:$D$27422,$D1980,1),"")</f>
        <v>1973</v>
      </c>
      <c r="F1980">
        <f t="shared" si="241"/>
        <v>1980</v>
      </c>
      <c r="G1980" s="6">
        <f>IF($C1980,INDEX(RawData!$A$1:$D$27422,$D1980,3),"")</f>
        <v>2.9843999999999999</v>
      </c>
      <c r="H1980" s="6">
        <f>IF($C1980,INDEX(RawData!$A$1:$D$27422,$D1980,4),"")</f>
        <v>248.16312804101199</v>
      </c>
      <c r="I1980" s="5" t="b">
        <f t="shared" si="242"/>
        <v>1</v>
      </c>
      <c r="J1980" s="4">
        <f t="shared" si="245"/>
        <v>1950</v>
      </c>
      <c r="K1980" s="4">
        <f t="shared" si="246"/>
        <v>2010</v>
      </c>
      <c r="L1980" s="4">
        <f t="shared" ca="1" si="247"/>
        <v>248.18764322475189</v>
      </c>
    </row>
    <row r="1981" spans="1:12" x14ac:dyDescent="0.2">
      <c r="A1981">
        <f t="shared" si="243"/>
        <v>1974</v>
      </c>
      <c r="B1981" s="4" t="b">
        <f t="shared" si="244"/>
        <v>1</v>
      </c>
      <c r="C1981" s="5" t="b">
        <f t="shared" si="240"/>
        <v>1</v>
      </c>
      <c r="D1981">
        <f>IF(C1981,VLOOKUP($A1981,RawData!$A$2:$D$27422,2,1),"")</f>
        <v>1976</v>
      </c>
      <c r="E1981">
        <f>IF($C1981,INDEX(RawData!$A$1:$D$27422,$D1981,1),"")</f>
        <v>1974</v>
      </c>
      <c r="F1981">
        <f t="shared" si="241"/>
        <v>1981</v>
      </c>
      <c r="G1981" s="6">
        <f>IF($C1981,INDEX(RawData!$A$1:$D$27422,$D1981,3),"")</f>
        <v>2.9843999999999999</v>
      </c>
      <c r="H1981" s="6">
        <f>IF($C1981,INDEX(RawData!$A$1:$D$27422,$D1981,4),"")</f>
        <v>248.19085152636401</v>
      </c>
      <c r="I1981" s="5" t="b">
        <f t="shared" si="242"/>
        <v>1</v>
      </c>
      <c r="J1981" s="4">
        <f t="shared" si="245"/>
        <v>1951</v>
      </c>
      <c r="K1981" s="4">
        <f t="shared" si="246"/>
        <v>2011</v>
      </c>
      <c r="L1981" s="4">
        <f t="shared" ca="1" si="247"/>
        <v>248.20251866641428</v>
      </c>
    </row>
    <row r="1982" spans="1:12" x14ac:dyDescent="0.2">
      <c r="A1982">
        <f t="shared" si="243"/>
        <v>1975</v>
      </c>
      <c r="B1982" s="4" t="b">
        <f t="shared" si="244"/>
        <v>1</v>
      </c>
      <c r="C1982" s="5" t="b">
        <f t="shared" si="240"/>
        <v>1</v>
      </c>
      <c r="D1982">
        <f>IF(C1982,VLOOKUP($A1982,RawData!$A$2:$D$27422,2,1),"")</f>
        <v>1977</v>
      </c>
      <c r="E1982">
        <f>IF($C1982,INDEX(RawData!$A$1:$D$27422,$D1982,1),"")</f>
        <v>1975</v>
      </c>
      <c r="F1982">
        <f t="shared" si="241"/>
        <v>1982</v>
      </c>
      <c r="G1982" s="6">
        <f>IF($C1982,INDEX(RawData!$A$1:$D$27422,$D1982,3),"")</f>
        <v>2.9843999999999999</v>
      </c>
      <c r="H1982" s="6">
        <f>IF($C1982,INDEX(RawData!$A$1:$D$27422,$D1982,4),"")</f>
        <v>248.223553041012</v>
      </c>
      <c r="I1982" s="5" t="b">
        <f t="shared" si="242"/>
        <v>1</v>
      </c>
      <c r="J1982" s="4">
        <f t="shared" si="245"/>
        <v>1952</v>
      </c>
      <c r="K1982" s="4">
        <f t="shared" si="246"/>
        <v>2012</v>
      </c>
      <c r="L1982" s="4">
        <f t="shared" ca="1" si="247"/>
        <v>248.21686223951244</v>
      </c>
    </row>
    <row r="1983" spans="1:12" x14ac:dyDescent="0.2">
      <c r="A1983">
        <f t="shared" si="243"/>
        <v>1976</v>
      </c>
      <c r="B1983" s="4" t="b">
        <f t="shared" si="244"/>
        <v>1</v>
      </c>
      <c r="C1983" s="5" t="b">
        <f t="shared" si="240"/>
        <v>1</v>
      </c>
      <c r="D1983">
        <f>IF(C1983,VLOOKUP($A1983,RawData!$A$2:$D$27422,2,1),"")</f>
        <v>1978</v>
      </c>
      <c r="E1983">
        <f>IF($C1983,INDEX(RawData!$A$1:$D$27422,$D1983,1),"")</f>
        <v>1976</v>
      </c>
      <c r="F1983">
        <f t="shared" si="241"/>
        <v>1983</v>
      </c>
      <c r="G1983" s="6">
        <f>IF($C1983,INDEX(RawData!$A$1:$D$27422,$D1983,3),"")</f>
        <v>2.9843999999999999</v>
      </c>
      <c r="H1983" s="6">
        <f>IF($C1983,INDEX(RawData!$A$1:$D$27422,$D1983,4),"")</f>
        <v>248.25127557323901</v>
      </c>
      <c r="I1983" s="5" t="b">
        <f t="shared" si="242"/>
        <v>1</v>
      </c>
      <c r="J1983" s="4">
        <f t="shared" si="245"/>
        <v>1953</v>
      </c>
      <c r="K1983" s="4">
        <f t="shared" si="246"/>
        <v>2013</v>
      </c>
      <c r="L1983" s="4">
        <f t="shared" ca="1" si="247"/>
        <v>248.23075132924419</v>
      </c>
    </row>
    <row r="1984" spans="1:12" x14ac:dyDescent="0.2">
      <c r="A1984">
        <f t="shared" si="243"/>
        <v>1977</v>
      </c>
      <c r="B1984" s="4" t="b">
        <f t="shared" si="244"/>
        <v>1</v>
      </c>
      <c r="C1984" s="5" t="b">
        <f t="shared" si="240"/>
        <v>1</v>
      </c>
      <c r="D1984">
        <f>IF(C1984,VLOOKUP($A1984,RawData!$A$2:$D$27422,2,1),"")</f>
        <v>1979</v>
      </c>
      <c r="E1984">
        <f>IF($C1984,INDEX(RawData!$A$1:$D$27422,$D1984,1),"")</f>
        <v>1977</v>
      </c>
      <c r="F1984">
        <f t="shared" si="241"/>
        <v>1984</v>
      </c>
      <c r="G1984" s="6">
        <f>IF($C1984,INDEX(RawData!$A$1:$D$27422,$D1984,3),"")</f>
        <v>2.9843999999999999</v>
      </c>
      <c r="H1984" s="6">
        <f>IF($C1984,INDEX(RawData!$A$1:$D$27422,$D1984,4),"")</f>
        <v>248.283977041013</v>
      </c>
      <c r="I1984" s="5" t="b">
        <f t="shared" si="242"/>
        <v>1</v>
      </c>
      <c r="J1984" s="4">
        <f t="shared" si="245"/>
        <v>1954</v>
      </c>
      <c r="K1984" s="4">
        <f t="shared" si="246"/>
        <v>2014</v>
      </c>
      <c r="L1984" s="4">
        <f t="shared" ca="1" si="247"/>
        <v>248.24410432857186</v>
      </c>
    </row>
    <row r="1985" spans="1:12" x14ac:dyDescent="0.2">
      <c r="A1985">
        <f t="shared" si="243"/>
        <v>1978</v>
      </c>
      <c r="B1985" s="4" t="b">
        <f t="shared" si="244"/>
        <v>1</v>
      </c>
      <c r="C1985" s="5" t="b">
        <f t="shared" si="240"/>
        <v>1</v>
      </c>
      <c r="D1985">
        <f>IF(C1985,VLOOKUP($A1985,RawData!$A$2:$D$27422,2,1),"")</f>
        <v>1980</v>
      </c>
      <c r="E1985">
        <f>IF($C1985,INDEX(RawData!$A$1:$D$27422,$D1985,1),"")</f>
        <v>1978</v>
      </c>
      <c r="F1985">
        <f t="shared" si="241"/>
        <v>1985</v>
      </c>
      <c r="G1985" s="6">
        <f>IF($C1985,INDEX(RawData!$A$1:$D$27422,$D1985,3),"")</f>
        <v>2.9843999999999999</v>
      </c>
      <c r="H1985" s="6">
        <f>IF($C1985,INDEX(RawData!$A$1:$D$27422,$D1985,4),"")</f>
        <v>248.31170052636401</v>
      </c>
      <c r="I1985" s="5" t="b">
        <f t="shared" si="242"/>
        <v>1</v>
      </c>
      <c r="J1985" s="4">
        <f t="shared" si="245"/>
        <v>1955</v>
      </c>
      <c r="K1985" s="4">
        <f t="shared" si="246"/>
        <v>2015</v>
      </c>
      <c r="L1985" s="4">
        <f t="shared" ca="1" si="247"/>
        <v>248.25691701642415</v>
      </c>
    </row>
    <row r="1986" spans="1:12" x14ac:dyDescent="0.2">
      <c r="A1986">
        <f t="shared" si="243"/>
        <v>1979</v>
      </c>
      <c r="B1986" s="4" t="b">
        <f t="shared" si="244"/>
        <v>1</v>
      </c>
      <c r="C1986" s="5" t="b">
        <f t="shared" si="240"/>
        <v>1</v>
      </c>
      <c r="D1986">
        <f>IF(C1986,VLOOKUP($A1986,RawData!$A$2:$D$27422,2,1),"")</f>
        <v>1981</v>
      </c>
      <c r="E1986">
        <f>IF($C1986,INDEX(RawData!$A$1:$D$27422,$D1986,1),"")</f>
        <v>1979</v>
      </c>
      <c r="F1986">
        <f t="shared" si="241"/>
        <v>1986</v>
      </c>
      <c r="G1986" s="6">
        <f>IF($C1986,INDEX(RawData!$A$1:$D$27422,$D1986,3),"")</f>
        <v>2.9843999999999999</v>
      </c>
      <c r="H1986" s="6">
        <f>IF($C1986,INDEX(RawData!$A$1:$D$27422,$D1986,4),"")</f>
        <v>248.34440204101301</v>
      </c>
      <c r="I1986" s="5" t="b">
        <f t="shared" si="242"/>
        <v>1</v>
      </c>
      <c r="J1986" s="4">
        <f t="shared" si="245"/>
        <v>1956</v>
      </c>
      <c r="K1986" s="4">
        <f t="shared" si="246"/>
        <v>2016</v>
      </c>
      <c r="L1986" s="4">
        <f t="shared" ca="1" si="247"/>
        <v>248.26910356469199</v>
      </c>
    </row>
    <row r="1987" spans="1:12" x14ac:dyDescent="0.2">
      <c r="A1987">
        <f t="shared" si="243"/>
        <v>1980</v>
      </c>
      <c r="B1987" s="4" t="b">
        <f t="shared" si="244"/>
        <v>1</v>
      </c>
      <c r="C1987" s="5" t="b">
        <f t="shared" si="240"/>
        <v>1</v>
      </c>
      <c r="D1987">
        <f>IF(C1987,VLOOKUP($A1987,RawData!$A$2:$D$27422,2,1),"")</f>
        <v>1982</v>
      </c>
      <c r="E1987">
        <f>IF($C1987,INDEX(RawData!$A$1:$D$27422,$D1987,1),"")</f>
        <v>1980</v>
      </c>
      <c r="F1987">
        <f t="shared" si="241"/>
        <v>1987</v>
      </c>
      <c r="G1987" s="6">
        <f>IF($C1987,INDEX(RawData!$A$1:$D$27422,$D1987,3),"")</f>
        <v>2.9843999999999999</v>
      </c>
      <c r="H1987" s="6">
        <f>IF($C1987,INDEX(RawData!$A$1:$D$27422,$D1987,4),"")</f>
        <v>248.36689001171601</v>
      </c>
      <c r="I1987" s="5" t="b">
        <f t="shared" si="242"/>
        <v>1</v>
      </c>
      <c r="J1987" s="4">
        <f t="shared" si="245"/>
        <v>1957</v>
      </c>
      <c r="K1987" s="4">
        <f t="shared" si="246"/>
        <v>2017</v>
      </c>
      <c r="L1987" s="4">
        <f t="shared" ca="1" si="247"/>
        <v>248.28065975230413</v>
      </c>
    </row>
    <row r="1988" spans="1:12" x14ac:dyDescent="0.2">
      <c r="A1988">
        <f t="shared" si="243"/>
        <v>1981</v>
      </c>
      <c r="B1988" s="4" t="b">
        <f t="shared" si="244"/>
        <v>1</v>
      </c>
      <c r="C1988" s="5" t="b">
        <f t="shared" si="240"/>
        <v>1</v>
      </c>
      <c r="D1988">
        <f>IF(C1988,VLOOKUP($A1988,RawData!$A$2:$D$27422,2,1),"")</f>
        <v>1983</v>
      </c>
      <c r="E1988">
        <f>IF($C1988,INDEX(RawData!$A$1:$D$27422,$D1988,1),"")</f>
        <v>1981</v>
      </c>
      <c r="F1988">
        <f t="shared" si="241"/>
        <v>1988</v>
      </c>
      <c r="G1988" s="6">
        <f>IF($C1988,INDEX(RawData!$A$1:$D$27422,$D1988,3),"")</f>
        <v>2.9843999999999999</v>
      </c>
      <c r="H1988" s="6">
        <f>IF($C1988,INDEX(RawData!$A$1:$D$27422,$D1988,4),"")</f>
        <v>248.39409852636399</v>
      </c>
      <c r="I1988" s="5" t="b">
        <f t="shared" si="242"/>
        <v>1</v>
      </c>
      <c r="J1988" s="4">
        <f t="shared" si="245"/>
        <v>1958</v>
      </c>
      <c r="K1988" s="4">
        <f t="shared" si="246"/>
        <v>2018</v>
      </c>
      <c r="L1988" s="4">
        <f t="shared" ca="1" si="247"/>
        <v>248.29149973552654</v>
      </c>
    </row>
    <row r="1989" spans="1:12" x14ac:dyDescent="0.2">
      <c r="A1989">
        <f t="shared" si="243"/>
        <v>1982</v>
      </c>
      <c r="B1989" s="4" t="b">
        <f t="shared" si="244"/>
        <v>1</v>
      </c>
      <c r="C1989" s="5" t="b">
        <f t="shared" si="240"/>
        <v>1</v>
      </c>
      <c r="D1989">
        <f>IF(C1989,VLOOKUP($A1989,RawData!$A$2:$D$27422,2,1),"")</f>
        <v>1984</v>
      </c>
      <c r="E1989">
        <f>IF($C1989,INDEX(RawData!$A$1:$D$27422,$D1989,1),"")</f>
        <v>1982</v>
      </c>
      <c r="F1989">
        <f t="shared" si="241"/>
        <v>1989</v>
      </c>
      <c r="G1989" s="6">
        <f>IF($C1989,INDEX(RawData!$A$1:$D$27422,$D1989,3),"")</f>
        <v>2.9843999999999999</v>
      </c>
      <c r="H1989" s="6">
        <f>IF($C1989,INDEX(RawData!$A$1:$D$27422,$D1989,4),"")</f>
        <v>248.42156452636399</v>
      </c>
      <c r="I1989" s="5" t="b">
        <f t="shared" si="242"/>
        <v>1</v>
      </c>
      <c r="J1989" s="4">
        <f t="shared" si="245"/>
        <v>1959</v>
      </c>
      <c r="K1989" s="4">
        <f t="shared" si="246"/>
        <v>2019</v>
      </c>
      <c r="L1989" s="4">
        <f t="shared" ca="1" si="247"/>
        <v>248.30170513625342</v>
      </c>
    </row>
    <row r="1990" spans="1:12" x14ac:dyDescent="0.2">
      <c r="A1990">
        <f t="shared" si="243"/>
        <v>1983</v>
      </c>
      <c r="B1990" s="4" t="b">
        <f t="shared" si="244"/>
        <v>1</v>
      </c>
      <c r="C1990" s="5" t="b">
        <f t="shared" si="240"/>
        <v>1</v>
      </c>
      <c r="D1990">
        <f>IF(C1990,VLOOKUP($A1990,RawData!$A$2:$D$27422,2,1),"")</f>
        <v>1985</v>
      </c>
      <c r="E1990">
        <f>IF($C1990,INDEX(RawData!$A$1:$D$27422,$D1990,1),"")</f>
        <v>1983</v>
      </c>
      <c r="F1990">
        <f t="shared" si="241"/>
        <v>1990</v>
      </c>
      <c r="G1990" s="6">
        <f>IF($C1990,INDEX(RawData!$A$1:$D$27422,$D1990,3),"")</f>
        <v>2.9843999999999999</v>
      </c>
      <c r="H1990" s="6">
        <f>IF($C1990,INDEX(RawData!$A$1:$D$27422,$D1990,4),"")</f>
        <v>248.44902957323899</v>
      </c>
      <c r="I1990" s="5" t="b">
        <f t="shared" si="242"/>
        <v>1</v>
      </c>
      <c r="J1990" s="4">
        <f t="shared" si="245"/>
        <v>1960</v>
      </c>
      <c r="K1990" s="4">
        <f t="shared" si="246"/>
        <v>2020</v>
      </c>
      <c r="L1990" s="4">
        <f t="shared" ca="1" si="247"/>
        <v>248.31102269199764</v>
      </c>
    </row>
    <row r="1991" spans="1:12" x14ac:dyDescent="0.2">
      <c r="A1991">
        <f t="shared" si="243"/>
        <v>1984</v>
      </c>
      <c r="B1991" s="4" t="b">
        <f t="shared" si="244"/>
        <v>1</v>
      </c>
      <c r="C1991" s="5" t="b">
        <f t="shared" ref="C1991:C2054" si="248">IF(AND(B1991,A1991&lt;=$G$1),TRUE(),FALSE())</f>
        <v>1</v>
      </c>
      <c r="D1991">
        <f>IF(C1991,VLOOKUP($A1991,RawData!$A$2:$D$27422,2,1),"")</f>
        <v>1986</v>
      </c>
      <c r="E1991">
        <f>IF($C1991,INDEX(RawData!$A$1:$D$27422,$D1991,1),"")</f>
        <v>1984</v>
      </c>
      <c r="F1991">
        <f t="shared" ref="F1991:F2054" si="249">IF(C1991,ROW(),"")</f>
        <v>1991</v>
      </c>
      <c r="G1991" s="6">
        <f>IF($C1991,INDEX(RawData!$A$1:$D$27422,$D1991,3),"")</f>
        <v>2.9843999999999999</v>
      </c>
      <c r="H1991" s="6">
        <f>IF($C1991,INDEX(RawData!$A$1:$D$27422,$D1991,4),"")</f>
        <v>248.476495526365</v>
      </c>
      <c r="I1991" s="5" t="b">
        <f t="shared" ref="I1991:I2054" si="250">IF(C1991,IF(E1991-$E$7&gt;=$C$1/2,TRUE(),FALSE()),"")</f>
        <v>1</v>
      </c>
      <c r="J1991" s="4">
        <f t="shared" si="245"/>
        <v>1961</v>
      </c>
      <c r="K1991" s="4">
        <f t="shared" si="246"/>
        <v>2021</v>
      </c>
      <c r="L1991" s="4">
        <f t="shared" ca="1" si="247"/>
        <v>248.31952555202909</v>
      </c>
    </row>
    <row r="1992" spans="1:12" x14ac:dyDescent="0.2">
      <c r="A1992">
        <f t="shared" ref="A1992:A2055" si="251">A1991+$C$4</f>
        <v>1985</v>
      </c>
      <c r="B1992" s="4" t="b">
        <f t="shared" ref="B1992:B2055" si="252">IF(ROW()&lt;7+$G$4,TRUE(),FALSE())</f>
        <v>1</v>
      </c>
      <c r="C1992" s="5" t="b">
        <f t="shared" si="248"/>
        <v>1</v>
      </c>
      <c r="D1992">
        <f>IF(C1992,VLOOKUP($A1992,RawData!$A$2:$D$27422,2,1),"")</f>
        <v>1987</v>
      </c>
      <c r="E1992">
        <f>IF($C1992,INDEX(RawData!$A$1:$D$27422,$D1992,1),"")</f>
        <v>1985</v>
      </c>
      <c r="F1992">
        <f t="shared" si="249"/>
        <v>1992</v>
      </c>
      <c r="G1992" s="6">
        <f>IF($C1992,INDEX(RawData!$A$1:$D$27422,$D1992,3),"")</f>
        <v>2.9843999999999999</v>
      </c>
      <c r="H1992" s="6">
        <f>IF($C1992,INDEX(RawData!$A$1:$D$27422,$D1992,4),"")</f>
        <v>248.50396152636401</v>
      </c>
      <c r="I1992" s="5" t="b">
        <f t="shared" si="250"/>
        <v>1</v>
      </c>
      <c r="J1992" s="4">
        <f t="shared" ref="J1992:J2055" si="253">IF(C1992,IF(I1992,VLOOKUP(ROUND($E1992,0)-$C$2,$E$7:$F$27427,2),#N/A),#N/A)</f>
        <v>1962</v>
      </c>
      <c r="K1992" s="4">
        <f t="shared" ref="K1992:K2055" si="254">IF(C1992,IF(I1992,VLOOKUP(FLOOR($E1992+$C$2,1),$E$7:$F$27427,2),#N/A),#N/A)</f>
        <v>2022</v>
      </c>
      <c r="L1992" s="4">
        <f t="shared" ref="L1992:L2055" ca="1" si="255">IF(C1992,IF(I1992,AVERAGE(OFFSET($H$1:$H$27000,$J1992-1,0,($K1992-$J1992)+1,1)),#N/A),#N/A)</f>
        <v>248.32721795227573</v>
      </c>
    </row>
    <row r="1993" spans="1:12" x14ac:dyDescent="0.2">
      <c r="A1993">
        <f t="shared" si="251"/>
        <v>1986</v>
      </c>
      <c r="B1993" s="4" t="b">
        <f t="shared" si="252"/>
        <v>1</v>
      </c>
      <c r="C1993" s="5" t="b">
        <f t="shared" si="248"/>
        <v>1</v>
      </c>
      <c r="D1993">
        <f>IF(C1993,VLOOKUP($A1993,RawData!$A$2:$D$27422,2,1),"")</f>
        <v>1988</v>
      </c>
      <c r="E1993">
        <f>IF($C1993,INDEX(RawData!$A$1:$D$27422,$D1993,1),"")</f>
        <v>1986</v>
      </c>
      <c r="F1993">
        <f t="shared" si="249"/>
        <v>1993</v>
      </c>
      <c r="G1993" s="6">
        <f>IF($C1993,INDEX(RawData!$A$1:$D$27422,$D1993,3),"")</f>
        <v>2.9843999999999999</v>
      </c>
      <c r="H1993" s="6">
        <f>IF($C1993,INDEX(RawData!$A$1:$D$27422,$D1993,4),"")</f>
        <v>248.526192011717</v>
      </c>
      <c r="I1993" s="5" t="b">
        <f t="shared" si="250"/>
        <v>1</v>
      </c>
      <c r="J1993" s="4">
        <f t="shared" si="253"/>
        <v>1963</v>
      </c>
      <c r="K1993" s="4">
        <f t="shared" si="254"/>
        <v>2023</v>
      </c>
      <c r="L1993" s="4">
        <f t="shared" ca="1" si="255"/>
        <v>248.33409987788096</v>
      </c>
    </row>
    <row r="1994" spans="1:12" x14ac:dyDescent="0.2">
      <c r="A1994">
        <f t="shared" si="251"/>
        <v>1987</v>
      </c>
      <c r="B1994" s="4" t="b">
        <f t="shared" si="252"/>
        <v>1</v>
      </c>
      <c r="C1994" s="5" t="b">
        <f t="shared" si="248"/>
        <v>1</v>
      </c>
      <c r="D1994">
        <f>IF(C1994,VLOOKUP($A1994,RawData!$A$2:$D$27422,2,1),"")</f>
        <v>1989</v>
      </c>
      <c r="E1994">
        <f>IF($C1994,INDEX(RawData!$A$1:$D$27422,$D1994,1),"")</f>
        <v>1987</v>
      </c>
      <c r="F1994">
        <f t="shared" si="249"/>
        <v>1994</v>
      </c>
      <c r="G1994" s="6">
        <f>IF($C1994,INDEX(RawData!$A$1:$D$27422,$D1994,3),"")</f>
        <v>2.9843999999999999</v>
      </c>
      <c r="H1994" s="6">
        <f>IF($C1994,INDEX(RawData!$A$1:$D$27422,$D1994,4),"")</f>
        <v>248.55340052636399</v>
      </c>
      <c r="I1994" s="5" t="b">
        <f t="shared" si="250"/>
        <v>1</v>
      </c>
      <c r="J1994" s="4">
        <f t="shared" si="253"/>
        <v>1964</v>
      </c>
      <c r="K1994" s="4">
        <f t="shared" si="254"/>
        <v>2024</v>
      </c>
      <c r="L1994" s="4">
        <f t="shared" ca="1" si="255"/>
        <v>248.34017134370134</v>
      </c>
    </row>
    <row r="1995" spans="1:12" x14ac:dyDescent="0.2">
      <c r="A1995">
        <f t="shared" si="251"/>
        <v>1988</v>
      </c>
      <c r="B1995" s="4" t="b">
        <f t="shared" si="252"/>
        <v>1</v>
      </c>
      <c r="C1995" s="5" t="b">
        <f t="shared" si="248"/>
        <v>1</v>
      </c>
      <c r="D1995">
        <f>IF(C1995,VLOOKUP($A1995,RawData!$A$2:$D$27422,2,1),"")</f>
        <v>1990</v>
      </c>
      <c r="E1995">
        <f>IF($C1995,INDEX(RawData!$A$1:$D$27422,$D1995,1),"")</f>
        <v>1988</v>
      </c>
      <c r="F1995">
        <f t="shared" si="249"/>
        <v>1995</v>
      </c>
      <c r="G1995" s="6">
        <f>IF($C1995,INDEX(RawData!$A$1:$D$27422,$D1995,3),"")</f>
        <v>2.9843999999999999</v>
      </c>
      <c r="H1995" s="6">
        <f>IF($C1995,INDEX(RawData!$A$1:$D$27422,$D1995,4),"")</f>
        <v>248.575630058592</v>
      </c>
      <c r="I1995" s="5" t="b">
        <f t="shared" si="250"/>
        <v>1</v>
      </c>
      <c r="J1995" s="4">
        <f t="shared" si="253"/>
        <v>1965</v>
      </c>
      <c r="K1995" s="4">
        <f t="shared" si="254"/>
        <v>2025</v>
      </c>
      <c r="L1995" s="4">
        <f t="shared" ca="1" si="255"/>
        <v>248.34577567856627</v>
      </c>
    </row>
    <row r="1996" spans="1:12" x14ac:dyDescent="0.2">
      <c r="A1996">
        <f t="shared" si="251"/>
        <v>1989</v>
      </c>
      <c r="B1996" s="4" t="b">
        <f t="shared" si="252"/>
        <v>1</v>
      </c>
      <c r="C1996" s="5" t="b">
        <f t="shared" si="248"/>
        <v>1</v>
      </c>
      <c r="D1996">
        <f>IF(C1996,VLOOKUP($A1996,RawData!$A$2:$D$27422,2,1),"")</f>
        <v>1991</v>
      </c>
      <c r="E1996">
        <f>IF($C1996,INDEX(RawData!$A$1:$D$27422,$D1996,1),"")</f>
        <v>1989</v>
      </c>
      <c r="F1996">
        <f t="shared" si="249"/>
        <v>1996</v>
      </c>
      <c r="G1996" s="6">
        <f>IF($C1996,INDEX(RawData!$A$1:$D$27422,$D1996,3),"")</f>
        <v>2.9843999999999999</v>
      </c>
      <c r="H1996" s="6">
        <f>IF($C1996,INDEX(RawData!$A$1:$D$27422,$D1996,4),"")</f>
        <v>248.602838526364</v>
      </c>
      <c r="I1996" s="5" t="b">
        <f t="shared" si="250"/>
        <v>1</v>
      </c>
      <c r="J1996" s="4">
        <f t="shared" si="253"/>
        <v>1966</v>
      </c>
      <c r="K1996" s="4">
        <f t="shared" si="254"/>
        <v>2026</v>
      </c>
      <c r="L1996" s="4">
        <f t="shared" ca="1" si="255"/>
        <v>248.35058642384365</v>
      </c>
    </row>
    <row r="1997" spans="1:12" x14ac:dyDescent="0.2">
      <c r="A1997">
        <f t="shared" si="251"/>
        <v>1990</v>
      </c>
      <c r="B1997" s="4" t="b">
        <f t="shared" si="252"/>
        <v>1</v>
      </c>
      <c r="C1997" s="5" t="b">
        <f t="shared" si="248"/>
        <v>1</v>
      </c>
      <c r="D1997">
        <f>IF(C1997,VLOOKUP($A1997,RawData!$A$2:$D$27422,2,1),"")</f>
        <v>1992</v>
      </c>
      <c r="E1997">
        <f>IF($C1997,INDEX(RawData!$A$1:$D$27422,$D1997,1),"")</f>
        <v>1990</v>
      </c>
      <c r="F1997">
        <f t="shared" si="249"/>
        <v>1997</v>
      </c>
      <c r="G1997" s="6">
        <f>IF($C1997,INDEX(RawData!$A$1:$D$27422,$D1997,3),"")</f>
        <v>2.9843999999999999</v>
      </c>
      <c r="H1997" s="6">
        <f>IF($C1997,INDEX(RawData!$A$1:$D$27422,$D1997,4),"")</f>
        <v>248.630304526364</v>
      </c>
      <c r="I1997" s="5" t="b">
        <f t="shared" si="250"/>
        <v>1</v>
      </c>
      <c r="J1997" s="4">
        <f t="shared" si="253"/>
        <v>1967</v>
      </c>
      <c r="K1997" s="4">
        <f t="shared" si="254"/>
        <v>2027</v>
      </c>
      <c r="L1997" s="4">
        <f t="shared" ca="1" si="255"/>
        <v>248.35458669371118</v>
      </c>
    </row>
    <row r="1998" spans="1:12" x14ac:dyDescent="0.2">
      <c r="A1998">
        <f t="shared" si="251"/>
        <v>1991</v>
      </c>
      <c r="B1998" s="4" t="b">
        <f t="shared" si="252"/>
        <v>1</v>
      </c>
      <c r="C1998" s="5" t="b">
        <f t="shared" si="248"/>
        <v>1</v>
      </c>
      <c r="D1998">
        <f>IF(C1998,VLOOKUP($A1998,RawData!$A$2:$D$27422,2,1),"")</f>
        <v>1993</v>
      </c>
      <c r="E1998">
        <f>IF($C1998,INDEX(RawData!$A$1:$D$27422,$D1998,1),"")</f>
        <v>1991</v>
      </c>
      <c r="F1998">
        <f t="shared" si="249"/>
        <v>1998</v>
      </c>
      <c r="G1998" s="6">
        <f>IF($C1998,INDEX(RawData!$A$1:$D$27422,$D1998,3),"")</f>
        <v>2.9843999999999999</v>
      </c>
      <c r="H1998" s="6">
        <f>IF($C1998,INDEX(RawData!$A$1:$D$27422,$D1998,4),"")</f>
        <v>248.65253405859201</v>
      </c>
      <c r="I1998" s="5" t="b">
        <f t="shared" si="250"/>
        <v>1</v>
      </c>
      <c r="J1998" s="4">
        <f t="shared" si="253"/>
        <v>1968</v>
      </c>
      <c r="K1998" s="4">
        <f t="shared" si="254"/>
        <v>2028</v>
      </c>
      <c r="L1998" s="4">
        <f t="shared" ca="1" si="255"/>
        <v>248.35769066005989</v>
      </c>
    </row>
    <row r="1999" spans="1:12" x14ac:dyDescent="0.2">
      <c r="A1999">
        <f t="shared" si="251"/>
        <v>1992</v>
      </c>
      <c r="B1999" s="4" t="b">
        <f t="shared" si="252"/>
        <v>1</v>
      </c>
      <c r="C1999" s="5" t="b">
        <f t="shared" si="248"/>
        <v>1</v>
      </c>
      <c r="D1999">
        <f>IF(C1999,VLOOKUP($A1999,RawData!$A$2:$D$27422,2,1),"")</f>
        <v>1994</v>
      </c>
      <c r="E1999">
        <f>IF($C1999,INDEX(RawData!$A$1:$D$27422,$D1999,1),"")</f>
        <v>1992</v>
      </c>
      <c r="F1999">
        <f t="shared" si="249"/>
        <v>1999</v>
      </c>
      <c r="G1999" s="6">
        <f>IF($C1999,INDEX(RawData!$A$1:$D$27422,$D1999,3),"")</f>
        <v>3.0038999999999998</v>
      </c>
      <c r="H1999" s="6">
        <f>IF($C1999,INDEX(RawData!$A$1:$D$27422,$D1999,4),"")</f>
        <v>248.67974252636401</v>
      </c>
      <c r="I1999" s="5" t="b">
        <f t="shared" si="250"/>
        <v>1</v>
      </c>
      <c r="J1999" s="4">
        <f t="shared" si="253"/>
        <v>1969</v>
      </c>
      <c r="K1999" s="4">
        <f t="shared" si="254"/>
        <v>2029</v>
      </c>
      <c r="L1999" s="4">
        <f t="shared" ca="1" si="255"/>
        <v>248.35980828933444</v>
      </c>
    </row>
    <row r="2000" spans="1:12" x14ac:dyDescent="0.2">
      <c r="A2000">
        <f t="shared" si="251"/>
        <v>1993</v>
      </c>
      <c r="B2000" s="4" t="b">
        <f t="shared" si="252"/>
        <v>1</v>
      </c>
      <c r="C2000" s="5" t="b">
        <f t="shared" si="248"/>
        <v>1</v>
      </c>
      <c r="D2000">
        <f>IF(C2000,VLOOKUP($A2000,RawData!$A$2:$D$27422,2,1),"")</f>
        <v>1995</v>
      </c>
      <c r="E2000">
        <f>IF($C2000,INDEX(RawData!$A$1:$D$27422,$D2000,1),"")</f>
        <v>1993</v>
      </c>
      <c r="F2000">
        <f t="shared" si="249"/>
        <v>2000</v>
      </c>
      <c r="G2000" s="6">
        <f>IF($C2000,INDEX(RawData!$A$1:$D$27422,$D2000,3),"")</f>
        <v>3.0038999999999998</v>
      </c>
      <c r="H2000" s="6">
        <f>IF($C2000,INDEX(RawData!$A$1:$D$27422,$D2000,4),"")</f>
        <v>248.70197301171601</v>
      </c>
      <c r="I2000" s="5" t="b">
        <f t="shared" si="250"/>
        <v>1</v>
      </c>
      <c r="J2000" s="4">
        <f t="shared" si="253"/>
        <v>1970</v>
      </c>
      <c r="K2000" s="4">
        <f t="shared" si="254"/>
        <v>2030</v>
      </c>
      <c r="L2000" s="4">
        <f t="shared" ca="1" si="255"/>
        <v>248.36084951749797</v>
      </c>
    </row>
    <row r="2001" spans="1:12" x14ac:dyDescent="0.2">
      <c r="A2001">
        <f t="shared" si="251"/>
        <v>1994</v>
      </c>
      <c r="B2001" s="4" t="b">
        <f t="shared" si="252"/>
        <v>1</v>
      </c>
      <c r="C2001" s="5" t="b">
        <f t="shared" si="248"/>
        <v>1</v>
      </c>
      <c r="D2001">
        <f>IF(C2001,VLOOKUP($A2001,RawData!$A$2:$D$27422,2,1),"")</f>
        <v>1996</v>
      </c>
      <c r="E2001">
        <f>IF($C2001,INDEX(RawData!$A$1:$D$27422,$D2001,1),"")</f>
        <v>1994</v>
      </c>
      <c r="F2001">
        <f t="shared" si="249"/>
        <v>2001</v>
      </c>
      <c r="G2001" s="6">
        <f>IF($C2001,INDEX(RawData!$A$1:$D$27422,$D2001,3),"")</f>
        <v>3.0038999999999998</v>
      </c>
      <c r="H2001" s="6">
        <f>IF($C2001,INDEX(RawData!$A$1:$D$27422,$D2001,4),"")</f>
        <v>248.71347402929601</v>
      </c>
      <c r="I2001" s="5" t="b">
        <f t="shared" si="250"/>
        <v>1</v>
      </c>
      <c r="J2001" s="4">
        <f t="shared" si="253"/>
        <v>1971</v>
      </c>
      <c r="K2001" s="4">
        <f t="shared" si="254"/>
        <v>2031</v>
      </c>
      <c r="L2001" s="4">
        <f t="shared" ca="1" si="255"/>
        <v>248.36072429460165</v>
      </c>
    </row>
    <row r="2002" spans="1:12" x14ac:dyDescent="0.2">
      <c r="A2002">
        <f t="shared" si="251"/>
        <v>1995</v>
      </c>
      <c r="B2002" s="4" t="b">
        <f t="shared" si="252"/>
        <v>1</v>
      </c>
      <c r="C2002" s="5" t="b">
        <f t="shared" si="248"/>
        <v>1</v>
      </c>
      <c r="D2002">
        <f>IF(C2002,VLOOKUP($A2002,RawData!$A$2:$D$27422,2,1),"")</f>
        <v>1997</v>
      </c>
      <c r="E2002">
        <f>IF($C2002,INDEX(RawData!$A$1:$D$27422,$D2002,1),"")</f>
        <v>1995</v>
      </c>
      <c r="F2002">
        <f t="shared" si="249"/>
        <v>2002</v>
      </c>
      <c r="G2002" s="6">
        <f>IF($C2002,INDEX(RawData!$A$1:$D$27422,$D2002,3),"")</f>
        <v>3.0038999999999998</v>
      </c>
      <c r="H2002" s="6">
        <f>IF($C2002,INDEX(RawData!$A$1:$D$27422,$D2002,4),"")</f>
        <v>248.72446098242099</v>
      </c>
      <c r="I2002" s="5" t="b">
        <f t="shared" si="250"/>
        <v>1</v>
      </c>
      <c r="J2002" s="4">
        <f t="shared" si="253"/>
        <v>1972</v>
      </c>
      <c r="K2002" s="4">
        <f t="shared" si="254"/>
        <v>2032</v>
      </c>
      <c r="L2002" s="4">
        <f t="shared" ca="1" si="255"/>
        <v>248.35942838394922</v>
      </c>
    </row>
    <row r="2003" spans="1:12" x14ac:dyDescent="0.2">
      <c r="A2003">
        <f t="shared" si="251"/>
        <v>1996</v>
      </c>
      <c r="B2003" s="4" t="b">
        <f t="shared" si="252"/>
        <v>1</v>
      </c>
      <c r="C2003" s="5" t="b">
        <f t="shared" si="248"/>
        <v>1</v>
      </c>
      <c r="D2003">
        <f>IF(C2003,VLOOKUP($A2003,RawData!$A$2:$D$27422,2,1),"")</f>
        <v>1998</v>
      </c>
      <c r="E2003">
        <f>IF($C2003,INDEX(RawData!$A$1:$D$27422,$D2003,1),"")</f>
        <v>1996</v>
      </c>
      <c r="F2003">
        <f t="shared" si="249"/>
        <v>2003</v>
      </c>
      <c r="G2003" s="6">
        <f>IF($C2003,INDEX(RawData!$A$1:$D$27422,$D2003,3),"")</f>
        <v>3.0038999999999998</v>
      </c>
      <c r="H2003" s="6">
        <f>IF($C2003,INDEX(RawData!$A$1:$D$27422,$D2003,4),"")</f>
        <v>248.730211514648</v>
      </c>
      <c r="I2003" s="5" t="b">
        <f t="shared" si="250"/>
        <v>1</v>
      </c>
      <c r="J2003" s="4">
        <f t="shared" si="253"/>
        <v>1973</v>
      </c>
      <c r="K2003" s="4">
        <f t="shared" si="254"/>
        <v>2033</v>
      </c>
      <c r="L2003" s="4">
        <f t="shared" ca="1" si="255"/>
        <v>248.35704762850622</v>
      </c>
    </row>
    <row r="2004" spans="1:12" x14ac:dyDescent="0.2">
      <c r="A2004">
        <f t="shared" si="251"/>
        <v>1997</v>
      </c>
      <c r="B2004" s="4" t="b">
        <f t="shared" si="252"/>
        <v>1</v>
      </c>
      <c r="C2004" s="5" t="b">
        <f t="shared" si="248"/>
        <v>1</v>
      </c>
      <c r="D2004">
        <f>IF(C2004,VLOOKUP($A2004,RawData!$A$2:$D$27422,2,1),"")</f>
        <v>1999</v>
      </c>
      <c r="E2004">
        <f>IF($C2004,INDEX(RawData!$A$1:$D$27422,$D2004,1),"")</f>
        <v>1997</v>
      </c>
      <c r="F2004">
        <f t="shared" si="249"/>
        <v>2004</v>
      </c>
      <c r="G2004" s="6">
        <f>IF($C2004,INDEX(RawData!$A$1:$D$27422,$D2004,3),"")</f>
        <v>3.0038999999999998</v>
      </c>
      <c r="H2004" s="6">
        <f>IF($C2004,INDEX(RawData!$A$1:$D$27422,$D2004,4),"")</f>
        <v>248.73570451464801</v>
      </c>
      <c r="I2004" s="5" t="b">
        <f t="shared" si="250"/>
        <v>1</v>
      </c>
      <c r="J2004" s="4">
        <f t="shared" si="253"/>
        <v>1974</v>
      </c>
      <c r="K2004" s="4">
        <f t="shared" si="254"/>
        <v>2034</v>
      </c>
      <c r="L2004" s="4">
        <f t="shared" ca="1" si="255"/>
        <v>248.35341459389443</v>
      </c>
    </row>
    <row r="2005" spans="1:12" x14ac:dyDescent="0.2">
      <c r="A2005">
        <f t="shared" si="251"/>
        <v>1998</v>
      </c>
      <c r="B2005" s="4" t="b">
        <f t="shared" si="252"/>
        <v>1</v>
      </c>
      <c r="C2005" s="5" t="b">
        <f t="shared" si="248"/>
        <v>1</v>
      </c>
      <c r="D2005">
        <f>IF(C2005,VLOOKUP($A2005,RawData!$A$2:$D$27422,2,1),"")</f>
        <v>2000</v>
      </c>
      <c r="E2005">
        <f>IF($C2005,INDEX(RawData!$A$1:$D$27422,$D2005,1),"")</f>
        <v>1998</v>
      </c>
      <c r="F2005">
        <f t="shared" si="249"/>
        <v>2005</v>
      </c>
      <c r="G2005" s="6">
        <f>IF($C2005,INDEX(RawData!$A$1:$D$27422,$D2005,3),"")</f>
        <v>3.0038999999999998</v>
      </c>
      <c r="H2005" s="6">
        <f>IF($C2005,INDEX(RawData!$A$1:$D$27422,$D2005,4),"")</f>
        <v>248.735962</v>
      </c>
      <c r="I2005" s="5" t="b">
        <f t="shared" si="250"/>
        <v>1</v>
      </c>
      <c r="J2005" s="4">
        <f t="shared" si="253"/>
        <v>1975</v>
      </c>
      <c r="K2005" s="4">
        <f t="shared" si="254"/>
        <v>2035</v>
      </c>
      <c r="L2005" s="4">
        <f t="shared" ca="1" si="255"/>
        <v>248.34852083797111</v>
      </c>
    </row>
    <row r="2006" spans="1:12" x14ac:dyDescent="0.2">
      <c r="A2006">
        <f t="shared" si="251"/>
        <v>1999</v>
      </c>
      <c r="B2006" s="4" t="b">
        <f t="shared" si="252"/>
        <v>1</v>
      </c>
      <c r="C2006" s="5" t="b">
        <f t="shared" si="248"/>
        <v>1</v>
      </c>
      <c r="D2006">
        <f>IF(C2006,VLOOKUP($A2006,RawData!$A$2:$D$27422,2,1),"")</f>
        <v>2001</v>
      </c>
      <c r="E2006">
        <f>IF($C2006,INDEX(RawData!$A$1:$D$27422,$D2006,1),"")</f>
        <v>1999</v>
      </c>
      <c r="F2006">
        <f t="shared" si="249"/>
        <v>2006</v>
      </c>
      <c r="G2006" s="6">
        <f>IF($C2006,INDEX(RawData!$A$1:$D$27422,$D2006,3),"")</f>
        <v>3.0038999999999998</v>
      </c>
      <c r="H2006" s="6">
        <f>IF($C2006,INDEX(RawData!$A$1:$D$27422,$D2006,4),"")</f>
        <v>248.73072648535199</v>
      </c>
      <c r="I2006" s="5" t="b">
        <f t="shared" si="250"/>
        <v>1</v>
      </c>
      <c r="J2006" s="4">
        <f t="shared" si="253"/>
        <v>1976</v>
      </c>
      <c r="K2006" s="4">
        <f t="shared" si="254"/>
        <v>2036</v>
      </c>
      <c r="L2006" s="4">
        <f t="shared" ca="1" si="255"/>
        <v>248.34236636073632</v>
      </c>
    </row>
    <row r="2007" spans="1:12" x14ac:dyDescent="0.2">
      <c r="A2007">
        <f t="shared" si="251"/>
        <v>2000</v>
      </c>
      <c r="B2007" s="4" t="b">
        <f t="shared" si="252"/>
        <v>1</v>
      </c>
      <c r="C2007" s="5" t="b">
        <f t="shared" si="248"/>
        <v>1</v>
      </c>
      <c r="D2007">
        <f>IF(C2007,VLOOKUP($A2007,RawData!$A$2:$D$27422,2,1),"")</f>
        <v>2002</v>
      </c>
      <c r="E2007">
        <f>IF($C2007,INDEX(RawData!$A$1:$D$27422,$D2007,1),"")</f>
        <v>2000</v>
      </c>
      <c r="F2007">
        <f t="shared" si="249"/>
        <v>2007</v>
      </c>
      <c r="G2007" s="6">
        <f>IF($C2007,INDEX(RawData!$A$1:$D$27422,$D2007,3),"")</f>
        <v>3.0038999999999998</v>
      </c>
      <c r="H2007" s="6">
        <f>IF($C2007,INDEX(RawData!$A$1:$D$27422,$D2007,4),"")</f>
        <v>248.72523348535199</v>
      </c>
      <c r="I2007" s="5" t="b">
        <f t="shared" si="250"/>
        <v>1</v>
      </c>
      <c r="J2007" s="4">
        <f t="shared" si="253"/>
        <v>1977</v>
      </c>
      <c r="K2007" s="4">
        <f t="shared" si="254"/>
        <v>2037</v>
      </c>
      <c r="L2007" s="4">
        <f t="shared" ca="1" si="255"/>
        <v>248.33503697467413</v>
      </c>
    </row>
    <row r="2008" spans="1:12" x14ac:dyDescent="0.2">
      <c r="A2008">
        <f t="shared" si="251"/>
        <v>2001</v>
      </c>
      <c r="B2008" s="4" t="b">
        <f t="shared" si="252"/>
        <v>1</v>
      </c>
      <c r="C2008" s="5" t="b">
        <f t="shared" si="248"/>
        <v>1</v>
      </c>
      <c r="D2008">
        <f>IF(C2008,VLOOKUP($A2008,RawData!$A$2:$D$27422,2,1),"")</f>
        <v>2003</v>
      </c>
      <c r="E2008">
        <f>IF($C2008,INDEX(RawData!$A$1:$D$27422,$D2008,1),"")</f>
        <v>2001</v>
      </c>
      <c r="F2008">
        <f t="shared" si="249"/>
        <v>2008</v>
      </c>
      <c r="G2008" s="6">
        <f>IF($C2008,INDEX(RawData!$A$1:$D$27422,$D2008,3),"")</f>
        <v>3.0038999999999998</v>
      </c>
      <c r="H2008" s="6">
        <f>IF($C2008,INDEX(RawData!$A$1:$D$27422,$D2008,4),"")</f>
        <v>248.71450401758</v>
      </c>
      <c r="I2008" s="5" t="b">
        <f t="shared" si="250"/>
        <v>1</v>
      </c>
      <c r="J2008" s="4">
        <f t="shared" si="253"/>
        <v>1978</v>
      </c>
      <c r="K2008" s="4">
        <f t="shared" si="254"/>
        <v>2038</v>
      </c>
      <c r="L2008" s="4">
        <f t="shared" ca="1" si="255"/>
        <v>248.32653691571227</v>
      </c>
    </row>
    <row r="2009" spans="1:12" x14ac:dyDescent="0.2">
      <c r="A2009">
        <f t="shared" si="251"/>
        <v>2002</v>
      </c>
      <c r="B2009" s="4" t="b">
        <f t="shared" si="252"/>
        <v>1</v>
      </c>
      <c r="C2009" s="5" t="b">
        <f t="shared" si="248"/>
        <v>1</v>
      </c>
      <c r="D2009">
        <f>IF(C2009,VLOOKUP($A2009,RawData!$A$2:$D$27422,2,1),"")</f>
        <v>2004</v>
      </c>
      <c r="E2009">
        <f>IF($C2009,INDEX(RawData!$A$1:$D$27422,$D2009,1),"")</f>
        <v>2002</v>
      </c>
      <c r="F2009">
        <f t="shared" si="249"/>
        <v>2009</v>
      </c>
      <c r="G2009" s="6">
        <f>IF($C2009,INDEX(RawData!$A$1:$D$27422,$D2009,3),"")</f>
        <v>3.0038999999999998</v>
      </c>
      <c r="H2009" s="6">
        <f>IF($C2009,INDEX(RawData!$A$1:$D$27422,$D2009,4),"")</f>
        <v>248.69828245605601</v>
      </c>
      <c r="I2009" s="5" t="b">
        <f t="shared" si="250"/>
        <v>1</v>
      </c>
      <c r="J2009" s="4">
        <f t="shared" si="253"/>
        <v>1979</v>
      </c>
      <c r="K2009" s="4">
        <f t="shared" si="254"/>
        <v>2039</v>
      </c>
      <c r="L2009" s="4">
        <f t="shared" ca="1" si="255"/>
        <v>248.31686618461927</v>
      </c>
    </row>
    <row r="2010" spans="1:12" x14ac:dyDescent="0.2">
      <c r="A2010">
        <f t="shared" si="251"/>
        <v>2003</v>
      </c>
      <c r="B2010" s="4" t="b">
        <f t="shared" si="252"/>
        <v>1</v>
      </c>
      <c r="C2010" s="5" t="b">
        <f t="shared" si="248"/>
        <v>1</v>
      </c>
      <c r="D2010">
        <f>IF(C2010,VLOOKUP($A2010,RawData!$A$2:$D$27422,2,1),"")</f>
        <v>2005</v>
      </c>
      <c r="E2010">
        <f>IF($C2010,INDEX(RawData!$A$1:$D$27422,$D2010,1),"")</f>
        <v>2003</v>
      </c>
      <c r="F2010">
        <f t="shared" si="249"/>
        <v>2010</v>
      </c>
      <c r="G2010" s="6">
        <f>IF($C2010,INDEX(RawData!$A$1:$D$27422,$D2010,3),"")</f>
        <v>3.0038999999999998</v>
      </c>
      <c r="H2010" s="6">
        <f>IF($C2010,INDEX(RawData!$A$1:$D$27422,$D2010,4),"")</f>
        <v>248.68180250293099</v>
      </c>
      <c r="I2010" s="5" t="b">
        <f t="shared" si="250"/>
        <v>1</v>
      </c>
      <c r="J2010" s="4">
        <f t="shared" si="253"/>
        <v>1980</v>
      </c>
      <c r="K2010" s="4">
        <f t="shared" si="254"/>
        <v>2040</v>
      </c>
      <c r="L2010" s="4">
        <f t="shared" ca="1" si="255"/>
        <v>248.30611060950412</v>
      </c>
    </row>
    <row r="2011" spans="1:12" x14ac:dyDescent="0.2">
      <c r="A2011">
        <f t="shared" si="251"/>
        <v>2004</v>
      </c>
      <c r="B2011" s="4" t="b">
        <f t="shared" si="252"/>
        <v>1</v>
      </c>
      <c r="C2011" s="5" t="b">
        <f t="shared" si="248"/>
        <v>1</v>
      </c>
      <c r="D2011">
        <f>IF(C2011,VLOOKUP($A2011,RawData!$A$2:$D$27422,2,1),"")</f>
        <v>2006</v>
      </c>
      <c r="E2011">
        <f>IF($C2011,INDEX(RawData!$A$1:$D$27422,$D2011,1),"")</f>
        <v>2004</v>
      </c>
      <c r="F2011">
        <f t="shared" si="249"/>
        <v>2011</v>
      </c>
      <c r="G2011" s="6">
        <f>IF($C2011,INDEX(RawData!$A$1:$D$27422,$D2011,3),"")</f>
        <v>3.0038999999999998</v>
      </c>
      <c r="H2011" s="6">
        <f>IF($C2011,INDEX(RawData!$A$1:$D$27422,$D2011,4),"")</f>
        <v>248.66008794140799</v>
      </c>
      <c r="I2011" s="5" t="b">
        <f t="shared" si="250"/>
        <v>1</v>
      </c>
      <c r="J2011" s="4">
        <f t="shared" si="253"/>
        <v>1981</v>
      </c>
      <c r="K2011" s="4">
        <f t="shared" si="254"/>
        <v>2041</v>
      </c>
      <c r="L2011" s="4">
        <f t="shared" ca="1" si="255"/>
        <v>248.29418858332917</v>
      </c>
    </row>
    <row r="2012" spans="1:12" x14ac:dyDescent="0.2">
      <c r="A2012">
        <f t="shared" si="251"/>
        <v>2005</v>
      </c>
      <c r="B2012" s="4" t="b">
        <f t="shared" si="252"/>
        <v>1</v>
      </c>
      <c r="C2012" s="5" t="b">
        <f t="shared" si="248"/>
        <v>1</v>
      </c>
      <c r="D2012">
        <f>IF(C2012,VLOOKUP($A2012,RawData!$A$2:$D$27422,2,1),"")</f>
        <v>2007</v>
      </c>
      <c r="E2012">
        <f>IF($C2012,INDEX(RawData!$A$1:$D$27422,$D2012,1),"")</f>
        <v>2005</v>
      </c>
      <c r="F2012">
        <f t="shared" si="249"/>
        <v>2012</v>
      </c>
      <c r="G2012" s="6">
        <f>IF($C2012,INDEX(RawData!$A$1:$D$27422,$D2012,3),"")</f>
        <v>3.0038999999999998</v>
      </c>
      <c r="H2012" s="6">
        <f>IF($C2012,INDEX(RawData!$A$1:$D$27422,$D2012,4),"")</f>
        <v>248.62764395898699</v>
      </c>
      <c r="I2012" s="5" t="b">
        <f t="shared" si="250"/>
        <v>1</v>
      </c>
      <c r="J2012" s="4">
        <f t="shared" si="253"/>
        <v>1982</v>
      </c>
      <c r="K2012" s="4">
        <f t="shared" si="254"/>
        <v>2042</v>
      </c>
      <c r="L2012" s="4">
        <f t="shared" ca="1" si="255"/>
        <v>248.28126754124105</v>
      </c>
    </row>
    <row r="2013" spans="1:12" x14ac:dyDescent="0.2">
      <c r="A2013">
        <f t="shared" si="251"/>
        <v>2006</v>
      </c>
      <c r="B2013" s="4" t="b">
        <f t="shared" si="252"/>
        <v>1</v>
      </c>
      <c r="C2013" s="5" t="b">
        <f t="shared" si="248"/>
        <v>1</v>
      </c>
      <c r="D2013">
        <f>IF(C2013,VLOOKUP($A2013,RawData!$A$2:$D$27422,2,1),"")</f>
        <v>2008</v>
      </c>
      <c r="E2013">
        <f>IF($C2013,INDEX(RawData!$A$1:$D$27422,$D2013,1),"")</f>
        <v>2006</v>
      </c>
      <c r="F2013">
        <f t="shared" si="249"/>
        <v>2013</v>
      </c>
      <c r="G2013" s="6">
        <f>IF($C2013,INDEX(RawData!$A$1:$D$27422,$D2013,3),"")</f>
        <v>3.0038999999999998</v>
      </c>
      <c r="H2013" s="6">
        <f>IF($C2013,INDEX(RawData!$A$1:$D$27422,$D2013,4),"")</f>
        <v>248.59992047363599</v>
      </c>
      <c r="I2013" s="5" t="b">
        <f t="shared" si="250"/>
        <v>1</v>
      </c>
      <c r="J2013" s="4">
        <f t="shared" si="253"/>
        <v>1983</v>
      </c>
      <c r="K2013" s="4">
        <f t="shared" si="254"/>
        <v>2043</v>
      </c>
      <c r="L2013" s="4">
        <f t="shared" ca="1" si="255"/>
        <v>248.26718426916446</v>
      </c>
    </row>
    <row r="2014" spans="1:12" x14ac:dyDescent="0.2">
      <c r="A2014">
        <f t="shared" si="251"/>
        <v>2007</v>
      </c>
      <c r="B2014" s="4" t="b">
        <f t="shared" si="252"/>
        <v>1</v>
      </c>
      <c r="C2014" s="5" t="b">
        <f t="shared" si="248"/>
        <v>1</v>
      </c>
      <c r="D2014">
        <f>IF(C2014,VLOOKUP($A2014,RawData!$A$2:$D$27422,2,1),"")</f>
        <v>2009</v>
      </c>
      <c r="E2014">
        <f>IF($C2014,INDEX(RawData!$A$1:$D$27422,$D2014,1),"")</f>
        <v>2007</v>
      </c>
      <c r="F2014">
        <f t="shared" si="249"/>
        <v>2014</v>
      </c>
      <c r="G2014" s="6">
        <f>IF($C2014,INDEX(RawData!$A$1:$D$27422,$D2014,3),"")</f>
        <v>3.0038999999999998</v>
      </c>
      <c r="H2014" s="6">
        <f>IF($C2014,INDEX(RawData!$A$1:$D$27422,$D2014,4),"")</f>
        <v>248.56721895898801</v>
      </c>
      <c r="I2014" s="5" t="b">
        <f t="shared" si="250"/>
        <v>1</v>
      </c>
      <c r="J2014" s="4">
        <f t="shared" si="253"/>
        <v>1984</v>
      </c>
      <c r="K2014" s="4">
        <f t="shared" si="254"/>
        <v>2044</v>
      </c>
      <c r="L2014" s="4">
        <f t="shared" ca="1" si="255"/>
        <v>248.25210199679967</v>
      </c>
    </row>
    <row r="2015" spans="1:12" x14ac:dyDescent="0.2">
      <c r="A2015">
        <f t="shared" si="251"/>
        <v>2008</v>
      </c>
      <c r="B2015" s="4" t="b">
        <f t="shared" si="252"/>
        <v>1</v>
      </c>
      <c r="C2015" s="5" t="b">
        <f t="shared" si="248"/>
        <v>1</v>
      </c>
      <c r="D2015">
        <f>IF(C2015,VLOOKUP($A2015,RawData!$A$2:$D$27422,2,1),"")</f>
        <v>2010</v>
      </c>
      <c r="E2015">
        <f>IF($C2015,INDEX(RawData!$A$1:$D$27422,$D2015,1),"")</f>
        <v>2008</v>
      </c>
      <c r="F2015">
        <f t="shared" si="249"/>
        <v>2015</v>
      </c>
      <c r="G2015" s="6">
        <f>IF($C2015,INDEX(RawData!$A$1:$D$27422,$D2015,3),"")</f>
        <v>3.0038999999999998</v>
      </c>
      <c r="H2015" s="6">
        <f>IF($C2015,INDEX(RawData!$A$1:$D$27422,$D2015,4),"")</f>
        <v>248.534259958988</v>
      </c>
      <c r="I2015" s="5" t="b">
        <f t="shared" si="250"/>
        <v>1</v>
      </c>
      <c r="J2015" s="4">
        <f t="shared" si="253"/>
        <v>1985</v>
      </c>
      <c r="K2015" s="4">
        <f t="shared" si="254"/>
        <v>2045</v>
      </c>
      <c r="L2015" s="4">
        <f t="shared" ca="1" si="255"/>
        <v>248.23585749521484</v>
      </c>
    </row>
    <row r="2016" spans="1:12" x14ac:dyDescent="0.2">
      <c r="A2016">
        <f t="shared" si="251"/>
        <v>2009</v>
      </c>
      <c r="B2016" s="4" t="b">
        <f t="shared" si="252"/>
        <v>1</v>
      </c>
      <c r="C2016" s="5" t="b">
        <f t="shared" si="248"/>
        <v>1</v>
      </c>
      <c r="D2016">
        <f>IF(C2016,VLOOKUP($A2016,RawData!$A$2:$D$27422,2,1),"")</f>
        <v>2011</v>
      </c>
      <c r="E2016">
        <f>IF($C2016,INDEX(RawData!$A$1:$D$27422,$D2016,1),"")</f>
        <v>2009</v>
      </c>
      <c r="F2016">
        <f t="shared" si="249"/>
        <v>2016</v>
      </c>
      <c r="G2016" s="6">
        <f>IF($C2016,INDEX(RawData!$A$1:$D$27422,$D2016,3),"")</f>
        <v>3.0038999999999998</v>
      </c>
      <c r="H2016" s="6">
        <f>IF($C2016,INDEX(RawData!$A$1:$D$27422,$D2016,4),"")</f>
        <v>248.49606544433999</v>
      </c>
      <c r="I2016" s="5" t="b">
        <f t="shared" si="250"/>
        <v>1</v>
      </c>
      <c r="J2016" s="4">
        <f t="shared" si="253"/>
        <v>1986</v>
      </c>
      <c r="K2016" s="4">
        <f t="shared" si="254"/>
        <v>2046</v>
      </c>
      <c r="L2016" s="4">
        <f t="shared" ca="1" si="255"/>
        <v>248.2186139777169</v>
      </c>
    </row>
    <row r="2017" spans="1:12" x14ac:dyDescent="0.2">
      <c r="A2017">
        <f t="shared" si="251"/>
        <v>2010</v>
      </c>
      <c r="B2017" s="4" t="b">
        <f t="shared" si="252"/>
        <v>1</v>
      </c>
      <c r="C2017" s="5" t="b">
        <f t="shared" si="248"/>
        <v>1</v>
      </c>
      <c r="D2017">
        <f>IF(C2017,VLOOKUP($A2017,RawData!$A$2:$D$27422,2,1),"")</f>
        <v>2012</v>
      </c>
      <c r="E2017">
        <f>IF($C2017,INDEX(RawData!$A$1:$D$27422,$D2017,1),"")</f>
        <v>2010</v>
      </c>
      <c r="F2017">
        <f t="shared" si="249"/>
        <v>2017</v>
      </c>
      <c r="G2017" s="6">
        <f>IF($C2017,INDEX(RawData!$A$1:$D$27422,$D2017,3),"")</f>
        <v>3.0038999999999998</v>
      </c>
      <c r="H2017" s="6">
        <f>IF($C2017,INDEX(RawData!$A$1:$D$27422,$D2017,4),"")</f>
        <v>248.45761344433899</v>
      </c>
      <c r="I2017" s="5" t="b">
        <f t="shared" si="250"/>
        <v>1</v>
      </c>
      <c r="J2017" s="4">
        <f t="shared" si="253"/>
        <v>1987</v>
      </c>
      <c r="K2017" s="4">
        <f t="shared" si="254"/>
        <v>2047</v>
      </c>
      <c r="L2017" s="4">
        <f t="shared" ca="1" si="255"/>
        <v>248.20020823023046</v>
      </c>
    </row>
    <row r="2018" spans="1:12" x14ac:dyDescent="0.2">
      <c r="A2018">
        <f t="shared" si="251"/>
        <v>2011</v>
      </c>
      <c r="B2018" s="4" t="b">
        <f t="shared" si="252"/>
        <v>1</v>
      </c>
      <c r="C2018" s="5" t="b">
        <f t="shared" si="248"/>
        <v>1</v>
      </c>
      <c r="D2018">
        <f>IF(C2018,VLOOKUP($A2018,RawData!$A$2:$D$27422,2,1),"")</f>
        <v>2013</v>
      </c>
      <c r="E2018">
        <f>IF($C2018,INDEX(RawData!$A$1:$D$27422,$D2018,1),"")</f>
        <v>2011</v>
      </c>
      <c r="F2018">
        <f t="shared" si="249"/>
        <v>2018</v>
      </c>
      <c r="G2018" s="6">
        <f>IF($C2018,INDEX(RawData!$A$1:$D$27422,$D2018,3),"")</f>
        <v>3.0038999999999998</v>
      </c>
      <c r="H2018" s="6">
        <f>IF($C2018,INDEX(RawData!$A$1:$D$27422,$D2018,4),"")</f>
        <v>248.41392497656699</v>
      </c>
      <c r="I2018" s="5" t="b">
        <f t="shared" si="250"/>
        <v>1</v>
      </c>
      <c r="J2018" s="4">
        <f t="shared" si="253"/>
        <v>1988</v>
      </c>
      <c r="K2018" s="4">
        <f t="shared" si="254"/>
        <v>2048</v>
      </c>
      <c r="L2018" s="4">
        <f t="shared" ca="1" si="255"/>
        <v>248.18080345120583</v>
      </c>
    </row>
    <row r="2019" spans="1:12" x14ac:dyDescent="0.2">
      <c r="A2019">
        <f t="shared" si="251"/>
        <v>2012</v>
      </c>
      <c r="B2019" s="4" t="b">
        <f t="shared" si="252"/>
        <v>1</v>
      </c>
      <c r="C2019" s="5" t="b">
        <f t="shared" si="248"/>
        <v>1</v>
      </c>
      <c r="D2019">
        <f>IF(C2019,VLOOKUP($A2019,RawData!$A$2:$D$27422,2,1),"")</f>
        <v>2014</v>
      </c>
      <c r="E2019">
        <f>IF($C2019,INDEX(RawData!$A$1:$D$27422,$D2019,1),"")</f>
        <v>2012</v>
      </c>
      <c r="F2019">
        <f t="shared" si="249"/>
        <v>2019</v>
      </c>
      <c r="G2019" s="6">
        <f>IF($C2019,INDEX(RawData!$A$1:$D$27422,$D2019,3),"")</f>
        <v>3.0038999999999998</v>
      </c>
      <c r="H2019" s="6">
        <f>IF($C2019,INDEX(RawData!$A$1:$D$27422,$D2019,4),"")</f>
        <v>248.37521544434</v>
      </c>
      <c r="I2019" s="5" t="b">
        <f t="shared" si="250"/>
        <v>1</v>
      </c>
      <c r="J2019" s="4">
        <f t="shared" si="253"/>
        <v>1989</v>
      </c>
      <c r="K2019" s="4">
        <f t="shared" si="254"/>
        <v>2049</v>
      </c>
      <c r="L2019" s="4">
        <f t="shared" ca="1" si="255"/>
        <v>248.16032226953331</v>
      </c>
    </row>
    <row r="2020" spans="1:12" x14ac:dyDescent="0.2">
      <c r="A2020">
        <f t="shared" si="251"/>
        <v>2013</v>
      </c>
      <c r="B2020" s="4" t="b">
        <f t="shared" si="252"/>
        <v>1</v>
      </c>
      <c r="C2020" s="5" t="b">
        <f t="shared" si="248"/>
        <v>1</v>
      </c>
      <c r="D2020">
        <f>IF(C2020,VLOOKUP($A2020,RawData!$A$2:$D$27422,2,1),"")</f>
        <v>2015</v>
      </c>
      <c r="E2020">
        <f>IF($C2020,INDEX(RawData!$A$1:$D$27422,$D2020,1),"")</f>
        <v>2013</v>
      </c>
      <c r="F2020">
        <f t="shared" si="249"/>
        <v>2020</v>
      </c>
      <c r="G2020" s="6">
        <f>IF($C2020,INDEX(RawData!$A$1:$D$27422,$D2020,3),"")</f>
        <v>3.0038999999999998</v>
      </c>
      <c r="H2020" s="6">
        <f>IF($C2020,INDEX(RawData!$A$1:$D$27422,$D2020,4),"")</f>
        <v>248.326292415045</v>
      </c>
      <c r="I2020" s="5" t="b">
        <f t="shared" si="250"/>
        <v>1</v>
      </c>
      <c r="J2020" s="4">
        <f t="shared" si="253"/>
        <v>1990</v>
      </c>
      <c r="K2020" s="4">
        <f t="shared" si="254"/>
        <v>2050</v>
      </c>
      <c r="L2020" s="4">
        <f t="shared" ca="1" si="255"/>
        <v>248.13876046490995</v>
      </c>
    </row>
    <row r="2021" spans="1:12" x14ac:dyDescent="0.2">
      <c r="A2021">
        <f t="shared" si="251"/>
        <v>2014</v>
      </c>
      <c r="B2021" s="4" t="b">
        <f t="shared" si="252"/>
        <v>1</v>
      </c>
      <c r="C2021" s="5" t="b">
        <f t="shared" si="248"/>
        <v>1</v>
      </c>
      <c r="D2021">
        <f>IF(C2021,VLOOKUP($A2021,RawData!$A$2:$D$27422,2,1),"")</f>
        <v>2016</v>
      </c>
      <c r="E2021">
        <f>IF($C2021,INDEX(RawData!$A$1:$D$27422,$D2021,1),"")</f>
        <v>2014</v>
      </c>
      <c r="F2021">
        <f t="shared" si="249"/>
        <v>2021</v>
      </c>
      <c r="G2021" s="6">
        <f>IF($C2021,INDEX(RawData!$A$1:$D$27422,$D2021,3),"")</f>
        <v>3.0038999999999998</v>
      </c>
      <c r="H2021" s="6">
        <f>IF($C2021,INDEX(RawData!$A$1:$D$27422,$D2021,4),"")</f>
        <v>248.27685346191899</v>
      </c>
      <c r="I2021" s="5" t="b">
        <f t="shared" si="250"/>
        <v>1</v>
      </c>
      <c r="J2021" s="4">
        <f t="shared" si="253"/>
        <v>1991</v>
      </c>
      <c r="K2021" s="4">
        <f t="shared" si="254"/>
        <v>2051</v>
      </c>
      <c r="L2021" s="4">
        <f t="shared" ca="1" si="255"/>
        <v>248.11628970917874</v>
      </c>
    </row>
    <row r="2022" spans="1:12" x14ac:dyDescent="0.2">
      <c r="A2022">
        <f t="shared" si="251"/>
        <v>2015</v>
      </c>
      <c r="B2022" s="4" t="b">
        <f t="shared" si="252"/>
        <v>1</v>
      </c>
      <c r="C2022" s="5" t="b">
        <f t="shared" si="248"/>
        <v>1</v>
      </c>
      <c r="D2022">
        <f>IF(C2022,VLOOKUP($A2022,RawData!$A$2:$D$27422,2,1),"")</f>
        <v>2017</v>
      </c>
      <c r="E2022">
        <f>IF($C2022,INDEX(RawData!$A$1:$D$27422,$D2022,1),"")</f>
        <v>2015</v>
      </c>
      <c r="F2022">
        <f t="shared" si="249"/>
        <v>2022</v>
      </c>
      <c r="G2022" s="6">
        <f>IF($C2022,INDEX(RawData!$A$1:$D$27422,$D2022,3),"")</f>
        <v>2.9843999999999999</v>
      </c>
      <c r="H2022" s="6">
        <f>IF($C2022,INDEX(RawData!$A$1:$D$27422,$D2022,4),"")</f>
        <v>248.227415415043</v>
      </c>
      <c r="I2022" s="5" t="b">
        <f t="shared" si="250"/>
        <v>1</v>
      </c>
      <c r="J2022" s="4">
        <f t="shared" si="253"/>
        <v>1992</v>
      </c>
      <c r="K2022" s="4">
        <f t="shared" si="254"/>
        <v>2052</v>
      </c>
      <c r="L2022" s="4">
        <f t="shared" ca="1" si="255"/>
        <v>248.09300427335978</v>
      </c>
    </row>
    <row r="2023" spans="1:12" x14ac:dyDescent="0.2">
      <c r="A2023">
        <f t="shared" si="251"/>
        <v>2016</v>
      </c>
      <c r="B2023" s="4" t="b">
        <f t="shared" si="252"/>
        <v>1</v>
      </c>
      <c r="C2023" s="5" t="b">
        <f t="shared" si="248"/>
        <v>1</v>
      </c>
      <c r="D2023">
        <f>IF(C2023,VLOOKUP($A2023,RawData!$A$2:$D$27422,2,1),"")</f>
        <v>2018</v>
      </c>
      <c r="E2023">
        <f>IF($C2023,INDEX(RawData!$A$1:$D$27422,$D2023,1),"")</f>
        <v>2016</v>
      </c>
      <c r="F2023">
        <f t="shared" si="249"/>
        <v>2023</v>
      </c>
      <c r="G2023" s="6">
        <f>IF($C2023,INDEX(RawData!$A$1:$D$27422,$D2023,3),"")</f>
        <v>2.9843999999999999</v>
      </c>
      <c r="H2023" s="6">
        <f>IF($C2023,INDEX(RawData!$A$1:$D$27422,$D2023,4),"")</f>
        <v>248.177976461919</v>
      </c>
      <c r="I2023" s="5" t="b">
        <f t="shared" si="250"/>
        <v>1</v>
      </c>
      <c r="J2023" s="4">
        <f t="shared" si="253"/>
        <v>1993</v>
      </c>
      <c r="K2023" s="4">
        <f t="shared" si="254"/>
        <v>2053</v>
      </c>
      <c r="L2023" s="4">
        <f t="shared" ca="1" si="255"/>
        <v>248.06908001911742</v>
      </c>
    </row>
    <row r="2024" spans="1:12" x14ac:dyDescent="0.2">
      <c r="A2024">
        <f t="shared" si="251"/>
        <v>2017</v>
      </c>
      <c r="B2024" s="4" t="b">
        <f t="shared" si="252"/>
        <v>1</v>
      </c>
      <c r="C2024" s="5" t="b">
        <f t="shared" si="248"/>
        <v>1</v>
      </c>
      <c r="D2024">
        <f>IF(C2024,VLOOKUP($A2024,RawData!$A$2:$D$27422,2,1),"")</f>
        <v>2019</v>
      </c>
      <c r="E2024">
        <f>IF($C2024,INDEX(RawData!$A$1:$D$27422,$D2024,1),"")</f>
        <v>2017</v>
      </c>
      <c r="F2024">
        <f t="shared" si="249"/>
        <v>2024</v>
      </c>
      <c r="G2024" s="6">
        <f>IF($C2024,INDEX(RawData!$A$1:$D$27422,$D2024,3),"")</f>
        <v>2.9843999999999999</v>
      </c>
      <c r="H2024" s="6">
        <f>IF($C2024,INDEX(RawData!$A$1:$D$27422,$D2024,4),"")</f>
        <v>248.13377392969099</v>
      </c>
      <c r="I2024" s="5" t="b">
        <f t="shared" si="250"/>
        <v>1</v>
      </c>
      <c r="J2024" s="4">
        <f t="shared" si="253"/>
        <v>1994</v>
      </c>
      <c r="K2024" s="4">
        <f t="shared" si="254"/>
        <v>2054</v>
      </c>
      <c r="L2024" s="4">
        <f t="shared" ca="1" si="255"/>
        <v>248.04469705966881</v>
      </c>
    </row>
    <row r="2025" spans="1:12" x14ac:dyDescent="0.2">
      <c r="A2025">
        <f t="shared" si="251"/>
        <v>2018</v>
      </c>
      <c r="B2025" s="4" t="b">
        <f t="shared" si="252"/>
        <v>1</v>
      </c>
      <c r="C2025" s="5" t="b">
        <f t="shared" si="248"/>
        <v>1</v>
      </c>
      <c r="D2025">
        <f>IF(C2025,VLOOKUP($A2025,RawData!$A$2:$D$27422,2,1),"")</f>
        <v>2020</v>
      </c>
      <c r="E2025">
        <f>IF($C2025,INDEX(RawData!$A$1:$D$27422,$D2025,1),"")</f>
        <v>2018</v>
      </c>
      <c r="F2025">
        <f t="shared" si="249"/>
        <v>2025</v>
      </c>
      <c r="G2025" s="6">
        <f>IF($C2025,INDEX(RawData!$A$1:$D$27422,$D2025,3),"")</f>
        <v>2.9843999999999999</v>
      </c>
      <c r="H2025" s="6">
        <f>IF($C2025,INDEX(RawData!$A$1:$D$27422,$D2025,4),"")</f>
        <v>248.089828929693</v>
      </c>
      <c r="I2025" s="5" t="b">
        <f t="shared" si="250"/>
        <v>1</v>
      </c>
      <c r="J2025" s="4">
        <f t="shared" si="253"/>
        <v>1995</v>
      </c>
      <c r="K2025" s="4">
        <f t="shared" si="254"/>
        <v>2055</v>
      </c>
      <c r="L2025" s="4">
        <f t="shared" ca="1" si="255"/>
        <v>248.02003550976812</v>
      </c>
    </row>
    <row r="2026" spans="1:12" x14ac:dyDescent="0.2">
      <c r="A2026">
        <f t="shared" si="251"/>
        <v>2019</v>
      </c>
      <c r="B2026" s="4" t="b">
        <f t="shared" si="252"/>
        <v>1</v>
      </c>
      <c r="C2026" s="5" t="b">
        <f t="shared" si="248"/>
        <v>1</v>
      </c>
      <c r="D2026">
        <f>IF(C2026,VLOOKUP($A2026,RawData!$A$2:$D$27422,2,1),"")</f>
        <v>2021</v>
      </c>
      <c r="E2026">
        <f>IF($C2026,INDEX(RawData!$A$1:$D$27422,$D2026,1),"")</f>
        <v>2019</v>
      </c>
      <c r="F2026">
        <f t="shared" si="249"/>
        <v>2026</v>
      </c>
      <c r="G2026" s="6">
        <f>IF($C2026,INDEX(RawData!$A$1:$D$27422,$D2026,3),"")</f>
        <v>2.9843999999999999</v>
      </c>
      <c r="H2026" s="6">
        <f>IF($C2026,INDEX(RawData!$A$1:$D$27422,$D2026,4),"")</f>
        <v>248.04064746191901</v>
      </c>
      <c r="I2026" s="5" t="b">
        <f t="shared" si="250"/>
        <v>1</v>
      </c>
      <c r="J2026" s="4">
        <f t="shared" si="253"/>
        <v>1996</v>
      </c>
      <c r="K2026" s="4">
        <f t="shared" si="254"/>
        <v>2056</v>
      </c>
      <c r="L2026" s="4">
        <f t="shared" ca="1" si="255"/>
        <v>247.99527546854438</v>
      </c>
    </row>
    <row r="2027" spans="1:12" x14ac:dyDescent="0.2">
      <c r="A2027">
        <f t="shared" si="251"/>
        <v>2020</v>
      </c>
      <c r="B2027" s="4" t="b">
        <f t="shared" si="252"/>
        <v>1</v>
      </c>
      <c r="C2027" s="5" t="b">
        <f t="shared" si="248"/>
        <v>1</v>
      </c>
      <c r="D2027">
        <f>IF(C2027,VLOOKUP($A2027,RawData!$A$2:$D$27422,2,1),"")</f>
        <v>2022</v>
      </c>
      <c r="E2027">
        <f>IF($C2027,INDEX(RawData!$A$1:$D$27422,$D2027,1),"")</f>
        <v>2020</v>
      </c>
      <c r="F2027">
        <f t="shared" si="249"/>
        <v>2027</v>
      </c>
      <c r="G2027" s="6">
        <f>IF($C2027,INDEX(RawData!$A$1:$D$27422,$D2027,3),"")</f>
        <v>2.9843999999999999</v>
      </c>
      <c r="H2027" s="6">
        <f>IF($C2027,INDEX(RawData!$A$1:$D$27422,$D2027,4),"")</f>
        <v>247.99644492969301</v>
      </c>
      <c r="I2027" s="5" t="b">
        <f t="shared" si="250"/>
        <v>1</v>
      </c>
      <c r="J2027" s="4">
        <f t="shared" si="253"/>
        <v>1997</v>
      </c>
      <c r="K2027" s="4">
        <f t="shared" si="254"/>
        <v>2057</v>
      </c>
      <c r="L2027" s="4">
        <f t="shared" ca="1" si="255"/>
        <v>247.97051120624928</v>
      </c>
    </row>
    <row r="2028" spans="1:12" x14ac:dyDescent="0.2">
      <c r="A2028">
        <f t="shared" si="251"/>
        <v>2021</v>
      </c>
      <c r="B2028" s="4" t="b">
        <f t="shared" si="252"/>
        <v>1</v>
      </c>
      <c r="C2028" s="5" t="b">
        <f t="shared" si="248"/>
        <v>1</v>
      </c>
      <c r="D2028">
        <f>IF(C2028,VLOOKUP($A2028,RawData!$A$2:$D$27422,2,1),"")</f>
        <v>2023</v>
      </c>
      <c r="E2028">
        <f>IF($C2028,INDEX(RawData!$A$1:$D$27422,$D2028,1),"")</f>
        <v>2021</v>
      </c>
      <c r="F2028">
        <f t="shared" si="249"/>
        <v>2028</v>
      </c>
      <c r="G2028" s="6">
        <f>IF($C2028,INDEX(RawData!$A$1:$D$27422,$D2028,3),"")</f>
        <v>2.9843999999999999</v>
      </c>
      <c r="H2028" s="6">
        <f>IF($C2028,INDEX(RawData!$A$1:$D$27422,$D2028,4),"")</f>
        <v>247.952498976567</v>
      </c>
      <c r="I2028" s="5" t="b">
        <f t="shared" si="250"/>
        <v>1</v>
      </c>
      <c r="J2028" s="4">
        <f t="shared" si="253"/>
        <v>1998</v>
      </c>
      <c r="K2028" s="4">
        <f t="shared" si="254"/>
        <v>2058</v>
      </c>
      <c r="L2028" s="4">
        <f t="shared" ca="1" si="255"/>
        <v>247.94617610012409</v>
      </c>
    </row>
    <row r="2029" spans="1:12" x14ac:dyDescent="0.2">
      <c r="A2029">
        <f t="shared" si="251"/>
        <v>2022</v>
      </c>
      <c r="B2029" s="4" t="b">
        <f t="shared" si="252"/>
        <v>1</v>
      </c>
      <c r="C2029" s="5" t="b">
        <f t="shared" si="248"/>
        <v>1</v>
      </c>
      <c r="D2029">
        <f>IF(C2029,VLOOKUP($A2029,RawData!$A$2:$D$27422,2,1),"")</f>
        <v>2024</v>
      </c>
      <c r="E2029">
        <f>IF($C2029,INDEX(RawData!$A$1:$D$27422,$D2029,1),"")</f>
        <v>2022</v>
      </c>
      <c r="F2029">
        <f t="shared" si="249"/>
        <v>2029</v>
      </c>
      <c r="G2029" s="6">
        <f>IF($C2029,INDEX(RawData!$A$1:$D$27422,$D2029,3),"")</f>
        <v>2.9843999999999999</v>
      </c>
      <c r="H2029" s="6">
        <f>IF($C2029,INDEX(RawData!$A$1:$D$27422,$D2029,4),"")</f>
        <v>247.90855392969101</v>
      </c>
      <c r="I2029" s="5" t="b">
        <f t="shared" si="250"/>
        <v>1</v>
      </c>
      <c r="J2029" s="4">
        <f t="shared" si="253"/>
        <v>1999</v>
      </c>
      <c r="K2029" s="4">
        <f t="shared" si="254"/>
        <v>2059</v>
      </c>
      <c r="L2029" s="4">
        <f t="shared" ca="1" si="255"/>
        <v>247.92254874062093</v>
      </c>
    </row>
    <row r="2030" spans="1:12" x14ac:dyDescent="0.2">
      <c r="A2030">
        <f t="shared" si="251"/>
        <v>2023</v>
      </c>
      <c r="B2030" s="4" t="b">
        <f t="shared" si="252"/>
        <v>1</v>
      </c>
      <c r="C2030" s="5" t="b">
        <f t="shared" si="248"/>
        <v>1</v>
      </c>
      <c r="D2030">
        <f>IF(C2030,VLOOKUP($A2030,RawData!$A$2:$D$27422,2,1),"")</f>
        <v>2025</v>
      </c>
      <c r="E2030">
        <f>IF($C2030,INDEX(RawData!$A$1:$D$27422,$D2030,1),"")</f>
        <v>2023</v>
      </c>
      <c r="F2030">
        <f t="shared" si="249"/>
        <v>2030</v>
      </c>
      <c r="G2030" s="6">
        <f>IF($C2030,INDEX(RawData!$A$1:$D$27422,$D2030,3),"")</f>
        <v>2.9843999999999999</v>
      </c>
      <c r="H2030" s="6">
        <f>IF($C2030,INDEX(RawData!$A$1:$D$27422,$D2030,4),"")</f>
        <v>247.86984444434</v>
      </c>
      <c r="I2030" s="5" t="b">
        <f t="shared" si="250"/>
        <v>1</v>
      </c>
      <c r="J2030" s="4">
        <f t="shared" si="253"/>
        <v>2000</v>
      </c>
      <c r="K2030" s="4">
        <f t="shared" si="254"/>
        <v>2060</v>
      </c>
      <c r="L2030" s="4">
        <f t="shared" ca="1" si="255"/>
        <v>247.89981346279686</v>
      </c>
    </row>
    <row r="2031" spans="1:12" x14ac:dyDescent="0.2">
      <c r="A2031">
        <f t="shared" si="251"/>
        <v>2024</v>
      </c>
      <c r="B2031" s="4" t="b">
        <f t="shared" si="252"/>
        <v>1</v>
      </c>
      <c r="C2031" s="5" t="b">
        <f t="shared" si="248"/>
        <v>1</v>
      </c>
      <c r="D2031">
        <f>IF(C2031,VLOOKUP($A2031,RawData!$A$2:$D$27422,2,1),"")</f>
        <v>2026</v>
      </c>
      <c r="E2031">
        <f>IF($C2031,INDEX(RawData!$A$1:$D$27422,$D2031,1),"")</f>
        <v>2024</v>
      </c>
      <c r="F2031">
        <f t="shared" si="249"/>
        <v>2031</v>
      </c>
      <c r="G2031" s="6">
        <f>IF($C2031,INDEX(RawData!$A$1:$D$27422,$D2031,3),"")</f>
        <v>2.9843999999999999</v>
      </c>
      <c r="H2031" s="6">
        <f>IF($C2031,INDEX(RawData!$A$1:$D$27422,$D2031,4),"")</f>
        <v>247.826156929691</v>
      </c>
      <c r="I2031" s="5" t="b">
        <f t="shared" si="250"/>
        <v>1</v>
      </c>
      <c r="J2031" s="4">
        <f t="shared" si="253"/>
        <v>2001</v>
      </c>
      <c r="K2031" s="4">
        <f t="shared" si="254"/>
        <v>2061</v>
      </c>
      <c r="L2031" s="4">
        <f t="shared" ca="1" si="255"/>
        <v>247.87823619388982</v>
      </c>
    </row>
    <row r="2032" spans="1:12" x14ac:dyDescent="0.2">
      <c r="A2032">
        <f t="shared" si="251"/>
        <v>2025</v>
      </c>
      <c r="B2032" s="4" t="b">
        <f t="shared" si="252"/>
        <v>1</v>
      </c>
      <c r="C2032" s="5" t="b">
        <f t="shared" si="248"/>
        <v>1</v>
      </c>
      <c r="D2032">
        <f>IF(C2032,VLOOKUP($A2032,RawData!$A$2:$D$27422,2,1),"")</f>
        <v>2027</v>
      </c>
      <c r="E2032">
        <f>IF($C2032,INDEX(RawData!$A$1:$D$27422,$D2032,1),"")</f>
        <v>2025</v>
      </c>
      <c r="F2032">
        <f t="shared" si="249"/>
        <v>2032</v>
      </c>
      <c r="G2032" s="6">
        <f>IF($C2032,INDEX(RawData!$A$1:$D$27422,$D2032,3),"")</f>
        <v>2.9843999999999999</v>
      </c>
      <c r="H2032" s="6">
        <f>IF($C2032,INDEX(RawData!$A$1:$D$27422,$D2032,4),"")</f>
        <v>247.782210976568</v>
      </c>
      <c r="I2032" s="5" t="b">
        <f t="shared" si="250"/>
        <v>1</v>
      </c>
      <c r="J2032" s="4">
        <f t="shared" si="253"/>
        <v>2002</v>
      </c>
      <c r="K2032" s="4">
        <f t="shared" si="254"/>
        <v>2062</v>
      </c>
      <c r="L2032" s="4">
        <f t="shared" ca="1" si="255"/>
        <v>247.85817292517493</v>
      </c>
    </row>
    <row r="2033" spans="1:12" x14ac:dyDescent="0.2">
      <c r="A2033">
        <f t="shared" si="251"/>
        <v>2026</v>
      </c>
      <c r="B2033" s="4" t="b">
        <f t="shared" si="252"/>
        <v>1</v>
      </c>
      <c r="C2033" s="5" t="b">
        <f t="shared" si="248"/>
        <v>1</v>
      </c>
      <c r="D2033">
        <f>IF(C2033,VLOOKUP($A2033,RawData!$A$2:$D$27422,2,1),"")</f>
        <v>2028</v>
      </c>
      <c r="E2033">
        <f>IF($C2033,INDEX(RawData!$A$1:$D$27422,$D2033,1),"")</f>
        <v>2026</v>
      </c>
      <c r="F2033">
        <f t="shared" si="249"/>
        <v>2033</v>
      </c>
      <c r="G2033" s="6">
        <f>IF($C2033,INDEX(RawData!$A$1:$D$27422,$D2033,3),"")</f>
        <v>2.9843999999999999</v>
      </c>
      <c r="H2033" s="6">
        <f>IF($C2033,INDEX(RawData!$A$1:$D$27422,$D2033,4),"")</f>
        <v>247.74350144434001</v>
      </c>
      <c r="I2033" s="5" t="b">
        <f t="shared" si="250"/>
        <v>1</v>
      </c>
      <c r="J2033" s="4">
        <f t="shared" si="253"/>
        <v>2003</v>
      </c>
      <c r="K2033" s="4">
        <f t="shared" si="254"/>
        <v>2063</v>
      </c>
      <c r="L2033" s="4">
        <f t="shared" ca="1" si="255"/>
        <v>247.83972635418979</v>
      </c>
    </row>
    <row r="2034" spans="1:12" x14ac:dyDescent="0.2">
      <c r="A2034">
        <f t="shared" si="251"/>
        <v>2027</v>
      </c>
      <c r="B2034" s="4" t="b">
        <f t="shared" si="252"/>
        <v>1</v>
      </c>
      <c r="C2034" s="5" t="b">
        <f t="shared" si="248"/>
        <v>1</v>
      </c>
      <c r="D2034">
        <f>IF(C2034,VLOOKUP($A2034,RawData!$A$2:$D$27422,2,1),"")</f>
        <v>2029</v>
      </c>
      <c r="E2034">
        <f>IF($C2034,INDEX(RawData!$A$1:$D$27422,$D2034,1),"")</f>
        <v>2027</v>
      </c>
      <c r="F2034">
        <f t="shared" si="249"/>
        <v>2034</v>
      </c>
      <c r="G2034" s="6">
        <f>IF($C2034,INDEX(RawData!$A$1:$D$27422,$D2034,3),"")</f>
        <v>2.9843999999999999</v>
      </c>
      <c r="H2034" s="6">
        <f>IF($C2034,INDEX(RawData!$A$1:$D$27422,$D2034,4),"")</f>
        <v>247.69981392969299</v>
      </c>
      <c r="I2034" s="5" t="b">
        <f t="shared" si="250"/>
        <v>1</v>
      </c>
      <c r="J2034" s="4">
        <f t="shared" si="253"/>
        <v>2004</v>
      </c>
      <c r="K2034" s="4">
        <f t="shared" si="254"/>
        <v>2064</v>
      </c>
      <c r="L2034" s="4">
        <f t="shared" ca="1" si="255"/>
        <v>247.82315821681445</v>
      </c>
    </row>
    <row r="2035" spans="1:12" x14ac:dyDescent="0.2">
      <c r="A2035">
        <f t="shared" si="251"/>
        <v>2028</v>
      </c>
      <c r="B2035" s="4" t="b">
        <f t="shared" si="252"/>
        <v>1</v>
      </c>
      <c r="C2035" s="5" t="b">
        <f t="shared" si="248"/>
        <v>1</v>
      </c>
      <c r="D2035">
        <f>IF(C2035,VLOOKUP($A2035,RawData!$A$2:$D$27422,2,1),"")</f>
        <v>2030</v>
      </c>
      <c r="E2035">
        <f>IF($C2035,INDEX(RawData!$A$1:$D$27422,$D2035,1),"")</f>
        <v>2028</v>
      </c>
      <c r="F2035">
        <f t="shared" si="249"/>
        <v>2035</v>
      </c>
      <c r="G2035" s="6">
        <f>IF($C2035,INDEX(RawData!$A$1:$D$27422,$D2035,3),"")</f>
        <v>2.9843999999999999</v>
      </c>
      <c r="H2035" s="6">
        <f>IF($C2035,INDEX(RawData!$A$1:$D$27422,$D2035,4),"")</f>
        <v>247.66110444434</v>
      </c>
      <c r="I2035" s="5" t="b">
        <f t="shared" si="250"/>
        <v>1</v>
      </c>
      <c r="J2035" s="4">
        <f t="shared" si="253"/>
        <v>2005</v>
      </c>
      <c r="K2035" s="4">
        <f t="shared" si="254"/>
        <v>2065</v>
      </c>
      <c r="L2035" s="4">
        <f t="shared" ca="1" si="255"/>
        <v>247.80856700590874</v>
      </c>
    </row>
    <row r="2036" spans="1:12" x14ac:dyDescent="0.2">
      <c r="A2036">
        <f t="shared" si="251"/>
        <v>2029</v>
      </c>
      <c r="B2036" s="4" t="b">
        <f t="shared" si="252"/>
        <v>1</v>
      </c>
      <c r="C2036" s="5" t="b">
        <f t="shared" si="248"/>
        <v>1</v>
      </c>
      <c r="D2036">
        <f>IF(C2036,VLOOKUP($A2036,RawData!$A$2:$D$27422,2,1),"")</f>
        <v>2031</v>
      </c>
      <c r="E2036">
        <f>IF($C2036,INDEX(RawData!$A$1:$D$27422,$D2036,1),"")</f>
        <v>2029</v>
      </c>
      <c r="F2036">
        <f t="shared" si="249"/>
        <v>2036</v>
      </c>
      <c r="G2036" s="6">
        <f>IF($C2036,INDEX(RawData!$A$1:$D$27422,$D2036,3),"")</f>
        <v>2.9843999999999999</v>
      </c>
      <c r="H2036" s="6">
        <f>IF($C2036,INDEX(RawData!$A$1:$D$27422,$D2036,4),"")</f>
        <v>247.622652444339</v>
      </c>
      <c r="I2036" s="5" t="b">
        <f t="shared" si="250"/>
        <v>1</v>
      </c>
      <c r="J2036" s="4">
        <f t="shared" si="253"/>
        <v>2006</v>
      </c>
      <c r="K2036" s="4">
        <f t="shared" si="254"/>
        <v>2066</v>
      </c>
      <c r="L2036" s="4">
        <f t="shared" ca="1" si="255"/>
        <v>247.79604275502803</v>
      </c>
    </row>
    <row r="2037" spans="1:12" x14ac:dyDescent="0.2">
      <c r="A2037">
        <f t="shared" si="251"/>
        <v>2030</v>
      </c>
      <c r="B2037" s="4" t="b">
        <f t="shared" si="252"/>
        <v>1</v>
      </c>
      <c r="C2037" s="5" t="b">
        <f t="shared" si="248"/>
        <v>1</v>
      </c>
      <c r="D2037">
        <f>IF(C2037,VLOOKUP($A2037,RawData!$A$2:$D$27422,2,1),"")</f>
        <v>2032</v>
      </c>
      <c r="E2037">
        <f>IF($C2037,INDEX(RawData!$A$1:$D$27422,$D2037,1),"")</f>
        <v>2030</v>
      </c>
      <c r="F2037">
        <f t="shared" si="249"/>
        <v>2037</v>
      </c>
      <c r="G2037" s="6">
        <f>IF($C2037,INDEX(RawData!$A$1:$D$27422,$D2037,3),"")</f>
        <v>2.9843999999999999</v>
      </c>
      <c r="H2037" s="6">
        <f>IF($C2037,INDEX(RawData!$A$1:$D$27422,$D2037,4),"")</f>
        <v>247.584199491215</v>
      </c>
      <c r="I2037" s="5" t="b">
        <f t="shared" si="250"/>
        <v>1</v>
      </c>
      <c r="J2037" s="4">
        <f t="shared" si="253"/>
        <v>2007</v>
      </c>
      <c r="K2037" s="4">
        <f t="shared" si="254"/>
        <v>2067</v>
      </c>
      <c r="L2037" s="4">
        <f t="shared" ca="1" si="255"/>
        <v>247.78550387199124</v>
      </c>
    </row>
    <row r="2038" spans="1:12" x14ac:dyDescent="0.2">
      <c r="A2038">
        <f t="shared" si="251"/>
        <v>2031</v>
      </c>
      <c r="B2038" s="4" t="b">
        <f t="shared" si="252"/>
        <v>1</v>
      </c>
      <c r="C2038" s="5" t="b">
        <f t="shared" si="248"/>
        <v>1</v>
      </c>
      <c r="D2038">
        <f>IF(C2038,VLOOKUP($A2038,RawData!$A$2:$D$27422,2,1),"")</f>
        <v>2033</v>
      </c>
      <c r="E2038">
        <f>IF($C2038,INDEX(RawData!$A$1:$D$27422,$D2038,1),"")</f>
        <v>2031</v>
      </c>
      <c r="F2038">
        <f t="shared" si="249"/>
        <v>2038</v>
      </c>
      <c r="G2038" s="6">
        <f>IF($C2038,INDEX(RawData!$A$1:$D$27422,$D2038,3),"")</f>
        <v>2.9843999999999999</v>
      </c>
      <c r="H2038" s="6">
        <f>IF($C2038,INDEX(RawData!$A$1:$D$27422,$D2038,4),"")</f>
        <v>247.54574744434001</v>
      </c>
      <c r="I2038" s="5" t="b">
        <f t="shared" si="250"/>
        <v>1</v>
      </c>
      <c r="J2038" s="4">
        <f t="shared" si="253"/>
        <v>2008</v>
      </c>
      <c r="K2038" s="4">
        <f t="shared" si="254"/>
        <v>2068</v>
      </c>
      <c r="L2038" s="4">
        <f t="shared" ca="1" si="255"/>
        <v>247.7768602927614</v>
      </c>
    </row>
    <row r="2039" spans="1:12" x14ac:dyDescent="0.2">
      <c r="A2039">
        <f t="shared" si="251"/>
        <v>2032</v>
      </c>
      <c r="B2039" s="4" t="b">
        <f t="shared" si="252"/>
        <v>1</v>
      </c>
      <c r="C2039" s="5" t="b">
        <f t="shared" si="248"/>
        <v>1</v>
      </c>
      <c r="D2039">
        <f>IF(C2039,VLOOKUP($A2039,RawData!$A$2:$D$27422,2,1),"")</f>
        <v>2034</v>
      </c>
      <c r="E2039">
        <f>IF($C2039,INDEX(RawData!$A$1:$D$27422,$D2039,1),"")</f>
        <v>2032</v>
      </c>
      <c r="F2039">
        <f t="shared" si="249"/>
        <v>2039</v>
      </c>
      <c r="G2039" s="6">
        <f>IF($C2039,INDEX(RawData!$A$1:$D$27422,$D2039,3),"")</f>
        <v>2.9843999999999999</v>
      </c>
      <c r="H2039" s="6">
        <f>IF($C2039,INDEX(RawData!$A$1:$D$27422,$D2039,4),"")</f>
        <v>247.507295444341</v>
      </c>
      <c r="I2039" s="5" t="b">
        <f t="shared" si="250"/>
        <v>1</v>
      </c>
      <c r="J2039" s="4">
        <f t="shared" si="253"/>
        <v>2009</v>
      </c>
      <c r="K2039" s="4">
        <f t="shared" si="254"/>
        <v>2069</v>
      </c>
      <c r="L2039" s="4">
        <f t="shared" ca="1" si="255"/>
        <v>247.76993615490582</v>
      </c>
    </row>
    <row r="2040" spans="1:12" x14ac:dyDescent="0.2">
      <c r="A2040">
        <f t="shared" si="251"/>
        <v>2033</v>
      </c>
      <c r="B2040" s="4" t="b">
        <f t="shared" si="252"/>
        <v>1</v>
      </c>
      <c r="C2040" s="5" t="b">
        <f t="shared" si="248"/>
        <v>1</v>
      </c>
      <c r="D2040">
        <f>IF(C2040,VLOOKUP($A2040,RawData!$A$2:$D$27422,2,1),"")</f>
        <v>2035</v>
      </c>
      <c r="E2040">
        <f>IF($C2040,INDEX(RawData!$A$1:$D$27422,$D2040,1),"")</f>
        <v>2033</v>
      </c>
      <c r="F2040">
        <f t="shared" si="249"/>
        <v>2040</v>
      </c>
      <c r="G2040" s="6">
        <f>IF($C2040,INDEX(RawData!$A$1:$D$27422,$D2040,3),"")</f>
        <v>2.9843999999999999</v>
      </c>
      <c r="H2040" s="6">
        <f>IF($C2040,INDEX(RawData!$A$1:$D$27422,$D2040,4),"")</f>
        <v>247.474078958988</v>
      </c>
      <c r="I2040" s="5" t="b">
        <f t="shared" si="250"/>
        <v>1</v>
      </c>
      <c r="J2040" s="4">
        <f t="shared" si="253"/>
        <v>2010</v>
      </c>
      <c r="K2040" s="4">
        <f t="shared" si="254"/>
        <v>2070</v>
      </c>
      <c r="L2040" s="4">
        <f t="shared" ca="1" si="255"/>
        <v>247.76480882953419</v>
      </c>
    </row>
    <row r="2041" spans="1:12" x14ac:dyDescent="0.2">
      <c r="A2041">
        <f t="shared" si="251"/>
        <v>2034</v>
      </c>
      <c r="B2041" s="4" t="b">
        <f t="shared" si="252"/>
        <v>1</v>
      </c>
      <c r="C2041" s="5" t="b">
        <f t="shared" si="248"/>
        <v>1</v>
      </c>
      <c r="D2041">
        <f>IF(C2041,VLOOKUP($A2041,RawData!$A$2:$D$27422,2,1),"")</f>
        <v>2036</v>
      </c>
      <c r="E2041">
        <f>IF($C2041,INDEX(RawData!$A$1:$D$27422,$D2041,1),"")</f>
        <v>2034</v>
      </c>
      <c r="F2041">
        <f t="shared" si="249"/>
        <v>2041</v>
      </c>
      <c r="G2041" s="6">
        <f>IF($C2041,INDEX(RawData!$A$1:$D$27422,$D2041,3),"")</f>
        <v>2.9843999999999999</v>
      </c>
      <c r="H2041" s="6">
        <f>IF($C2041,INDEX(RawData!$A$1:$D$27422,$D2041,4),"")</f>
        <v>247.435884444339</v>
      </c>
      <c r="I2041" s="5" t="b">
        <f t="shared" si="250"/>
        <v>1</v>
      </c>
      <c r="J2041" s="4">
        <f t="shared" si="253"/>
        <v>2011</v>
      </c>
      <c r="K2041" s="4">
        <f t="shared" si="254"/>
        <v>2071</v>
      </c>
      <c r="L2041" s="4">
        <f t="shared" ca="1" si="255"/>
        <v>247.76131088073151</v>
      </c>
    </row>
    <row r="2042" spans="1:12" x14ac:dyDescent="0.2">
      <c r="A2042">
        <f t="shared" si="251"/>
        <v>2035</v>
      </c>
      <c r="B2042" s="4" t="b">
        <f t="shared" si="252"/>
        <v>1</v>
      </c>
      <c r="C2042" s="5" t="b">
        <f t="shared" si="248"/>
        <v>1</v>
      </c>
      <c r="D2042">
        <f>IF(C2042,VLOOKUP($A2042,RawData!$A$2:$D$27422,2,1),"")</f>
        <v>2037</v>
      </c>
      <c r="E2042">
        <f>IF($C2042,INDEX(RawData!$A$1:$D$27422,$D2042,1),"")</f>
        <v>2035</v>
      </c>
      <c r="F2042">
        <f t="shared" si="249"/>
        <v>2042</v>
      </c>
      <c r="G2042" s="6">
        <f>IF($C2042,INDEX(RawData!$A$1:$D$27422,$D2042,3),"")</f>
        <v>2.9843999999999999</v>
      </c>
      <c r="H2042" s="6">
        <f>IF($C2042,INDEX(RawData!$A$1:$D$27422,$D2042,4),"")</f>
        <v>247.40266795898799</v>
      </c>
      <c r="I2042" s="5" t="b">
        <f t="shared" si="250"/>
        <v>1</v>
      </c>
      <c r="J2042" s="4">
        <f t="shared" si="253"/>
        <v>2012</v>
      </c>
      <c r="K2042" s="4">
        <f t="shared" si="254"/>
        <v>2072</v>
      </c>
      <c r="L2042" s="4">
        <f t="shared" ca="1" si="255"/>
        <v>247.75926219451213</v>
      </c>
    </row>
    <row r="2043" spans="1:12" x14ac:dyDescent="0.2">
      <c r="A2043">
        <f t="shared" si="251"/>
        <v>2036</v>
      </c>
      <c r="B2043" s="4" t="b">
        <f t="shared" si="252"/>
        <v>1</v>
      </c>
      <c r="C2043" s="5" t="b">
        <f t="shared" si="248"/>
        <v>1</v>
      </c>
      <c r="D2043">
        <f>IF(C2043,VLOOKUP($A2043,RawData!$A$2:$D$27422,2,1),"")</f>
        <v>2038</v>
      </c>
      <c r="E2043">
        <f>IF($C2043,INDEX(RawData!$A$1:$D$27422,$D2043,1),"")</f>
        <v>2036</v>
      </c>
      <c r="F2043">
        <f t="shared" si="249"/>
        <v>2043</v>
      </c>
      <c r="G2043" s="6">
        <f>IF($C2043,INDEX(RawData!$A$1:$D$27422,$D2043,3),"")</f>
        <v>2.9843999999999999</v>
      </c>
      <c r="H2043" s="6">
        <f>IF($C2043,INDEX(RawData!$A$1:$D$27422,$D2043,4),"")</f>
        <v>247.36447344433901</v>
      </c>
      <c r="I2043" s="5" t="b">
        <f t="shared" si="250"/>
        <v>1</v>
      </c>
      <c r="J2043" s="4">
        <f t="shared" si="253"/>
        <v>2013</v>
      </c>
      <c r="K2043" s="4">
        <f t="shared" si="254"/>
        <v>2073</v>
      </c>
      <c r="L2043" s="4">
        <f t="shared" ca="1" si="255"/>
        <v>247.75882599980778</v>
      </c>
    </row>
    <row r="2044" spans="1:12" x14ac:dyDescent="0.2">
      <c r="A2044">
        <f t="shared" si="251"/>
        <v>2037</v>
      </c>
      <c r="B2044" s="4" t="b">
        <f t="shared" si="252"/>
        <v>1</v>
      </c>
      <c r="C2044" s="5" t="b">
        <f t="shared" si="248"/>
        <v>1</v>
      </c>
      <c r="D2044">
        <f>IF(C2044,VLOOKUP($A2044,RawData!$A$2:$D$27422,2,1),"")</f>
        <v>2039</v>
      </c>
      <c r="E2044">
        <f>IF($C2044,INDEX(RawData!$A$1:$D$27422,$D2044,1),"")</f>
        <v>2037</v>
      </c>
      <c r="F2044">
        <f t="shared" si="249"/>
        <v>2044</v>
      </c>
      <c r="G2044" s="6">
        <f>IF($C2044,INDEX(RawData!$A$1:$D$27422,$D2044,3),"")</f>
        <v>2.9843999999999999</v>
      </c>
      <c r="H2044" s="6">
        <f>IF($C2044,INDEX(RawData!$A$1:$D$27422,$D2044,4),"")</f>
        <v>247.33125695898801</v>
      </c>
      <c r="I2044" s="5" t="b">
        <f t="shared" si="250"/>
        <v>1</v>
      </c>
      <c r="J2044" s="4">
        <f t="shared" si="253"/>
        <v>2014</v>
      </c>
      <c r="K2044" s="4">
        <f t="shared" si="254"/>
        <v>2074</v>
      </c>
      <c r="L2044" s="4">
        <f t="shared" ca="1" si="255"/>
        <v>247.75975325520275</v>
      </c>
    </row>
    <row r="2045" spans="1:12" x14ac:dyDescent="0.2">
      <c r="A2045">
        <f t="shared" si="251"/>
        <v>2038</v>
      </c>
      <c r="B2045" s="4" t="b">
        <f t="shared" si="252"/>
        <v>1</v>
      </c>
      <c r="C2045" s="5" t="b">
        <f t="shared" si="248"/>
        <v>1</v>
      </c>
      <c r="D2045">
        <f>IF(C2045,VLOOKUP($A2045,RawData!$A$2:$D$27422,2,1),"")</f>
        <v>2040</v>
      </c>
      <c r="E2045">
        <f>IF($C2045,INDEX(RawData!$A$1:$D$27422,$D2045,1),"")</f>
        <v>2038</v>
      </c>
      <c r="F2045">
        <f t="shared" si="249"/>
        <v>2045</v>
      </c>
      <c r="G2045" s="6">
        <f>IF($C2045,INDEX(RawData!$A$1:$D$27422,$D2045,3),"")</f>
        <v>2.9843999999999999</v>
      </c>
      <c r="H2045" s="6">
        <f>IF($C2045,INDEX(RawData!$A$1:$D$27422,$D2045,4),"")</f>
        <v>247.29306244433999</v>
      </c>
      <c r="I2045" s="5" t="b">
        <f t="shared" si="250"/>
        <v>1</v>
      </c>
      <c r="J2045" s="4">
        <f t="shared" si="253"/>
        <v>2015</v>
      </c>
      <c r="K2045" s="4">
        <f t="shared" si="254"/>
        <v>2075</v>
      </c>
      <c r="L2045" s="4">
        <f t="shared" ca="1" si="255"/>
        <v>247.76203128185799</v>
      </c>
    </row>
    <row r="2046" spans="1:12" x14ac:dyDescent="0.2">
      <c r="A2046">
        <f t="shared" si="251"/>
        <v>2039</v>
      </c>
      <c r="B2046" s="4" t="b">
        <f t="shared" si="252"/>
        <v>1</v>
      </c>
      <c r="C2046" s="5" t="b">
        <f t="shared" si="248"/>
        <v>1</v>
      </c>
      <c r="D2046">
        <f>IF(C2046,VLOOKUP($A2046,RawData!$A$2:$D$27422,2,1),"")</f>
        <v>2041</v>
      </c>
      <c r="E2046">
        <f>IF($C2046,INDEX(RawData!$A$1:$D$27422,$D2046,1),"")</f>
        <v>2039</v>
      </c>
      <c r="F2046">
        <f t="shared" si="249"/>
        <v>2046</v>
      </c>
      <c r="G2046" s="6">
        <f>IF($C2046,INDEX(RawData!$A$1:$D$27422,$D2046,3),"")</f>
        <v>2.9843999999999999</v>
      </c>
      <c r="H2046" s="6">
        <f>IF($C2046,INDEX(RawData!$A$1:$D$27422,$D2046,4),"")</f>
        <v>247.259845958988</v>
      </c>
      <c r="I2046" s="5" t="b">
        <f t="shared" si="250"/>
        <v>1</v>
      </c>
      <c r="J2046" s="4">
        <f t="shared" si="253"/>
        <v>2016</v>
      </c>
      <c r="K2046" s="4">
        <f t="shared" si="254"/>
        <v>2076</v>
      </c>
      <c r="L2046" s="4">
        <f t="shared" ca="1" si="255"/>
        <v>247.76566009463002</v>
      </c>
    </row>
    <row r="2047" spans="1:12" x14ac:dyDescent="0.2">
      <c r="A2047">
        <f t="shared" si="251"/>
        <v>2040</v>
      </c>
      <c r="B2047" s="4" t="b">
        <f t="shared" si="252"/>
        <v>1</v>
      </c>
      <c r="C2047" s="5" t="b">
        <f t="shared" si="248"/>
        <v>1</v>
      </c>
      <c r="D2047">
        <f>IF(C2047,VLOOKUP($A2047,RawData!$A$2:$D$27422,2,1),"")</f>
        <v>2042</v>
      </c>
      <c r="E2047">
        <f>IF($C2047,INDEX(RawData!$A$1:$D$27422,$D2047,1),"")</f>
        <v>2040</v>
      </c>
      <c r="F2047">
        <f t="shared" si="249"/>
        <v>2047</v>
      </c>
      <c r="G2047" s="6">
        <f>IF($C2047,INDEX(RawData!$A$1:$D$27422,$D2047,3),"")</f>
        <v>2.9843999999999999</v>
      </c>
      <c r="H2047" s="6">
        <f>IF($C2047,INDEX(RawData!$A$1:$D$27422,$D2047,4),"")</f>
        <v>247.22165144434001</v>
      </c>
      <c r="I2047" s="5" t="b">
        <f t="shared" si="250"/>
        <v>1</v>
      </c>
      <c r="J2047" s="4">
        <f t="shared" si="253"/>
        <v>2017</v>
      </c>
      <c r="K2047" s="4">
        <f t="shared" si="254"/>
        <v>2077</v>
      </c>
      <c r="L2047" s="4">
        <f t="shared" ca="1" si="255"/>
        <v>247.77055385055326</v>
      </c>
    </row>
    <row r="2048" spans="1:12" x14ac:dyDescent="0.2">
      <c r="A2048">
        <f t="shared" si="251"/>
        <v>2041</v>
      </c>
      <c r="B2048" s="4" t="b">
        <f t="shared" si="252"/>
        <v>1</v>
      </c>
      <c r="C2048" s="5" t="b">
        <f t="shared" si="248"/>
        <v>1</v>
      </c>
      <c r="D2048">
        <f>IF(C2048,VLOOKUP($A2048,RawData!$A$2:$D$27422,2,1),"")</f>
        <v>2043</v>
      </c>
      <c r="E2048">
        <f>IF($C2048,INDEX(RawData!$A$1:$D$27422,$D2048,1),"")</f>
        <v>2041</v>
      </c>
      <c r="F2048">
        <f t="shared" si="249"/>
        <v>2048</v>
      </c>
      <c r="G2048" s="6">
        <f>IF($C2048,INDEX(RawData!$A$1:$D$27422,$D2048,3),"")</f>
        <v>2.9843999999999999</v>
      </c>
      <c r="H2048" s="6">
        <f>IF($C2048,INDEX(RawData!$A$1:$D$27422,$D2048,4),"")</f>
        <v>247.183198491214</v>
      </c>
      <c r="I2048" s="5" t="b">
        <f t="shared" si="250"/>
        <v>1</v>
      </c>
      <c r="J2048" s="4">
        <f t="shared" si="253"/>
        <v>2018</v>
      </c>
      <c r="K2048" s="4">
        <f t="shared" si="254"/>
        <v>2078</v>
      </c>
      <c r="L2048" s="4">
        <f t="shared" ca="1" si="255"/>
        <v>247.77670832778804</v>
      </c>
    </row>
    <row r="2049" spans="1:12" x14ac:dyDescent="0.2">
      <c r="A2049">
        <f t="shared" si="251"/>
        <v>2042</v>
      </c>
      <c r="B2049" s="4" t="b">
        <f t="shared" si="252"/>
        <v>1</v>
      </c>
      <c r="C2049" s="5" t="b">
        <f t="shared" si="248"/>
        <v>1</v>
      </c>
      <c r="D2049">
        <f>IF(C2049,VLOOKUP($A2049,RawData!$A$2:$D$27422,2,1),"")</f>
        <v>2044</v>
      </c>
      <c r="E2049">
        <f>IF($C2049,INDEX(RawData!$A$1:$D$27422,$D2049,1),"")</f>
        <v>2042</v>
      </c>
      <c r="F2049">
        <f t="shared" si="249"/>
        <v>2049</v>
      </c>
      <c r="G2049" s="6">
        <f>IF($C2049,INDEX(RawData!$A$1:$D$27422,$D2049,3),"")</f>
        <v>2.9843999999999999</v>
      </c>
      <c r="H2049" s="6">
        <f>IF($C2049,INDEX(RawData!$A$1:$D$27422,$D2049,4),"")</f>
        <v>247.14474644434</v>
      </c>
      <c r="I2049" s="5" t="b">
        <f t="shared" si="250"/>
        <v>1</v>
      </c>
      <c r="J2049" s="4">
        <f t="shared" si="253"/>
        <v>2019</v>
      </c>
      <c r="K2049" s="4">
        <f t="shared" si="254"/>
        <v>2079</v>
      </c>
      <c r="L2049" s="4">
        <f t="shared" ca="1" si="255"/>
        <v>247.7840377138503</v>
      </c>
    </row>
    <row r="2050" spans="1:12" x14ac:dyDescent="0.2">
      <c r="A2050">
        <f t="shared" si="251"/>
        <v>2043</v>
      </c>
      <c r="B2050" s="4" t="b">
        <f t="shared" si="252"/>
        <v>1</v>
      </c>
      <c r="C2050" s="5" t="b">
        <f t="shared" si="248"/>
        <v>1</v>
      </c>
      <c r="D2050">
        <f>IF(C2050,VLOOKUP($A2050,RawData!$A$2:$D$27422,2,1),"")</f>
        <v>2045</v>
      </c>
      <c r="E2050">
        <f>IF($C2050,INDEX(RawData!$A$1:$D$27422,$D2050,1),"")</f>
        <v>2043</v>
      </c>
      <c r="F2050">
        <f t="shared" si="249"/>
        <v>2050</v>
      </c>
      <c r="G2050" s="6">
        <f>IF($C2050,INDEX(RawData!$A$1:$D$27422,$D2050,3),"")</f>
        <v>3</v>
      </c>
      <c r="H2050" s="6">
        <f>IF($C2050,INDEX(RawData!$A$1:$D$27422,$D2050,4),"")</f>
        <v>247.106294444339</v>
      </c>
      <c r="I2050" s="5" t="b">
        <f t="shared" si="250"/>
        <v>1</v>
      </c>
      <c r="J2050" s="4">
        <f t="shared" si="253"/>
        <v>2020</v>
      </c>
      <c r="K2050" s="4">
        <f t="shared" si="254"/>
        <v>2080</v>
      </c>
      <c r="L2050" s="4">
        <f t="shared" ca="1" si="255"/>
        <v>247.79245194470312</v>
      </c>
    </row>
    <row r="2051" spans="1:12" x14ac:dyDescent="0.2">
      <c r="A2051">
        <f t="shared" si="251"/>
        <v>2044</v>
      </c>
      <c r="B2051" s="4" t="b">
        <f t="shared" si="252"/>
        <v>1</v>
      </c>
      <c r="C2051" s="5" t="b">
        <f t="shared" si="248"/>
        <v>1</v>
      </c>
      <c r="D2051">
        <f>IF(C2051,VLOOKUP($A2051,RawData!$A$2:$D$27422,2,1),"")</f>
        <v>2046</v>
      </c>
      <c r="E2051">
        <f>IF($C2051,INDEX(RawData!$A$1:$D$27422,$D2051,1),"")</f>
        <v>2044</v>
      </c>
      <c r="F2051">
        <f t="shared" si="249"/>
        <v>2051</v>
      </c>
      <c r="G2051" s="6">
        <f>IF($C2051,INDEX(RawData!$A$1:$D$27422,$D2051,3),"")</f>
        <v>3</v>
      </c>
      <c r="H2051" s="6">
        <f>IF($C2051,INDEX(RawData!$A$1:$D$27422,$D2051,4),"")</f>
        <v>247.078313473636</v>
      </c>
      <c r="I2051" s="5" t="b">
        <f t="shared" si="250"/>
        <v>1</v>
      </c>
      <c r="J2051" s="4">
        <f t="shared" si="253"/>
        <v>2021</v>
      </c>
      <c r="K2051" s="4">
        <f t="shared" si="254"/>
        <v>2081</v>
      </c>
      <c r="L2051" s="4">
        <f t="shared" ca="1" si="255"/>
        <v>247.80203261099081</v>
      </c>
    </row>
    <row r="2052" spans="1:12" x14ac:dyDescent="0.2">
      <c r="A2052">
        <f t="shared" si="251"/>
        <v>2045</v>
      </c>
      <c r="B2052" s="4" t="b">
        <f t="shared" si="252"/>
        <v>1</v>
      </c>
      <c r="C2052" s="5" t="b">
        <f t="shared" si="248"/>
        <v>1</v>
      </c>
      <c r="D2052">
        <f>IF(C2052,VLOOKUP($A2052,RawData!$A$2:$D$27422,2,1),"")</f>
        <v>2047</v>
      </c>
      <c r="E2052">
        <f>IF($C2052,INDEX(RawData!$A$1:$D$27422,$D2052,1),"")</f>
        <v>2045</v>
      </c>
      <c r="F2052">
        <f t="shared" si="249"/>
        <v>2052</v>
      </c>
      <c r="G2052" s="6">
        <f>IF($C2052,INDEX(RawData!$A$1:$D$27422,$D2052,3),"")</f>
        <v>3.0038999999999998</v>
      </c>
      <c r="H2052" s="6">
        <f>IF($C2052,INDEX(RawData!$A$1:$D$27422,$D2052,4),"")</f>
        <v>247.05608394140799</v>
      </c>
      <c r="I2052" s="5" t="b">
        <f t="shared" si="250"/>
        <v>1</v>
      </c>
      <c r="J2052" s="4">
        <f t="shared" si="253"/>
        <v>2022</v>
      </c>
      <c r="K2052" s="4">
        <f t="shared" si="254"/>
        <v>2082</v>
      </c>
      <c r="L2052" s="4">
        <f t="shared" ca="1" si="255"/>
        <v>247.81269813615717</v>
      </c>
    </row>
    <row r="2053" spans="1:12" x14ac:dyDescent="0.2">
      <c r="A2053">
        <f t="shared" si="251"/>
        <v>2046</v>
      </c>
      <c r="B2053" s="4" t="b">
        <f t="shared" si="252"/>
        <v>1</v>
      </c>
      <c r="C2053" s="5" t="b">
        <f t="shared" si="248"/>
        <v>1</v>
      </c>
      <c r="D2053">
        <f>IF(C2053,VLOOKUP($A2053,RawData!$A$2:$D$27422,2,1),"")</f>
        <v>2048</v>
      </c>
      <c r="E2053">
        <f>IF($C2053,INDEX(RawData!$A$1:$D$27422,$D2053,1),"")</f>
        <v>2046</v>
      </c>
      <c r="F2053">
        <f t="shared" si="249"/>
        <v>2053</v>
      </c>
      <c r="G2053" s="6">
        <f>IF($C2053,INDEX(RawData!$A$1:$D$27422,$D2053,3),"")</f>
        <v>3.0038999999999998</v>
      </c>
      <c r="H2053" s="6">
        <f>IF($C2053,INDEX(RawData!$A$1:$D$27422,$D2053,4),"")</f>
        <v>247.04458201757899</v>
      </c>
      <c r="I2053" s="5" t="b">
        <f t="shared" si="250"/>
        <v>1</v>
      </c>
      <c r="J2053" s="4">
        <f t="shared" si="253"/>
        <v>2023</v>
      </c>
      <c r="K2053" s="4">
        <f t="shared" si="254"/>
        <v>2083</v>
      </c>
      <c r="L2053" s="4">
        <f t="shared" ca="1" si="255"/>
        <v>247.82435844130885</v>
      </c>
    </row>
    <row r="2054" spans="1:12" x14ac:dyDescent="0.2">
      <c r="A2054">
        <f t="shared" si="251"/>
        <v>2047</v>
      </c>
      <c r="B2054" s="4" t="b">
        <f t="shared" si="252"/>
        <v>1</v>
      </c>
      <c r="C2054" s="5" t="b">
        <f t="shared" si="248"/>
        <v>1</v>
      </c>
      <c r="D2054">
        <f>IF(C2054,VLOOKUP($A2054,RawData!$A$2:$D$27422,2,1),"")</f>
        <v>2049</v>
      </c>
      <c r="E2054">
        <f>IF($C2054,INDEX(RawData!$A$1:$D$27422,$D2054,1),"")</f>
        <v>2047</v>
      </c>
      <c r="F2054">
        <f t="shared" si="249"/>
        <v>2054</v>
      </c>
      <c r="G2054" s="6">
        <f>IF($C2054,INDEX(RawData!$A$1:$D$27422,$D2054,3),"")</f>
        <v>3.0038999999999998</v>
      </c>
      <c r="H2054" s="6">
        <f>IF($C2054,INDEX(RawData!$A$1:$D$27422,$D2054,4),"")</f>
        <v>247.03883148535201</v>
      </c>
      <c r="I2054" s="5" t="b">
        <f t="shared" si="250"/>
        <v>1</v>
      </c>
      <c r="J2054" s="4">
        <f t="shared" si="253"/>
        <v>2024</v>
      </c>
      <c r="K2054" s="4">
        <f t="shared" si="254"/>
        <v>2084</v>
      </c>
      <c r="L2054" s="4">
        <f t="shared" ca="1" si="255"/>
        <v>247.83692349135356</v>
      </c>
    </row>
    <row r="2055" spans="1:12" x14ac:dyDescent="0.2">
      <c r="A2055">
        <f t="shared" si="251"/>
        <v>2048</v>
      </c>
      <c r="B2055" s="4" t="b">
        <f t="shared" si="252"/>
        <v>1</v>
      </c>
      <c r="C2055" s="5" t="b">
        <f t="shared" ref="C2055:C2118" si="256">IF(AND(B2055,A2055&lt;=$G$1),TRUE(),FALSE())</f>
        <v>1</v>
      </c>
      <c r="D2055">
        <f>IF(C2055,VLOOKUP($A2055,RawData!$A$2:$D$27422,2,1),"")</f>
        <v>2050</v>
      </c>
      <c r="E2055">
        <f>IF($C2055,INDEX(RawData!$A$1:$D$27422,$D2055,1),"")</f>
        <v>2048</v>
      </c>
      <c r="F2055">
        <f t="shared" ref="F2055:F2118" si="257">IF(C2055,ROW(),"")</f>
        <v>2055</v>
      </c>
      <c r="G2055" s="6">
        <f>IF($C2055,INDEX(RawData!$A$1:$D$27422,$D2055,3),"")</f>
        <v>3.0038999999999998</v>
      </c>
      <c r="H2055" s="6">
        <f>IF($C2055,INDEX(RawData!$A$1:$D$27422,$D2055,4),"")</f>
        <v>247.04904598242101</v>
      </c>
      <c r="I2055" s="5" t="b">
        <f t="shared" ref="I2055:I2118" si="258">IF(C2055,IF(E2055-$E$7&gt;=$C$1/2,TRUE(),FALSE()),"")</f>
        <v>1</v>
      </c>
      <c r="J2055" s="4">
        <f t="shared" si="253"/>
        <v>2025</v>
      </c>
      <c r="K2055" s="4">
        <f t="shared" si="254"/>
        <v>2085</v>
      </c>
      <c r="L2055" s="4">
        <f t="shared" ca="1" si="255"/>
        <v>247.85021739414557</v>
      </c>
    </row>
    <row r="2056" spans="1:12" x14ac:dyDescent="0.2">
      <c r="A2056">
        <f t="shared" ref="A2056:A2119" si="259">A2055+$C$4</f>
        <v>2049</v>
      </c>
      <c r="B2056" s="4" t="b">
        <f t="shared" ref="B2056:B2119" si="260">IF(ROW()&lt;7+$G$4,TRUE(),FALSE())</f>
        <v>1</v>
      </c>
      <c r="C2056" s="5" t="b">
        <f t="shared" si="256"/>
        <v>1</v>
      </c>
      <c r="D2056">
        <f>IF(C2056,VLOOKUP($A2056,RawData!$A$2:$D$27422,2,1),"")</f>
        <v>2051</v>
      </c>
      <c r="E2056">
        <f>IF($C2056,INDEX(RawData!$A$1:$D$27422,$D2056,1),"")</f>
        <v>2049</v>
      </c>
      <c r="F2056">
        <f t="shared" si="257"/>
        <v>2056</v>
      </c>
      <c r="G2056" s="6">
        <f>IF($C2056,INDEX(RawData!$A$1:$D$27422,$D2056,3),"")</f>
        <v>3.0038999999999998</v>
      </c>
      <c r="H2056" s="6">
        <f>IF($C2056,INDEX(RawData!$A$1:$D$27422,$D2056,4),"")</f>
        <v>247.065267543944</v>
      </c>
      <c r="I2056" s="5" t="b">
        <f t="shared" si="258"/>
        <v>1</v>
      </c>
      <c r="J2056" s="4">
        <f t="shared" ref="J2056:J2119" si="261">IF(C2056,IF(I2056,VLOOKUP(ROUND($E2056,0)-$C$2,$E$7:$F$27427,2),#N/A),#N/A)</f>
        <v>2026</v>
      </c>
      <c r="K2056" s="4">
        <f t="shared" ref="K2056:K2119" si="262">IF(C2056,IF(I2056,VLOOKUP(FLOOR($E2056+$C$2,1),$E$7:$F$27427,2),#N/A),#N/A)</f>
        <v>2086</v>
      </c>
      <c r="L2056" s="4">
        <f t="shared" ref="L2056:L2119" ca="1" si="263">IF(C2056,IF(I2056,AVERAGE(OFFSET($H$1:$H$27000,$J2056-1,0,($K2056-$J2056)+1,1)),#N/A),#N/A)</f>
        <v>247.86414587866457</v>
      </c>
    </row>
    <row r="2057" spans="1:12" x14ac:dyDescent="0.2">
      <c r="A2057">
        <f t="shared" si="259"/>
        <v>2050</v>
      </c>
      <c r="B2057" s="4" t="b">
        <f t="shared" si="260"/>
        <v>1</v>
      </c>
      <c r="C2057" s="5" t="b">
        <f t="shared" si="256"/>
        <v>1</v>
      </c>
      <c r="D2057">
        <f>IF(C2057,VLOOKUP($A2057,RawData!$A$2:$D$27422,2,1),"")</f>
        <v>2052</v>
      </c>
      <c r="E2057">
        <f>IF($C2057,INDEX(RawData!$A$1:$D$27422,$D2057,1),"")</f>
        <v>2050</v>
      </c>
      <c r="F2057">
        <f t="shared" si="257"/>
        <v>2057</v>
      </c>
      <c r="G2057" s="6">
        <f>IF($C2057,INDEX(RawData!$A$1:$D$27422,$D2057,3),"")</f>
        <v>3.0038999999999998</v>
      </c>
      <c r="H2057" s="6">
        <f>IF($C2057,INDEX(RawData!$A$1:$D$27422,$D2057,4),"")</f>
        <v>247.09221852636401</v>
      </c>
      <c r="I2057" s="5" t="b">
        <f t="shared" si="258"/>
        <v>1</v>
      </c>
      <c r="J2057" s="4">
        <f t="shared" si="261"/>
        <v>2027</v>
      </c>
      <c r="K2057" s="4">
        <f t="shared" si="262"/>
        <v>2087</v>
      </c>
      <c r="L2057" s="4">
        <f t="shared" ca="1" si="263"/>
        <v>247.87861889573034</v>
      </c>
    </row>
    <row r="2058" spans="1:12" x14ac:dyDescent="0.2">
      <c r="A2058">
        <f t="shared" si="259"/>
        <v>2051</v>
      </c>
      <c r="B2058" s="4" t="b">
        <f t="shared" si="260"/>
        <v>1</v>
      </c>
      <c r="C2058" s="5" t="b">
        <f t="shared" si="256"/>
        <v>1</v>
      </c>
      <c r="D2058">
        <f>IF(C2058,VLOOKUP($A2058,RawData!$A$2:$D$27422,2,1),"")</f>
        <v>2053</v>
      </c>
      <c r="E2058">
        <f>IF($C2058,INDEX(RawData!$A$1:$D$27422,$D2058,1),"")</f>
        <v>2051</v>
      </c>
      <c r="F2058">
        <f t="shared" si="257"/>
        <v>2058</v>
      </c>
      <c r="G2058" s="6">
        <f>IF($C2058,INDEX(RawData!$A$1:$D$27422,$D2058,3),"")</f>
        <v>2.9883000000000002</v>
      </c>
      <c r="H2058" s="6">
        <f>IF($C2058,INDEX(RawData!$A$1:$D$27422,$D2058,4),"")</f>
        <v>247.14586305272701</v>
      </c>
      <c r="I2058" s="5" t="b">
        <f t="shared" si="258"/>
        <v>1</v>
      </c>
      <c r="J2058" s="4">
        <f t="shared" si="261"/>
        <v>2028</v>
      </c>
      <c r="K2058" s="4">
        <f t="shared" si="262"/>
        <v>2088</v>
      </c>
      <c r="L2058" s="4">
        <f t="shared" ca="1" si="263"/>
        <v>247.89337473994456</v>
      </c>
    </row>
    <row r="2059" spans="1:12" x14ac:dyDescent="0.2">
      <c r="A2059">
        <f t="shared" si="259"/>
        <v>2052</v>
      </c>
      <c r="B2059" s="4" t="b">
        <f t="shared" si="260"/>
        <v>1</v>
      </c>
      <c r="C2059" s="5" t="b">
        <f t="shared" si="256"/>
        <v>1</v>
      </c>
      <c r="D2059">
        <f>IF(C2059,VLOOKUP($A2059,RawData!$A$2:$D$27422,2,1),"")</f>
        <v>2054</v>
      </c>
      <c r="E2059">
        <f>IF($C2059,INDEX(RawData!$A$1:$D$27422,$D2059,1),"")</f>
        <v>2052</v>
      </c>
      <c r="F2059">
        <f t="shared" si="257"/>
        <v>2059</v>
      </c>
      <c r="G2059" s="6">
        <f>IF($C2059,INDEX(RawData!$A$1:$D$27422,$D2059,3),"")</f>
        <v>2.9843999999999999</v>
      </c>
      <c r="H2059" s="6">
        <f>IF($C2059,INDEX(RawData!$A$1:$D$27422,$D2059,4),"")</f>
        <v>247.21126512889899</v>
      </c>
      <c r="I2059" s="5" t="b">
        <f t="shared" si="258"/>
        <v>1</v>
      </c>
      <c r="J2059" s="4">
        <f t="shared" si="261"/>
        <v>2029</v>
      </c>
      <c r="K2059" s="4">
        <f t="shared" si="262"/>
        <v>2089</v>
      </c>
      <c r="L2059" s="4">
        <f t="shared" ca="1" si="263"/>
        <v>247.90848657620219</v>
      </c>
    </row>
    <row r="2060" spans="1:12" x14ac:dyDescent="0.2">
      <c r="A2060">
        <f t="shared" si="259"/>
        <v>2053</v>
      </c>
      <c r="B2060" s="4" t="b">
        <f t="shared" si="260"/>
        <v>1</v>
      </c>
      <c r="C2060" s="5" t="b">
        <f t="shared" si="256"/>
        <v>1</v>
      </c>
      <c r="D2060">
        <f>IF(C2060,VLOOKUP($A2060,RawData!$A$2:$D$27422,2,1),"")</f>
        <v>2055</v>
      </c>
      <c r="E2060">
        <f>IF($C2060,INDEX(RawData!$A$1:$D$27422,$D2060,1),"")</f>
        <v>2053</v>
      </c>
      <c r="F2060">
        <f t="shared" si="257"/>
        <v>2060</v>
      </c>
      <c r="G2060" s="6">
        <f>IF($C2060,INDEX(RawData!$A$1:$D$27422,$D2060,3),"")</f>
        <v>2.9843999999999999</v>
      </c>
      <c r="H2060" s="6">
        <f>IF($C2060,INDEX(RawData!$A$1:$D$27422,$D2060,4),"")</f>
        <v>247.29289057909401</v>
      </c>
      <c r="I2060" s="5" t="b">
        <f t="shared" si="258"/>
        <v>1</v>
      </c>
      <c r="J2060" s="4">
        <f t="shared" si="261"/>
        <v>2030</v>
      </c>
      <c r="K2060" s="4">
        <f t="shared" si="262"/>
        <v>2090</v>
      </c>
      <c r="L2060" s="4">
        <f t="shared" ca="1" si="263"/>
        <v>247.92378695373168</v>
      </c>
    </row>
    <row r="2061" spans="1:12" x14ac:dyDescent="0.2">
      <c r="A2061">
        <f t="shared" si="259"/>
        <v>2054</v>
      </c>
      <c r="B2061" s="4" t="b">
        <f t="shared" si="260"/>
        <v>1</v>
      </c>
      <c r="C2061" s="5" t="b">
        <f t="shared" si="256"/>
        <v>1</v>
      </c>
      <c r="D2061">
        <f>IF(C2061,VLOOKUP($A2061,RawData!$A$2:$D$27422,2,1),"")</f>
        <v>2056</v>
      </c>
      <c r="E2061">
        <f>IF($C2061,INDEX(RawData!$A$1:$D$27422,$D2061,1),"")</f>
        <v>2054</v>
      </c>
      <c r="F2061">
        <f t="shared" si="257"/>
        <v>2061</v>
      </c>
      <c r="G2061" s="6">
        <f>IF($C2061,INDEX(RawData!$A$1:$D$27422,$D2061,3),"")</f>
        <v>2.9843999999999999</v>
      </c>
      <c r="H2061" s="6">
        <f>IF($C2061,INDEX(RawData!$A$1:$D$27422,$D2061,4),"")</f>
        <v>247.38575960838801</v>
      </c>
      <c r="I2061" s="5" t="b">
        <f t="shared" si="258"/>
        <v>1</v>
      </c>
      <c r="J2061" s="4">
        <f t="shared" si="261"/>
        <v>2031</v>
      </c>
      <c r="K2061" s="4">
        <f t="shared" si="262"/>
        <v>2091</v>
      </c>
      <c r="L2061" s="4">
        <f t="shared" ca="1" si="263"/>
        <v>247.93909577340381</v>
      </c>
    </row>
    <row r="2062" spans="1:12" x14ac:dyDescent="0.2">
      <c r="A2062">
        <f t="shared" si="259"/>
        <v>2055</v>
      </c>
      <c r="B2062" s="4" t="b">
        <f t="shared" si="260"/>
        <v>1</v>
      </c>
      <c r="C2062" s="5" t="b">
        <f t="shared" si="256"/>
        <v>1</v>
      </c>
      <c r="D2062">
        <f>IF(C2062,VLOOKUP($A2062,RawData!$A$2:$D$27422,2,1),"")</f>
        <v>2057</v>
      </c>
      <c r="E2062">
        <f>IF($C2062,INDEX(RawData!$A$1:$D$27422,$D2062,1),"")</f>
        <v>2055</v>
      </c>
      <c r="F2062">
        <f t="shared" si="257"/>
        <v>2062</v>
      </c>
      <c r="G2062" s="6">
        <f>IF($C2062,INDEX(RawData!$A$1:$D$27422,$D2062,3),"")</f>
        <v>2.9843999999999999</v>
      </c>
      <c r="H2062" s="6">
        <f>IF($C2062,INDEX(RawData!$A$1:$D$27422,$D2062,4),"")</f>
        <v>247.489614637686</v>
      </c>
      <c r="I2062" s="5" t="b">
        <f t="shared" si="258"/>
        <v>1</v>
      </c>
      <c r="J2062" s="4">
        <f t="shared" si="261"/>
        <v>2032</v>
      </c>
      <c r="K2062" s="4">
        <f t="shared" si="262"/>
        <v>2092</v>
      </c>
      <c r="L2062" s="4">
        <f t="shared" ca="1" si="263"/>
        <v>247.95457624929389</v>
      </c>
    </row>
    <row r="2063" spans="1:12" x14ac:dyDescent="0.2">
      <c r="A2063">
        <f t="shared" si="259"/>
        <v>2056</v>
      </c>
      <c r="B2063" s="4" t="b">
        <f t="shared" si="260"/>
        <v>1</v>
      </c>
      <c r="C2063" s="5" t="b">
        <f t="shared" si="256"/>
        <v>1</v>
      </c>
      <c r="D2063">
        <f>IF(C2063,VLOOKUP($A2063,RawData!$A$2:$D$27422,2,1),"")</f>
        <v>2058</v>
      </c>
      <c r="E2063">
        <f>IF($C2063,INDEX(RawData!$A$1:$D$27422,$D2063,1),"")</f>
        <v>2056</v>
      </c>
      <c r="F2063">
        <f t="shared" si="257"/>
        <v>2063</v>
      </c>
      <c r="G2063" s="6">
        <f>IF($C2063,INDEX(RawData!$A$1:$D$27422,$D2063,3),"")</f>
        <v>2.9843999999999999</v>
      </c>
      <c r="H2063" s="6">
        <f>IF($C2063,INDEX(RawData!$A$1:$D$27422,$D2063,4),"")</f>
        <v>247.59922015232999</v>
      </c>
      <c r="I2063" s="5" t="b">
        <f t="shared" si="258"/>
        <v>1</v>
      </c>
      <c r="J2063" s="4">
        <f t="shared" si="261"/>
        <v>2033</v>
      </c>
      <c r="K2063" s="4">
        <f t="shared" si="262"/>
        <v>2093</v>
      </c>
      <c r="L2063" s="4">
        <f t="shared" ca="1" si="263"/>
        <v>247.97006518295166</v>
      </c>
    </row>
    <row r="2064" spans="1:12" x14ac:dyDescent="0.2">
      <c r="A2064">
        <f t="shared" si="259"/>
        <v>2057</v>
      </c>
      <c r="B2064" s="4" t="b">
        <f t="shared" si="260"/>
        <v>1</v>
      </c>
      <c r="C2064" s="5" t="b">
        <f t="shared" si="256"/>
        <v>1</v>
      </c>
      <c r="D2064">
        <f>IF(C2064,VLOOKUP($A2064,RawData!$A$2:$D$27422,2,1),"")</f>
        <v>2059</v>
      </c>
      <c r="E2064">
        <f>IF($C2064,INDEX(RawData!$A$1:$D$27422,$D2064,1),"")</f>
        <v>2057</v>
      </c>
      <c r="F2064">
        <f t="shared" si="257"/>
        <v>2064</v>
      </c>
      <c r="G2064" s="6">
        <f>IF($C2064,INDEX(RawData!$A$1:$D$27422,$D2064,3),"")</f>
        <v>2.9843999999999999</v>
      </c>
      <c r="H2064" s="6">
        <f>IF($C2064,INDEX(RawData!$A$1:$D$27422,$D2064,4),"")</f>
        <v>247.71955513475299</v>
      </c>
      <c r="I2064" s="5" t="b">
        <f t="shared" si="258"/>
        <v>1</v>
      </c>
      <c r="J2064" s="4">
        <f t="shared" si="261"/>
        <v>2034</v>
      </c>
      <c r="K2064" s="4">
        <f t="shared" si="262"/>
        <v>2094</v>
      </c>
      <c r="L2064" s="4">
        <f t="shared" ca="1" si="263"/>
        <v>247.98529661742592</v>
      </c>
    </row>
    <row r="2065" spans="1:12" x14ac:dyDescent="0.2">
      <c r="A2065">
        <f t="shared" si="259"/>
        <v>2058</v>
      </c>
      <c r="B2065" s="4" t="b">
        <f t="shared" si="260"/>
        <v>1</v>
      </c>
      <c r="C2065" s="5" t="b">
        <f t="shared" si="256"/>
        <v>1</v>
      </c>
      <c r="D2065">
        <f>IF(C2065,VLOOKUP($A2065,RawData!$A$2:$D$27422,2,1),"")</f>
        <v>2060</v>
      </c>
      <c r="E2065">
        <f>IF($C2065,INDEX(RawData!$A$1:$D$27422,$D2065,1),"")</f>
        <v>2058</v>
      </c>
      <c r="F2065">
        <f t="shared" si="257"/>
        <v>2065</v>
      </c>
      <c r="G2065" s="6">
        <f>IF($C2065,INDEX(RawData!$A$1:$D$27422,$D2065,3),"")</f>
        <v>2.9843999999999999</v>
      </c>
      <c r="H2065" s="6">
        <f>IF($C2065,INDEX(RawData!$A$1:$D$27422,$D2065,4),"")</f>
        <v>247.84564064939801</v>
      </c>
      <c r="I2065" s="5" t="b">
        <f t="shared" si="258"/>
        <v>1</v>
      </c>
      <c r="J2065" s="4">
        <f t="shared" si="261"/>
        <v>2035</v>
      </c>
      <c r="K2065" s="4">
        <f t="shared" si="262"/>
        <v>2095</v>
      </c>
      <c r="L2065" s="4">
        <f t="shared" ca="1" si="263"/>
        <v>248.00034371607472</v>
      </c>
    </row>
    <row r="2066" spans="1:12" x14ac:dyDescent="0.2">
      <c r="A2066">
        <f t="shared" si="259"/>
        <v>2059</v>
      </c>
      <c r="B2066" s="4" t="b">
        <f t="shared" si="260"/>
        <v>1</v>
      </c>
      <c r="C2066" s="5" t="b">
        <f t="shared" si="256"/>
        <v>1</v>
      </c>
      <c r="D2066">
        <f>IF(C2066,VLOOKUP($A2066,RawData!$A$2:$D$27422,2,1),"")</f>
        <v>2061</v>
      </c>
      <c r="E2066">
        <f>IF($C2066,INDEX(RawData!$A$1:$D$27422,$D2066,1),"")</f>
        <v>2059</v>
      </c>
      <c r="F2066">
        <f t="shared" si="257"/>
        <v>2066</v>
      </c>
      <c r="G2066" s="6">
        <f>IF($C2066,INDEX(RawData!$A$1:$D$27422,$D2066,3),"")</f>
        <v>2.9843999999999999</v>
      </c>
      <c r="H2066" s="6">
        <f>IF($C2066,INDEX(RawData!$A$1:$D$27422,$D2066,4),"")</f>
        <v>247.971982696276</v>
      </c>
      <c r="I2066" s="5" t="b">
        <f t="shared" si="258"/>
        <v>1</v>
      </c>
      <c r="J2066" s="4">
        <f t="shared" si="261"/>
        <v>2036</v>
      </c>
      <c r="K2066" s="4">
        <f t="shared" si="262"/>
        <v>2096</v>
      </c>
      <c r="L2066" s="4">
        <f t="shared" ca="1" si="263"/>
        <v>248.01512488748551</v>
      </c>
    </row>
    <row r="2067" spans="1:12" x14ac:dyDescent="0.2">
      <c r="A2067">
        <f t="shared" si="259"/>
        <v>2060</v>
      </c>
      <c r="B2067" s="4" t="b">
        <f t="shared" si="260"/>
        <v>1</v>
      </c>
      <c r="C2067" s="5" t="b">
        <f t="shared" si="256"/>
        <v>1</v>
      </c>
      <c r="D2067">
        <f>IF(C2067,VLOOKUP($A2067,RawData!$A$2:$D$27422,2,1),"")</f>
        <v>2062</v>
      </c>
      <c r="E2067">
        <f>IF($C2067,INDEX(RawData!$A$1:$D$27422,$D2067,1),"")</f>
        <v>2060</v>
      </c>
      <c r="F2067">
        <f t="shared" si="257"/>
        <v>2067</v>
      </c>
      <c r="G2067" s="6">
        <f>IF($C2067,INDEX(RawData!$A$1:$D$27422,$D2067,3),"")</f>
        <v>2.9843999999999999</v>
      </c>
      <c r="H2067" s="6">
        <f>IF($C2067,INDEX(RawData!$A$1:$D$27422,$D2067,4),"")</f>
        <v>248.08785462010701</v>
      </c>
      <c r="I2067" s="5" t="b">
        <f t="shared" si="258"/>
        <v>1</v>
      </c>
      <c r="J2067" s="4">
        <f t="shared" si="261"/>
        <v>2037</v>
      </c>
      <c r="K2067" s="4">
        <f t="shared" si="262"/>
        <v>2097</v>
      </c>
      <c r="L2067" s="4">
        <f t="shared" ca="1" si="263"/>
        <v>248.02955006762133</v>
      </c>
    </row>
    <row r="2068" spans="1:12" x14ac:dyDescent="0.2">
      <c r="A2068">
        <f t="shared" si="259"/>
        <v>2061</v>
      </c>
      <c r="B2068" s="4" t="b">
        <f t="shared" si="260"/>
        <v>1</v>
      </c>
      <c r="C2068" s="5" t="b">
        <f t="shared" si="256"/>
        <v>1</v>
      </c>
      <c r="D2068">
        <f>IF(C2068,VLOOKUP($A2068,RawData!$A$2:$D$27422,2,1),"")</f>
        <v>2063</v>
      </c>
      <c r="E2068">
        <f>IF($C2068,INDEX(RawData!$A$1:$D$27422,$D2068,1),"")</f>
        <v>2061</v>
      </c>
      <c r="F2068">
        <f t="shared" si="257"/>
        <v>2068</v>
      </c>
      <c r="G2068" s="6">
        <f>IF($C2068,INDEX(RawData!$A$1:$D$27422,$D2068,3),"")</f>
        <v>2.9843999999999999</v>
      </c>
      <c r="H2068" s="6">
        <f>IF($C2068,INDEX(RawData!$A$1:$D$27422,$D2068,4),"")</f>
        <v>248.19797515233199</v>
      </c>
      <c r="I2068" s="5" t="b">
        <f t="shared" si="258"/>
        <v>1</v>
      </c>
      <c r="J2068" s="4">
        <f t="shared" si="261"/>
        <v>2038</v>
      </c>
      <c r="K2068" s="4">
        <f t="shared" si="262"/>
        <v>2098</v>
      </c>
      <c r="L2068" s="4">
        <f t="shared" ca="1" si="263"/>
        <v>248.04361505026733</v>
      </c>
    </row>
    <row r="2069" spans="1:12" x14ac:dyDescent="0.2">
      <c r="A2069">
        <f t="shared" si="259"/>
        <v>2062</v>
      </c>
      <c r="B2069" s="4" t="b">
        <f t="shared" si="260"/>
        <v>1</v>
      </c>
      <c r="C2069" s="5" t="b">
        <f t="shared" si="256"/>
        <v>1</v>
      </c>
      <c r="D2069">
        <f>IF(C2069,VLOOKUP($A2069,RawData!$A$2:$D$27422,2,1),"")</f>
        <v>2064</v>
      </c>
      <c r="E2069">
        <f>IF($C2069,INDEX(RawData!$A$1:$D$27422,$D2069,1),"")</f>
        <v>2062</v>
      </c>
      <c r="F2069">
        <f t="shared" si="257"/>
        <v>2069</v>
      </c>
      <c r="G2069" s="6">
        <f>IF($C2069,INDEX(RawData!$A$1:$D$27422,$D2069,3),"")</f>
        <v>2.9843999999999999</v>
      </c>
      <c r="H2069" s="6">
        <f>IF($C2069,INDEX(RawData!$A$1:$D$27422,$D2069,4),"")</f>
        <v>248.29213160839001</v>
      </c>
      <c r="I2069" s="5" t="b">
        <f t="shared" si="258"/>
        <v>1</v>
      </c>
      <c r="J2069" s="4">
        <f t="shared" si="261"/>
        <v>2039</v>
      </c>
      <c r="K2069" s="4">
        <f t="shared" si="262"/>
        <v>2099</v>
      </c>
      <c r="L2069" s="4">
        <f t="shared" ca="1" si="263"/>
        <v>248.05723399245812</v>
      </c>
    </row>
    <row r="2070" spans="1:12" x14ac:dyDescent="0.2">
      <c r="A2070">
        <f t="shared" si="259"/>
        <v>2063</v>
      </c>
      <c r="B2070" s="4" t="b">
        <f t="shared" si="260"/>
        <v>1</v>
      </c>
      <c r="C2070" s="5" t="b">
        <f t="shared" si="256"/>
        <v>1</v>
      </c>
      <c r="D2070">
        <f>IF(C2070,VLOOKUP($A2070,RawData!$A$2:$D$27422,2,1),"")</f>
        <v>2065</v>
      </c>
      <c r="E2070">
        <f>IF($C2070,INDEX(RawData!$A$1:$D$27422,$D2070,1),"")</f>
        <v>2063</v>
      </c>
      <c r="F2070">
        <f t="shared" si="257"/>
        <v>2070</v>
      </c>
      <c r="G2070" s="6">
        <f>IF($C2070,INDEX(RawData!$A$1:$D$27422,$D2070,3),"")</f>
        <v>2.9843999999999999</v>
      </c>
      <c r="H2070" s="6">
        <f>IF($C2070,INDEX(RawData!$A$1:$D$27422,$D2070,4),"")</f>
        <v>248.38551560838701</v>
      </c>
      <c r="I2070" s="5" t="b">
        <f t="shared" si="258"/>
        <v>1</v>
      </c>
      <c r="J2070" s="4">
        <f t="shared" si="261"/>
        <v>2040</v>
      </c>
      <c r="K2070" s="4">
        <f t="shared" si="262"/>
        <v>2100</v>
      </c>
      <c r="L2070" s="4">
        <f t="shared" ca="1" si="263"/>
        <v>248.07031684424476</v>
      </c>
    </row>
    <row r="2071" spans="1:12" x14ac:dyDescent="0.2">
      <c r="A2071">
        <f t="shared" si="259"/>
        <v>2064</v>
      </c>
      <c r="B2071" s="4" t="b">
        <f t="shared" si="260"/>
        <v>1</v>
      </c>
      <c r="C2071" s="5" t="b">
        <f t="shared" si="256"/>
        <v>1</v>
      </c>
      <c r="D2071">
        <f>IF(C2071,VLOOKUP($A2071,RawData!$A$2:$D$27422,2,1),"")</f>
        <v>2066</v>
      </c>
      <c r="E2071">
        <f>IF($C2071,INDEX(RawData!$A$1:$D$27422,$D2071,1),"")</f>
        <v>2064</v>
      </c>
      <c r="F2071">
        <f t="shared" si="257"/>
        <v>2071</v>
      </c>
      <c r="G2071" s="6">
        <f>IF($C2071,INDEX(RawData!$A$1:$D$27422,$D2071,3),"")</f>
        <v>2.9843999999999999</v>
      </c>
      <c r="H2071" s="6">
        <f>IF($C2071,INDEX(RawData!$A$1:$D$27422,$D2071,4),"")</f>
        <v>248.46842762596799</v>
      </c>
      <c r="I2071" s="5" t="b">
        <f t="shared" si="258"/>
        <v>1</v>
      </c>
      <c r="J2071" s="4">
        <f t="shared" si="261"/>
        <v>2041</v>
      </c>
      <c r="K2071" s="4">
        <f t="shared" si="262"/>
        <v>2101</v>
      </c>
      <c r="L2071" s="4">
        <f t="shared" ca="1" si="263"/>
        <v>248.08285938455606</v>
      </c>
    </row>
    <row r="2072" spans="1:12" x14ac:dyDescent="0.2">
      <c r="A2072">
        <f t="shared" si="259"/>
        <v>2065</v>
      </c>
      <c r="B2072" s="4" t="b">
        <f t="shared" si="260"/>
        <v>1</v>
      </c>
      <c r="C2072" s="5" t="b">
        <f t="shared" si="256"/>
        <v>1</v>
      </c>
      <c r="D2072">
        <f>IF(C2072,VLOOKUP($A2072,RawData!$A$2:$D$27422,2,1),"")</f>
        <v>2067</v>
      </c>
      <c r="E2072">
        <f>IF($C2072,INDEX(RawData!$A$1:$D$27422,$D2072,1),"")</f>
        <v>2065</v>
      </c>
      <c r="F2072">
        <f t="shared" si="257"/>
        <v>2072</v>
      </c>
      <c r="G2072" s="6">
        <f>IF($C2072,INDEX(RawData!$A$1:$D$27422,$D2072,3),"")</f>
        <v>2.9843999999999999</v>
      </c>
      <c r="H2072" s="6">
        <f>IF($C2072,INDEX(RawData!$A$1:$D$27422,$D2072,4),"")</f>
        <v>248.535118082026</v>
      </c>
      <c r="I2072" s="5" t="b">
        <f t="shared" si="258"/>
        <v>1</v>
      </c>
      <c r="J2072" s="4">
        <f t="shared" si="261"/>
        <v>2042</v>
      </c>
      <c r="K2072" s="4">
        <f t="shared" si="262"/>
        <v>2102</v>
      </c>
      <c r="L2072" s="4">
        <f t="shared" ca="1" si="263"/>
        <v>248.09477578528296</v>
      </c>
    </row>
    <row r="2073" spans="1:12" x14ac:dyDescent="0.2">
      <c r="A2073">
        <f t="shared" si="259"/>
        <v>2066</v>
      </c>
      <c r="B2073" s="4" t="b">
        <f t="shared" si="260"/>
        <v>1</v>
      </c>
      <c r="C2073" s="5" t="b">
        <f t="shared" si="256"/>
        <v>1</v>
      </c>
      <c r="D2073">
        <f>IF(C2073,VLOOKUP($A2073,RawData!$A$2:$D$27422,2,1),"")</f>
        <v>2068</v>
      </c>
      <c r="E2073">
        <f>IF($C2073,INDEX(RawData!$A$1:$D$27422,$D2073,1),"")</f>
        <v>2066</v>
      </c>
      <c r="F2073">
        <f t="shared" si="257"/>
        <v>2073</v>
      </c>
      <c r="G2073" s="6">
        <f>IF($C2073,INDEX(RawData!$A$1:$D$27422,$D2073,3),"")</f>
        <v>2.9843999999999999</v>
      </c>
      <c r="H2073" s="6">
        <f>IF($C2073,INDEX(RawData!$A$1:$D$27422,$D2073,4),"")</f>
        <v>248.601036082024</v>
      </c>
      <c r="I2073" s="5" t="b">
        <f t="shared" si="258"/>
        <v>1</v>
      </c>
      <c r="J2073" s="4">
        <f t="shared" si="261"/>
        <v>2043</v>
      </c>
      <c r="K2073" s="4">
        <f t="shared" si="262"/>
        <v>2103</v>
      </c>
      <c r="L2073" s="4">
        <f t="shared" ca="1" si="263"/>
        <v>248.10606182535415</v>
      </c>
    </row>
    <row r="2074" spans="1:12" x14ac:dyDescent="0.2">
      <c r="A2074">
        <f t="shared" si="259"/>
        <v>2067</v>
      </c>
      <c r="B2074" s="4" t="b">
        <f t="shared" si="260"/>
        <v>1</v>
      </c>
      <c r="C2074" s="5" t="b">
        <f t="shared" si="256"/>
        <v>1</v>
      </c>
      <c r="D2074">
        <f>IF(C2074,VLOOKUP($A2074,RawData!$A$2:$D$27422,2,1),"")</f>
        <v>2069</v>
      </c>
      <c r="E2074">
        <f>IF($C2074,INDEX(RawData!$A$1:$D$27422,$D2074,1),"")</f>
        <v>2067</v>
      </c>
      <c r="F2074">
        <f t="shared" si="257"/>
        <v>2074</v>
      </c>
      <c r="G2074" s="6">
        <f>IF($C2074,INDEX(RawData!$A$1:$D$27422,$D2074,3),"")</f>
        <v>2.9843999999999999</v>
      </c>
      <c r="H2074" s="6">
        <f>IF($C2074,INDEX(RawData!$A$1:$D$27422,$D2074,4),"")</f>
        <v>248.65648305273001</v>
      </c>
      <c r="I2074" s="5" t="b">
        <f t="shared" si="258"/>
        <v>1</v>
      </c>
      <c r="J2074" s="4">
        <f t="shared" si="261"/>
        <v>2044</v>
      </c>
      <c r="K2074" s="4">
        <f t="shared" si="262"/>
        <v>2104</v>
      </c>
      <c r="L2074" s="4">
        <f t="shared" ca="1" si="263"/>
        <v>248.11680331725358</v>
      </c>
    </row>
    <row r="2075" spans="1:12" x14ac:dyDescent="0.2">
      <c r="A2075">
        <f t="shared" si="259"/>
        <v>2068</v>
      </c>
      <c r="B2075" s="4" t="b">
        <f t="shared" si="260"/>
        <v>1</v>
      </c>
      <c r="C2075" s="5" t="b">
        <f t="shared" si="256"/>
        <v>1</v>
      </c>
      <c r="D2075">
        <f>IF(C2075,VLOOKUP($A2075,RawData!$A$2:$D$27422,2,1),"")</f>
        <v>2070</v>
      </c>
      <c r="E2075">
        <f>IF($C2075,INDEX(RawData!$A$1:$D$27422,$D2075,1),"")</f>
        <v>2068</v>
      </c>
      <c r="F2075">
        <f t="shared" si="257"/>
        <v>2075</v>
      </c>
      <c r="G2075" s="6">
        <f>IF($C2075,INDEX(RawData!$A$1:$D$27422,$D2075,3),"")</f>
        <v>2.9843999999999999</v>
      </c>
      <c r="H2075" s="6">
        <f>IF($C2075,INDEX(RawData!$A$1:$D$27422,$D2075,4),"")</f>
        <v>248.70617858495601</v>
      </c>
      <c r="I2075" s="5" t="b">
        <f t="shared" si="258"/>
        <v>1</v>
      </c>
      <c r="J2075" s="4">
        <f t="shared" si="261"/>
        <v>2045</v>
      </c>
      <c r="K2075" s="4">
        <f t="shared" si="262"/>
        <v>2105</v>
      </c>
      <c r="L2075" s="4">
        <f t="shared" ca="1" si="263"/>
        <v>248.12674701258211</v>
      </c>
    </row>
    <row r="2076" spans="1:12" x14ac:dyDescent="0.2">
      <c r="A2076">
        <f t="shared" si="259"/>
        <v>2069</v>
      </c>
      <c r="B2076" s="4" t="b">
        <f t="shared" si="260"/>
        <v>1</v>
      </c>
      <c r="C2076" s="5" t="b">
        <f t="shared" si="256"/>
        <v>1</v>
      </c>
      <c r="D2076">
        <f>IF(C2076,VLOOKUP($A2076,RawData!$A$2:$D$27422,2,1),"")</f>
        <v>2071</v>
      </c>
      <c r="E2076">
        <f>IF($C2076,INDEX(RawData!$A$1:$D$27422,$D2076,1),"")</f>
        <v>2069</v>
      </c>
      <c r="F2076">
        <f t="shared" si="257"/>
        <v>2076</v>
      </c>
      <c r="G2076" s="6">
        <f>IF($C2076,INDEX(RawData!$A$1:$D$27422,$D2076,3),"")</f>
        <v>2.9843999999999999</v>
      </c>
      <c r="H2076" s="6">
        <f>IF($C2076,INDEX(RawData!$A$1:$D$27422,$D2076,4),"")</f>
        <v>248.755617538081</v>
      </c>
      <c r="I2076" s="5" t="b">
        <f t="shared" si="258"/>
        <v>1</v>
      </c>
      <c r="J2076" s="4">
        <f t="shared" si="261"/>
        <v>2046</v>
      </c>
      <c r="K2076" s="4">
        <f t="shared" si="262"/>
        <v>2106</v>
      </c>
      <c r="L2076" s="4">
        <f t="shared" ca="1" si="263"/>
        <v>248.13605190511228</v>
      </c>
    </row>
    <row r="2077" spans="1:12" x14ac:dyDescent="0.2">
      <c r="A2077">
        <f t="shared" si="259"/>
        <v>2070</v>
      </c>
      <c r="B2077" s="4" t="b">
        <f t="shared" si="260"/>
        <v>1</v>
      </c>
      <c r="C2077" s="5" t="b">
        <f t="shared" si="256"/>
        <v>1</v>
      </c>
      <c r="D2077">
        <f>IF(C2077,VLOOKUP($A2077,RawData!$A$2:$D$27422,2,1),"")</f>
        <v>2072</v>
      </c>
      <c r="E2077">
        <f>IF($C2077,INDEX(RawData!$A$1:$D$27422,$D2077,1),"")</f>
        <v>2070</v>
      </c>
      <c r="F2077">
        <f t="shared" si="257"/>
        <v>2077</v>
      </c>
      <c r="G2077" s="6">
        <f>IF($C2077,INDEX(RawData!$A$1:$D$27422,$D2077,3),"")</f>
        <v>2.9843999999999999</v>
      </c>
      <c r="H2077" s="6">
        <f>IF($C2077,INDEX(RawData!$A$1:$D$27422,$D2077,4),"")</f>
        <v>248.79458455565899</v>
      </c>
      <c r="I2077" s="5" t="b">
        <f t="shared" si="258"/>
        <v>1</v>
      </c>
      <c r="J2077" s="4">
        <f t="shared" si="261"/>
        <v>2047</v>
      </c>
      <c r="K2077" s="4">
        <f t="shared" si="262"/>
        <v>2107</v>
      </c>
      <c r="L2077" s="4">
        <f t="shared" ca="1" si="263"/>
        <v>248.14464059325275</v>
      </c>
    </row>
    <row r="2078" spans="1:12" x14ac:dyDescent="0.2">
      <c r="A2078">
        <f t="shared" si="259"/>
        <v>2071</v>
      </c>
      <c r="B2078" s="4" t="b">
        <f t="shared" si="260"/>
        <v>1</v>
      </c>
      <c r="C2078" s="5" t="b">
        <f t="shared" si="256"/>
        <v>1</v>
      </c>
      <c r="D2078">
        <f>IF(C2078,VLOOKUP($A2078,RawData!$A$2:$D$27422,2,1),"")</f>
        <v>2073</v>
      </c>
      <c r="E2078">
        <f>IF($C2078,INDEX(RawData!$A$1:$D$27422,$D2078,1),"")</f>
        <v>2071</v>
      </c>
      <c r="F2078">
        <f t="shared" si="257"/>
        <v>2078</v>
      </c>
      <c r="G2078" s="6">
        <f>IF($C2078,INDEX(RawData!$A$1:$D$27422,$D2078,3),"")</f>
        <v>2.9843999999999999</v>
      </c>
      <c r="H2078" s="6">
        <f>IF($C2078,INDEX(RawData!$A$1:$D$27422,$D2078,4),"")</f>
        <v>248.83303655565999</v>
      </c>
      <c r="I2078" s="5" t="b">
        <f t="shared" si="258"/>
        <v>1</v>
      </c>
      <c r="J2078" s="4">
        <f t="shared" si="261"/>
        <v>2048</v>
      </c>
      <c r="K2078" s="4">
        <f t="shared" si="262"/>
        <v>2108</v>
      </c>
      <c r="L2078" s="4">
        <f t="shared" ca="1" si="263"/>
        <v>248.15259469889764</v>
      </c>
    </row>
    <row r="2079" spans="1:12" x14ac:dyDescent="0.2">
      <c r="A2079">
        <f t="shared" si="259"/>
        <v>2072</v>
      </c>
      <c r="B2079" s="4" t="b">
        <f t="shared" si="260"/>
        <v>1</v>
      </c>
      <c r="C2079" s="5" t="b">
        <f t="shared" si="256"/>
        <v>1</v>
      </c>
      <c r="D2079">
        <f>IF(C2079,VLOOKUP($A2079,RawData!$A$2:$D$27422,2,1),"")</f>
        <v>2074</v>
      </c>
      <c r="E2079">
        <f>IF($C2079,INDEX(RawData!$A$1:$D$27422,$D2079,1),"")</f>
        <v>2072</v>
      </c>
      <c r="F2079">
        <f t="shared" si="257"/>
        <v>2079</v>
      </c>
      <c r="G2079" s="6">
        <f>IF($C2079,INDEX(RawData!$A$1:$D$27422,$D2079,3),"")</f>
        <v>2.9843999999999999</v>
      </c>
      <c r="H2079" s="6">
        <f>IF($C2079,INDEX(RawData!$A$1:$D$27422,$D2079,4),"")</f>
        <v>248.861017526365</v>
      </c>
      <c r="I2079" s="5" t="b">
        <f t="shared" si="258"/>
        <v>1</v>
      </c>
      <c r="J2079" s="4">
        <f t="shared" si="261"/>
        <v>2049</v>
      </c>
      <c r="K2079" s="4">
        <f t="shared" si="262"/>
        <v>2109</v>
      </c>
      <c r="L2079" s="4">
        <f t="shared" ca="1" si="263"/>
        <v>248.16000428762086</v>
      </c>
    </row>
    <row r="2080" spans="1:12" x14ac:dyDescent="0.2">
      <c r="A2080">
        <f t="shared" si="259"/>
        <v>2073</v>
      </c>
      <c r="B2080" s="4" t="b">
        <f t="shared" si="260"/>
        <v>1</v>
      </c>
      <c r="C2080" s="5" t="b">
        <f t="shared" si="256"/>
        <v>1</v>
      </c>
      <c r="D2080">
        <f>IF(C2080,VLOOKUP($A2080,RawData!$A$2:$D$27422,2,1),"")</f>
        <v>2075</v>
      </c>
      <c r="E2080">
        <f>IF($C2080,INDEX(RawData!$A$1:$D$27422,$D2080,1),"")</f>
        <v>2073</v>
      </c>
      <c r="F2080">
        <f t="shared" si="257"/>
        <v>2080</v>
      </c>
      <c r="G2080" s="6">
        <f>IF($C2080,INDEX(RawData!$A$1:$D$27422,$D2080,3),"")</f>
        <v>2.9883000000000002</v>
      </c>
      <c r="H2080" s="6">
        <f>IF($C2080,INDEX(RawData!$A$1:$D$27422,$D2080,4),"")</f>
        <v>248.88848352636401</v>
      </c>
      <c r="I2080" s="5" t="b">
        <f t="shared" si="258"/>
        <v>1</v>
      </c>
      <c r="J2080" s="4">
        <f t="shared" si="261"/>
        <v>2050</v>
      </c>
      <c r="K2080" s="4">
        <f t="shared" si="262"/>
        <v>2110</v>
      </c>
      <c r="L2080" s="4">
        <f t="shared" ca="1" si="263"/>
        <v>248.16678773752807</v>
      </c>
    </row>
    <row r="2081" spans="1:12" x14ac:dyDescent="0.2">
      <c r="A2081">
        <f t="shared" si="259"/>
        <v>2074</v>
      </c>
      <c r="B2081" s="4" t="b">
        <f t="shared" si="260"/>
        <v>1</v>
      </c>
      <c r="C2081" s="5" t="b">
        <f t="shared" si="256"/>
        <v>1</v>
      </c>
      <c r="D2081">
        <f>IF(C2081,VLOOKUP($A2081,RawData!$A$2:$D$27422,2,1),"")</f>
        <v>2076</v>
      </c>
      <c r="E2081">
        <f>IF($C2081,INDEX(RawData!$A$1:$D$27422,$D2081,1),"")</f>
        <v>2074</v>
      </c>
      <c r="F2081">
        <f t="shared" si="257"/>
        <v>2081</v>
      </c>
      <c r="G2081" s="6">
        <f>IF($C2081,INDEX(RawData!$A$1:$D$27422,$D2081,3),"")</f>
        <v>3.0038999999999998</v>
      </c>
      <c r="H2081" s="6">
        <f>IF($C2081,INDEX(RawData!$A$1:$D$27422,$D2081,4),"")</f>
        <v>248.91071305859199</v>
      </c>
      <c r="I2081" s="5" t="b">
        <f t="shared" si="258"/>
        <v>1</v>
      </c>
      <c r="J2081" s="4">
        <f t="shared" si="261"/>
        <v>2051</v>
      </c>
      <c r="K2081" s="4">
        <f t="shared" si="262"/>
        <v>2111</v>
      </c>
      <c r="L2081" s="4">
        <f t="shared" ca="1" si="263"/>
        <v>248.17311248299751</v>
      </c>
    </row>
    <row r="2082" spans="1:12" x14ac:dyDescent="0.2">
      <c r="A2082">
        <f t="shared" si="259"/>
        <v>2075</v>
      </c>
      <c r="B2082" s="4" t="b">
        <f t="shared" si="260"/>
        <v>1</v>
      </c>
      <c r="C2082" s="5" t="b">
        <f t="shared" si="256"/>
        <v>1</v>
      </c>
      <c r="D2082">
        <f>IF(C2082,VLOOKUP($A2082,RawData!$A$2:$D$27422,2,1),"")</f>
        <v>2077</v>
      </c>
      <c r="E2082">
        <f>IF($C2082,INDEX(RawData!$A$1:$D$27422,$D2082,1),"")</f>
        <v>2075</v>
      </c>
      <c r="F2082">
        <f t="shared" si="257"/>
        <v>2082</v>
      </c>
      <c r="G2082" s="6">
        <f>IF($C2082,INDEX(RawData!$A$1:$D$27422,$D2082,3),"")</f>
        <v>3.0038999999999998</v>
      </c>
      <c r="H2082" s="6">
        <f>IF($C2082,INDEX(RawData!$A$1:$D$27422,$D2082,4),"")</f>
        <v>248.92745049706801</v>
      </c>
      <c r="I2082" s="5" t="b">
        <f t="shared" si="258"/>
        <v>1</v>
      </c>
      <c r="J2082" s="4">
        <f t="shared" si="261"/>
        <v>2052</v>
      </c>
      <c r="K2082" s="4">
        <f t="shared" si="262"/>
        <v>2112</v>
      </c>
      <c r="L2082" s="4">
        <f t="shared" ca="1" si="263"/>
        <v>248.17898696617181</v>
      </c>
    </row>
    <row r="2083" spans="1:12" x14ac:dyDescent="0.2">
      <c r="A2083">
        <f t="shared" si="259"/>
        <v>2076</v>
      </c>
      <c r="B2083" s="4" t="b">
        <f t="shared" si="260"/>
        <v>1</v>
      </c>
      <c r="C2083" s="5" t="b">
        <f t="shared" si="256"/>
        <v>1</v>
      </c>
      <c r="D2083">
        <f>IF(C2083,VLOOKUP($A2083,RawData!$A$2:$D$27422,2,1),"")</f>
        <v>2078</v>
      </c>
      <c r="E2083">
        <f>IF($C2083,INDEX(RawData!$A$1:$D$27422,$D2083,1),"")</f>
        <v>2076</v>
      </c>
      <c r="F2083">
        <f t="shared" si="257"/>
        <v>2083</v>
      </c>
      <c r="G2083" s="6">
        <f>IF($C2083,INDEX(RawData!$A$1:$D$27422,$D2083,3),"")</f>
        <v>3.0038999999999998</v>
      </c>
      <c r="H2083" s="6">
        <f>IF($C2083,INDEX(RawData!$A$1:$D$27422,$D2083,4),"")</f>
        <v>248.93869402929599</v>
      </c>
      <c r="I2083" s="5" t="b">
        <f t="shared" si="258"/>
        <v>1</v>
      </c>
      <c r="J2083" s="4">
        <f t="shared" si="261"/>
        <v>2053</v>
      </c>
      <c r="K2083" s="4">
        <f t="shared" si="262"/>
        <v>2113</v>
      </c>
      <c r="L2083" s="4">
        <f t="shared" ca="1" si="263"/>
        <v>248.18432534331708</v>
      </c>
    </row>
    <row r="2084" spans="1:12" x14ac:dyDescent="0.2">
      <c r="A2084">
        <f t="shared" si="259"/>
        <v>2077</v>
      </c>
      <c r="B2084" s="4" t="b">
        <f t="shared" si="260"/>
        <v>1</v>
      </c>
      <c r="C2084" s="5" t="b">
        <f t="shared" si="256"/>
        <v>1</v>
      </c>
      <c r="D2084">
        <f>IF(C2084,VLOOKUP($A2084,RawData!$A$2:$D$27422,2,1),"")</f>
        <v>2079</v>
      </c>
      <c r="E2084">
        <f>IF($C2084,INDEX(RawData!$A$1:$D$27422,$D2084,1),"")</f>
        <v>2077</v>
      </c>
      <c r="F2084">
        <f t="shared" si="257"/>
        <v>2084</v>
      </c>
      <c r="G2084" s="6">
        <f>IF($C2084,INDEX(RawData!$A$1:$D$27422,$D2084,3),"")</f>
        <v>3.0038999999999998</v>
      </c>
      <c r="H2084" s="6">
        <f>IF($C2084,INDEX(RawData!$A$1:$D$27422,$D2084,4),"")</f>
        <v>248.94444451464801</v>
      </c>
      <c r="I2084" s="5" t="b">
        <f t="shared" si="258"/>
        <v>1</v>
      </c>
      <c r="J2084" s="4">
        <f t="shared" si="261"/>
        <v>2054</v>
      </c>
      <c r="K2084" s="4">
        <f t="shared" si="262"/>
        <v>2114</v>
      </c>
      <c r="L2084" s="4">
        <f t="shared" ca="1" si="263"/>
        <v>248.18895176762558</v>
      </c>
    </row>
    <row r="2085" spans="1:12" x14ac:dyDescent="0.2">
      <c r="A2085">
        <f t="shared" si="259"/>
        <v>2078</v>
      </c>
      <c r="B2085" s="4" t="b">
        <f t="shared" si="260"/>
        <v>1</v>
      </c>
      <c r="C2085" s="5" t="b">
        <f t="shared" si="256"/>
        <v>1</v>
      </c>
      <c r="D2085">
        <f>IF(C2085,VLOOKUP($A2085,RawData!$A$2:$D$27422,2,1),"")</f>
        <v>2080</v>
      </c>
      <c r="E2085">
        <f>IF($C2085,INDEX(RawData!$A$1:$D$27422,$D2085,1),"")</f>
        <v>2078</v>
      </c>
      <c r="F2085">
        <f t="shared" si="257"/>
        <v>2085</v>
      </c>
      <c r="G2085" s="6">
        <f>IF($C2085,INDEX(RawData!$A$1:$D$27422,$D2085,3),"")</f>
        <v>3.0038999999999998</v>
      </c>
      <c r="H2085" s="6">
        <f>IF($C2085,INDEX(RawData!$A$1:$D$27422,$D2085,4),"")</f>
        <v>248.94470200000001</v>
      </c>
      <c r="I2085" s="5" t="b">
        <f t="shared" si="258"/>
        <v>1</v>
      </c>
      <c r="J2085" s="4">
        <f t="shared" si="261"/>
        <v>2055</v>
      </c>
      <c r="K2085" s="4">
        <f t="shared" si="262"/>
        <v>2115</v>
      </c>
      <c r="L2085" s="4">
        <f t="shared" ca="1" si="263"/>
        <v>248.19285776724141</v>
      </c>
    </row>
    <row r="2086" spans="1:12" x14ac:dyDescent="0.2">
      <c r="A2086">
        <f t="shared" si="259"/>
        <v>2079</v>
      </c>
      <c r="B2086" s="4" t="b">
        <f t="shared" si="260"/>
        <v>1</v>
      </c>
      <c r="C2086" s="5" t="b">
        <f t="shared" si="256"/>
        <v>1</v>
      </c>
      <c r="D2086">
        <f>IF(C2086,VLOOKUP($A2086,RawData!$A$2:$D$27422,2,1),"")</f>
        <v>2081</v>
      </c>
      <c r="E2086">
        <f>IF($C2086,INDEX(RawData!$A$1:$D$27422,$D2086,1),"")</f>
        <v>2079</v>
      </c>
      <c r="F2086">
        <f t="shared" si="257"/>
        <v>2086</v>
      </c>
      <c r="G2086" s="6">
        <f>IF($C2086,INDEX(RawData!$A$1:$D$27422,$D2086,3),"")</f>
        <v>3.0038999999999998</v>
      </c>
      <c r="H2086" s="6">
        <f>IF($C2086,INDEX(RawData!$A$1:$D$27422,$D2086,4),"")</f>
        <v>248.939466485352</v>
      </c>
      <c r="I2086" s="5" t="b">
        <f t="shared" si="258"/>
        <v>1</v>
      </c>
      <c r="J2086" s="4">
        <f t="shared" si="261"/>
        <v>2056</v>
      </c>
      <c r="K2086" s="4">
        <f t="shared" si="262"/>
        <v>2116</v>
      </c>
      <c r="L2086" s="4">
        <f t="shared" ca="1" si="263"/>
        <v>248.19595751251879</v>
      </c>
    </row>
    <row r="2087" spans="1:12" x14ac:dyDescent="0.2">
      <c r="A2087">
        <f t="shared" si="259"/>
        <v>2080</v>
      </c>
      <c r="B2087" s="4" t="b">
        <f t="shared" si="260"/>
        <v>1</v>
      </c>
      <c r="C2087" s="5" t="b">
        <f t="shared" si="256"/>
        <v>1</v>
      </c>
      <c r="D2087">
        <f>IF(C2087,VLOOKUP($A2087,RawData!$A$2:$D$27422,2,1),"")</f>
        <v>2082</v>
      </c>
      <c r="E2087">
        <f>IF($C2087,INDEX(RawData!$A$1:$D$27422,$D2087,1),"")</f>
        <v>2080</v>
      </c>
      <c r="F2087">
        <f t="shared" si="257"/>
        <v>2087</v>
      </c>
      <c r="G2087" s="6">
        <f>IF($C2087,INDEX(RawData!$A$1:$D$27422,$D2087,3),"")</f>
        <v>3.0038999999999998</v>
      </c>
      <c r="H2087" s="6">
        <f>IF($C2087,INDEX(RawData!$A$1:$D$27422,$D2087,4),"")</f>
        <v>248.923501502931</v>
      </c>
      <c r="I2087" s="5" t="b">
        <f t="shared" si="258"/>
        <v>1</v>
      </c>
      <c r="J2087" s="4">
        <f t="shared" si="261"/>
        <v>2057</v>
      </c>
      <c r="K2087" s="4">
        <f t="shared" si="262"/>
        <v>2117</v>
      </c>
      <c r="L2087" s="4">
        <f t="shared" ca="1" si="263"/>
        <v>248.19824679801133</v>
      </c>
    </row>
    <row r="2088" spans="1:12" x14ac:dyDescent="0.2">
      <c r="A2088">
        <f t="shared" si="259"/>
        <v>2081</v>
      </c>
      <c r="B2088" s="4" t="b">
        <f t="shared" si="260"/>
        <v>1</v>
      </c>
      <c r="C2088" s="5" t="b">
        <f t="shared" si="256"/>
        <v>1</v>
      </c>
      <c r="D2088">
        <f>IF(C2088,VLOOKUP($A2088,RawData!$A$2:$D$27422,2,1),"")</f>
        <v>2083</v>
      </c>
      <c r="E2088">
        <f>IF($C2088,INDEX(RawData!$A$1:$D$27422,$D2088,1),"")</f>
        <v>2081</v>
      </c>
      <c r="F2088">
        <f t="shared" si="257"/>
        <v>2088</v>
      </c>
      <c r="G2088" s="6">
        <f>IF($C2088,INDEX(RawData!$A$1:$D$27422,$D2088,3),"")</f>
        <v>3.0038999999999998</v>
      </c>
      <c r="H2088" s="6">
        <f>IF($C2088,INDEX(RawData!$A$1:$D$27422,$D2088,4),"")</f>
        <v>248.89655142676</v>
      </c>
      <c r="I2088" s="5" t="b">
        <f t="shared" si="258"/>
        <v>1</v>
      </c>
      <c r="J2088" s="4">
        <f t="shared" si="261"/>
        <v>2058</v>
      </c>
      <c r="K2088" s="4">
        <f t="shared" si="262"/>
        <v>2118</v>
      </c>
      <c r="L2088" s="4">
        <f t="shared" ca="1" si="263"/>
        <v>248.19972560886245</v>
      </c>
    </row>
    <row r="2089" spans="1:12" x14ac:dyDescent="0.2">
      <c r="A2089">
        <f t="shared" si="259"/>
        <v>2082</v>
      </c>
      <c r="B2089" s="4" t="b">
        <f t="shared" si="260"/>
        <v>1</v>
      </c>
      <c r="C2089" s="5" t="b">
        <f t="shared" si="256"/>
        <v>1</v>
      </c>
      <c r="D2089">
        <f>IF(C2089,VLOOKUP($A2089,RawData!$A$2:$D$27422,2,1),"")</f>
        <v>2084</v>
      </c>
      <c r="E2089">
        <f>IF($C2089,INDEX(RawData!$A$1:$D$27422,$D2089,1),"")</f>
        <v>2082</v>
      </c>
      <c r="F2089">
        <f t="shared" si="257"/>
        <v>2089</v>
      </c>
      <c r="G2089" s="6">
        <f>IF($C2089,INDEX(RawData!$A$1:$D$27422,$D2089,3),"")</f>
        <v>3.0038999999999998</v>
      </c>
      <c r="H2089" s="6">
        <f>IF($C2089,INDEX(RawData!$A$1:$D$27422,$D2089,4),"")</f>
        <v>248.87432098828401</v>
      </c>
      <c r="I2089" s="5" t="b">
        <f t="shared" si="258"/>
        <v>1</v>
      </c>
      <c r="J2089" s="4">
        <f t="shared" si="261"/>
        <v>2059</v>
      </c>
      <c r="K2089" s="4">
        <f t="shared" si="262"/>
        <v>2119</v>
      </c>
      <c r="L2089" s="4">
        <f t="shared" ca="1" si="263"/>
        <v>248.20013645997685</v>
      </c>
    </row>
    <row r="2090" spans="1:12" x14ac:dyDescent="0.2">
      <c r="A2090">
        <f t="shared" si="259"/>
        <v>2083</v>
      </c>
      <c r="B2090" s="4" t="b">
        <f t="shared" si="260"/>
        <v>1</v>
      </c>
      <c r="C2090" s="5" t="b">
        <f t="shared" si="256"/>
        <v>1</v>
      </c>
      <c r="D2090">
        <f>IF(C2090,VLOOKUP($A2090,RawData!$A$2:$D$27422,2,1),"")</f>
        <v>2085</v>
      </c>
      <c r="E2090">
        <f>IF($C2090,INDEX(RawData!$A$1:$D$27422,$D2090,1),"")</f>
        <v>2083</v>
      </c>
      <c r="F2090">
        <f t="shared" si="257"/>
        <v>2090</v>
      </c>
      <c r="G2090" s="6">
        <f>IF($C2090,INDEX(RawData!$A$1:$D$27422,$D2090,3),"")</f>
        <v>3.0038999999999998</v>
      </c>
      <c r="H2090" s="6">
        <f>IF($C2090,INDEX(RawData!$A$1:$D$27422,$D2090,4),"")</f>
        <v>248.841876958988</v>
      </c>
      <c r="I2090" s="5" t="b">
        <f t="shared" si="258"/>
        <v>1</v>
      </c>
      <c r="J2090" s="4">
        <f t="shared" si="261"/>
        <v>2060</v>
      </c>
      <c r="K2090" s="4">
        <f t="shared" si="262"/>
        <v>2120</v>
      </c>
      <c r="L2090" s="4">
        <f t="shared" ca="1" si="263"/>
        <v>248.19946670376538</v>
      </c>
    </row>
    <row r="2091" spans="1:12" x14ac:dyDescent="0.2">
      <c r="A2091">
        <f t="shared" si="259"/>
        <v>2084</v>
      </c>
      <c r="B2091" s="4" t="b">
        <f t="shared" si="260"/>
        <v>1</v>
      </c>
      <c r="C2091" s="5" t="b">
        <f t="shared" si="256"/>
        <v>1</v>
      </c>
      <c r="D2091">
        <f>IF(C2091,VLOOKUP($A2091,RawData!$A$2:$D$27422,2,1),"")</f>
        <v>2086</v>
      </c>
      <c r="E2091">
        <f>IF($C2091,INDEX(RawData!$A$1:$D$27422,$D2091,1),"")</f>
        <v>2084</v>
      </c>
      <c r="F2091">
        <f t="shared" si="257"/>
        <v>2091</v>
      </c>
      <c r="G2091" s="6">
        <f>IF($C2091,INDEX(RawData!$A$1:$D$27422,$D2091,3),"")</f>
        <v>3.0038999999999998</v>
      </c>
      <c r="H2091" s="6">
        <f>IF($C2091,INDEX(RawData!$A$1:$D$27422,$D2091,4),"")</f>
        <v>248.80368244433899</v>
      </c>
      <c r="I2091" s="5" t="b">
        <f t="shared" si="258"/>
        <v>1</v>
      </c>
      <c r="J2091" s="4">
        <f t="shared" si="261"/>
        <v>2061</v>
      </c>
      <c r="K2091" s="4">
        <f t="shared" si="262"/>
        <v>2121</v>
      </c>
      <c r="L2091" s="4">
        <f t="shared" ca="1" si="263"/>
        <v>248.19754465352855</v>
      </c>
    </row>
    <row r="2092" spans="1:12" x14ac:dyDescent="0.2">
      <c r="A2092">
        <f t="shared" si="259"/>
        <v>2085</v>
      </c>
      <c r="B2092" s="4" t="b">
        <f t="shared" si="260"/>
        <v>1</v>
      </c>
      <c r="C2092" s="5" t="b">
        <f t="shared" si="256"/>
        <v>1</v>
      </c>
      <c r="D2092">
        <f>IF(C2092,VLOOKUP($A2092,RawData!$A$2:$D$27422,2,1),"")</f>
        <v>2087</v>
      </c>
      <c r="E2092">
        <f>IF($C2092,INDEX(RawData!$A$1:$D$27422,$D2092,1),"")</f>
        <v>2085</v>
      </c>
      <c r="F2092">
        <f t="shared" si="257"/>
        <v>2092</v>
      </c>
      <c r="G2092" s="6">
        <f>IF($C2092,INDEX(RawData!$A$1:$D$27422,$D2092,3),"")</f>
        <v>3.0038999999999998</v>
      </c>
      <c r="H2092" s="6">
        <f>IF($C2092,INDEX(RawData!$A$1:$D$27422,$D2092,4),"")</f>
        <v>248.77046595898801</v>
      </c>
      <c r="I2092" s="5" t="b">
        <f t="shared" si="258"/>
        <v>1</v>
      </c>
      <c r="J2092" s="4">
        <f t="shared" si="261"/>
        <v>2062</v>
      </c>
      <c r="K2092" s="4">
        <f t="shared" si="262"/>
        <v>2122</v>
      </c>
      <c r="L2092" s="4">
        <f t="shared" ca="1" si="263"/>
        <v>248.1942760531029</v>
      </c>
    </row>
    <row r="2093" spans="1:12" x14ac:dyDescent="0.2">
      <c r="A2093">
        <f t="shared" si="259"/>
        <v>2086</v>
      </c>
      <c r="B2093" s="4" t="b">
        <f t="shared" si="260"/>
        <v>1</v>
      </c>
      <c r="C2093" s="5" t="b">
        <f t="shared" si="256"/>
        <v>1</v>
      </c>
      <c r="D2093">
        <f>IF(C2093,VLOOKUP($A2093,RawData!$A$2:$D$27422,2,1),"")</f>
        <v>2088</v>
      </c>
      <c r="E2093">
        <f>IF($C2093,INDEX(RawData!$A$1:$D$27422,$D2093,1),"")</f>
        <v>2086</v>
      </c>
      <c r="F2093">
        <f t="shared" si="257"/>
        <v>2093</v>
      </c>
      <c r="G2093" s="6">
        <f>IF($C2093,INDEX(RawData!$A$1:$D$27422,$D2093,3),"")</f>
        <v>3.0038999999999998</v>
      </c>
      <c r="H2093" s="6">
        <f>IF($C2093,INDEX(RawData!$A$1:$D$27422,$D2093,4),"")</f>
        <v>248.727035929691</v>
      </c>
      <c r="I2093" s="5" t="b">
        <f t="shared" si="258"/>
        <v>1</v>
      </c>
      <c r="J2093" s="4">
        <f t="shared" si="261"/>
        <v>2063</v>
      </c>
      <c r="K2093" s="4">
        <f t="shared" si="262"/>
        <v>2123</v>
      </c>
      <c r="L2093" s="4">
        <f t="shared" ca="1" si="263"/>
        <v>248.18965666656032</v>
      </c>
    </row>
    <row r="2094" spans="1:12" x14ac:dyDescent="0.2">
      <c r="A2094">
        <f t="shared" si="259"/>
        <v>2087</v>
      </c>
      <c r="B2094" s="4" t="b">
        <f t="shared" si="260"/>
        <v>1</v>
      </c>
      <c r="C2094" s="5" t="b">
        <f t="shared" si="256"/>
        <v>1</v>
      </c>
      <c r="D2094">
        <f>IF(C2094,VLOOKUP($A2094,RawData!$A$2:$D$27422,2,1),"")</f>
        <v>2089</v>
      </c>
      <c r="E2094">
        <f>IF($C2094,INDEX(RawData!$A$1:$D$27422,$D2094,1),"")</f>
        <v>2087</v>
      </c>
      <c r="F2094">
        <f t="shared" si="257"/>
        <v>2094</v>
      </c>
      <c r="G2094" s="6">
        <f>IF($C2094,INDEX(RawData!$A$1:$D$27422,$D2094,3),"")</f>
        <v>3.0038999999999998</v>
      </c>
      <c r="H2094" s="6">
        <f>IF($C2094,INDEX(RawData!$A$1:$D$27422,$D2094,4),"")</f>
        <v>248.67261894727099</v>
      </c>
      <c r="I2094" s="5" t="b">
        <f t="shared" si="258"/>
        <v>1</v>
      </c>
      <c r="J2094" s="4">
        <f t="shared" si="261"/>
        <v>2064</v>
      </c>
      <c r="K2094" s="4">
        <f t="shared" si="262"/>
        <v>2124</v>
      </c>
      <c r="L2094" s="4">
        <f t="shared" ca="1" si="263"/>
        <v>248.18360068064868</v>
      </c>
    </row>
    <row r="2095" spans="1:12" x14ac:dyDescent="0.2">
      <c r="A2095">
        <f t="shared" si="259"/>
        <v>2088</v>
      </c>
      <c r="B2095" s="4" t="b">
        <f t="shared" si="260"/>
        <v>1</v>
      </c>
      <c r="C2095" s="5" t="b">
        <f t="shared" si="256"/>
        <v>1</v>
      </c>
      <c r="D2095">
        <f>IF(C2095,VLOOKUP($A2095,RawData!$A$2:$D$27422,2,1),"")</f>
        <v>2090</v>
      </c>
      <c r="E2095">
        <f>IF($C2095,INDEX(RawData!$A$1:$D$27422,$D2095,1),"")</f>
        <v>2088</v>
      </c>
      <c r="F2095">
        <f t="shared" si="257"/>
        <v>2095</v>
      </c>
      <c r="G2095" s="6">
        <f>IF($C2095,INDEX(RawData!$A$1:$D$27422,$D2095,3),"")</f>
        <v>3.0038999999999998</v>
      </c>
      <c r="H2095" s="6">
        <f>IF($C2095,INDEX(RawData!$A$1:$D$27422,$D2095,4),"")</f>
        <v>248.61768694727101</v>
      </c>
      <c r="I2095" s="5" t="b">
        <f t="shared" si="258"/>
        <v>1</v>
      </c>
      <c r="J2095" s="4">
        <f t="shared" si="261"/>
        <v>2065</v>
      </c>
      <c r="K2095" s="4">
        <f t="shared" si="262"/>
        <v>2125</v>
      </c>
      <c r="L2095" s="4">
        <f t="shared" ca="1" si="263"/>
        <v>248.17610385943979</v>
      </c>
    </row>
    <row r="2096" spans="1:12" x14ac:dyDescent="0.2">
      <c r="A2096">
        <f t="shared" si="259"/>
        <v>2089</v>
      </c>
      <c r="B2096" s="4" t="b">
        <f t="shared" si="260"/>
        <v>1</v>
      </c>
      <c r="C2096" s="5" t="b">
        <f t="shared" si="256"/>
        <v>1</v>
      </c>
      <c r="D2096">
        <f>IF(C2096,VLOOKUP($A2096,RawData!$A$2:$D$27422,2,1),"")</f>
        <v>2091</v>
      </c>
      <c r="E2096">
        <f>IF($C2096,INDEX(RawData!$A$1:$D$27422,$D2096,1),"")</f>
        <v>2089</v>
      </c>
      <c r="F2096">
        <f t="shared" si="257"/>
        <v>2096</v>
      </c>
      <c r="G2096" s="6">
        <f>IF($C2096,INDEX(RawData!$A$1:$D$27422,$D2096,3),"")</f>
        <v>3.0038999999999998</v>
      </c>
      <c r="H2096" s="6">
        <f>IF($C2096,INDEX(RawData!$A$1:$D$27422,$D2096,4),"")</f>
        <v>248.56275590039701</v>
      </c>
      <c r="I2096" s="5" t="b">
        <f t="shared" si="258"/>
        <v>1</v>
      </c>
      <c r="J2096" s="4">
        <f t="shared" si="261"/>
        <v>2066</v>
      </c>
      <c r="K2096" s="4">
        <f t="shared" si="262"/>
        <v>2126</v>
      </c>
      <c r="L2096" s="4">
        <f t="shared" ca="1" si="263"/>
        <v>248.16699454594743</v>
      </c>
    </row>
    <row r="2097" spans="1:12" x14ac:dyDescent="0.2">
      <c r="A2097">
        <f t="shared" si="259"/>
        <v>2090</v>
      </c>
      <c r="B2097" s="4" t="b">
        <f t="shared" si="260"/>
        <v>1</v>
      </c>
      <c r="C2097" s="5" t="b">
        <f t="shared" si="256"/>
        <v>1</v>
      </c>
      <c r="D2097">
        <f>IF(C2097,VLOOKUP($A2097,RawData!$A$2:$D$27422,2,1),"")</f>
        <v>2092</v>
      </c>
      <c r="E2097">
        <f>IF($C2097,INDEX(RawData!$A$1:$D$27422,$D2097,1),"")</f>
        <v>2090</v>
      </c>
      <c r="F2097">
        <f t="shared" si="257"/>
        <v>2097</v>
      </c>
      <c r="G2097" s="6">
        <f>IF($C2097,INDEX(RawData!$A$1:$D$27422,$D2097,3),"")</f>
        <v>3.0038999999999998</v>
      </c>
      <c r="H2097" s="6">
        <f>IF($C2097,INDEX(RawData!$A$1:$D$27422,$D2097,4),"")</f>
        <v>248.50258843262401</v>
      </c>
      <c r="I2097" s="5" t="b">
        <f t="shared" si="258"/>
        <v>1</v>
      </c>
      <c r="J2097" s="4">
        <f t="shared" si="261"/>
        <v>2067</v>
      </c>
      <c r="K2097" s="4">
        <f t="shared" si="262"/>
        <v>2127</v>
      </c>
      <c r="L2097" s="4">
        <f t="shared" ca="1" si="263"/>
        <v>248.15635014176277</v>
      </c>
    </row>
    <row r="2098" spans="1:12" x14ac:dyDescent="0.2">
      <c r="A2098">
        <f t="shared" si="259"/>
        <v>2091</v>
      </c>
      <c r="B2098" s="4" t="b">
        <f t="shared" si="260"/>
        <v>1</v>
      </c>
      <c r="C2098" s="5" t="b">
        <f t="shared" si="256"/>
        <v>1</v>
      </c>
      <c r="D2098">
        <f>IF(C2098,VLOOKUP($A2098,RawData!$A$2:$D$27422,2,1),"")</f>
        <v>2093</v>
      </c>
      <c r="E2098">
        <f>IF($C2098,INDEX(RawData!$A$1:$D$27422,$D2098,1),"")</f>
        <v>2091</v>
      </c>
      <c r="F2098">
        <f t="shared" si="257"/>
        <v>2098</v>
      </c>
      <c r="G2098" s="6">
        <f>IF($C2098,INDEX(RawData!$A$1:$D$27422,$D2098,3),"")</f>
        <v>3.0038999999999998</v>
      </c>
      <c r="H2098" s="6">
        <f>IF($C2098,INDEX(RawData!$A$1:$D$27422,$D2098,4),"")</f>
        <v>248.44216343262201</v>
      </c>
      <c r="I2098" s="5" t="b">
        <f t="shared" si="258"/>
        <v>1</v>
      </c>
      <c r="J2098" s="4">
        <f t="shared" si="261"/>
        <v>2068</v>
      </c>
      <c r="K2098" s="4">
        <f t="shared" si="262"/>
        <v>2128</v>
      </c>
      <c r="L2098" s="4">
        <f t="shared" ca="1" si="263"/>
        <v>248.14417483747562</v>
      </c>
    </row>
    <row r="2099" spans="1:12" x14ac:dyDescent="0.2">
      <c r="A2099">
        <f t="shared" si="259"/>
        <v>2092</v>
      </c>
      <c r="B2099" s="4" t="b">
        <f t="shared" si="260"/>
        <v>1</v>
      </c>
      <c r="C2099" s="5" t="b">
        <f t="shared" si="256"/>
        <v>1</v>
      </c>
      <c r="D2099">
        <f>IF(C2099,VLOOKUP($A2099,RawData!$A$2:$D$27422,2,1),"")</f>
        <v>2094</v>
      </c>
      <c r="E2099">
        <f>IF($C2099,INDEX(RawData!$A$1:$D$27422,$D2099,1),"")</f>
        <v>2092</v>
      </c>
      <c r="F2099">
        <f t="shared" si="257"/>
        <v>2099</v>
      </c>
      <c r="G2099" s="6">
        <f>IF($C2099,INDEX(RawData!$A$1:$D$27422,$D2099,3),"")</f>
        <v>3.0116999999999998</v>
      </c>
      <c r="H2099" s="6">
        <f>IF($C2099,INDEX(RawData!$A$1:$D$27422,$D2099,4),"")</f>
        <v>248.37650291797601</v>
      </c>
      <c r="I2099" s="5" t="b">
        <f t="shared" si="258"/>
        <v>1</v>
      </c>
      <c r="J2099" s="4">
        <f t="shared" si="261"/>
        <v>2069</v>
      </c>
      <c r="K2099" s="4">
        <f t="shared" si="262"/>
        <v>2129</v>
      </c>
      <c r="L2099" s="4">
        <f t="shared" ca="1" si="263"/>
        <v>248.13064031901715</v>
      </c>
    </row>
    <row r="2100" spans="1:12" x14ac:dyDescent="0.2">
      <c r="A2100">
        <f t="shared" si="259"/>
        <v>2093</v>
      </c>
      <c r="B2100" s="4" t="b">
        <f t="shared" si="260"/>
        <v>1</v>
      </c>
      <c r="C2100" s="5" t="b">
        <f t="shared" si="256"/>
        <v>1</v>
      </c>
      <c r="D2100">
        <f>IF(C2100,VLOOKUP($A2100,RawData!$A$2:$D$27422,2,1),"")</f>
        <v>2095</v>
      </c>
      <c r="E2100">
        <f>IF($C2100,INDEX(RawData!$A$1:$D$27422,$D2100,1),"")</f>
        <v>2093</v>
      </c>
      <c r="F2100">
        <f t="shared" si="257"/>
        <v>2100</v>
      </c>
      <c r="G2100" s="6">
        <f>IF($C2100,INDEX(RawData!$A$1:$D$27422,$D2100,3),"")</f>
        <v>3.0156000000000001</v>
      </c>
      <c r="H2100" s="6">
        <f>IF($C2100,INDEX(RawData!$A$1:$D$27422,$D2100,4),"")</f>
        <v>248.30534940332601</v>
      </c>
      <c r="I2100" s="5" t="b">
        <f t="shared" si="258"/>
        <v>1</v>
      </c>
      <c r="J2100" s="4">
        <f t="shared" si="261"/>
        <v>2070</v>
      </c>
      <c r="K2100" s="4">
        <f t="shared" si="262"/>
        <v>2130</v>
      </c>
      <c r="L2100" s="4">
        <f t="shared" ca="1" si="263"/>
        <v>248.11601251439376</v>
      </c>
    </row>
    <row r="2101" spans="1:12" x14ac:dyDescent="0.2">
      <c r="A2101">
        <f t="shared" si="259"/>
        <v>2094</v>
      </c>
      <c r="B2101" s="4" t="b">
        <f t="shared" si="260"/>
        <v>1</v>
      </c>
      <c r="C2101" s="5" t="b">
        <f t="shared" si="256"/>
        <v>1</v>
      </c>
      <c r="D2101">
        <f>IF(C2101,VLOOKUP($A2101,RawData!$A$2:$D$27422,2,1),"")</f>
        <v>2096</v>
      </c>
      <c r="E2101">
        <f>IF($C2101,INDEX(RawData!$A$1:$D$27422,$D2101,1),"")</f>
        <v>2094</v>
      </c>
      <c r="F2101">
        <f t="shared" si="257"/>
        <v>2101</v>
      </c>
      <c r="G2101" s="6">
        <f>IF($C2101,INDEX(RawData!$A$1:$D$27422,$D2101,3),"")</f>
        <v>3.0156000000000001</v>
      </c>
      <c r="H2101" s="6">
        <f>IF($C2101,INDEX(RawData!$A$1:$D$27422,$D2101,4),"")</f>
        <v>248.23917391797701</v>
      </c>
      <c r="I2101" s="5" t="b">
        <f t="shared" si="258"/>
        <v>1</v>
      </c>
      <c r="J2101" s="4">
        <f t="shared" si="261"/>
        <v>2071</v>
      </c>
      <c r="K2101" s="4">
        <f t="shared" si="262"/>
        <v>2131</v>
      </c>
      <c r="L2101" s="4">
        <f t="shared" ca="1" si="263"/>
        <v>248.10030408681962</v>
      </c>
    </row>
    <row r="2102" spans="1:12" x14ac:dyDescent="0.2">
      <c r="A2102">
        <f t="shared" si="259"/>
        <v>2095</v>
      </c>
      <c r="B2102" s="4" t="b">
        <f t="shared" si="260"/>
        <v>1</v>
      </c>
      <c r="C2102" s="5" t="b">
        <f t="shared" si="256"/>
        <v>1</v>
      </c>
      <c r="D2102">
        <f>IF(C2102,VLOOKUP($A2102,RawData!$A$2:$D$27422,2,1),"")</f>
        <v>2097</v>
      </c>
      <c r="E2102">
        <f>IF($C2102,INDEX(RawData!$A$1:$D$27422,$D2102,1),"")</f>
        <v>2095</v>
      </c>
      <c r="F2102">
        <f t="shared" si="257"/>
        <v>2102</v>
      </c>
      <c r="G2102" s="6">
        <f>IF($C2102,INDEX(RawData!$A$1:$D$27422,$D2102,3),"")</f>
        <v>3.0156000000000001</v>
      </c>
      <c r="H2102" s="6">
        <f>IF($C2102,INDEX(RawData!$A$1:$D$27422,$D2102,4),"")</f>
        <v>248.16278488867999</v>
      </c>
      <c r="I2102" s="5" t="b">
        <f t="shared" si="258"/>
        <v>1</v>
      </c>
      <c r="J2102" s="4">
        <f t="shared" si="261"/>
        <v>2072</v>
      </c>
      <c r="K2102" s="4">
        <f t="shared" si="262"/>
        <v>2132</v>
      </c>
      <c r="L2102" s="4">
        <f t="shared" ca="1" si="263"/>
        <v>248.08360088002863</v>
      </c>
    </row>
    <row r="2103" spans="1:12" x14ac:dyDescent="0.2">
      <c r="A2103">
        <f t="shared" si="259"/>
        <v>2096</v>
      </c>
      <c r="B2103" s="4" t="b">
        <f t="shared" si="260"/>
        <v>1</v>
      </c>
      <c r="C2103" s="5" t="b">
        <f t="shared" si="256"/>
        <v>1</v>
      </c>
      <c r="D2103">
        <f>IF(C2103,VLOOKUP($A2103,RawData!$A$2:$D$27422,2,1),"")</f>
        <v>2098</v>
      </c>
      <c r="E2103">
        <f>IF($C2103,INDEX(RawData!$A$1:$D$27422,$D2103,1),"")</f>
        <v>2096</v>
      </c>
      <c r="F2103">
        <f t="shared" si="257"/>
        <v>2103</v>
      </c>
      <c r="G2103" s="6">
        <f>IF($C2103,INDEX(RawData!$A$1:$D$27422,$D2103,3),"")</f>
        <v>3.0078</v>
      </c>
      <c r="H2103" s="6">
        <f>IF($C2103,INDEX(RawData!$A$1:$D$27422,$D2103,4),"")</f>
        <v>248.09111640332901</v>
      </c>
      <c r="I2103" s="5" t="b">
        <f t="shared" si="258"/>
        <v>1</v>
      </c>
      <c r="J2103" s="4">
        <f t="shared" si="261"/>
        <v>2073</v>
      </c>
      <c r="K2103" s="4">
        <f t="shared" si="262"/>
        <v>2133</v>
      </c>
      <c r="L2103" s="4">
        <f t="shared" ca="1" si="263"/>
        <v>248.0661645845625</v>
      </c>
    </row>
    <row r="2104" spans="1:12" x14ac:dyDescent="0.2">
      <c r="A2104">
        <f t="shared" si="259"/>
        <v>2097</v>
      </c>
      <c r="B2104" s="4" t="b">
        <f t="shared" si="260"/>
        <v>1</v>
      </c>
      <c r="C2104" s="5" t="b">
        <f t="shared" si="256"/>
        <v>1</v>
      </c>
      <c r="D2104">
        <f>IF(C2104,VLOOKUP($A2104,RawData!$A$2:$D$27422,2,1),"")</f>
        <v>2099</v>
      </c>
      <c r="E2104">
        <f>IF($C2104,INDEX(RawData!$A$1:$D$27422,$D2104,1),"")</f>
        <v>2097</v>
      </c>
      <c r="F2104">
        <f t="shared" si="257"/>
        <v>2104</v>
      </c>
      <c r="G2104" s="6">
        <f>IF($C2104,INDEX(RawData!$A$1:$D$27422,$D2104,3),"")</f>
        <v>2.9961000000000002</v>
      </c>
      <c r="H2104" s="6">
        <f>IF($C2104,INDEX(RawData!$A$1:$D$27422,$D2104,4),"")</f>
        <v>248.01970445020299</v>
      </c>
      <c r="I2104" s="5" t="b">
        <f t="shared" si="258"/>
        <v>1</v>
      </c>
      <c r="J2104" s="4">
        <f t="shared" si="261"/>
        <v>2074</v>
      </c>
      <c r="K2104" s="4">
        <f t="shared" si="262"/>
        <v>2134</v>
      </c>
      <c r="L2104" s="4">
        <f t="shared" ca="1" si="263"/>
        <v>248.04809370660084</v>
      </c>
    </row>
    <row r="2105" spans="1:12" x14ac:dyDescent="0.2">
      <c r="A2105">
        <f t="shared" si="259"/>
        <v>2098</v>
      </c>
      <c r="B2105" s="4" t="b">
        <f t="shared" si="260"/>
        <v>1</v>
      </c>
      <c r="C2105" s="5" t="b">
        <f t="shared" si="256"/>
        <v>1</v>
      </c>
      <c r="D2105">
        <f>IF(C2105,VLOOKUP($A2105,RawData!$A$2:$D$27422,2,1),"")</f>
        <v>2100</v>
      </c>
      <c r="E2105">
        <f>IF($C2105,INDEX(RawData!$A$1:$D$27422,$D2105,1),"")</f>
        <v>2098</v>
      </c>
      <c r="F2105">
        <f t="shared" si="257"/>
        <v>2105</v>
      </c>
      <c r="G2105" s="6">
        <f>IF($C2105,INDEX(RawData!$A$1:$D$27422,$D2105,3),"")</f>
        <v>2.9961000000000002</v>
      </c>
      <c r="H2105" s="6">
        <f>IF($C2105,INDEX(RawData!$A$1:$D$27422,$D2105,4),"")</f>
        <v>247.93782237402999</v>
      </c>
      <c r="I2105" s="5" t="b">
        <f t="shared" si="258"/>
        <v>1</v>
      </c>
      <c r="J2105" s="4">
        <f t="shared" si="261"/>
        <v>2075</v>
      </c>
      <c r="K2105" s="4">
        <f t="shared" si="262"/>
        <v>2135</v>
      </c>
      <c r="L2105" s="4">
        <f t="shared" ca="1" si="263"/>
        <v>248.02947829609241</v>
      </c>
    </row>
    <row r="2106" spans="1:12" x14ac:dyDescent="0.2">
      <c r="A2106">
        <f t="shared" si="259"/>
        <v>2099</v>
      </c>
      <c r="B2106" s="4" t="b">
        <f t="shared" si="260"/>
        <v>1</v>
      </c>
      <c r="C2106" s="5" t="b">
        <f t="shared" si="256"/>
        <v>1</v>
      </c>
      <c r="D2106">
        <f>IF(C2106,VLOOKUP($A2106,RawData!$A$2:$D$27422,2,1),"")</f>
        <v>2101</v>
      </c>
      <c r="E2106">
        <f>IF($C2106,INDEX(RawData!$A$1:$D$27422,$D2106,1),"")</f>
        <v>2099</v>
      </c>
      <c r="F2106">
        <f t="shared" si="257"/>
        <v>2106</v>
      </c>
      <c r="G2106" s="6">
        <f>IF($C2106,INDEX(RawData!$A$1:$D$27422,$D2106,3),"")</f>
        <v>2.9961000000000002</v>
      </c>
      <c r="H2106" s="6">
        <f>IF($C2106,INDEX(RawData!$A$1:$D$27422,$D2106,4),"")</f>
        <v>247.86066088868</v>
      </c>
      <c r="I2106" s="5" t="b">
        <f t="shared" si="258"/>
        <v>1</v>
      </c>
      <c r="J2106" s="4">
        <f t="shared" si="261"/>
        <v>2076</v>
      </c>
      <c r="K2106" s="4">
        <f t="shared" si="262"/>
        <v>2136</v>
      </c>
      <c r="L2106" s="4">
        <f t="shared" ca="1" si="263"/>
        <v>248.01032257410859</v>
      </c>
    </row>
    <row r="2107" spans="1:12" x14ac:dyDescent="0.2">
      <c r="A2107">
        <f t="shared" si="259"/>
        <v>2100</v>
      </c>
      <c r="B2107" s="4" t="b">
        <f t="shared" si="260"/>
        <v>1</v>
      </c>
      <c r="C2107" s="5" t="b">
        <f t="shared" si="256"/>
        <v>1</v>
      </c>
      <c r="D2107">
        <f>IF(C2107,VLOOKUP($A2107,RawData!$A$2:$D$27422,2,1),"")</f>
        <v>2102</v>
      </c>
      <c r="E2107">
        <f>IF($C2107,INDEX(RawData!$A$1:$D$27422,$D2107,1),"")</f>
        <v>2100</v>
      </c>
      <c r="F2107">
        <f t="shared" si="257"/>
        <v>2107</v>
      </c>
      <c r="G2107" s="6">
        <f>IF($C2107,INDEX(RawData!$A$1:$D$27422,$D2107,3),"")</f>
        <v>2.9961000000000002</v>
      </c>
      <c r="H2107" s="6">
        <f>IF($C2107,INDEX(RawData!$A$1:$D$27422,$D2107,4),"")</f>
        <v>247.78375593555501</v>
      </c>
      <c r="I2107" s="5" t="b">
        <f t="shared" si="258"/>
        <v>1</v>
      </c>
      <c r="J2107" s="4">
        <f t="shared" si="261"/>
        <v>2077</v>
      </c>
      <c r="K2107" s="4">
        <f t="shared" si="262"/>
        <v>2137</v>
      </c>
      <c r="L2107" s="4">
        <f t="shared" ca="1" si="263"/>
        <v>247.99062654064934</v>
      </c>
    </row>
    <row r="2108" spans="1:12" x14ac:dyDescent="0.2">
      <c r="A2108">
        <f t="shared" si="259"/>
        <v>2101</v>
      </c>
      <c r="B2108" s="4" t="b">
        <f t="shared" si="260"/>
        <v>1</v>
      </c>
      <c r="C2108" s="5" t="b">
        <f t="shared" si="256"/>
        <v>1</v>
      </c>
      <c r="D2108">
        <f>IF(C2108,VLOOKUP($A2108,RawData!$A$2:$D$27422,2,1),"")</f>
        <v>2103</v>
      </c>
      <c r="E2108">
        <f>IF($C2108,INDEX(RawData!$A$1:$D$27422,$D2108,1),"")</f>
        <v>2101</v>
      </c>
      <c r="F2108">
        <f t="shared" si="257"/>
        <v>2108</v>
      </c>
      <c r="G2108" s="6">
        <f>IF($C2108,INDEX(RawData!$A$1:$D$27422,$D2108,3),"")</f>
        <v>2.9961000000000002</v>
      </c>
      <c r="H2108" s="6">
        <f>IF($C2108,INDEX(RawData!$A$1:$D$27422,$D2108,4),"")</f>
        <v>247.706851888681</v>
      </c>
      <c r="I2108" s="5" t="b">
        <f t="shared" si="258"/>
        <v>1</v>
      </c>
      <c r="J2108" s="4">
        <f t="shared" si="261"/>
        <v>2078</v>
      </c>
      <c r="K2108" s="4">
        <f t="shared" si="262"/>
        <v>2138</v>
      </c>
      <c r="L2108" s="4">
        <f t="shared" ca="1" si="263"/>
        <v>247.97064768004165</v>
      </c>
    </row>
    <row r="2109" spans="1:12" x14ac:dyDescent="0.2">
      <c r="A2109">
        <f t="shared" si="259"/>
        <v>2102</v>
      </c>
      <c r="B2109" s="4" t="b">
        <f t="shared" si="260"/>
        <v>1</v>
      </c>
      <c r="C2109" s="5" t="b">
        <f t="shared" si="256"/>
        <v>1</v>
      </c>
      <c r="D2109">
        <f>IF(C2109,VLOOKUP($A2109,RawData!$A$2:$D$27422,2,1),"")</f>
        <v>2104</v>
      </c>
      <c r="E2109">
        <f>IF($C2109,INDEX(RawData!$A$1:$D$27422,$D2109,1),"")</f>
        <v>2102</v>
      </c>
      <c r="F2109">
        <f t="shared" si="257"/>
        <v>2109</v>
      </c>
      <c r="G2109" s="6">
        <f>IF($C2109,INDEX(RawData!$A$1:$D$27422,$D2109,3),"")</f>
        <v>2.9961000000000002</v>
      </c>
      <c r="H2109" s="6">
        <f>IF($C2109,INDEX(RawData!$A$1:$D$27422,$D2109,4),"")</f>
        <v>247.635183403328</v>
      </c>
      <c r="I2109" s="5" t="b">
        <f t="shared" si="258"/>
        <v>1</v>
      </c>
      <c r="J2109" s="4">
        <f t="shared" si="261"/>
        <v>2079</v>
      </c>
      <c r="K2109" s="4">
        <f t="shared" si="262"/>
        <v>2139</v>
      </c>
      <c r="L2109" s="4">
        <f t="shared" ca="1" si="263"/>
        <v>247.95031284301558</v>
      </c>
    </row>
    <row r="2110" spans="1:12" x14ac:dyDescent="0.2">
      <c r="A2110">
        <f t="shared" si="259"/>
        <v>2103</v>
      </c>
      <c r="B2110" s="4" t="b">
        <f t="shared" si="260"/>
        <v>1</v>
      </c>
      <c r="C2110" s="5" t="b">
        <f t="shared" si="256"/>
        <v>1</v>
      </c>
      <c r="D2110">
        <f>IF(C2110,VLOOKUP($A2110,RawData!$A$2:$D$27422,2,1),"")</f>
        <v>2105</v>
      </c>
      <c r="E2110">
        <f>IF($C2110,INDEX(RawData!$A$1:$D$27422,$D2110,1),"")</f>
        <v>2103</v>
      </c>
      <c r="F2110">
        <f t="shared" si="257"/>
        <v>2110</v>
      </c>
      <c r="G2110" s="6">
        <f>IF($C2110,INDEX(RawData!$A$1:$D$27422,$D2110,3),"")</f>
        <v>2.9961000000000002</v>
      </c>
      <c r="H2110" s="6">
        <f>IF($C2110,INDEX(RawData!$A$1:$D$27422,$D2110,4),"")</f>
        <v>247.55853688867799</v>
      </c>
      <c r="I2110" s="5" t="b">
        <f t="shared" si="258"/>
        <v>1</v>
      </c>
      <c r="J2110" s="4">
        <f t="shared" si="261"/>
        <v>2080</v>
      </c>
      <c r="K2110" s="4">
        <f t="shared" si="262"/>
        <v>2140</v>
      </c>
      <c r="L2110" s="4">
        <f t="shared" ca="1" si="263"/>
        <v>247.92978944986112</v>
      </c>
    </row>
    <row r="2111" spans="1:12" x14ac:dyDescent="0.2">
      <c r="A2111">
        <f t="shared" si="259"/>
        <v>2104</v>
      </c>
      <c r="B2111" s="4" t="b">
        <f t="shared" si="260"/>
        <v>1</v>
      </c>
      <c r="C2111" s="5" t="b">
        <f t="shared" si="256"/>
        <v>1</v>
      </c>
      <c r="D2111">
        <f>IF(C2111,VLOOKUP($A2111,RawData!$A$2:$D$27422,2,1),"")</f>
        <v>2106</v>
      </c>
      <c r="E2111">
        <f>IF($C2111,INDEX(RawData!$A$1:$D$27422,$D2111,1),"")</f>
        <v>2104</v>
      </c>
      <c r="F2111">
        <f t="shared" si="257"/>
        <v>2111</v>
      </c>
      <c r="G2111" s="6">
        <f>IF($C2111,INDEX(RawData!$A$1:$D$27422,$D2111,3),"")</f>
        <v>2.9922</v>
      </c>
      <c r="H2111" s="6">
        <f>IF($C2111,INDEX(RawData!$A$1:$D$27422,$D2111,4),"")</f>
        <v>247.49210391797601</v>
      </c>
      <c r="I2111" s="5" t="b">
        <f t="shared" si="258"/>
        <v>1</v>
      </c>
      <c r="J2111" s="4">
        <f t="shared" si="261"/>
        <v>2081</v>
      </c>
      <c r="K2111" s="4">
        <f t="shared" si="262"/>
        <v>2141</v>
      </c>
      <c r="L2111" s="4">
        <f t="shared" ca="1" si="263"/>
        <v>247.90908595757759</v>
      </c>
    </row>
    <row r="2112" spans="1:12" x14ac:dyDescent="0.2">
      <c r="A2112">
        <f t="shared" si="259"/>
        <v>2105</v>
      </c>
      <c r="B2112" s="4" t="b">
        <f t="shared" si="260"/>
        <v>1</v>
      </c>
      <c r="C2112" s="5" t="b">
        <f t="shared" si="256"/>
        <v>1</v>
      </c>
      <c r="D2112">
        <f>IF(C2112,VLOOKUP($A2112,RawData!$A$2:$D$27422,2,1),"")</f>
        <v>2107</v>
      </c>
      <c r="E2112">
        <f>IF($C2112,INDEX(RawData!$A$1:$D$27422,$D2112,1),"")</f>
        <v>2105</v>
      </c>
      <c r="F2112">
        <f t="shared" si="257"/>
        <v>2112</v>
      </c>
      <c r="G2112" s="6">
        <f>IF($C2112,INDEX(RawData!$A$1:$D$27422,$D2112,3),"")</f>
        <v>2.9922</v>
      </c>
      <c r="H2112" s="6">
        <f>IF($C2112,INDEX(RawData!$A$1:$D$27422,$D2112,4),"")</f>
        <v>247.43665694727</v>
      </c>
      <c r="I2112" s="5" t="b">
        <f t="shared" si="258"/>
        <v>1</v>
      </c>
      <c r="J2112" s="4">
        <f t="shared" si="261"/>
        <v>2082</v>
      </c>
      <c r="K2112" s="4">
        <f t="shared" si="262"/>
        <v>2142</v>
      </c>
      <c r="L2112" s="4">
        <f t="shared" ca="1" si="263"/>
        <v>247.88828819504238</v>
      </c>
    </row>
    <row r="2113" spans="1:12" x14ac:dyDescent="0.2">
      <c r="A2113">
        <f t="shared" si="259"/>
        <v>2106</v>
      </c>
      <c r="B2113" s="4" t="b">
        <f t="shared" si="260"/>
        <v>1</v>
      </c>
      <c r="C2113" s="5" t="b">
        <f t="shared" si="256"/>
        <v>1</v>
      </c>
      <c r="D2113">
        <f>IF(C2113,VLOOKUP($A2113,RawData!$A$2:$D$27422,2,1),"")</f>
        <v>2108</v>
      </c>
      <c r="E2113">
        <f>IF($C2113,INDEX(RawData!$A$1:$D$27422,$D2113,1),"")</f>
        <v>2106</v>
      </c>
      <c r="F2113">
        <f t="shared" si="257"/>
        <v>2113</v>
      </c>
      <c r="G2113" s="6">
        <f>IF($C2113,INDEX(RawData!$A$1:$D$27422,$D2113,3),"")</f>
        <v>2.9922</v>
      </c>
      <c r="H2113" s="6">
        <f>IF($C2113,INDEX(RawData!$A$1:$D$27422,$D2113,4),"")</f>
        <v>247.38172494727101</v>
      </c>
      <c r="I2113" s="5" t="b">
        <f t="shared" si="258"/>
        <v>1</v>
      </c>
      <c r="J2113" s="4">
        <f t="shared" si="261"/>
        <v>2083</v>
      </c>
      <c r="K2113" s="4">
        <f t="shared" si="262"/>
        <v>2143</v>
      </c>
      <c r="L2113" s="4">
        <f t="shared" ca="1" si="263"/>
        <v>247.86740038332687</v>
      </c>
    </row>
    <row r="2114" spans="1:12" x14ac:dyDescent="0.2">
      <c r="A2114">
        <f t="shared" si="259"/>
        <v>2107</v>
      </c>
      <c r="B2114" s="4" t="b">
        <f t="shared" si="260"/>
        <v>1</v>
      </c>
      <c r="C2114" s="5" t="b">
        <f t="shared" si="256"/>
        <v>1</v>
      </c>
      <c r="D2114">
        <f>IF(C2114,VLOOKUP($A2114,RawData!$A$2:$D$27422,2,1),"")</f>
        <v>2109</v>
      </c>
      <c r="E2114">
        <f>IF($C2114,INDEX(RawData!$A$1:$D$27422,$D2114,1),"")</f>
        <v>2107</v>
      </c>
      <c r="F2114">
        <f t="shared" si="257"/>
        <v>2114</v>
      </c>
      <c r="G2114" s="6">
        <f>IF($C2114,INDEX(RawData!$A$1:$D$27422,$D2114,3),"")</f>
        <v>2.9922</v>
      </c>
      <c r="H2114" s="6">
        <f>IF($C2114,INDEX(RawData!$A$1:$D$27422,$D2114,4),"")</f>
        <v>247.32679390039601</v>
      </c>
      <c r="I2114" s="5" t="b">
        <f t="shared" si="258"/>
        <v>1</v>
      </c>
      <c r="J2114" s="4">
        <f t="shared" si="261"/>
        <v>2084</v>
      </c>
      <c r="K2114" s="4">
        <f t="shared" si="262"/>
        <v>2144</v>
      </c>
      <c r="L2114" s="4">
        <f t="shared" ca="1" si="263"/>
        <v>247.84659417864896</v>
      </c>
    </row>
    <row r="2115" spans="1:12" x14ac:dyDescent="0.2">
      <c r="A2115">
        <f t="shared" si="259"/>
        <v>2108</v>
      </c>
      <c r="B2115" s="4" t="b">
        <f t="shared" si="260"/>
        <v>1</v>
      </c>
      <c r="C2115" s="5" t="b">
        <f t="shared" si="256"/>
        <v>1</v>
      </c>
      <c r="D2115">
        <f>IF(C2115,VLOOKUP($A2115,RawData!$A$2:$D$27422,2,1),"")</f>
        <v>2110</v>
      </c>
      <c r="E2115">
        <f>IF($C2115,INDEX(RawData!$A$1:$D$27422,$D2115,1),"")</f>
        <v>2108</v>
      </c>
      <c r="F2115">
        <f t="shared" si="257"/>
        <v>2115</v>
      </c>
      <c r="G2115" s="6">
        <f>IF($C2115,INDEX(RawData!$A$1:$D$27422,$D2115,3),"")</f>
        <v>2.9922</v>
      </c>
      <c r="H2115" s="6">
        <f>IF($C2115,INDEX(RawData!$A$1:$D$27422,$D2115,4),"")</f>
        <v>247.27709746191999</v>
      </c>
      <c r="I2115" s="5" t="b">
        <f t="shared" si="258"/>
        <v>1</v>
      </c>
      <c r="J2115" s="4">
        <f t="shared" si="261"/>
        <v>2085</v>
      </c>
      <c r="K2115" s="4">
        <f t="shared" si="262"/>
        <v>2145</v>
      </c>
      <c r="L2115" s="4">
        <f t="shared" ca="1" si="263"/>
        <v>247.82587802315138</v>
      </c>
    </row>
    <row r="2116" spans="1:12" x14ac:dyDescent="0.2">
      <c r="A2116">
        <f t="shared" si="259"/>
        <v>2109</v>
      </c>
      <c r="B2116" s="4" t="b">
        <f t="shared" si="260"/>
        <v>1</v>
      </c>
      <c r="C2116" s="5" t="b">
        <f t="shared" si="256"/>
        <v>1</v>
      </c>
      <c r="D2116">
        <f>IF(C2116,VLOOKUP($A2116,RawData!$A$2:$D$27422,2,1),"")</f>
        <v>2111</v>
      </c>
      <c r="E2116">
        <f>IF($C2116,INDEX(RawData!$A$1:$D$27422,$D2116,1),"")</f>
        <v>2109</v>
      </c>
      <c r="F2116">
        <f t="shared" si="257"/>
        <v>2116</v>
      </c>
      <c r="G2116" s="6">
        <f>IF($C2116,INDEX(RawData!$A$1:$D$27422,$D2116,3),"")</f>
        <v>2.9922</v>
      </c>
      <c r="H2116" s="6">
        <f>IF($C2116,INDEX(RawData!$A$1:$D$27422,$D2116,4),"")</f>
        <v>247.23813044433999</v>
      </c>
      <c r="I2116" s="5" t="b">
        <f t="shared" si="258"/>
        <v>1</v>
      </c>
      <c r="J2116" s="4">
        <f t="shared" si="261"/>
        <v>2086</v>
      </c>
      <c r="K2116" s="4">
        <f t="shared" si="262"/>
        <v>2146</v>
      </c>
      <c r="L2116" s="4">
        <f t="shared" ca="1" si="263"/>
        <v>247.80542358867709</v>
      </c>
    </row>
    <row r="2117" spans="1:12" x14ac:dyDescent="0.2">
      <c r="A2117">
        <f t="shared" si="259"/>
        <v>2110</v>
      </c>
      <c r="B2117" s="4" t="b">
        <f t="shared" si="260"/>
        <v>1</v>
      </c>
      <c r="C2117" s="5" t="b">
        <f t="shared" si="256"/>
        <v>1</v>
      </c>
      <c r="D2117">
        <f>IF(C2117,VLOOKUP($A2117,RawData!$A$2:$D$27422,2,1),"")</f>
        <v>2112</v>
      </c>
      <c r="E2117">
        <f>IF($C2117,INDEX(RawData!$A$1:$D$27422,$D2117,1),"")</f>
        <v>2110</v>
      </c>
      <c r="F2117">
        <f t="shared" si="257"/>
        <v>2117</v>
      </c>
      <c r="G2117" s="6">
        <f>IF($C2117,INDEX(RawData!$A$1:$D$27422,$D2117,3),"")</f>
        <v>2.9922</v>
      </c>
      <c r="H2117" s="6">
        <f>IF($C2117,INDEX(RawData!$A$1:$D$27422,$D2117,4),"")</f>
        <v>247.20491395898699</v>
      </c>
      <c r="I2117" s="5" t="b">
        <f t="shared" si="258"/>
        <v>1</v>
      </c>
      <c r="J2117" s="4">
        <f t="shared" si="261"/>
        <v>2087</v>
      </c>
      <c r="K2117" s="4">
        <f t="shared" si="262"/>
        <v>2147</v>
      </c>
      <c r="L2117" s="4">
        <f t="shared" ca="1" si="263"/>
        <v>247.7852393025122</v>
      </c>
    </row>
    <row r="2118" spans="1:12" x14ac:dyDescent="0.2">
      <c r="A2118">
        <f t="shared" si="259"/>
        <v>2111</v>
      </c>
      <c r="B2118" s="4" t="b">
        <f t="shared" si="260"/>
        <v>1</v>
      </c>
      <c r="C2118" s="5" t="b">
        <f t="shared" si="256"/>
        <v>1</v>
      </c>
      <c r="D2118">
        <f>IF(C2118,VLOOKUP($A2118,RawData!$A$2:$D$27422,2,1),"")</f>
        <v>2113</v>
      </c>
      <c r="E2118">
        <f>IF($C2118,INDEX(RawData!$A$1:$D$27422,$D2118,1),"")</f>
        <v>2111</v>
      </c>
      <c r="F2118">
        <f t="shared" si="257"/>
        <v>2118</v>
      </c>
      <c r="G2118" s="6">
        <f>IF($C2118,INDEX(RawData!$A$1:$D$27422,$D2118,3),"")</f>
        <v>2.9922</v>
      </c>
      <c r="H2118" s="6">
        <f>IF($C2118,INDEX(RawData!$A$1:$D$27422,$D2118,4),"")</f>
        <v>247.182425988284</v>
      </c>
      <c r="I2118" s="5" t="b">
        <f t="shared" si="258"/>
        <v>1</v>
      </c>
      <c r="J2118" s="4">
        <f t="shared" si="261"/>
        <v>2088</v>
      </c>
      <c r="K2118" s="4">
        <f t="shared" si="262"/>
        <v>2148</v>
      </c>
      <c r="L2118" s="4">
        <f t="shared" ca="1" si="263"/>
        <v>247.76549685135632</v>
      </c>
    </row>
    <row r="2119" spans="1:12" x14ac:dyDescent="0.2">
      <c r="A2119">
        <f t="shared" si="259"/>
        <v>2112</v>
      </c>
      <c r="B2119" s="4" t="b">
        <f t="shared" si="260"/>
        <v>1</v>
      </c>
      <c r="C2119" s="5" t="b">
        <f t="shared" ref="C2119:C2182" si="264">IF(AND(B2119,A2119&lt;=$G$1),TRUE(),FALSE())</f>
        <v>1</v>
      </c>
      <c r="D2119">
        <f>IF(C2119,VLOOKUP($A2119,RawData!$A$2:$D$27422,2,1),"")</f>
        <v>2114</v>
      </c>
      <c r="E2119">
        <f>IF($C2119,INDEX(RawData!$A$1:$D$27422,$D2119,1),"")</f>
        <v>2112</v>
      </c>
      <c r="F2119">
        <f t="shared" ref="F2119:F2182" si="265">IF(C2119,ROW(),"")</f>
        <v>2119</v>
      </c>
      <c r="G2119" s="6">
        <f>IF($C2119,INDEX(RawData!$A$1:$D$27422,$D2119,3),"")</f>
        <v>2.9922</v>
      </c>
      <c r="H2119" s="6">
        <f>IF($C2119,INDEX(RawData!$A$1:$D$27422,$D2119,4),"")</f>
        <v>247.17092497070399</v>
      </c>
      <c r="I2119" s="5" t="b">
        <f t="shared" ref="I2119:I2182" si="266">IF(C2119,IF(E2119-$E$7&gt;=$C$1/2,TRUE(),FALSE()),"")</f>
        <v>1</v>
      </c>
      <c r="J2119" s="4">
        <f t="shared" si="261"/>
        <v>2089</v>
      </c>
      <c r="K2119" s="4">
        <f t="shared" si="262"/>
        <v>2149</v>
      </c>
      <c r="L2119" s="4">
        <f t="shared" ca="1" si="263"/>
        <v>247.7464621319659</v>
      </c>
    </row>
    <row r="2120" spans="1:12" x14ac:dyDescent="0.2">
      <c r="A2120">
        <f t="shared" ref="A2120:A2183" si="267">A2119+$C$4</f>
        <v>2113</v>
      </c>
      <c r="B2120" s="4" t="b">
        <f t="shared" ref="B2120:B2183" si="268">IF(ROW()&lt;7+$G$4,TRUE(),FALSE())</f>
        <v>1</v>
      </c>
      <c r="C2120" s="5" t="b">
        <f t="shared" si="264"/>
        <v>1</v>
      </c>
      <c r="D2120">
        <f>IF(C2120,VLOOKUP($A2120,RawData!$A$2:$D$27422,2,1),"")</f>
        <v>2115</v>
      </c>
      <c r="E2120">
        <f>IF($C2120,INDEX(RawData!$A$1:$D$27422,$D2120,1),"")</f>
        <v>2113</v>
      </c>
      <c r="F2120">
        <f t="shared" si="265"/>
        <v>2120</v>
      </c>
      <c r="G2120" s="6">
        <f>IF($C2120,INDEX(RawData!$A$1:$D$27422,$D2120,3),"")</f>
        <v>2.9922</v>
      </c>
      <c r="H2120" s="6">
        <f>IF($C2120,INDEX(RawData!$A$1:$D$27422,$D2120,4),"")</f>
        <v>247.17041</v>
      </c>
      <c r="I2120" s="5" t="b">
        <f t="shared" si="266"/>
        <v>1</v>
      </c>
      <c r="J2120" s="4">
        <f t="shared" ref="J2120:J2183" si="269">IF(C2120,IF(I2120,VLOOKUP(ROUND($E2120,0)-$C$2,$E$7:$F$27427,2),#N/A),#N/A)</f>
        <v>2090</v>
      </c>
      <c r="K2120" s="4">
        <f t="shared" ref="K2120:K2183" si="270">IF(C2120,IF(I2120,VLOOKUP(FLOOR($E2120+$C$2,1),$E$7:$F$27427,2),#N/A),#N/A)</f>
        <v>2150</v>
      </c>
      <c r="L2120" s="4">
        <f t="shared" ref="L2120:L2183" ca="1" si="271">IF(C2120,IF(I2120,AVERAGE(OFFSET($H$1:$H$27000,$J2120-1,0,($K2120-$J2120)+1,1)),#N/A),#N/A)</f>
        <v>247.7279761654251</v>
      </c>
    </row>
    <row r="2121" spans="1:12" x14ac:dyDescent="0.2">
      <c r="A2121">
        <f t="shared" si="267"/>
        <v>2114</v>
      </c>
      <c r="B2121" s="4" t="b">
        <f t="shared" si="268"/>
        <v>1</v>
      </c>
      <c r="C2121" s="5" t="b">
        <f t="shared" si="264"/>
        <v>1</v>
      </c>
      <c r="D2121">
        <f>IF(C2121,VLOOKUP($A2121,RawData!$A$2:$D$27422,2,1),"")</f>
        <v>2116</v>
      </c>
      <c r="E2121">
        <f>IF($C2121,INDEX(RawData!$A$1:$D$27422,$D2121,1),"")</f>
        <v>2114</v>
      </c>
      <c r="F2121">
        <f t="shared" si="265"/>
        <v>2121</v>
      </c>
      <c r="G2121" s="6">
        <f>IF($C2121,INDEX(RawData!$A$1:$D$27422,$D2121,3),"")</f>
        <v>2.9922</v>
      </c>
      <c r="H2121" s="6">
        <f>IF($C2121,INDEX(RawData!$A$1:$D$27422,$D2121,4),"")</f>
        <v>247.17564551464801</v>
      </c>
      <c r="I2121" s="5" t="b">
        <f t="shared" si="266"/>
        <v>1</v>
      </c>
      <c r="J2121" s="4">
        <f t="shared" si="269"/>
        <v>2091</v>
      </c>
      <c r="K2121" s="4">
        <f t="shared" si="270"/>
        <v>2151</v>
      </c>
      <c r="L2121" s="4">
        <f t="shared" ca="1" si="271"/>
        <v>247.71020218220269</v>
      </c>
    </row>
    <row r="2122" spans="1:12" x14ac:dyDescent="0.2">
      <c r="A2122">
        <f t="shared" si="267"/>
        <v>2115</v>
      </c>
      <c r="B2122" s="4" t="b">
        <f t="shared" si="268"/>
        <v>1</v>
      </c>
      <c r="C2122" s="5" t="b">
        <f t="shared" si="264"/>
        <v>1</v>
      </c>
      <c r="D2122">
        <f>IF(C2122,VLOOKUP($A2122,RawData!$A$2:$D$27422,2,1),"")</f>
        <v>2117</v>
      </c>
      <c r="E2122">
        <f>IF($C2122,INDEX(RawData!$A$1:$D$27422,$D2122,1),"")</f>
        <v>2115</v>
      </c>
      <c r="F2122">
        <f t="shared" si="265"/>
        <v>2122</v>
      </c>
      <c r="G2122" s="6">
        <f>IF($C2122,INDEX(RawData!$A$1:$D$27422,$D2122,3),"")</f>
        <v>2.9922</v>
      </c>
      <c r="H2122" s="6">
        <f>IF($C2122,INDEX(RawData!$A$1:$D$27422,$D2122,4),"")</f>
        <v>247.18637498242001</v>
      </c>
      <c r="I2122" s="5" t="b">
        <f t="shared" si="266"/>
        <v>1</v>
      </c>
      <c r="J2122" s="4">
        <f t="shared" si="269"/>
        <v>2092</v>
      </c>
      <c r="K2122" s="4">
        <f t="shared" si="270"/>
        <v>2152</v>
      </c>
      <c r="L2122" s="4">
        <f t="shared" ca="1" si="271"/>
        <v>247.69323443769377</v>
      </c>
    </row>
    <row r="2123" spans="1:12" x14ac:dyDescent="0.2">
      <c r="A2123">
        <f t="shared" si="267"/>
        <v>2116</v>
      </c>
      <c r="B2123" s="4" t="b">
        <f t="shared" si="268"/>
        <v>1</v>
      </c>
      <c r="C2123" s="5" t="b">
        <f t="shared" si="264"/>
        <v>1</v>
      </c>
      <c r="D2123">
        <f>IF(C2123,VLOOKUP($A2123,RawData!$A$2:$D$27422,2,1),"")</f>
        <v>2118</v>
      </c>
      <c r="E2123">
        <f>IF($C2123,INDEX(RawData!$A$1:$D$27422,$D2123,1),"")</f>
        <v>2116</v>
      </c>
      <c r="F2123">
        <f t="shared" si="265"/>
        <v>2123</v>
      </c>
      <c r="G2123" s="6">
        <f>IF($C2123,INDEX(RawData!$A$1:$D$27422,$D2123,3),"")</f>
        <v>2.9922</v>
      </c>
      <c r="H2123" s="6">
        <f>IF($C2123,INDEX(RawData!$A$1:$D$27422,$D2123,4),"")</f>
        <v>247.207832058592</v>
      </c>
      <c r="I2123" s="5" t="b">
        <f t="shared" si="266"/>
        <v>1</v>
      </c>
      <c r="J2123" s="4">
        <f t="shared" si="269"/>
        <v>2093</v>
      </c>
      <c r="K2123" s="4">
        <f t="shared" si="270"/>
        <v>2153</v>
      </c>
      <c r="L2123" s="4">
        <f t="shared" ca="1" si="271"/>
        <v>247.67707616568936</v>
      </c>
    </row>
    <row r="2124" spans="1:12" x14ac:dyDescent="0.2">
      <c r="A2124">
        <f t="shared" si="267"/>
        <v>2117</v>
      </c>
      <c r="B2124" s="4" t="b">
        <f t="shared" si="268"/>
        <v>1</v>
      </c>
      <c r="C2124" s="5" t="b">
        <f t="shared" si="264"/>
        <v>1</v>
      </c>
      <c r="D2124">
        <f>IF(C2124,VLOOKUP($A2124,RawData!$A$2:$D$27422,2,1),"")</f>
        <v>2119</v>
      </c>
      <c r="E2124">
        <f>IF($C2124,INDEX(RawData!$A$1:$D$27422,$D2124,1),"")</f>
        <v>2117</v>
      </c>
      <c r="F2124">
        <f t="shared" si="265"/>
        <v>2124</v>
      </c>
      <c r="G2124" s="6">
        <f>IF($C2124,INDEX(RawData!$A$1:$D$27422,$D2124,3),"")</f>
        <v>2.9922</v>
      </c>
      <c r="H2124" s="6">
        <f>IF($C2124,INDEX(RawData!$A$1:$D$27422,$D2124,4),"")</f>
        <v>247.22980501171699</v>
      </c>
      <c r="I2124" s="5" t="b">
        <f t="shared" si="266"/>
        <v>1</v>
      </c>
      <c r="J2124" s="4">
        <f t="shared" si="269"/>
        <v>2094</v>
      </c>
      <c r="K2124" s="4">
        <f t="shared" si="270"/>
        <v>2154</v>
      </c>
      <c r="L2124" s="4">
        <f t="shared" ca="1" si="271"/>
        <v>247.66181448007146</v>
      </c>
    </row>
    <row r="2125" spans="1:12" x14ac:dyDescent="0.2">
      <c r="A2125">
        <f t="shared" si="267"/>
        <v>2118</v>
      </c>
      <c r="B2125" s="4" t="b">
        <f t="shared" si="268"/>
        <v>1</v>
      </c>
      <c r="C2125" s="5" t="b">
        <f t="shared" si="264"/>
        <v>1</v>
      </c>
      <c r="D2125">
        <f>IF(C2125,VLOOKUP($A2125,RawData!$A$2:$D$27422,2,1),"")</f>
        <v>2120</v>
      </c>
      <c r="E2125">
        <f>IF($C2125,INDEX(RawData!$A$1:$D$27422,$D2125,1),"")</f>
        <v>2118</v>
      </c>
      <c r="F2125">
        <f t="shared" si="265"/>
        <v>2125</v>
      </c>
      <c r="G2125" s="6">
        <f>IF($C2125,INDEX(RawData!$A$1:$D$27422,$D2125,3),"")</f>
        <v>2.9922</v>
      </c>
      <c r="H2125" s="6">
        <f>IF($C2125,INDEX(RawData!$A$1:$D$27422,$D2125,4),"")</f>
        <v>247.26224904101201</v>
      </c>
      <c r="I2125" s="5" t="b">
        <f t="shared" si="266"/>
        <v>1</v>
      </c>
      <c r="J2125" s="4">
        <f t="shared" si="269"/>
        <v>2095</v>
      </c>
      <c r="K2125" s="4">
        <f t="shared" si="270"/>
        <v>2155</v>
      </c>
      <c r="L2125" s="4">
        <f t="shared" ca="1" si="271"/>
        <v>247.64762497449317</v>
      </c>
    </row>
    <row r="2126" spans="1:12" x14ac:dyDescent="0.2">
      <c r="A2126">
        <f t="shared" si="267"/>
        <v>2119</v>
      </c>
      <c r="B2126" s="4" t="b">
        <f t="shared" si="268"/>
        <v>1</v>
      </c>
      <c r="C2126" s="5" t="b">
        <f t="shared" si="264"/>
        <v>1</v>
      </c>
      <c r="D2126">
        <f>IF(C2126,VLOOKUP($A2126,RawData!$A$2:$D$27422,2,1),"")</f>
        <v>2121</v>
      </c>
      <c r="E2126">
        <f>IF($C2126,INDEX(RawData!$A$1:$D$27422,$D2126,1),"")</f>
        <v>2119</v>
      </c>
      <c r="F2126">
        <f t="shared" si="265"/>
        <v>2126</v>
      </c>
      <c r="G2126" s="6">
        <f>IF($C2126,INDEX(RawData!$A$1:$D$27422,$D2126,3),"")</f>
        <v>2.9922</v>
      </c>
      <c r="H2126" s="6">
        <f>IF($C2126,INDEX(RawData!$A$1:$D$27422,$D2126,4),"")</f>
        <v>247.28997252636401</v>
      </c>
      <c r="I2126" s="5" t="b">
        <f t="shared" si="266"/>
        <v>1</v>
      </c>
      <c r="J2126" s="4">
        <f t="shared" si="269"/>
        <v>2096</v>
      </c>
      <c r="K2126" s="4">
        <f t="shared" si="270"/>
        <v>2156</v>
      </c>
      <c r="L2126" s="4">
        <f t="shared" ca="1" si="271"/>
        <v>247.63451610742663</v>
      </c>
    </row>
    <row r="2127" spans="1:12" x14ac:dyDescent="0.2">
      <c r="A2127">
        <f t="shared" si="267"/>
        <v>2120</v>
      </c>
      <c r="B2127" s="4" t="b">
        <f t="shared" si="268"/>
        <v>1</v>
      </c>
      <c r="C2127" s="5" t="b">
        <f t="shared" si="264"/>
        <v>1</v>
      </c>
      <c r="D2127">
        <f>IF(C2127,VLOOKUP($A2127,RawData!$A$2:$D$27422,2,1),"")</f>
        <v>2122</v>
      </c>
      <c r="E2127">
        <f>IF($C2127,INDEX(RawData!$A$1:$D$27422,$D2127,1),"")</f>
        <v>2120</v>
      </c>
      <c r="F2127">
        <f t="shared" si="265"/>
        <v>2127</v>
      </c>
      <c r="G2127" s="6">
        <f>IF($C2127,INDEX(RawData!$A$1:$D$27422,$D2127,3),"")</f>
        <v>2.9922</v>
      </c>
      <c r="H2127" s="6">
        <f>IF($C2127,INDEX(RawData!$A$1:$D$27422,$D2127,4),"")</f>
        <v>247.322674041011</v>
      </c>
      <c r="I2127" s="5" t="b">
        <f t="shared" si="266"/>
        <v>1</v>
      </c>
      <c r="J2127" s="4">
        <f t="shared" si="269"/>
        <v>2097</v>
      </c>
      <c r="K2127" s="4">
        <f t="shared" si="270"/>
        <v>2157</v>
      </c>
      <c r="L2127" s="4">
        <f t="shared" ca="1" si="271"/>
        <v>247.6224878485184</v>
      </c>
    </row>
    <row r="2128" spans="1:12" x14ac:dyDescent="0.2">
      <c r="A2128">
        <f t="shared" si="267"/>
        <v>2121</v>
      </c>
      <c r="B2128" s="4" t="b">
        <f t="shared" si="268"/>
        <v>1</v>
      </c>
      <c r="C2128" s="5" t="b">
        <f t="shared" si="264"/>
        <v>1</v>
      </c>
      <c r="D2128">
        <f>IF(C2128,VLOOKUP($A2128,RawData!$A$2:$D$27422,2,1),"")</f>
        <v>2123</v>
      </c>
      <c r="E2128">
        <f>IF($C2128,INDEX(RawData!$A$1:$D$27422,$D2128,1),"")</f>
        <v>2121</v>
      </c>
      <c r="F2128">
        <f t="shared" si="265"/>
        <v>2128</v>
      </c>
      <c r="G2128" s="6">
        <f>IF($C2128,INDEX(RawData!$A$1:$D$27422,$D2128,3),"")</f>
        <v>2.9922</v>
      </c>
      <c r="H2128" s="6">
        <f>IF($C2128,INDEX(RawData!$A$1:$D$27422,$D2128,4),"")</f>
        <v>247.345161058592</v>
      </c>
      <c r="I2128" s="5" t="b">
        <f t="shared" si="266"/>
        <v>1</v>
      </c>
      <c r="J2128" s="4">
        <f t="shared" si="269"/>
        <v>2098</v>
      </c>
      <c r="K2128" s="4">
        <f t="shared" si="270"/>
        <v>2158</v>
      </c>
      <c r="L2128" s="4">
        <f t="shared" ca="1" si="271"/>
        <v>247.61162603990158</v>
      </c>
    </row>
    <row r="2129" spans="1:12" x14ac:dyDescent="0.2">
      <c r="A2129">
        <f t="shared" si="267"/>
        <v>2122</v>
      </c>
      <c r="B2129" s="4" t="b">
        <f t="shared" si="268"/>
        <v>1</v>
      </c>
      <c r="C2129" s="5" t="b">
        <f t="shared" si="264"/>
        <v>1</v>
      </c>
      <c r="D2129">
        <f>IF(C2129,VLOOKUP($A2129,RawData!$A$2:$D$27422,2,1),"")</f>
        <v>2124</v>
      </c>
      <c r="E2129">
        <f>IF($C2129,INDEX(RawData!$A$1:$D$27422,$D2129,1),"")</f>
        <v>2122</v>
      </c>
      <c r="F2129">
        <f t="shared" si="265"/>
        <v>2129</v>
      </c>
      <c r="G2129" s="6">
        <f>IF($C2129,INDEX(RawData!$A$1:$D$27422,$D2129,3),"")</f>
        <v>2.9922</v>
      </c>
      <c r="H2129" s="6">
        <f>IF($C2129,INDEX(RawData!$A$1:$D$27422,$D2129,4),"")</f>
        <v>247.37236952636499</v>
      </c>
      <c r="I2129" s="5" t="b">
        <f t="shared" si="266"/>
        <v>1</v>
      </c>
      <c r="J2129" s="4">
        <f t="shared" si="269"/>
        <v>2099</v>
      </c>
      <c r="K2129" s="4">
        <f t="shared" si="270"/>
        <v>2159</v>
      </c>
      <c r="L2129" s="4">
        <f t="shared" ca="1" si="271"/>
        <v>247.60184942712905</v>
      </c>
    </row>
    <row r="2130" spans="1:12" x14ac:dyDescent="0.2">
      <c r="A2130">
        <f t="shared" si="267"/>
        <v>2123</v>
      </c>
      <c r="B2130" s="4" t="b">
        <f t="shared" si="268"/>
        <v>1</v>
      </c>
      <c r="C2130" s="5" t="b">
        <f t="shared" si="264"/>
        <v>1</v>
      </c>
      <c r="D2130">
        <f>IF(C2130,VLOOKUP($A2130,RawData!$A$2:$D$27422,2,1),"")</f>
        <v>2125</v>
      </c>
      <c r="E2130">
        <f>IF($C2130,INDEX(RawData!$A$1:$D$27422,$D2130,1),"")</f>
        <v>2123</v>
      </c>
      <c r="F2130">
        <f t="shared" si="265"/>
        <v>2130</v>
      </c>
      <c r="G2130" s="6">
        <f>IF($C2130,INDEX(RawData!$A$1:$D$27422,$D2130,3),"")</f>
        <v>2.9922</v>
      </c>
      <c r="H2130" s="6">
        <f>IF($C2130,INDEX(RawData!$A$1:$D$27422,$D2130,4),"")</f>
        <v>247.399835526364</v>
      </c>
      <c r="I2130" s="5" t="b">
        <f t="shared" si="266"/>
        <v>1</v>
      </c>
      <c r="J2130" s="4">
        <f t="shared" si="269"/>
        <v>2100</v>
      </c>
      <c r="K2130" s="4">
        <f t="shared" si="270"/>
        <v>2160</v>
      </c>
      <c r="L2130" s="4">
        <f t="shared" ca="1" si="271"/>
        <v>247.59332475726416</v>
      </c>
    </row>
    <row r="2131" spans="1:12" x14ac:dyDescent="0.2">
      <c r="A2131">
        <f t="shared" si="267"/>
        <v>2124</v>
      </c>
      <c r="B2131" s="4" t="b">
        <f t="shared" si="268"/>
        <v>1</v>
      </c>
      <c r="C2131" s="5" t="b">
        <f t="shared" si="264"/>
        <v>1</v>
      </c>
      <c r="D2131">
        <f>IF(C2131,VLOOKUP($A2131,RawData!$A$2:$D$27422,2,1),"")</f>
        <v>2126</v>
      </c>
      <c r="E2131">
        <f>IF($C2131,INDEX(RawData!$A$1:$D$27422,$D2131,1),"")</f>
        <v>2124</v>
      </c>
      <c r="F2131">
        <f t="shared" si="265"/>
        <v>2131</v>
      </c>
      <c r="G2131" s="6">
        <f>IF($C2131,INDEX(RawData!$A$1:$D$27422,$D2131,3),"")</f>
        <v>2.9922</v>
      </c>
      <c r="H2131" s="6">
        <f>IF($C2131,INDEX(RawData!$A$1:$D$27422,$D2131,4),"")</f>
        <v>247.427301526365</v>
      </c>
      <c r="I2131" s="5" t="b">
        <f t="shared" si="266"/>
        <v>1</v>
      </c>
      <c r="J2131" s="4">
        <f t="shared" si="269"/>
        <v>2101</v>
      </c>
      <c r="K2131" s="4">
        <f t="shared" si="270"/>
        <v>2161</v>
      </c>
      <c r="L2131" s="4">
        <f t="shared" ca="1" si="271"/>
        <v>247.58606116136534</v>
      </c>
    </row>
    <row r="2132" spans="1:12" x14ac:dyDescent="0.2">
      <c r="A2132">
        <f t="shared" si="267"/>
        <v>2125</v>
      </c>
      <c r="B2132" s="4" t="b">
        <f t="shared" si="268"/>
        <v>1</v>
      </c>
      <c r="C2132" s="5" t="b">
        <f t="shared" si="264"/>
        <v>1</v>
      </c>
      <c r="D2132">
        <f>IF(C2132,VLOOKUP($A2132,RawData!$A$2:$D$27422,2,1),"")</f>
        <v>2127</v>
      </c>
      <c r="E2132">
        <f>IF($C2132,INDEX(RawData!$A$1:$D$27422,$D2132,1),"")</f>
        <v>2125</v>
      </c>
      <c r="F2132">
        <f t="shared" si="265"/>
        <v>2132</v>
      </c>
      <c r="G2132" s="6">
        <f>IF($C2132,INDEX(RawData!$A$1:$D$27422,$D2132,3),"")</f>
        <v>2.9922</v>
      </c>
      <c r="H2132" s="6">
        <f>IF($C2132,INDEX(RawData!$A$1:$D$27422,$D2132,4),"")</f>
        <v>247.449532011716</v>
      </c>
      <c r="I2132" s="5" t="b">
        <f t="shared" si="266"/>
        <v>1</v>
      </c>
      <c r="J2132" s="4">
        <f t="shared" si="269"/>
        <v>2102</v>
      </c>
      <c r="K2132" s="4">
        <f t="shared" si="270"/>
        <v>2162</v>
      </c>
      <c r="L2132" s="4">
        <f t="shared" ca="1" si="271"/>
        <v>247.57997245866898</v>
      </c>
    </row>
    <row r="2133" spans="1:12" x14ac:dyDescent="0.2">
      <c r="A2133">
        <f t="shared" si="267"/>
        <v>2126</v>
      </c>
      <c r="B2133" s="4" t="b">
        <f t="shared" si="268"/>
        <v>1</v>
      </c>
      <c r="C2133" s="5" t="b">
        <f t="shared" si="264"/>
        <v>1</v>
      </c>
      <c r="D2133">
        <f>IF(C2133,VLOOKUP($A2133,RawData!$A$2:$D$27422,2,1),"")</f>
        <v>2128</v>
      </c>
      <c r="E2133">
        <f>IF($C2133,INDEX(RawData!$A$1:$D$27422,$D2133,1),"")</f>
        <v>2126</v>
      </c>
      <c r="F2133">
        <f t="shared" si="265"/>
        <v>2133</v>
      </c>
      <c r="G2133" s="6">
        <f>IF($C2133,INDEX(RawData!$A$1:$D$27422,$D2133,3),"")</f>
        <v>2.9922</v>
      </c>
      <c r="H2133" s="6">
        <f>IF($C2133,INDEX(RawData!$A$1:$D$27422,$D2133,4),"")</f>
        <v>247.47150405859199</v>
      </c>
      <c r="I2133" s="5" t="b">
        <f t="shared" si="266"/>
        <v>1</v>
      </c>
      <c r="J2133" s="4">
        <f t="shared" si="269"/>
        <v>2103</v>
      </c>
      <c r="K2133" s="4">
        <f t="shared" si="270"/>
        <v>2163</v>
      </c>
      <c r="L2133" s="4">
        <f t="shared" ca="1" si="271"/>
        <v>247.57522608432168</v>
      </c>
    </row>
    <row r="2134" spans="1:12" x14ac:dyDescent="0.2">
      <c r="A2134">
        <f t="shared" si="267"/>
        <v>2127</v>
      </c>
      <c r="B2134" s="4" t="b">
        <f t="shared" si="268"/>
        <v>1</v>
      </c>
      <c r="C2134" s="5" t="b">
        <f t="shared" si="264"/>
        <v>1</v>
      </c>
      <c r="D2134">
        <f>IF(C2134,VLOOKUP($A2134,RawData!$A$2:$D$27422,2,1),"")</f>
        <v>2129</v>
      </c>
      <c r="E2134">
        <f>IF($C2134,INDEX(RawData!$A$1:$D$27422,$D2134,1),"")</f>
        <v>2127</v>
      </c>
      <c r="F2134">
        <f t="shared" si="265"/>
        <v>2134</v>
      </c>
      <c r="G2134" s="6">
        <f>IF($C2134,INDEX(RawData!$A$1:$D$27422,$D2134,3),"")</f>
        <v>2.9922</v>
      </c>
      <c r="H2134" s="6">
        <f>IF($C2134,INDEX(RawData!$A$1:$D$27422,$D2134,4),"")</f>
        <v>247.49871252636399</v>
      </c>
      <c r="I2134" s="5" t="b">
        <f t="shared" si="266"/>
        <v>1</v>
      </c>
      <c r="J2134" s="4">
        <f t="shared" si="269"/>
        <v>2104</v>
      </c>
      <c r="K2134" s="4">
        <f t="shared" si="270"/>
        <v>2164</v>
      </c>
      <c r="L2134" s="4">
        <f t="shared" ca="1" si="271"/>
        <v>247.57174465235727</v>
      </c>
    </row>
    <row r="2135" spans="1:12" x14ac:dyDescent="0.2">
      <c r="A2135">
        <f t="shared" si="267"/>
        <v>2128</v>
      </c>
      <c r="B2135" s="4" t="b">
        <f t="shared" si="268"/>
        <v>1</v>
      </c>
      <c r="C2135" s="5" t="b">
        <f t="shared" si="264"/>
        <v>1</v>
      </c>
      <c r="D2135">
        <f>IF(C2135,VLOOKUP($A2135,RawData!$A$2:$D$27422,2,1),"")</f>
        <v>2130</v>
      </c>
      <c r="E2135">
        <f>IF($C2135,INDEX(RawData!$A$1:$D$27422,$D2135,1),"")</f>
        <v>2128</v>
      </c>
      <c r="F2135">
        <f t="shared" si="265"/>
        <v>2135</v>
      </c>
      <c r="G2135" s="6">
        <f>IF($C2135,INDEX(RawData!$A$1:$D$27422,$D2135,3),"")</f>
        <v>2.9922</v>
      </c>
      <c r="H2135" s="6">
        <f>IF($C2135,INDEX(RawData!$A$1:$D$27422,$D2135,4),"")</f>
        <v>247.52094301171601</v>
      </c>
      <c r="I2135" s="5" t="b">
        <f t="shared" si="266"/>
        <v>1</v>
      </c>
      <c r="J2135" s="4">
        <f t="shared" si="269"/>
        <v>2105</v>
      </c>
      <c r="K2135" s="4">
        <f t="shared" si="270"/>
        <v>2165</v>
      </c>
      <c r="L2135" s="4">
        <f t="shared" ca="1" si="271"/>
        <v>247.56943848104248</v>
      </c>
    </row>
    <row r="2136" spans="1:12" x14ac:dyDescent="0.2">
      <c r="A2136">
        <f t="shared" si="267"/>
        <v>2129</v>
      </c>
      <c r="B2136" s="4" t="b">
        <f t="shared" si="268"/>
        <v>1</v>
      </c>
      <c r="C2136" s="5" t="b">
        <f t="shared" si="264"/>
        <v>1</v>
      </c>
      <c r="D2136">
        <f>IF(C2136,VLOOKUP($A2136,RawData!$A$2:$D$27422,2,1),"")</f>
        <v>2131</v>
      </c>
      <c r="E2136">
        <f>IF($C2136,INDEX(RawData!$A$1:$D$27422,$D2136,1),"")</f>
        <v>2129</v>
      </c>
      <c r="F2136">
        <f t="shared" si="265"/>
        <v>2136</v>
      </c>
      <c r="G2136" s="6">
        <f>IF($C2136,INDEX(RawData!$A$1:$D$27422,$D2136,3),"")</f>
        <v>2.9883000000000002</v>
      </c>
      <c r="H2136" s="6">
        <f>IF($C2136,INDEX(RawData!$A$1:$D$27422,$D2136,4),"")</f>
        <v>247.53767954394399</v>
      </c>
      <c r="I2136" s="5" t="b">
        <f t="shared" si="266"/>
        <v>1</v>
      </c>
      <c r="J2136" s="4">
        <f t="shared" si="269"/>
        <v>2106</v>
      </c>
      <c r="K2136" s="4">
        <f t="shared" si="270"/>
        <v>2166</v>
      </c>
      <c r="L2136" s="4">
        <f t="shared" ca="1" si="271"/>
        <v>247.56856011513216</v>
      </c>
    </row>
    <row r="2137" spans="1:12" x14ac:dyDescent="0.2">
      <c r="A2137">
        <f t="shared" si="267"/>
        <v>2130</v>
      </c>
      <c r="B2137" s="4" t="b">
        <f t="shared" si="268"/>
        <v>1</v>
      </c>
      <c r="C2137" s="5" t="b">
        <f t="shared" si="264"/>
        <v>1</v>
      </c>
      <c r="D2137">
        <f>IF(C2137,VLOOKUP($A2137,RawData!$A$2:$D$27422,2,1),"")</f>
        <v>2132</v>
      </c>
      <c r="E2137">
        <f>IF($C2137,INDEX(RawData!$A$1:$D$27422,$D2137,1),"")</f>
        <v>2130</v>
      </c>
      <c r="F2137">
        <f t="shared" si="265"/>
        <v>2137</v>
      </c>
      <c r="G2137" s="6">
        <f>IF($C2137,INDEX(RawData!$A$1:$D$27422,$D2137,3),"")</f>
        <v>2.9843999999999999</v>
      </c>
      <c r="H2137" s="6">
        <f>IF($C2137,INDEX(RawData!$A$1:$D$27422,$D2137,4),"")</f>
        <v>247.55415949706801</v>
      </c>
      <c r="I2137" s="5" t="b">
        <f t="shared" si="266"/>
        <v>1</v>
      </c>
      <c r="J2137" s="4">
        <f t="shared" si="269"/>
        <v>2107</v>
      </c>
      <c r="K2137" s="4">
        <f t="shared" si="270"/>
        <v>2167</v>
      </c>
      <c r="L2137" s="4">
        <f t="shared" ca="1" si="271"/>
        <v>247.56895126449805</v>
      </c>
    </row>
    <row r="2138" spans="1:12" x14ac:dyDescent="0.2">
      <c r="A2138">
        <f t="shared" si="267"/>
        <v>2131</v>
      </c>
      <c r="B2138" s="4" t="b">
        <f t="shared" si="268"/>
        <v>1</v>
      </c>
      <c r="C2138" s="5" t="b">
        <f t="shared" si="264"/>
        <v>1</v>
      </c>
      <c r="D2138">
        <f>IF(C2138,VLOOKUP($A2138,RawData!$A$2:$D$27422,2,1),"")</f>
        <v>2133</v>
      </c>
      <c r="E2138">
        <f>IF($C2138,INDEX(RawData!$A$1:$D$27422,$D2138,1),"")</f>
        <v>2131</v>
      </c>
      <c r="F2138">
        <f t="shared" si="265"/>
        <v>2138</v>
      </c>
      <c r="G2138" s="6">
        <f>IF($C2138,INDEX(RawData!$A$1:$D$27422,$D2138,3),"")</f>
        <v>2.9843999999999999</v>
      </c>
      <c r="H2138" s="6">
        <f>IF($C2138,INDEX(RawData!$A$1:$D$27422,$D2138,4),"")</f>
        <v>247.57587405859201</v>
      </c>
      <c r="I2138" s="5" t="b">
        <f t="shared" si="266"/>
        <v>1</v>
      </c>
      <c r="J2138" s="4">
        <f t="shared" si="269"/>
        <v>2108</v>
      </c>
      <c r="K2138" s="4">
        <f t="shared" si="270"/>
        <v>2168</v>
      </c>
      <c r="L2138" s="4">
        <f t="shared" ca="1" si="271"/>
        <v>247.57060315080045</v>
      </c>
    </row>
    <row r="2139" spans="1:12" x14ac:dyDescent="0.2">
      <c r="A2139">
        <f t="shared" si="267"/>
        <v>2132</v>
      </c>
      <c r="B2139" s="4" t="b">
        <f t="shared" si="268"/>
        <v>1</v>
      </c>
      <c r="C2139" s="5" t="b">
        <f t="shared" si="264"/>
        <v>1</v>
      </c>
      <c r="D2139">
        <f>IF(C2139,VLOOKUP($A2139,RawData!$A$2:$D$27422,2,1),"")</f>
        <v>2134</v>
      </c>
      <c r="E2139">
        <f>IF($C2139,INDEX(RawData!$A$1:$D$27422,$D2139,1),"")</f>
        <v>2132</v>
      </c>
      <c r="F2139">
        <f t="shared" si="265"/>
        <v>2139</v>
      </c>
      <c r="G2139" s="6">
        <f>IF($C2139,INDEX(RawData!$A$1:$D$27422,$D2139,3),"")</f>
        <v>2.9843999999999999</v>
      </c>
      <c r="H2139" s="6">
        <f>IF($C2139,INDEX(RawData!$A$1:$D$27422,$D2139,4),"")</f>
        <v>247.59261149706799</v>
      </c>
      <c r="I2139" s="5" t="b">
        <f t="shared" si="266"/>
        <v>1</v>
      </c>
      <c r="J2139" s="4">
        <f t="shared" si="269"/>
        <v>2109</v>
      </c>
      <c r="K2139" s="4">
        <f t="shared" si="270"/>
        <v>2169</v>
      </c>
      <c r="L2139" s="4">
        <f t="shared" ca="1" si="271"/>
        <v>247.57351575918273</v>
      </c>
    </row>
    <row r="2140" spans="1:12" x14ac:dyDescent="0.2">
      <c r="A2140">
        <f t="shared" si="267"/>
        <v>2133</v>
      </c>
      <c r="B2140" s="4" t="b">
        <f t="shared" si="268"/>
        <v>1</v>
      </c>
      <c r="C2140" s="5" t="b">
        <f t="shared" si="264"/>
        <v>1</v>
      </c>
      <c r="D2140">
        <f>IF(C2140,VLOOKUP($A2140,RawData!$A$2:$D$27422,2,1),"")</f>
        <v>2135</v>
      </c>
      <c r="E2140">
        <f>IF($C2140,INDEX(RawData!$A$1:$D$27422,$D2140,1),"")</f>
        <v>2133</v>
      </c>
      <c r="F2140">
        <f t="shared" si="265"/>
        <v>2140</v>
      </c>
      <c r="G2140" s="6">
        <f>IF($C2140,INDEX(RawData!$A$1:$D$27422,$D2140,3),"")</f>
        <v>3</v>
      </c>
      <c r="H2140" s="6">
        <f>IF($C2140,INDEX(RawData!$A$1:$D$27422,$D2140,4),"")</f>
        <v>247.60909054394401</v>
      </c>
      <c r="I2140" s="5" t="b">
        <f t="shared" si="266"/>
        <v>1</v>
      </c>
      <c r="J2140" s="4">
        <f t="shared" si="269"/>
        <v>2110</v>
      </c>
      <c r="K2140" s="4">
        <f t="shared" si="270"/>
        <v>2170</v>
      </c>
      <c r="L2140" s="4">
        <f t="shared" ca="1" si="271"/>
        <v>247.57760326076749</v>
      </c>
    </row>
    <row r="2141" spans="1:12" x14ac:dyDescent="0.2">
      <c r="A2141">
        <f t="shared" si="267"/>
        <v>2134</v>
      </c>
      <c r="B2141" s="4" t="b">
        <f t="shared" si="268"/>
        <v>1</v>
      </c>
      <c r="C2141" s="5" t="b">
        <f t="shared" si="264"/>
        <v>1</v>
      </c>
      <c r="D2141">
        <f>IF(C2141,VLOOKUP($A2141,RawData!$A$2:$D$27422,2,1),"")</f>
        <v>2136</v>
      </c>
      <c r="E2141">
        <f>IF($C2141,INDEX(RawData!$A$1:$D$27422,$D2141,1),"")</f>
        <v>2134</v>
      </c>
      <c r="F2141">
        <f t="shared" si="265"/>
        <v>2141</v>
      </c>
      <c r="G2141" s="6">
        <f>IF($C2141,INDEX(RawData!$A$1:$D$27422,$D2141,3),"")</f>
        <v>3.0038999999999998</v>
      </c>
      <c r="H2141" s="6">
        <f>IF($C2141,INDEX(RawData!$A$1:$D$27422,$D2141,4),"")</f>
        <v>247.625570497068</v>
      </c>
      <c r="I2141" s="5" t="b">
        <f t="shared" si="266"/>
        <v>1</v>
      </c>
      <c r="J2141" s="4">
        <f t="shared" si="269"/>
        <v>2111</v>
      </c>
      <c r="K2141" s="4">
        <f t="shared" si="270"/>
        <v>2171</v>
      </c>
      <c r="L2141" s="4">
        <f t="shared" ca="1" si="271"/>
        <v>247.58294726259243</v>
      </c>
    </row>
    <row r="2142" spans="1:12" x14ac:dyDescent="0.2">
      <c r="A2142">
        <f t="shared" si="267"/>
        <v>2135</v>
      </c>
      <c r="B2142" s="4" t="b">
        <f t="shared" si="268"/>
        <v>1</v>
      </c>
      <c r="C2142" s="5" t="b">
        <f t="shared" si="264"/>
        <v>1</v>
      </c>
      <c r="D2142">
        <f>IF(C2142,VLOOKUP($A2142,RawData!$A$2:$D$27422,2,1),"")</f>
        <v>2137</v>
      </c>
      <c r="E2142">
        <f>IF($C2142,INDEX(RawData!$A$1:$D$27422,$D2142,1),"")</f>
        <v>2135</v>
      </c>
      <c r="F2142">
        <f t="shared" si="265"/>
        <v>2142</v>
      </c>
      <c r="G2142" s="6">
        <f>IF($C2142,INDEX(RawData!$A$1:$D$27422,$D2142,3),"")</f>
        <v>3.0038999999999998</v>
      </c>
      <c r="H2142" s="6">
        <f>IF($C2142,INDEX(RawData!$A$1:$D$27422,$D2142,4),"")</f>
        <v>247.64204954394401</v>
      </c>
      <c r="I2142" s="5" t="b">
        <f t="shared" si="266"/>
        <v>1</v>
      </c>
      <c r="J2142" s="4">
        <f t="shared" si="269"/>
        <v>2112</v>
      </c>
      <c r="K2142" s="4">
        <f t="shared" si="270"/>
        <v>2172</v>
      </c>
      <c r="L2142" s="4">
        <f t="shared" ca="1" si="271"/>
        <v>247.58929485322403</v>
      </c>
    </row>
    <row r="2143" spans="1:12" x14ac:dyDescent="0.2">
      <c r="A2143">
        <f t="shared" si="267"/>
        <v>2136</v>
      </c>
      <c r="B2143" s="4" t="b">
        <f t="shared" si="268"/>
        <v>1</v>
      </c>
      <c r="C2143" s="5" t="b">
        <f t="shared" si="264"/>
        <v>1</v>
      </c>
      <c r="D2143">
        <f>IF(C2143,VLOOKUP($A2143,RawData!$A$2:$D$27422,2,1),"")</f>
        <v>2138</v>
      </c>
      <c r="E2143">
        <f>IF($C2143,INDEX(RawData!$A$1:$D$27422,$D2143,1),"")</f>
        <v>2136</v>
      </c>
      <c r="F2143">
        <f t="shared" si="265"/>
        <v>2143</v>
      </c>
      <c r="G2143" s="6">
        <f>IF($C2143,INDEX(RawData!$A$1:$D$27422,$D2143,3),"")</f>
        <v>3.0038999999999998</v>
      </c>
      <c r="H2143" s="6">
        <f>IF($C2143,INDEX(RawData!$A$1:$D$27422,$D2143,4),"")</f>
        <v>247.65329398242099</v>
      </c>
      <c r="I2143" s="5" t="b">
        <f t="shared" si="266"/>
        <v>1</v>
      </c>
      <c r="J2143" s="4">
        <f t="shared" si="269"/>
        <v>2113</v>
      </c>
      <c r="K2143" s="4">
        <f t="shared" si="270"/>
        <v>2173</v>
      </c>
      <c r="L2143" s="4">
        <f t="shared" ca="1" si="271"/>
        <v>247.596546837695</v>
      </c>
    </row>
    <row r="2144" spans="1:12" x14ac:dyDescent="0.2">
      <c r="A2144">
        <f t="shared" si="267"/>
        <v>2137</v>
      </c>
      <c r="B2144" s="4" t="b">
        <f t="shared" si="268"/>
        <v>1</v>
      </c>
      <c r="C2144" s="5" t="b">
        <f t="shared" si="264"/>
        <v>1</v>
      </c>
      <c r="D2144">
        <f>IF(C2144,VLOOKUP($A2144,RawData!$A$2:$D$27422,2,1),"")</f>
        <v>2139</v>
      </c>
      <c r="E2144">
        <f>IF($C2144,INDEX(RawData!$A$1:$D$27422,$D2144,1),"")</f>
        <v>2137</v>
      </c>
      <c r="F2144">
        <f t="shared" si="265"/>
        <v>2144</v>
      </c>
      <c r="G2144" s="6">
        <f>IF($C2144,INDEX(RawData!$A$1:$D$27422,$D2144,3),"")</f>
        <v>3.0038999999999998</v>
      </c>
      <c r="H2144" s="6">
        <f>IF($C2144,INDEX(RawData!$A$1:$D$27422,$D2144,4),"")</f>
        <v>247.66951554394399</v>
      </c>
      <c r="I2144" s="5" t="b">
        <f t="shared" si="266"/>
        <v>1</v>
      </c>
      <c r="J2144" s="4">
        <f t="shared" si="269"/>
        <v>2114</v>
      </c>
      <c r="K2144" s="4">
        <f t="shared" si="270"/>
        <v>2174</v>
      </c>
      <c r="L2144" s="4">
        <f t="shared" ca="1" si="271"/>
        <v>247.60469934675612</v>
      </c>
    </row>
    <row r="2145" spans="1:12" x14ac:dyDescent="0.2">
      <c r="A2145">
        <f t="shared" si="267"/>
        <v>2138</v>
      </c>
      <c r="B2145" s="4" t="b">
        <f t="shared" si="268"/>
        <v>1</v>
      </c>
      <c r="C2145" s="5" t="b">
        <f t="shared" si="264"/>
        <v>1</v>
      </c>
      <c r="D2145">
        <f>IF(C2145,VLOOKUP($A2145,RawData!$A$2:$D$27422,2,1),"")</f>
        <v>2140</v>
      </c>
      <c r="E2145">
        <f>IF($C2145,INDEX(RawData!$A$1:$D$27422,$D2145,1),"")</f>
        <v>2138</v>
      </c>
      <c r="F2145">
        <f t="shared" si="265"/>
        <v>2145</v>
      </c>
      <c r="G2145" s="6">
        <f>IF($C2145,INDEX(RawData!$A$1:$D$27422,$D2145,3),"")</f>
        <v>3.0038999999999998</v>
      </c>
      <c r="H2145" s="6">
        <f>IF($C2145,INDEX(RawData!$A$1:$D$27422,$D2145,4),"")</f>
        <v>247.68075902929601</v>
      </c>
      <c r="I2145" s="5" t="b">
        <f t="shared" si="266"/>
        <v>1</v>
      </c>
      <c r="J2145" s="4">
        <f t="shared" si="269"/>
        <v>2115</v>
      </c>
      <c r="K2145" s="4">
        <f t="shared" si="270"/>
        <v>2175</v>
      </c>
      <c r="L2145" s="4">
        <f t="shared" ca="1" si="271"/>
        <v>247.61375236478241</v>
      </c>
    </row>
    <row r="2146" spans="1:12" x14ac:dyDescent="0.2">
      <c r="A2146">
        <f t="shared" si="267"/>
        <v>2139</v>
      </c>
      <c r="B2146" s="4" t="b">
        <f t="shared" si="268"/>
        <v>1</v>
      </c>
      <c r="C2146" s="5" t="b">
        <f t="shared" si="264"/>
        <v>1</v>
      </c>
      <c r="D2146">
        <f>IF(C2146,VLOOKUP($A2146,RawData!$A$2:$D$27422,2,1),"")</f>
        <v>2141</v>
      </c>
      <c r="E2146">
        <f>IF($C2146,INDEX(RawData!$A$1:$D$27422,$D2146,1),"")</f>
        <v>2139</v>
      </c>
      <c r="F2146">
        <f t="shared" si="265"/>
        <v>2146</v>
      </c>
      <c r="G2146" s="6">
        <f>IF($C2146,INDEX(RawData!$A$1:$D$27422,$D2146,3),"")</f>
        <v>3.0038999999999998</v>
      </c>
      <c r="H2146" s="6">
        <f>IF($C2146,INDEX(RawData!$A$1:$D$27422,$D2146,4),"")</f>
        <v>247.69698149706801</v>
      </c>
      <c r="I2146" s="5" t="b">
        <f t="shared" si="266"/>
        <v>1</v>
      </c>
      <c r="J2146" s="4">
        <f t="shared" si="269"/>
        <v>2116</v>
      </c>
      <c r="K2146" s="4">
        <f t="shared" si="270"/>
        <v>2176</v>
      </c>
      <c r="L2146" s="4">
        <f t="shared" ca="1" si="271"/>
        <v>247.62362007852141</v>
      </c>
    </row>
    <row r="2147" spans="1:12" x14ac:dyDescent="0.2">
      <c r="A2147">
        <f t="shared" si="267"/>
        <v>2140</v>
      </c>
      <c r="B2147" s="4" t="b">
        <f t="shared" si="268"/>
        <v>1</v>
      </c>
      <c r="C2147" s="5" t="b">
        <f t="shared" si="264"/>
        <v>1</v>
      </c>
      <c r="D2147">
        <f>IF(C2147,VLOOKUP($A2147,RawData!$A$2:$D$27422,2,1),"")</f>
        <v>2142</v>
      </c>
      <c r="E2147">
        <f>IF($C2147,INDEX(RawData!$A$1:$D$27422,$D2147,1),"")</f>
        <v>2140</v>
      </c>
      <c r="F2147">
        <f t="shared" si="265"/>
        <v>2147</v>
      </c>
      <c r="G2147" s="6">
        <f>IF($C2147,INDEX(RawData!$A$1:$D$27422,$D2147,3),"")</f>
        <v>3.0038999999999998</v>
      </c>
      <c r="H2147" s="6">
        <f>IF($C2147,INDEX(RawData!$A$1:$D$27422,$D2147,4),"")</f>
        <v>247.70822502929599</v>
      </c>
      <c r="I2147" s="5" t="b">
        <f t="shared" si="266"/>
        <v>1</v>
      </c>
      <c r="J2147" s="4">
        <f t="shared" si="269"/>
        <v>2117</v>
      </c>
      <c r="K2147" s="4">
        <f t="shared" si="270"/>
        <v>2177</v>
      </c>
      <c r="L2147" s="4">
        <f t="shared" ca="1" si="271"/>
        <v>247.63412659582733</v>
      </c>
    </row>
    <row r="2148" spans="1:12" x14ac:dyDescent="0.2">
      <c r="A2148">
        <f t="shared" si="267"/>
        <v>2141</v>
      </c>
      <c r="B2148" s="4" t="b">
        <f t="shared" si="268"/>
        <v>1</v>
      </c>
      <c r="C2148" s="5" t="b">
        <f t="shared" si="264"/>
        <v>1</v>
      </c>
      <c r="D2148">
        <f>IF(C2148,VLOOKUP($A2148,RawData!$A$2:$D$27422,2,1),"")</f>
        <v>2143</v>
      </c>
      <c r="E2148">
        <f>IF($C2148,INDEX(RawData!$A$1:$D$27422,$D2148,1),"")</f>
        <v>2141</v>
      </c>
      <c r="F2148">
        <f t="shared" si="265"/>
        <v>2148</v>
      </c>
      <c r="G2148" s="6">
        <f>IF($C2148,INDEX(RawData!$A$1:$D$27422,$D2148,3),"")</f>
        <v>3.0038999999999998</v>
      </c>
      <c r="H2148" s="6">
        <f>IF($C2148,INDEX(RawData!$A$1:$D$27422,$D2148,4),"")</f>
        <v>247.719211982421</v>
      </c>
      <c r="I2148" s="5" t="b">
        <f t="shared" si="266"/>
        <v>1</v>
      </c>
      <c r="J2148" s="4">
        <f t="shared" si="269"/>
        <v>2118</v>
      </c>
      <c r="K2148" s="4">
        <f t="shared" si="270"/>
        <v>2178</v>
      </c>
      <c r="L2148" s="4">
        <f t="shared" ca="1" si="271"/>
        <v>247.64517764567998</v>
      </c>
    </row>
    <row r="2149" spans="1:12" x14ac:dyDescent="0.2">
      <c r="A2149">
        <f t="shared" si="267"/>
        <v>2142</v>
      </c>
      <c r="B2149" s="4" t="b">
        <f t="shared" si="268"/>
        <v>1</v>
      </c>
      <c r="C2149" s="5" t="b">
        <f t="shared" si="264"/>
        <v>1</v>
      </c>
      <c r="D2149">
        <f>IF(C2149,VLOOKUP($A2149,RawData!$A$2:$D$27422,2,1),"")</f>
        <v>2144</v>
      </c>
      <c r="E2149">
        <f>IF($C2149,INDEX(RawData!$A$1:$D$27422,$D2149,1),"")</f>
        <v>2142</v>
      </c>
      <c r="F2149">
        <f t="shared" si="265"/>
        <v>2149</v>
      </c>
      <c r="G2149" s="6">
        <f>IF($C2149,INDEX(RawData!$A$1:$D$27422,$D2149,3),"")</f>
        <v>3.0038999999999998</v>
      </c>
      <c r="H2149" s="6">
        <f>IF($C2149,INDEX(RawData!$A$1:$D$27422,$D2149,4),"")</f>
        <v>247.735433543944</v>
      </c>
      <c r="I2149" s="5" t="b">
        <f t="shared" si="266"/>
        <v>1</v>
      </c>
      <c r="J2149" s="4">
        <f t="shared" si="269"/>
        <v>2119</v>
      </c>
      <c r="K2149" s="4">
        <f t="shared" si="270"/>
        <v>2179</v>
      </c>
      <c r="L2149" s="4">
        <f t="shared" ca="1" si="271"/>
        <v>247.65659735079009</v>
      </c>
    </row>
    <row r="2150" spans="1:12" x14ac:dyDescent="0.2">
      <c r="A2150">
        <f t="shared" si="267"/>
        <v>2143</v>
      </c>
      <c r="B2150" s="4" t="b">
        <f t="shared" si="268"/>
        <v>1</v>
      </c>
      <c r="C2150" s="5" t="b">
        <f t="shared" si="264"/>
        <v>1</v>
      </c>
      <c r="D2150">
        <f>IF(C2150,VLOOKUP($A2150,RawData!$A$2:$D$27422,2,1),"")</f>
        <v>2145</v>
      </c>
      <c r="E2150">
        <f>IF($C2150,INDEX(RawData!$A$1:$D$27422,$D2150,1),"")</f>
        <v>2143</v>
      </c>
      <c r="F2150">
        <f t="shared" si="265"/>
        <v>2150</v>
      </c>
      <c r="G2150" s="6">
        <f>IF($C2150,INDEX(RawData!$A$1:$D$27422,$D2150,3),"")</f>
        <v>3.0038999999999998</v>
      </c>
      <c r="H2150" s="6">
        <f>IF($C2150,INDEX(RawData!$A$1:$D$27422,$D2150,4),"")</f>
        <v>247.74667702929599</v>
      </c>
      <c r="I2150" s="5" t="b">
        <f t="shared" si="266"/>
        <v>1</v>
      </c>
      <c r="J2150" s="4">
        <f t="shared" si="269"/>
        <v>2120</v>
      </c>
      <c r="K2150" s="4">
        <f t="shared" si="270"/>
        <v>2180</v>
      </c>
      <c r="L2150" s="4">
        <f t="shared" ca="1" si="271"/>
        <v>247.66812012088508</v>
      </c>
    </row>
    <row r="2151" spans="1:12" x14ac:dyDescent="0.2">
      <c r="A2151">
        <f t="shared" si="267"/>
        <v>2144</v>
      </c>
      <c r="B2151" s="4" t="b">
        <f t="shared" si="268"/>
        <v>1</v>
      </c>
      <c r="C2151" s="5" t="b">
        <f t="shared" si="264"/>
        <v>1</v>
      </c>
      <c r="D2151">
        <f>IF(C2151,VLOOKUP($A2151,RawData!$A$2:$D$27422,2,1),"")</f>
        <v>2146</v>
      </c>
      <c r="E2151">
        <f>IF($C2151,INDEX(RawData!$A$1:$D$27422,$D2151,1),"")</f>
        <v>2144</v>
      </c>
      <c r="F2151">
        <f t="shared" si="265"/>
        <v>2151</v>
      </c>
      <c r="G2151" s="6">
        <f>IF($C2151,INDEX(RawData!$A$1:$D$27422,$D2151,3),"")</f>
        <v>3.0038999999999998</v>
      </c>
      <c r="H2151" s="6">
        <f>IF($C2151,INDEX(RawData!$A$1:$D$27422,$D2151,4),"")</f>
        <v>247.75766398242001</v>
      </c>
      <c r="I2151" s="5" t="b">
        <f t="shared" si="266"/>
        <v>1</v>
      </c>
      <c r="J2151" s="4">
        <f t="shared" si="269"/>
        <v>2121</v>
      </c>
      <c r="K2151" s="4">
        <f t="shared" si="270"/>
        <v>2181</v>
      </c>
      <c r="L2151" s="4">
        <f t="shared" ca="1" si="271"/>
        <v>247.67964676022936</v>
      </c>
    </row>
    <row r="2152" spans="1:12" x14ac:dyDescent="0.2">
      <c r="A2152">
        <f t="shared" si="267"/>
        <v>2145</v>
      </c>
      <c r="B2152" s="4" t="b">
        <f t="shared" si="268"/>
        <v>1</v>
      </c>
      <c r="C2152" s="5" t="b">
        <f t="shared" si="264"/>
        <v>1</v>
      </c>
      <c r="D2152">
        <f>IF(C2152,VLOOKUP($A2152,RawData!$A$2:$D$27422,2,1),"")</f>
        <v>2147</v>
      </c>
      <c r="E2152">
        <f>IF($C2152,INDEX(RawData!$A$1:$D$27422,$D2152,1),"")</f>
        <v>2145</v>
      </c>
      <c r="F2152">
        <f t="shared" si="265"/>
        <v>2152</v>
      </c>
      <c r="G2152" s="6">
        <f>IF($C2152,INDEX(RawData!$A$1:$D$27422,$D2152,3),"")</f>
        <v>3.0038999999999998</v>
      </c>
      <c r="H2152" s="6">
        <f>IF($C2152,INDEX(RawData!$A$1:$D$27422,$D2152,4),"")</f>
        <v>247.768650029296</v>
      </c>
      <c r="I2152" s="5" t="b">
        <f t="shared" si="266"/>
        <v>1</v>
      </c>
      <c r="J2152" s="4">
        <f t="shared" si="269"/>
        <v>2122</v>
      </c>
      <c r="K2152" s="4">
        <f t="shared" si="270"/>
        <v>2182</v>
      </c>
      <c r="L2152" s="4">
        <f t="shared" ca="1" si="271"/>
        <v>247.69108757146464</v>
      </c>
    </row>
    <row r="2153" spans="1:12" x14ac:dyDescent="0.2">
      <c r="A2153">
        <f t="shared" si="267"/>
        <v>2146</v>
      </c>
      <c r="B2153" s="4" t="b">
        <f t="shared" si="268"/>
        <v>1</v>
      </c>
      <c r="C2153" s="5" t="b">
        <f t="shared" si="264"/>
        <v>1</v>
      </c>
      <c r="D2153">
        <f>IF(C2153,VLOOKUP($A2153,RawData!$A$2:$D$27422,2,1),"")</f>
        <v>2148</v>
      </c>
      <c r="E2153">
        <f>IF($C2153,INDEX(RawData!$A$1:$D$27422,$D2153,1),"")</f>
        <v>2146</v>
      </c>
      <c r="F2153">
        <f t="shared" si="265"/>
        <v>2153</v>
      </c>
      <c r="G2153" s="6">
        <f>IF($C2153,INDEX(RawData!$A$1:$D$27422,$D2153,3),"")</f>
        <v>3.0038999999999998</v>
      </c>
      <c r="H2153" s="6">
        <f>IF($C2153,INDEX(RawData!$A$1:$D$27422,$D2153,4),"")</f>
        <v>247.784811366718</v>
      </c>
      <c r="I2153" s="5" t="b">
        <f t="shared" si="266"/>
        <v>1</v>
      </c>
      <c r="J2153" s="4">
        <f t="shared" si="269"/>
        <v>2123</v>
      </c>
      <c r="K2153" s="4">
        <f t="shared" si="270"/>
        <v>2183</v>
      </c>
      <c r="L2153" s="4">
        <f t="shared" ca="1" si="271"/>
        <v>247.70243796607252</v>
      </c>
    </row>
    <row r="2154" spans="1:12" x14ac:dyDescent="0.2">
      <c r="A2154">
        <f t="shared" si="267"/>
        <v>2147</v>
      </c>
      <c r="B2154" s="4" t="b">
        <f t="shared" si="268"/>
        <v>1</v>
      </c>
      <c r="C2154" s="5" t="b">
        <f t="shared" si="264"/>
        <v>1</v>
      </c>
      <c r="D2154">
        <f>IF(C2154,VLOOKUP($A2154,RawData!$A$2:$D$27422,2,1),"")</f>
        <v>2149</v>
      </c>
      <c r="E2154">
        <f>IF($C2154,INDEX(RawData!$A$1:$D$27422,$D2154,1),"")</f>
        <v>2147</v>
      </c>
      <c r="F2154">
        <f t="shared" si="265"/>
        <v>2154</v>
      </c>
      <c r="G2154" s="6">
        <f>IF($C2154,INDEX(RawData!$A$1:$D$27422,$D2154,3),"")</f>
        <v>3.0038999999999998</v>
      </c>
      <c r="H2154" s="6">
        <f>IF($C2154,INDEX(RawData!$A$1:$D$27422,$D2154,4),"")</f>
        <v>247.796073106997</v>
      </c>
      <c r="I2154" s="5" t="b">
        <f t="shared" si="266"/>
        <v>1</v>
      </c>
      <c r="J2154" s="4">
        <f t="shared" si="269"/>
        <v>2124</v>
      </c>
      <c r="K2154" s="4">
        <f t="shared" si="270"/>
        <v>2184</v>
      </c>
      <c r="L2154" s="4">
        <f t="shared" ca="1" si="271"/>
        <v>247.71352665451363</v>
      </c>
    </row>
    <row r="2155" spans="1:12" x14ac:dyDescent="0.2">
      <c r="A2155">
        <f t="shared" si="267"/>
        <v>2148</v>
      </c>
      <c r="B2155" s="4" t="b">
        <f t="shared" si="268"/>
        <v>1</v>
      </c>
      <c r="C2155" s="5" t="b">
        <f t="shared" si="264"/>
        <v>1</v>
      </c>
      <c r="D2155">
        <f>IF(C2155,VLOOKUP($A2155,RawData!$A$2:$D$27422,2,1),"")</f>
        <v>2150</v>
      </c>
      <c r="E2155">
        <f>IF($C2155,INDEX(RawData!$A$1:$D$27422,$D2155,1),"")</f>
        <v>2148</v>
      </c>
      <c r="F2155">
        <f t="shared" si="265"/>
        <v>2155</v>
      </c>
      <c r="G2155" s="6">
        <f>IF($C2155,INDEX(RawData!$A$1:$D$27422,$D2155,3),"")</f>
        <v>3.0038999999999998</v>
      </c>
      <c r="H2155" s="6">
        <f>IF($C2155,INDEX(RawData!$A$1:$D$27422,$D2155,4),"")</f>
        <v>247.807059106997</v>
      </c>
      <c r="I2155" s="5" t="b">
        <f t="shared" si="266"/>
        <v>1</v>
      </c>
      <c r="J2155" s="4">
        <f t="shared" si="269"/>
        <v>2125</v>
      </c>
      <c r="K2155" s="4">
        <f t="shared" si="270"/>
        <v>2185</v>
      </c>
      <c r="L2155" s="4">
        <f t="shared" ca="1" si="271"/>
        <v>247.72425970350187</v>
      </c>
    </row>
    <row r="2156" spans="1:12" x14ac:dyDescent="0.2">
      <c r="A2156">
        <f t="shared" si="267"/>
        <v>2149</v>
      </c>
      <c r="B2156" s="4" t="b">
        <f t="shared" si="268"/>
        <v>1</v>
      </c>
      <c r="C2156" s="5" t="b">
        <f t="shared" si="264"/>
        <v>1</v>
      </c>
      <c r="D2156">
        <f>IF(C2156,VLOOKUP($A2156,RawData!$A$2:$D$27422,2,1),"")</f>
        <v>2151</v>
      </c>
      <c r="E2156">
        <f>IF($C2156,INDEX(RawData!$A$1:$D$27422,$D2156,1),"")</f>
        <v>2149</v>
      </c>
      <c r="F2156">
        <f t="shared" si="265"/>
        <v>2156</v>
      </c>
      <c r="G2156" s="6">
        <f>IF($C2156,INDEX(RawData!$A$1:$D$27422,$D2156,3),"")</f>
        <v>3.0038999999999998</v>
      </c>
      <c r="H2156" s="6">
        <f>IF($C2156,INDEX(RawData!$A$1:$D$27422,$D2156,4),"")</f>
        <v>247.818046056215</v>
      </c>
      <c r="I2156" s="5" t="b">
        <f t="shared" si="266"/>
        <v>1</v>
      </c>
      <c r="J2156" s="4">
        <f t="shared" si="269"/>
        <v>2126</v>
      </c>
      <c r="K2156" s="4">
        <f t="shared" si="270"/>
        <v>2186</v>
      </c>
      <c r="L2156" s="4">
        <f t="shared" ca="1" si="271"/>
        <v>247.73454637500524</v>
      </c>
    </row>
    <row r="2157" spans="1:12" x14ac:dyDescent="0.2">
      <c r="A2157">
        <f t="shared" si="267"/>
        <v>2150</v>
      </c>
      <c r="B2157" s="4" t="b">
        <f t="shared" si="268"/>
        <v>1</v>
      </c>
      <c r="C2157" s="5" t="b">
        <f t="shared" si="264"/>
        <v>1</v>
      </c>
      <c r="D2157">
        <f>IF(C2157,VLOOKUP($A2157,RawData!$A$2:$D$27422,2,1),"")</f>
        <v>2152</v>
      </c>
      <c r="E2157">
        <f>IF($C2157,INDEX(RawData!$A$1:$D$27422,$D2157,1),"")</f>
        <v>2150</v>
      </c>
      <c r="F2157">
        <f t="shared" si="265"/>
        <v>2157</v>
      </c>
      <c r="G2157" s="6">
        <f>IF($C2157,INDEX(RawData!$A$1:$D$27422,$D2157,3),"")</f>
        <v>3.0038999999999998</v>
      </c>
      <c r="H2157" s="6">
        <f>IF($C2157,INDEX(RawData!$A$1:$D$27422,$D2157,4),"")</f>
        <v>247.829032106997</v>
      </c>
      <c r="I2157" s="5" t="b">
        <f t="shared" si="266"/>
        <v>1</v>
      </c>
      <c r="J2157" s="4">
        <f t="shared" si="269"/>
        <v>2127</v>
      </c>
      <c r="K2157" s="4">
        <f t="shared" si="270"/>
        <v>2187</v>
      </c>
      <c r="L2157" s="4">
        <f t="shared" ca="1" si="271"/>
        <v>247.74446861315494</v>
      </c>
    </row>
    <row r="2158" spans="1:12" x14ac:dyDescent="0.2">
      <c r="A2158">
        <f t="shared" si="267"/>
        <v>2151</v>
      </c>
      <c r="B2158" s="4" t="b">
        <f t="shared" si="268"/>
        <v>1</v>
      </c>
      <c r="C2158" s="5" t="b">
        <f t="shared" si="264"/>
        <v>1</v>
      </c>
      <c r="D2158">
        <f>IF(C2158,VLOOKUP($A2158,RawData!$A$2:$D$27422,2,1),"")</f>
        <v>2153</v>
      </c>
      <c r="E2158">
        <f>IF($C2158,INDEX(RawData!$A$1:$D$27422,$D2158,1),"")</f>
        <v>2151</v>
      </c>
      <c r="F2158">
        <f t="shared" si="265"/>
        <v>2158</v>
      </c>
      <c r="G2158" s="6">
        <f>IF($C2158,INDEX(RawData!$A$1:$D$27422,$D2158,3),"")</f>
        <v>3.0038999999999998</v>
      </c>
      <c r="H2158" s="6">
        <f>IF($C2158,INDEX(RawData!$A$1:$D$27422,$D2158,4),"")</f>
        <v>247.84001810699701</v>
      </c>
      <c r="I2158" s="5" t="b">
        <f t="shared" si="266"/>
        <v>1</v>
      </c>
      <c r="J2158" s="4">
        <f t="shared" si="269"/>
        <v>2128</v>
      </c>
      <c r="K2158" s="4">
        <f t="shared" si="270"/>
        <v>2188</v>
      </c>
      <c r="L2158" s="4">
        <f t="shared" ca="1" si="271"/>
        <v>247.75385933379414</v>
      </c>
    </row>
    <row r="2159" spans="1:12" x14ac:dyDescent="0.2">
      <c r="A2159">
        <f t="shared" si="267"/>
        <v>2152</v>
      </c>
      <c r="B2159" s="4" t="b">
        <f t="shared" si="268"/>
        <v>1</v>
      </c>
      <c r="C2159" s="5" t="b">
        <f t="shared" si="264"/>
        <v>1</v>
      </c>
      <c r="D2159">
        <f>IF(C2159,VLOOKUP($A2159,RawData!$A$2:$D$27422,2,1),"")</f>
        <v>2154</v>
      </c>
      <c r="E2159">
        <f>IF($C2159,INDEX(RawData!$A$1:$D$27422,$D2159,1),"")</f>
        <v>2152</v>
      </c>
      <c r="F2159">
        <f t="shared" si="265"/>
        <v>2159</v>
      </c>
      <c r="G2159" s="6">
        <f>IF($C2159,INDEX(RawData!$A$1:$D$27422,$D2159,3),"")</f>
        <v>3.0038999999999998</v>
      </c>
      <c r="H2159" s="6">
        <f>IF($C2159,INDEX(RawData!$A$1:$D$27422,$D2159,4),"")</f>
        <v>247.84579005349801</v>
      </c>
      <c r="I2159" s="5" t="b">
        <f t="shared" si="266"/>
        <v>1</v>
      </c>
      <c r="J2159" s="4">
        <f t="shared" si="269"/>
        <v>2129</v>
      </c>
      <c r="K2159" s="4">
        <f t="shared" si="270"/>
        <v>2189</v>
      </c>
      <c r="L2159" s="4">
        <f t="shared" ca="1" si="271"/>
        <v>247.76296689108764</v>
      </c>
    </row>
    <row r="2160" spans="1:12" x14ac:dyDescent="0.2">
      <c r="A2160">
        <f t="shared" si="267"/>
        <v>2153</v>
      </c>
      <c r="B2160" s="4" t="b">
        <f t="shared" si="268"/>
        <v>1</v>
      </c>
      <c r="C2160" s="5" t="b">
        <f t="shared" si="264"/>
        <v>1</v>
      </c>
      <c r="D2160">
        <f>IF(C2160,VLOOKUP($A2160,RawData!$A$2:$D$27422,2,1),"")</f>
        <v>2155</v>
      </c>
      <c r="E2160">
        <f>IF($C2160,INDEX(RawData!$A$1:$D$27422,$D2160,1),"")</f>
        <v>2153</v>
      </c>
      <c r="F2160">
        <f t="shared" si="265"/>
        <v>2160</v>
      </c>
      <c r="G2160" s="6">
        <f>IF($C2160,INDEX(RawData!$A$1:$D$27422,$D2160,3),"")</f>
        <v>3.0038999999999998</v>
      </c>
      <c r="H2160" s="6">
        <f>IF($C2160,INDEX(RawData!$A$1:$D$27422,$D2160,4),"")</f>
        <v>247.856498056215</v>
      </c>
      <c r="I2160" s="5" t="b">
        <f t="shared" si="266"/>
        <v>1</v>
      </c>
      <c r="J2160" s="4">
        <f t="shared" si="269"/>
        <v>2130</v>
      </c>
      <c r="K2160" s="4">
        <f t="shared" si="270"/>
        <v>2190</v>
      </c>
      <c r="L2160" s="4">
        <f t="shared" ca="1" si="271"/>
        <v>247.77171845710626</v>
      </c>
    </row>
    <row r="2161" spans="1:12" x14ac:dyDescent="0.2">
      <c r="A2161">
        <f t="shared" si="267"/>
        <v>2154</v>
      </c>
      <c r="B2161" s="4" t="b">
        <f t="shared" si="268"/>
        <v>1</v>
      </c>
      <c r="C2161" s="5" t="b">
        <f t="shared" si="264"/>
        <v>1</v>
      </c>
      <c r="D2161">
        <f>IF(C2161,VLOOKUP($A2161,RawData!$A$2:$D$27422,2,1),"")</f>
        <v>2156</v>
      </c>
      <c r="E2161">
        <f>IF($C2161,INDEX(RawData!$A$1:$D$27422,$D2161,1),"")</f>
        <v>2154</v>
      </c>
      <c r="F2161">
        <f t="shared" si="265"/>
        <v>2161</v>
      </c>
      <c r="G2161" s="6">
        <f>IF($C2161,INDEX(RawData!$A$1:$D$27422,$D2161,3),"")</f>
        <v>3.0038999999999998</v>
      </c>
      <c r="H2161" s="6">
        <f>IF($C2161,INDEX(RawData!$A$1:$D$27422,$D2161,4),"")</f>
        <v>247.86227005349801</v>
      </c>
      <c r="I2161" s="5" t="b">
        <f t="shared" si="266"/>
        <v>1</v>
      </c>
      <c r="J2161" s="4">
        <f t="shared" si="269"/>
        <v>2131</v>
      </c>
      <c r="K2161" s="4">
        <f t="shared" si="270"/>
        <v>2191</v>
      </c>
      <c r="L2161" s="4">
        <f t="shared" ca="1" si="271"/>
        <v>247.78010981001006</v>
      </c>
    </row>
    <row r="2162" spans="1:12" x14ac:dyDescent="0.2">
      <c r="A2162">
        <f t="shared" si="267"/>
        <v>2155</v>
      </c>
      <c r="B2162" s="4" t="b">
        <f t="shared" si="268"/>
        <v>1</v>
      </c>
      <c r="C2162" s="5" t="b">
        <f t="shared" si="264"/>
        <v>1</v>
      </c>
      <c r="D2162">
        <f>IF(C2162,VLOOKUP($A2162,RawData!$A$2:$D$27422,2,1),"")</f>
        <v>2157</v>
      </c>
      <c r="E2162">
        <f>IF($C2162,INDEX(RawData!$A$1:$D$27422,$D2162,1),"")</f>
        <v>2155</v>
      </c>
      <c r="F2162">
        <f t="shared" si="265"/>
        <v>2162</v>
      </c>
      <c r="G2162" s="6">
        <f>IF($C2162,INDEX(RawData!$A$1:$D$27422,$D2162,3),"")</f>
        <v>3.0038999999999998</v>
      </c>
      <c r="H2162" s="6">
        <f>IF($C2162,INDEX(RawData!$A$1:$D$27422,$D2162,4),"")</f>
        <v>247.86776305349801</v>
      </c>
      <c r="I2162" s="5" t="b">
        <f t="shared" si="266"/>
        <v>1</v>
      </c>
      <c r="J2162" s="4">
        <f t="shared" si="269"/>
        <v>2132</v>
      </c>
      <c r="K2162" s="4">
        <f t="shared" si="270"/>
        <v>2192</v>
      </c>
      <c r="L2162" s="4">
        <f t="shared" ca="1" si="271"/>
        <v>247.78822644164694</v>
      </c>
    </row>
    <row r="2163" spans="1:12" x14ac:dyDescent="0.2">
      <c r="A2163">
        <f t="shared" si="267"/>
        <v>2156</v>
      </c>
      <c r="B2163" s="4" t="b">
        <f t="shared" si="268"/>
        <v>1</v>
      </c>
      <c r="C2163" s="5" t="b">
        <f t="shared" si="264"/>
        <v>1</v>
      </c>
      <c r="D2163">
        <f>IF(C2163,VLOOKUP($A2163,RawData!$A$2:$D$27422,2,1),"")</f>
        <v>2158</v>
      </c>
      <c r="E2163">
        <f>IF($C2163,INDEX(RawData!$A$1:$D$27422,$D2163,1),"")</f>
        <v>2156</v>
      </c>
      <c r="F2163">
        <f t="shared" si="265"/>
        <v>2163</v>
      </c>
      <c r="G2163" s="6">
        <f>IF($C2163,INDEX(RawData!$A$1:$D$27422,$D2163,3),"")</f>
        <v>3.0038999999999998</v>
      </c>
      <c r="H2163" s="6">
        <f>IF($C2163,INDEX(RawData!$A$1:$D$27422,$D2163,4),"")</f>
        <v>247.87325605349801</v>
      </c>
      <c r="I2163" s="5" t="b">
        <f t="shared" si="266"/>
        <v>1</v>
      </c>
      <c r="J2163" s="4">
        <f t="shared" si="269"/>
        <v>2133</v>
      </c>
      <c r="K2163" s="4">
        <f t="shared" si="270"/>
        <v>2193</v>
      </c>
      <c r="L2163" s="4">
        <f t="shared" ca="1" si="271"/>
        <v>247.79607326200406</v>
      </c>
    </row>
    <row r="2164" spans="1:12" x14ac:dyDescent="0.2">
      <c r="A2164">
        <f t="shared" si="267"/>
        <v>2157</v>
      </c>
      <c r="B2164" s="4" t="b">
        <f t="shared" si="268"/>
        <v>1</v>
      </c>
      <c r="C2164" s="5" t="b">
        <f t="shared" si="264"/>
        <v>1</v>
      </c>
      <c r="D2164">
        <f>IF(C2164,VLOOKUP($A2164,RawData!$A$2:$D$27422,2,1),"")</f>
        <v>2159</v>
      </c>
      <c r="E2164">
        <f>IF($C2164,INDEX(RawData!$A$1:$D$27422,$D2164,1),"")</f>
        <v>2157</v>
      </c>
      <c r="F2164">
        <f t="shared" si="265"/>
        <v>2164</v>
      </c>
      <c r="G2164" s="6">
        <f>IF($C2164,INDEX(RawData!$A$1:$D$27422,$D2164,3),"")</f>
        <v>3.0038999999999998</v>
      </c>
      <c r="H2164" s="6">
        <f>IF($C2164,INDEX(RawData!$A$1:$D$27422,$D2164,4),"")</f>
        <v>247.87874905349901</v>
      </c>
      <c r="I2164" s="5" t="b">
        <f t="shared" si="266"/>
        <v>1</v>
      </c>
      <c r="J2164" s="4">
        <f t="shared" si="269"/>
        <v>2134</v>
      </c>
      <c r="K2164" s="4">
        <f t="shared" si="270"/>
        <v>2194</v>
      </c>
      <c r="L2164" s="4">
        <f t="shared" ca="1" si="271"/>
        <v>247.80373541033856</v>
      </c>
    </row>
    <row r="2165" spans="1:12" x14ac:dyDescent="0.2">
      <c r="A2165">
        <f t="shared" si="267"/>
        <v>2158</v>
      </c>
      <c r="B2165" s="4" t="b">
        <f t="shared" si="268"/>
        <v>1</v>
      </c>
      <c r="C2165" s="5" t="b">
        <f t="shared" si="264"/>
        <v>1</v>
      </c>
      <c r="D2165">
        <f>IF(C2165,VLOOKUP($A2165,RawData!$A$2:$D$27422,2,1),"")</f>
        <v>2160</v>
      </c>
      <c r="E2165">
        <f>IF($C2165,INDEX(RawData!$A$1:$D$27422,$D2165,1),"")</f>
        <v>2158</v>
      </c>
      <c r="F2165">
        <f t="shared" si="265"/>
        <v>2165</v>
      </c>
      <c r="G2165" s="6">
        <f>IF($C2165,INDEX(RawData!$A$1:$D$27422,$D2165,3),"")</f>
        <v>3.0038999999999998</v>
      </c>
      <c r="H2165" s="6">
        <f>IF($C2165,INDEX(RawData!$A$1:$D$27422,$D2165,4),"")</f>
        <v>247.87902800000001</v>
      </c>
      <c r="I2165" s="5" t="b">
        <f t="shared" si="266"/>
        <v>1</v>
      </c>
      <c r="J2165" s="4">
        <f t="shared" si="269"/>
        <v>2135</v>
      </c>
      <c r="K2165" s="4">
        <f t="shared" si="270"/>
        <v>2195</v>
      </c>
      <c r="L2165" s="4">
        <f t="shared" ca="1" si="271"/>
        <v>247.81113161657845</v>
      </c>
    </row>
    <row r="2166" spans="1:12" x14ac:dyDescent="0.2">
      <c r="A2166">
        <f t="shared" si="267"/>
        <v>2159</v>
      </c>
      <c r="B2166" s="4" t="b">
        <f t="shared" si="268"/>
        <v>1</v>
      </c>
      <c r="C2166" s="5" t="b">
        <f t="shared" si="264"/>
        <v>1</v>
      </c>
      <c r="D2166">
        <f>IF(C2166,VLOOKUP($A2166,RawData!$A$2:$D$27422,2,1),"")</f>
        <v>2161</v>
      </c>
      <c r="E2166">
        <f>IF($C2166,INDEX(RawData!$A$1:$D$27422,$D2166,1),"")</f>
        <v>2159</v>
      </c>
      <c r="F2166">
        <f t="shared" si="265"/>
        <v>2166</v>
      </c>
      <c r="G2166" s="6">
        <f>IF($C2166,INDEX(RawData!$A$1:$D$27422,$D2166,3),"")</f>
        <v>3.0038999999999998</v>
      </c>
      <c r="H2166" s="6">
        <f>IF($C2166,INDEX(RawData!$A$1:$D$27422,$D2166,4),"")</f>
        <v>247.88424205349801</v>
      </c>
      <c r="I2166" s="5" t="b">
        <f t="shared" si="266"/>
        <v>1</v>
      </c>
      <c r="J2166" s="4">
        <f t="shared" si="269"/>
        <v>2136</v>
      </c>
      <c r="K2166" s="4">
        <f t="shared" si="270"/>
        <v>2196</v>
      </c>
      <c r="L2166" s="4">
        <f t="shared" ca="1" si="271"/>
        <v>247.81825802626696</v>
      </c>
    </row>
    <row r="2167" spans="1:12" x14ac:dyDescent="0.2">
      <c r="A2167">
        <f t="shared" si="267"/>
        <v>2160</v>
      </c>
      <c r="B2167" s="4" t="b">
        <f t="shared" si="268"/>
        <v>1</v>
      </c>
      <c r="C2167" s="5" t="b">
        <f t="shared" si="264"/>
        <v>1</v>
      </c>
      <c r="D2167">
        <f>IF(C2167,VLOOKUP($A2167,RawData!$A$2:$D$27422,2,1),"")</f>
        <v>2162</v>
      </c>
      <c r="E2167">
        <f>IF($C2167,INDEX(RawData!$A$1:$D$27422,$D2167,1),"")</f>
        <v>2160</v>
      </c>
      <c r="F2167">
        <f t="shared" si="265"/>
        <v>2167</v>
      </c>
      <c r="G2167" s="6">
        <f>IF($C2167,INDEX(RawData!$A$1:$D$27422,$D2167,3),"")</f>
        <v>3.0038999999999998</v>
      </c>
      <c r="H2167" s="6">
        <f>IF($C2167,INDEX(RawData!$A$1:$D$27422,$D2167,4),"")</f>
        <v>247.88452100000001</v>
      </c>
      <c r="I2167" s="5" t="b">
        <f t="shared" si="266"/>
        <v>1</v>
      </c>
      <c r="J2167" s="4">
        <f t="shared" si="269"/>
        <v>2137</v>
      </c>
      <c r="K2167" s="4">
        <f t="shared" si="270"/>
        <v>2197</v>
      </c>
      <c r="L2167" s="4">
        <f t="shared" ca="1" si="271"/>
        <v>247.82528559287442</v>
      </c>
    </row>
    <row r="2168" spans="1:12" x14ac:dyDescent="0.2">
      <c r="A2168">
        <f t="shared" si="267"/>
        <v>2161</v>
      </c>
      <c r="B2168" s="4" t="b">
        <f t="shared" si="268"/>
        <v>1</v>
      </c>
      <c r="C2168" s="5" t="b">
        <f t="shared" si="264"/>
        <v>1</v>
      </c>
      <c r="D2168">
        <f>IF(C2168,VLOOKUP($A2168,RawData!$A$2:$D$27422,2,1),"")</f>
        <v>2163</v>
      </c>
      <c r="E2168">
        <f>IF($C2168,INDEX(RawData!$A$1:$D$27422,$D2168,1),"")</f>
        <v>2161</v>
      </c>
      <c r="F2168">
        <f t="shared" si="265"/>
        <v>2168</v>
      </c>
      <c r="G2168" s="6">
        <f>IF($C2168,INDEX(RawData!$A$1:$D$27422,$D2168,3),"")</f>
        <v>3.0038999999999998</v>
      </c>
      <c r="H2168" s="6">
        <f>IF($C2168,INDEX(RawData!$A$1:$D$27422,$D2168,4),"")</f>
        <v>247.88452100000001</v>
      </c>
      <c r="I2168" s="5" t="b">
        <f t="shared" si="266"/>
        <v>1</v>
      </c>
      <c r="J2168" s="4">
        <f t="shared" si="269"/>
        <v>2138</v>
      </c>
      <c r="K2168" s="4">
        <f t="shared" si="270"/>
        <v>2198</v>
      </c>
      <c r="L2168" s="4">
        <f t="shared" ca="1" si="271"/>
        <v>247.83222309467652</v>
      </c>
    </row>
    <row r="2169" spans="1:12" x14ac:dyDescent="0.2">
      <c r="A2169">
        <f t="shared" si="267"/>
        <v>2162</v>
      </c>
      <c r="B2169" s="4" t="b">
        <f t="shared" si="268"/>
        <v>1</v>
      </c>
      <c r="C2169" s="5" t="b">
        <f t="shared" si="264"/>
        <v>1</v>
      </c>
      <c r="D2169">
        <f>IF(C2169,VLOOKUP($A2169,RawData!$A$2:$D$27422,2,1),"")</f>
        <v>2164</v>
      </c>
      <c r="E2169">
        <f>IF($C2169,INDEX(RawData!$A$1:$D$27422,$D2169,1),"")</f>
        <v>2162</v>
      </c>
      <c r="F2169">
        <f t="shared" si="265"/>
        <v>2169</v>
      </c>
      <c r="G2169" s="6">
        <f>IF($C2169,INDEX(RawData!$A$1:$D$27422,$D2169,3),"")</f>
        <v>3.0038999999999998</v>
      </c>
      <c r="H2169" s="6">
        <f>IF($C2169,INDEX(RawData!$A$1:$D$27422,$D2169,4),"")</f>
        <v>247.88452100000001</v>
      </c>
      <c r="I2169" s="5" t="b">
        <f t="shared" si="266"/>
        <v>1</v>
      </c>
      <c r="J2169" s="4">
        <f t="shared" si="269"/>
        <v>2139</v>
      </c>
      <c r="K2169" s="4">
        <f t="shared" si="270"/>
        <v>2199</v>
      </c>
      <c r="L2169" s="4">
        <f t="shared" ca="1" si="271"/>
        <v>247.83898473398179</v>
      </c>
    </row>
    <row r="2170" spans="1:12" x14ac:dyDescent="0.2">
      <c r="A2170">
        <f t="shared" si="267"/>
        <v>2163</v>
      </c>
      <c r="B2170" s="4" t="b">
        <f t="shared" si="268"/>
        <v>1</v>
      </c>
      <c r="C2170" s="5" t="b">
        <f t="shared" si="264"/>
        <v>1</v>
      </c>
      <c r="D2170">
        <f>IF(C2170,VLOOKUP($A2170,RawData!$A$2:$D$27422,2,1),"")</f>
        <v>2165</v>
      </c>
      <c r="E2170">
        <f>IF($C2170,INDEX(RawData!$A$1:$D$27422,$D2170,1),"")</f>
        <v>2163</v>
      </c>
      <c r="F2170">
        <f t="shared" si="265"/>
        <v>2170</v>
      </c>
      <c r="G2170" s="6">
        <f>IF($C2170,INDEX(RawData!$A$1:$D$27422,$D2170,3),"")</f>
        <v>3.0038999999999998</v>
      </c>
      <c r="H2170" s="6">
        <f>IF($C2170,INDEX(RawData!$A$1:$D$27422,$D2170,4),"")</f>
        <v>247.88452100000001</v>
      </c>
      <c r="I2170" s="5" t="b">
        <f t="shared" si="266"/>
        <v>1</v>
      </c>
      <c r="J2170" s="4">
        <f t="shared" si="269"/>
        <v>2140</v>
      </c>
      <c r="K2170" s="4">
        <f t="shared" si="270"/>
        <v>2200</v>
      </c>
      <c r="L2170" s="4">
        <f t="shared" ca="1" si="271"/>
        <v>247.84565208824293</v>
      </c>
    </row>
    <row r="2171" spans="1:12" x14ac:dyDescent="0.2">
      <c r="A2171">
        <f t="shared" si="267"/>
        <v>2164</v>
      </c>
      <c r="B2171" s="4" t="b">
        <f t="shared" si="268"/>
        <v>1</v>
      </c>
      <c r="C2171" s="5" t="b">
        <f t="shared" si="264"/>
        <v>1</v>
      </c>
      <c r="D2171">
        <f>IF(C2171,VLOOKUP($A2171,RawData!$A$2:$D$27422,2,1),"")</f>
        <v>2166</v>
      </c>
      <c r="E2171">
        <f>IF($C2171,INDEX(RawData!$A$1:$D$27422,$D2171,1),"")</f>
        <v>2164</v>
      </c>
      <c r="F2171">
        <f t="shared" si="265"/>
        <v>2171</v>
      </c>
      <c r="G2171" s="6">
        <f>IF($C2171,INDEX(RawData!$A$1:$D$27422,$D2171,3),"")</f>
        <v>3.0038999999999998</v>
      </c>
      <c r="H2171" s="6">
        <f>IF($C2171,INDEX(RawData!$A$1:$D$27422,$D2171,4),"")</f>
        <v>247.88452100000001</v>
      </c>
      <c r="I2171" s="5" t="b">
        <f t="shared" si="266"/>
        <v>1</v>
      </c>
      <c r="J2171" s="4">
        <f t="shared" si="269"/>
        <v>2141</v>
      </c>
      <c r="K2171" s="4">
        <f t="shared" si="270"/>
        <v>2201</v>
      </c>
      <c r="L2171" s="4">
        <f t="shared" ca="1" si="271"/>
        <v>247.8522293925553</v>
      </c>
    </row>
    <row r="2172" spans="1:12" x14ac:dyDescent="0.2">
      <c r="A2172">
        <f t="shared" si="267"/>
        <v>2165</v>
      </c>
      <c r="B2172" s="4" t="b">
        <f t="shared" si="268"/>
        <v>1</v>
      </c>
      <c r="C2172" s="5" t="b">
        <f t="shared" si="264"/>
        <v>1</v>
      </c>
      <c r="D2172">
        <f>IF(C2172,VLOOKUP($A2172,RawData!$A$2:$D$27422,2,1),"")</f>
        <v>2167</v>
      </c>
      <c r="E2172">
        <f>IF($C2172,INDEX(RawData!$A$1:$D$27422,$D2172,1),"")</f>
        <v>2165</v>
      </c>
      <c r="F2172">
        <f t="shared" si="265"/>
        <v>2172</v>
      </c>
      <c r="G2172" s="6">
        <f>IF($C2172,INDEX(RawData!$A$1:$D$27422,$D2172,3),"")</f>
        <v>3.0038999999999998</v>
      </c>
      <c r="H2172" s="6">
        <f>IF($C2172,INDEX(RawData!$A$1:$D$27422,$D2172,4),"")</f>
        <v>247.879306946502</v>
      </c>
      <c r="I2172" s="5" t="b">
        <f t="shared" si="266"/>
        <v>1</v>
      </c>
      <c r="J2172" s="4">
        <f t="shared" si="269"/>
        <v>2142</v>
      </c>
      <c r="K2172" s="4">
        <f t="shared" si="270"/>
        <v>2202</v>
      </c>
      <c r="L2172" s="4">
        <f t="shared" ca="1" si="271"/>
        <v>247.85871664762331</v>
      </c>
    </row>
    <row r="2173" spans="1:12" x14ac:dyDescent="0.2">
      <c r="A2173">
        <f t="shared" si="267"/>
        <v>2166</v>
      </c>
      <c r="B2173" s="4" t="b">
        <f t="shared" si="268"/>
        <v>1</v>
      </c>
      <c r="C2173" s="5" t="b">
        <f t="shared" si="264"/>
        <v>1</v>
      </c>
      <c r="D2173">
        <f>IF(C2173,VLOOKUP($A2173,RawData!$A$2:$D$27422,2,1),"")</f>
        <v>2168</v>
      </c>
      <c r="E2173">
        <f>IF($C2173,INDEX(RawData!$A$1:$D$27422,$D2173,1),"")</f>
        <v>2166</v>
      </c>
      <c r="F2173">
        <f t="shared" si="265"/>
        <v>2173</v>
      </c>
      <c r="G2173" s="6">
        <f>IF($C2173,INDEX(RawData!$A$1:$D$27422,$D2173,3),"")</f>
        <v>3.0038999999999998</v>
      </c>
      <c r="H2173" s="6">
        <f>IF($C2173,INDEX(RawData!$A$1:$D$27422,$D2173,4),"")</f>
        <v>247.87902800000001</v>
      </c>
      <c r="I2173" s="5" t="b">
        <f t="shared" si="266"/>
        <v>1</v>
      </c>
      <c r="J2173" s="4">
        <f t="shared" si="269"/>
        <v>2143</v>
      </c>
      <c r="K2173" s="4">
        <f t="shared" si="270"/>
        <v>2203</v>
      </c>
      <c r="L2173" s="4">
        <f t="shared" ca="1" si="271"/>
        <v>247.86511385357502</v>
      </c>
    </row>
    <row r="2174" spans="1:12" x14ac:dyDescent="0.2">
      <c r="A2174">
        <f t="shared" si="267"/>
        <v>2167</v>
      </c>
      <c r="B2174" s="4" t="b">
        <f t="shared" si="268"/>
        <v>1</v>
      </c>
      <c r="C2174" s="5" t="b">
        <f t="shared" si="264"/>
        <v>1</v>
      </c>
      <c r="D2174">
        <f>IF(C2174,VLOOKUP($A2174,RawData!$A$2:$D$27422,2,1),"")</f>
        <v>2169</v>
      </c>
      <c r="E2174">
        <f>IF($C2174,INDEX(RawData!$A$1:$D$27422,$D2174,1),"")</f>
        <v>2167</v>
      </c>
      <c r="F2174">
        <f t="shared" si="265"/>
        <v>2174</v>
      </c>
      <c r="G2174" s="6">
        <f>IF($C2174,INDEX(RawData!$A$1:$D$27422,$D2174,3),"")</f>
        <v>3.0038999999999998</v>
      </c>
      <c r="H2174" s="6">
        <f>IF($C2174,INDEX(RawData!$A$1:$D$27422,$D2174,4),"")</f>
        <v>247.87902800000001</v>
      </c>
      <c r="I2174" s="5" t="b">
        <f t="shared" si="266"/>
        <v>1</v>
      </c>
      <c r="J2174" s="4">
        <f t="shared" si="269"/>
        <v>2144</v>
      </c>
      <c r="K2174" s="4">
        <f t="shared" si="270"/>
        <v>2204</v>
      </c>
      <c r="L2174" s="4">
        <f t="shared" ca="1" si="271"/>
        <v>247.87159229911722</v>
      </c>
    </row>
    <row r="2175" spans="1:12" x14ac:dyDescent="0.2">
      <c r="A2175">
        <f t="shared" si="267"/>
        <v>2168</v>
      </c>
      <c r="B2175" s="4" t="b">
        <f t="shared" si="268"/>
        <v>1</v>
      </c>
      <c r="C2175" s="5" t="b">
        <f t="shared" si="264"/>
        <v>1</v>
      </c>
      <c r="D2175">
        <f>IF(C2175,VLOOKUP($A2175,RawData!$A$2:$D$27422,2,1),"")</f>
        <v>2170</v>
      </c>
      <c r="E2175">
        <f>IF($C2175,INDEX(RawData!$A$1:$D$27422,$D2175,1),"")</f>
        <v>2168</v>
      </c>
      <c r="F2175">
        <f t="shared" si="265"/>
        <v>2175</v>
      </c>
      <c r="G2175" s="6">
        <f>IF($C2175,INDEX(RawData!$A$1:$D$27422,$D2175,3),"")</f>
        <v>3.0038999999999998</v>
      </c>
      <c r="H2175" s="6">
        <f>IF($C2175,INDEX(RawData!$A$1:$D$27422,$D2175,4),"")</f>
        <v>247.87902800000001</v>
      </c>
      <c r="I2175" s="5" t="b">
        <f t="shared" si="266"/>
        <v>1</v>
      </c>
      <c r="J2175" s="4">
        <f t="shared" si="269"/>
        <v>2145</v>
      </c>
      <c r="K2175" s="4">
        <f t="shared" si="270"/>
        <v>2205</v>
      </c>
      <c r="L2175" s="4">
        <f t="shared" ca="1" si="271"/>
        <v>247.87807498052331</v>
      </c>
    </row>
    <row r="2176" spans="1:12" x14ac:dyDescent="0.2">
      <c r="A2176">
        <f t="shared" si="267"/>
        <v>2169</v>
      </c>
      <c r="B2176" s="4" t="b">
        <f t="shared" si="268"/>
        <v>1</v>
      </c>
      <c r="C2176" s="5" t="b">
        <f t="shared" si="264"/>
        <v>1</v>
      </c>
      <c r="D2176">
        <f>IF(C2176,VLOOKUP($A2176,RawData!$A$2:$D$27422,2,1),"")</f>
        <v>2171</v>
      </c>
      <c r="E2176">
        <f>IF($C2176,INDEX(RawData!$A$1:$D$27422,$D2176,1),"")</f>
        <v>2169</v>
      </c>
      <c r="F2176">
        <f t="shared" si="265"/>
        <v>2176</v>
      </c>
      <c r="G2176" s="6">
        <f>IF($C2176,INDEX(RawData!$A$1:$D$27422,$D2176,3),"")</f>
        <v>3.0038999999999998</v>
      </c>
      <c r="H2176" s="6">
        <f>IF($C2176,INDEX(RawData!$A$1:$D$27422,$D2176,4),"")</f>
        <v>247.87902800000001</v>
      </c>
      <c r="I2176" s="5" t="b">
        <f t="shared" si="266"/>
        <v>1</v>
      </c>
      <c r="J2176" s="4">
        <f t="shared" si="269"/>
        <v>2146</v>
      </c>
      <c r="K2176" s="4">
        <f t="shared" si="270"/>
        <v>2206</v>
      </c>
      <c r="L2176" s="4">
        <f t="shared" ca="1" si="271"/>
        <v>247.88464349087081</v>
      </c>
    </row>
    <row r="2177" spans="1:12" x14ac:dyDescent="0.2">
      <c r="A2177">
        <f t="shared" si="267"/>
        <v>2170</v>
      </c>
      <c r="B2177" s="4" t="b">
        <f t="shared" si="268"/>
        <v>1</v>
      </c>
      <c r="C2177" s="5" t="b">
        <f t="shared" si="264"/>
        <v>1</v>
      </c>
      <c r="D2177">
        <f>IF(C2177,VLOOKUP($A2177,RawData!$A$2:$D$27422,2,1),"")</f>
        <v>2172</v>
      </c>
      <c r="E2177">
        <f>IF($C2177,INDEX(RawData!$A$1:$D$27422,$D2177,1),"")</f>
        <v>2170</v>
      </c>
      <c r="F2177">
        <f t="shared" si="265"/>
        <v>2177</v>
      </c>
      <c r="G2177" s="6">
        <f>IF($C2177,INDEX(RawData!$A$1:$D$27422,$D2177,3),"")</f>
        <v>3.0038999999999998</v>
      </c>
      <c r="H2177" s="6">
        <f>IF($C2177,INDEX(RawData!$A$1:$D$27422,$D2177,4),"")</f>
        <v>247.87902800000001</v>
      </c>
      <c r="I2177" s="5" t="b">
        <f t="shared" si="266"/>
        <v>1</v>
      </c>
      <c r="J2177" s="4">
        <f t="shared" si="269"/>
        <v>2147</v>
      </c>
      <c r="K2177" s="4">
        <f t="shared" si="270"/>
        <v>2207</v>
      </c>
      <c r="L2177" s="4">
        <f t="shared" ca="1" si="271"/>
        <v>247.89121622222569</v>
      </c>
    </row>
    <row r="2178" spans="1:12" x14ac:dyDescent="0.2">
      <c r="A2178">
        <f t="shared" si="267"/>
        <v>2171</v>
      </c>
      <c r="B2178" s="4" t="b">
        <f t="shared" si="268"/>
        <v>1</v>
      </c>
      <c r="C2178" s="5" t="b">
        <f t="shared" si="264"/>
        <v>1</v>
      </c>
      <c r="D2178">
        <f>IF(C2178,VLOOKUP($A2178,RawData!$A$2:$D$27422,2,1),"")</f>
        <v>2173</v>
      </c>
      <c r="E2178">
        <f>IF($C2178,INDEX(RawData!$A$1:$D$27422,$D2178,1),"")</f>
        <v>2171</v>
      </c>
      <c r="F2178">
        <f t="shared" si="265"/>
        <v>2178</v>
      </c>
      <c r="G2178" s="6">
        <f>IF($C2178,INDEX(RawData!$A$1:$D$27422,$D2178,3),"")</f>
        <v>3.0038999999999998</v>
      </c>
      <c r="H2178" s="6">
        <f>IF($C2178,INDEX(RawData!$A$1:$D$27422,$D2178,4),"")</f>
        <v>247.87902800000001</v>
      </c>
      <c r="I2178" s="5" t="b">
        <f t="shared" si="266"/>
        <v>1</v>
      </c>
      <c r="J2178" s="4">
        <f t="shared" si="269"/>
        <v>2148</v>
      </c>
      <c r="K2178" s="4">
        <f t="shared" si="270"/>
        <v>2208</v>
      </c>
      <c r="L2178" s="4">
        <f t="shared" ca="1" si="271"/>
        <v>247.89787478175353</v>
      </c>
    </row>
    <row r="2179" spans="1:12" x14ac:dyDescent="0.2">
      <c r="A2179">
        <f t="shared" si="267"/>
        <v>2172</v>
      </c>
      <c r="B2179" s="4" t="b">
        <f t="shared" si="268"/>
        <v>1</v>
      </c>
      <c r="C2179" s="5" t="b">
        <f t="shared" si="264"/>
        <v>1</v>
      </c>
      <c r="D2179">
        <f>IF(C2179,VLOOKUP($A2179,RawData!$A$2:$D$27422,2,1),"")</f>
        <v>2174</v>
      </c>
      <c r="E2179">
        <f>IF($C2179,INDEX(RawData!$A$1:$D$27422,$D2179,1),"")</f>
        <v>2172</v>
      </c>
      <c r="F2179">
        <f t="shared" si="265"/>
        <v>2179</v>
      </c>
      <c r="G2179" s="6">
        <f>IF($C2179,INDEX(RawData!$A$1:$D$27422,$D2179,3),"")</f>
        <v>3.0038999999999998</v>
      </c>
      <c r="H2179" s="6">
        <f>IF($C2179,INDEX(RawData!$A$1:$D$27422,$D2179,4),"")</f>
        <v>247.87902800000001</v>
      </c>
      <c r="I2179" s="5" t="b">
        <f t="shared" si="266"/>
        <v>1</v>
      </c>
      <c r="J2179" s="4">
        <f t="shared" si="269"/>
        <v>2149</v>
      </c>
      <c r="K2179" s="4">
        <f t="shared" si="270"/>
        <v>2209</v>
      </c>
      <c r="L2179" s="4">
        <f t="shared" ca="1" si="271"/>
        <v>247.90470886668456</v>
      </c>
    </row>
    <row r="2180" spans="1:12" x14ac:dyDescent="0.2">
      <c r="A2180">
        <f t="shared" si="267"/>
        <v>2173</v>
      </c>
      <c r="B2180" s="4" t="b">
        <f t="shared" si="268"/>
        <v>1</v>
      </c>
      <c r="C2180" s="5" t="b">
        <f t="shared" si="264"/>
        <v>1</v>
      </c>
      <c r="D2180">
        <f>IF(C2180,VLOOKUP($A2180,RawData!$A$2:$D$27422,2,1),"")</f>
        <v>2175</v>
      </c>
      <c r="E2180">
        <f>IF($C2180,INDEX(RawData!$A$1:$D$27422,$D2180,1),"")</f>
        <v>2173</v>
      </c>
      <c r="F2180">
        <f t="shared" si="265"/>
        <v>2180</v>
      </c>
      <c r="G2180" s="6">
        <f>IF($C2180,INDEX(RawData!$A$1:$D$27422,$D2180,3),"")</f>
        <v>3.0038999999999998</v>
      </c>
      <c r="H2180" s="6">
        <f>IF($C2180,INDEX(RawData!$A$1:$D$27422,$D2180,4),"")</f>
        <v>247.873813946501</v>
      </c>
      <c r="I2180" s="5" t="b">
        <f t="shared" si="266"/>
        <v>1</v>
      </c>
      <c r="J2180" s="4">
        <f t="shared" si="269"/>
        <v>2150</v>
      </c>
      <c r="K2180" s="4">
        <f t="shared" si="270"/>
        <v>2210</v>
      </c>
      <c r="L2180" s="4">
        <f t="shared" ca="1" si="271"/>
        <v>247.91155176120532</v>
      </c>
    </row>
    <row r="2181" spans="1:12" x14ac:dyDescent="0.2">
      <c r="A2181">
        <f t="shared" si="267"/>
        <v>2174</v>
      </c>
      <c r="B2181" s="4" t="b">
        <f t="shared" si="268"/>
        <v>1</v>
      </c>
      <c r="C2181" s="5" t="b">
        <f t="shared" si="264"/>
        <v>1</v>
      </c>
      <c r="D2181">
        <f>IF(C2181,VLOOKUP($A2181,RawData!$A$2:$D$27422,2,1),"")</f>
        <v>2176</v>
      </c>
      <c r="E2181">
        <f>IF($C2181,INDEX(RawData!$A$1:$D$27422,$D2181,1),"")</f>
        <v>2174</v>
      </c>
      <c r="F2181">
        <f t="shared" si="265"/>
        <v>2181</v>
      </c>
      <c r="G2181" s="6">
        <f>IF($C2181,INDEX(RawData!$A$1:$D$27422,$D2181,3),"")</f>
        <v>3.0038999999999998</v>
      </c>
      <c r="H2181" s="6">
        <f>IF($C2181,INDEX(RawData!$A$1:$D$27422,$D2181,4),"")</f>
        <v>247.873535</v>
      </c>
      <c r="I2181" s="5" t="b">
        <f t="shared" si="266"/>
        <v>1</v>
      </c>
      <c r="J2181" s="4">
        <f t="shared" si="269"/>
        <v>2151</v>
      </c>
      <c r="K2181" s="4">
        <f t="shared" si="270"/>
        <v>2211</v>
      </c>
      <c r="L2181" s="4">
        <f t="shared" ca="1" si="271"/>
        <v>247.91848048466758</v>
      </c>
    </row>
    <row r="2182" spans="1:12" x14ac:dyDescent="0.2">
      <c r="A2182">
        <f t="shared" si="267"/>
        <v>2175</v>
      </c>
      <c r="B2182" s="4" t="b">
        <f t="shared" si="268"/>
        <v>1</v>
      </c>
      <c r="C2182" s="5" t="b">
        <f t="shared" si="264"/>
        <v>1</v>
      </c>
      <c r="D2182">
        <f>IF(C2182,VLOOKUP($A2182,RawData!$A$2:$D$27422,2,1),"")</f>
        <v>2177</v>
      </c>
      <c r="E2182">
        <f>IF($C2182,INDEX(RawData!$A$1:$D$27422,$D2182,1),"")</f>
        <v>2175</v>
      </c>
      <c r="F2182">
        <f t="shared" si="265"/>
        <v>2182</v>
      </c>
      <c r="G2182" s="6">
        <f>IF($C2182,INDEX(RawData!$A$1:$D$27422,$D2182,3),"")</f>
        <v>3.0038999999999998</v>
      </c>
      <c r="H2182" s="6">
        <f>IF($C2182,INDEX(RawData!$A$1:$D$27422,$D2182,4),"")</f>
        <v>247.873535</v>
      </c>
      <c r="I2182" s="5" t="b">
        <f t="shared" si="266"/>
        <v>1</v>
      </c>
      <c r="J2182" s="4">
        <f t="shared" si="269"/>
        <v>2152</v>
      </c>
      <c r="K2182" s="4">
        <f t="shared" si="270"/>
        <v>2212</v>
      </c>
      <c r="L2182" s="4">
        <f t="shared" ca="1" si="271"/>
        <v>247.92558473353304</v>
      </c>
    </row>
    <row r="2183" spans="1:12" x14ac:dyDescent="0.2">
      <c r="A2183">
        <f t="shared" si="267"/>
        <v>2176</v>
      </c>
      <c r="B2183" s="4" t="b">
        <f t="shared" si="268"/>
        <v>1</v>
      </c>
      <c r="C2183" s="5" t="b">
        <f t="shared" ref="C2183:C2246" si="272">IF(AND(B2183,A2183&lt;=$G$1),TRUE(),FALSE())</f>
        <v>1</v>
      </c>
      <c r="D2183">
        <f>IF(C2183,VLOOKUP($A2183,RawData!$A$2:$D$27422,2,1),"")</f>
        <v>2178</v>
      </c>
      <c r="E2183">
        <f>IF($C2183,INDEX(RawData!$A$1:$D$27422,$D2183,1),"")</f>
        <v>2176</v>
      </c>
      <c r="F2183">
        <f t="shared" ref="F2183:F2246" si="273">IF(C2183,ROW(),"")</f>
        <v>2183</v>
      </c>
      <c r="G2183" s="6">
        <f>IF($C2183,INDEX(RawData!$A$1:$D$27422,$D2183,3),"")</f>
        <v>3.0038999999999998</v>
      </c>
      <c r="H2183" s="6">
        <f>IF($C2183,INDEX(RawData!$A$1:$D$27422,$D2183,4),"")</f>
        <v>247.87874905349901</v>
      </c>
      <c r="I2183" s="5" t="b">
        <f t="shared" ref="I2183:I2246" si="274">IF(C2183,IF(E2183-$E$7&gt;=$C$1/2,TRUE(),FALSE()),"")</f>
        <v>1</v>
      </c>
      <c r="J2183" s="4">
        <f t="shared" si="269"/>
        <v>2153</v>
      </c>
      <c r="K2183" s="4">
        <f t="shared" si="270"/>
        <v>2213</v>
      </c>
      <c r="L2183" s="4">
        <f t="shared" ca="1" si="271"/>
        <v>247.93286908082317</v>
      </c>
    </row>
    <row r="2184" spans="1:12" x14ac:dyDescent="0.2">
      <c r="A2184">
        <f t="shared" ref="A2184:A2247" si="275">A2183+$C$4</f>
        <v>2177</v>
      </c>
      <c r="B2184" s="4" t="b">
        <f t="shared" ref="B2184:B2247" si="276">IF(ROW()&lt;7+$G$4,TRUE(),FALSE())</f>
        <v>1</v>
      </c>
      <c r="C2184" s="5" t="b">
        <f t="shared" si="272"/>
        <v>1</v>
      </c>
      <c r="D2184">
        <f>IF(C2184,VLOOKUP($A2184,RawData!$A$2:$D$27422,2,1),"")</f>
        <v>2179</v>
      </c>
      <c r="E2184">
        <f>IF($C2184,INDEX(RawData!$A$1:$D$27422,$D2184,1),"")</f>
        <v>2177</v>
      </c>
      <c r="F2184">
        <f t="shared" si="273"/>
        <v>2184</v>
      </c>
      <c r="G2184" s="6">
        <f>IF($C2184,INDEX(RawData!$A$1:$D$27422,$D2184,3),"")</f>
        <v>3.0038999999999998</v>
      </c>
      <c r="H2184" s="6">
        <f>IF($C2184,INDEX(RawData!$A$1:$D$27422,$D2184,4),"")</f>
        <v>247.88424205349801</v>
      </c>
      <c r="I2184" s="5" t="b">
        <f t="shared" si="274"/>
        <v>1</v>
      </c>
      <c r="J2184" s="4">
        <f t="shared" ref="J2184:J2247" si="277">IF(C2184,IF(I2184,VLOOKUP(ROUND($E2184,0)-$C$2,$E$7:$F$27427,2),#N/A),#N/A)</f>
        <v>2154</v>
      </c>
      <c r="K2184" s="4">
        <f t="shared" ref="K2184:K2247" si="278">IF(C2184,IF(I2184,VLOOKUP(FLOOR($E2184+$C$2,1),$E$7:$F$27427,2),#N/A),#N/A)</f>
        <v>2214</v>
      </c>
      <c r="L2184" s="4">
        <f t="shared" ref="L2184:L2247" ca="1" si="279">IF(C2184,IF(I2184,AVERAGE(OFFSET($H$1:$H$27000,$J2184-1,0,($K2184-$J2184)+1,1)),#N/A),#N/A)</f>
        <v>247.94016322415092</v>
      </c>
    </row>
    <row r="2185" spans="1:12" x14ac:dyDescent="0.2">
      <c r="A2185">
        <f t="shared" si="275"/>
        <v>2178</v>
      </c>
      <c r="B2185" s="4" t="b">
        <f t="shared" si="276"/>
        <v>1</v>
      </c>
      <c r="C2185" s="5" t="b">
        <f t="shared" si="272"/>
        <v>1</v>
      </c>
      <c r="D2185">
        <f>IF(C2185,VLOOKUP($A2185,RawData!$A$2:$D$27422,2,1),"")</f>
        <v>2180</v>
      </c>
      <c r="E2185">
        <f>IF($C2185,INDEX(RawData!$A$1:$D$27422,$D2185,1),"")</f>
        <v>2178</v>
      </c>
      <c r="F2185">
        <f t="shared" si="273"/>
        <v>2185</v>
      </c>
      <c r="G2185" s="6">
        <f>IF($C2185,INDEX(RawData!$A$1:$D$27422,$D2185,3),"")</f>
        <v>3.0038999999999998</v>
      </c>
      <c r="H2185" s="6">
        <f>IF($C2185,INDEX(RawData!$A$1:$D$27422,$D2185,4),"")</f>
        <v>247.88452100000001</v>
      </c>
      <c r="I2185" s="5" t="b">
        <f t="shared" si="274"/>
        <v>1</v>
      </c>
      <c r="J2185" s="4">
        <f t="shared" si="277"/>
        <v>2155</v>
      </c>
      <c r="K2185" s="4">
        <f t="shared" si="278"/>
        <v>2215</v>
      </c>
      <c r="L2185" s="4">
        <f t="shared" ca="1" si="279"/>
        <v>247.94754289715908</v>
      </c>
    </row>
    <row r="2186" spans="1:12" x14ac:dyDescent="0.2">
      <c r="A2186">
        <f t="shared" si="275"/>
        <v>2179</v>
      </c>
      <c r="B2186" s="4" t="b">
        <f t="shared" si="276"/>
        <v>1</v>
      </c>
      <c r="C2186" s="5" t="b">
        <f t="shared" si="272"/>
        <v>1</v>
      </c>
      <c r="D2186">
        <f>IF(C2186,VLOOKUP($A2186,RawData!$A$2:$D$27422,2,1),"")</f>
        <v>2181</v>
      </c>
      <c r="E2186">
        <f>IF($C2186,INDEX(RawData!$A$1:$D$27422,$D2186,1),"")</f>
        <v>2179</v>
      </c>
      <c r="F2186">
        <f t="shared" si="273"/>
        <v>2186</v>
      </c>
      <c r="G2186" s="6">
        <f>IF($C2186,INDEX(RawData!$A$1:$D$27422,$D2186,3),"")</f>
        <v>3.0038999999999998</v>
      </c>
      <c r="H2186" s="6">
        <f>IF($C2186,INDEX(RawData!$A$1:$D$27422,$D2186,4),"")</f>
        <v>247.88973600271601</v>
      </c>
      <c r="I2186" s="5" t="b">
        <f t="shared" si="274"/>
        <v>1</v>
      </c>
      <c r="J2186" s="4">
        <f t="shared" si="277"/>
        <v>2156</v>
      </c>
      <c r="K2186" s="4">
        <f t="shared" si="278"/>
        <v>2216</v>
      </c>
      <c r="L2186" s="4">
        <f t="shared" ca="1" si="279"/>
        <v>247.95501263490851</v>
      </c>
    </row>
    <row r="2187" spans="1:12" x14ac:dyDescent="0.2">
      <c r="A2187">
        <f t="shared" si="275"/>
        <v>2180</v>
      </c>
      <c r="B2187" s="4" t="b">
        <f t="shared" si="276"/>
        <v>1</v>
      </c>
      <c r="C2187" s="5" t="b">
        <f t="shared" si="272"/>
        <v>1</v>
      </c>
      <c r="D2187">
        <f>IF(C2187,VLOOKUP($A2187,RawData!$A$2:$D$27422,2,1),"")</f>
        <v>2182</v>
      </c>
      <c r="E2187">
        <f>IF($C2187,INDEX(RawData!$A$1:$D$27422,$D2187,1),"")</f>
        <v>2180</v>
      </c>
      <c r="F2187">
        <f t="shared" si="273"/>
        <v>2187</v>
      </c>
      <c r="G2187" s="6">
        <f>IF($C2187,INDEX(RawData!$A$1:$D$27422,$D2187,3),"")</f>
        <v>3.0038999999999998</v>
      </c>
      <c r="H2187" s="6">
        <f>IF($C2187,INDEX(RawData!$A$1:$D$27422,$D2187,4),"")</f>
        <v>247.89522905349801</v>
      </c>
      <c r="I2187" s="5" t="b">
        <f t="shared" si="274"/>
        <v>1</v>
      </c>
      <c r="J2187" s="4">
        <f t="shared" si="277"/>
        <v>2157</v>
      </c>
      <c r="K2187" s="4">
        <f t="shared" si="278"/>
        <v>2217</v>
      </c>
      <c r="L2187" s="4">
        <f t="shared" ca="1" si="279"/>
        <v>247.9625724071098</v>
      </c>
    </row>
    <row r="2188" spans="1:12" x14ac:dyDescent="0.2">
      <c r="A2188">
        <f t="shared" si="275"/>
        <v>2181</v>
      </c>
      <c r="B2188" s="4" t="b">
        <f t="shared" si="276"/>
        <v>1</v>
      </c>
      <c r="C2188" s="5" t="b">
        <f t="shared" si="272"/>
        <v>1</v>
      </c>
      <c r="D2188">
        <f>IF(C2188,VLOOKUP($A2188,RawData!$A$2:$D$27422,2,1),"")</f>
        <v>2183</v>
      </c>
      <c r="E2188">
        <f>IF($C2188,INDEX(RawData!$A$1:$D$27422,$D2188,1),"")</f>
        <v>2181</v>
      </c>
      <c r="F2188">
        <f t="shared" si="273"/>
        <v>2188</v>
      </c>
      <c r="G2188" s="6">
        <f>IF($C2188,INDEX(RawData!$A$1:$D$27422,$D2188,3),"")</f>
        <v>3.0038999999999998</v>
      </c>
      <c r="H2188" s="6">
        <f>IF($C2188,INDEX(RawData!$A$1:$D$27422,$D2188,4),"")</f>
        <v>247.89550800000001</v>
      </c>
      <c r="I2188" s="5" t="b">
        <f t="shared" si="274"/>
        <v>1</v>
      </c>
      <c r="J2188" s="4">
        <f t="shared" si="277"/>
        <v>2158</v>
      </c>
      <c r="K2188" s="4">
        <f t="shared" si="278"/>
        <v>2218</v>
      </c>
      <c r="L2188" s="4">
        <f t="shared" ca="1" si="279"/>
        <v>247.97022224321992</v>
      </c>
    </row>
    <row r="2189" spans="1:12" x14ac:dyDescent="0.2">
      <c r="A2189">
        <f t="shared" si="275"/>
        <v>2182</v>
      </c>
      <c r="B2189" s="4" t="b">
        <f t="shared" si="276"/>
        <v>1</v>
      </c>
      <c r="C2189" s="5" t="b">
        <f t="shared" si="272"/>
        <v>1</v>
      </c>
      <c r="D2189">
        <f>IF(C2189,VLOOKUP($A2189,RawData!$A$2:$D$27422,2,1),"")</f>
        <v>2184</v>
      </c>
      <c r="E2189">
        <f>IF($C2189,INDEX(RawData!$A$1:$D$27422,$D2189,1),"")</f>
        <v>2182</v>
      </c>
      <c r="F2189">
        <f t="shared" si="273"/>
        <v>2189</v>
      </c>
      <c r="G2189" s="6">
        <f>IF($C2189,INDEX(RawData!$A$1:$D$27422,$D2189,3),"")</f>
        <v>3.0038999999999998</v>
      </c>
      <c r="H2189" s="6">
        <f>IF($C2189,INDEX(RawData!$A$1:$D$27422,$D2189,4),"")</f>
        <v>247.90072205349799</v>
      </c>
      <c r="I2189" s="5" t="b">
        <f t="shared" si="274"/>
        <v>1</v>
      </c>
      <c r="J2189" s="4">
        <f t="shared" si="277"/>
        <v>2159</v>
      </c>
      <c r="K2189" s="4">
        <f t="shared" si="278"/>
        <v>2219</v>
      </c>
      <c r="L2189" s="4">
        <f t="shared" ca="1" si="279"/>
        <v>247.97796212934284</v>
      </c>
    </row>
    <row r="2190" spans="1:12" x14ac:dyDescent="0.2">
      <c r="A2190">
        <f t="shared" si="275"/>
        <v>2183</v>
      </c>
      <c r="B2190" s="4" t="b">
        <f t="shared" si="276"/>
        <v>1</v>
      </c>
      <c r="C2190" s="5" t="b">
        <f t="shared" si="272"/>
        <v>1</v>
      </c>
      <c r="D2190">
        <f>IF(C2190,VLOOKUP($A2190,RawData!$A$2:$D$27422,2,1),"")</f>
        <v>2185</v>
      </c>
      <c r="E2190">
        <f>IF($C2190,INDEX(RawData!$A$1:$D$27422,$D2190,1),"")</f>
        <v>2183</v>
      </c>
      <c r="F2190">
        <f t="shared" si="273"/>
        <v>2190</v>
      </c>
      <c r="G2190" s="6">
        <f>IF($C2190,INDEX(RawData!$A$1:$D$27422,$D2190,3),"")</f>
        <v>3.0038999999999998</v>
      </c>
      <c r="H2190" s="6">
        <f>IF($C2190,INDEX(RawData!$A$1:$D$27422,$D2190,4),"")</f>
        <v>247.90621505349799</v>
      </c>
      <c r="I2190" s="5" t="b">
        <f t="shared" si="274"/>
        <v>1</v>
      </c>
      <c r="J2190" s="4">
        <f t="shared" si="277"/>
        <v>2160</v>
      </c>
      <c r="K2190" s="4">
        <f t="shared" si="278"/>
        <v>2220</v>
      </c>
      <c r="L2190" s="4">
        <f t="shared" ca="1" si="279"/>
        <v>247.98596303278077</v>
      </c>
    </row>
    <row r="2191" spans="1:12" x14ac:dyDescent="0.2">
      <c r="A2191">
        <f t="shared" si="275"/>
        <v>2184</v>
      </c>
      <c r="B2191" s="4" t="b">
        <f t="shared" si="276"/>
        <v>1</v>
      </c>
      <c r="C2191" s="5" t="b">
        <f t="shared" si="272"/>
        <v>1</v>
      </c>
      <c r="D2191">
        <f>IF(C2191,VLOOKUP($A2191,RawData!$A$2:$D$27422,2,1),"")</f>
        <v>2186</v>
      </c>
      <c r="E2191">
        <f>IF($C2191,INDEX(RawData!$A$1:$D$27422,$D2191,1),"")</f>
        <v>2184</v>
      </c>
      <c r="F2191">
        <f t="shared" si="273"/>
        <v>2191</v>
      </c>
      <c r="G2191" s="6">
        <f>IF($C2191,INDEX(RawData!$A$1:$D$27422,$D2191,3),"")</f>
        <v>3.0038999999999998</v>
      </c>
      <c r="H2191" s="6">
        <f>IF($C2191,INDEX(RawData!$A$1:$D$27422,$D2191,4),"")</f>
        <v>247.91170805349799</v>
      </c>
      <c r="I2191" s="5" t="b">
        <f t="shared" si="274"/>
        <v>1</v>
      </c>
      <c r="J2191" s="4">
        <f t="shared" si="277"/>
        <v>2161</v>
      </c>
      <c r="K2191" s="4">
        <f t="shared" si="278"/>
        <v>2221</v>
      </c>
      <c r="L2191" s="4">
        <f t="shared" ca="1" si="279"/>
        <v>247.99406311645748</v>
      </c>
    </row>
    <row r="2192" spans="1:12" x14ac:dyDescent="0.2">
      <c r="A2192">
        <f t="shared" si="275"/>
        <v>2185</v>
      </c>
      <c r="B2192" s="4" t="b">
        <f t="shared" si="276"/>
        <v>1</v>
      </c>
      <c r="C2192" s="5" t="b">
        <f t="shared" si="272"/>
        <v>1</v>
      </c>
      <c r="D2192">
        <f>IF(C2192,VLOOKUP($A2192,RawData!$A$2:$D$27422,2,1),"")</f>
        <v>2187</v>
      </c>
      <c r="E2192">
        <f>IF($C2192,INDEX(RawData!$A$1:$D$27422,$D2192,1),"")</f>
        <v>2185</v>
      </c>
      <c r="F2192">
        <f t="shared" si="273"/>
        <v>2192</v>
      </c>
      <c r="G2192" s="6">
        <f>IF($C2192,INDEX(RawData!$A$1:$D$27422,$D2192,3),"")</f>
        <v>3.0038999999999998</v>
      </c>
      <c r="H2192" s="6">
        <f>IF($C2192,INDEX(RawData!$A$1:$D$27422,$D2192,4),"")</f>
        <v>247.92241605621501</v>
      </c>
      <c r="I2192" s="5" t="b">
        <f t="shared" si="274"/>
        <v>1</v>
      </c>
      <c r="J2192" s="4">
        <f t="shared" si="277"/>
        <v>2162</v>
      </c>
      <c r="K2192" s="4">
        <f t="shared" si="278"/>
        <v>2222</v>
      </c>
      <c r="L2192" s="4">
        <f t="shared" ca="1" si="279"/>
        <v>248.00233874032986</v>
      </c>
    </row>
    <row r="2193" spans="1:12" x14ac:dyDescent="0.2">
      <c r="A2193">
        <f t="shared" si="275"/>
        <v>2186</v>
      </c>
      <c r="B2193" s="4" t="b">
        <f t="shared" si="276"/>
        <v>1</v>
      </c>
      <c r="C2193" s="5" t="b">
        <f t="shared" si="272"/>
        <v>1</v>
      </c>
      <c r="D2193">
        <f>IF(C2193,VLOOKUP($A2193,RawData!$A$2:$D$27422,2,1),"")</f>
        <v>2188</v>
      </c>
      <c r="E2193">
        <f>IF($C2193,INDEX(RawData!$A$1:$D$27422,$D2193,1),"")</f>
        <v>2186</v>
      </c>
      <c r="F2193">
        <f t="shared" si="273"/>
        <v>2193</v>
      </c>
      <c r="G2193" s="6">
        <f>IF($C2193,INDEX(RawData!$A$1:$D$27422,$D2193,3),"")</f>
        <v>3.0038999999999998</v>
      </c>
      <c r="H2193" s="6">
        <f>IF($C2193,INDEX(RawData!$A$1:$D$27422,$D2193,4),"")</f>
        <v>247.92818805349901</v>
      </c>
      <c r="I2193" s="5" t="b">
        <f t="shared" si="274"/>
        <v>1</v>
      </c>
      <c r="J2193" s="4">
        <f t="shared" si="277"/>
        <v>2163</v>
      </c>
      <c r="K2193" s="4">
        <f t="shared" si="278"/>
        <v>2223</v>
      </c>
      <c r="L2193" s="4">
        <f t="shared" ca="1" si="279"/>
        <v>248.01087995524318</v>
      </c>
    </row>
    <row r="2194" spans="1:12" x14ac:dyDescent="0.2">
      <c r="A2194">
        <f t="shared" si="275"/>
        <v>2187</v>
      </c>
      <c r="B2194" s="4" t="b">
        <f t="shared" si="276"/>
        <v>1</v>
      </c>
      <c r="C2194" s="5" t="b">
        <f t="shared" si="272"/>
        <v>1</v>
      </c>
      <c r="D2194">
        <f>IF(C2194,VLOOKUP($A2194,RawData!$A$2:$D$27422,2,1),"")</f>
        <v>2189</v>
      </c>
      <c r="E2194">
        <f>IF($C2194,INDEX(RawData!$A$1:$D$27422,$D2194,1),"")</f>
        <v>2187</v>
      </c>
      <c r="F2194">
        <f t="shared" si="273"/>
        <v>2194</v>
      </c>
      <c r="G2194" s="6">
        <f>IF($C2194,INDEX(RawData!$A$1:$D$27422,$D2194,3),"")</f>
        <v>3.0038999999999998</v>
      </c>
      <c r="H2194" s="6">
        <f>IF($C2194,INDEX(RawData!$A$1:$D$27422,$D2194,4),"")</f>
        <v>247.93889510699699</v>
      </c>
      <c r="I2194" s="5" t="b">
        <f t="shared" si="274"/>
        <v>1</v>
      </c>
      <c r="J2194" s="4">
        <f t="shared" si="277"/>
        <v>2164</v>
      </c>
      <c r="K2194" s="4">
        <f t="shared" si="278"/>
        <v>2224</v>
      </c>
      <c r="L2194" s="4">
        <f t="shared" ca="1" si="279"/>
        <v>248.01960584224318</v>
      </c>
    </row>
    <row r="2195" spans="1:12" x14ac:dyDescent="0.2">
      <c r="A2195">
        <f t="shared" si="275"/>
        <v>2188</v>
      </c>
      <c r="B2195" s="4" t="b">
        <f t="shared" si="276"/>
        <v>1</v>
      </c>
      <c r="C2195" s="5" t="b">
        <f t="shared" si="272"/>
        <v>1</v>
      </c>
      <c r="D2195">
        <f>IF(C2195,VLOOKUP($A2195,RawData!$A$2:$D$27422,2,1),"")</f>
        <v>2190</v>
      </c>
      <c r="E2195">
        <f>IF($C2195,INDEX(RawData!$A$1:$D$27422,$D2195,1),"")</f>
        <v>2188</v>
      </c>
      <c r="F2195">
        <f t="shared" si="273"/>
        <v>2195</v>
      </c>
      <c r="G2195" s="6">
        <f>IF($C2195,INDEX(RawData!$A$1:$D$27422,$D2195,3),"")</f>
        <v>3.0038999999999998</v>
      </c>
      <c r="H2195" s="6">
        <f>IF($C2195,INDEX(RawData!$A$1:$D$27422,$D2195,4),"")</f>
        <v>247.949881106997</v>
      </c>
      <c r="I2195" s="5" t="b">
        <f t="shared" si="274"/>
        <v>1</v>
      </c>
      <c r="J2195" s="4">
        <f t="shared" si="277"/>
        <v>2165</v>
      </c>
      <c r="K2195" s="4">
        <f t="shared" si="278"/>
        <v>2225</v>
      </c>
      <c r="L2195" s="4">
        <f t="shared" ca="1" si="279"/>
        <v>248.02851184316472</v>
      </c>
    </row>
    <row r="2196" spans="1:12" x14ac:dyDescent="0.2">
      <c r="A2196">
        <f t="shared" si="275"/>
        <v>2189</v>
      </c>
      <c r="B2196" s="4" t="b">
        <f t="shared" si="276"/>
        <v>1</v>
      </c>
      <c r="C2196" s="5" t="b">
        <f t="shared" si="272"/>
        <v>1</v>
      </c>
      <c r="D2196">
        <f>IF(C2196,VLOOKUP($A2196,RawData!$A$2:$D$27422,2,1),"")</f>
        <v>2191</v>
      </c>
      <c r="E2196">
        <f>IF($C2196,INDEX(RawData!$A$1:$D$27422,$D2196,1),"")</f>
        <v>2189</v>
      </c>
      <c r="F2196">
        <f t="shared" si="273"/>
        <v>2196</v>
      </c>
      <c r="G2196" s="6">
        <f>IF($C2196,INDEX(RawData!$A$1:$D$27422,$D2196,3),"")</f>
        <v>3.0038999999999998</v>
      </c>
      <c r="H2196" s="6">
        <f>IF($C2196,INDEX(RawData!$A$1:$D$27422,$D2196,4),"")</f>
        <v>247.95565400271599</v>
      </c>
      <c r="I2196" s="5" t="b">
        <f t="shared" si="274"/>
        <v>1</v>
      </c>
      <c r="J2196" s="4">
        <f t="shared" si="277"/>
        <v>2166</v>
      </c>
      <c r="K2196" s="4">
        <f t="shared" si="278"/>
        <v>2226</v>
      </c>
      <c r="L2196" s="4">
        <f t="shared" ca="1" si="279"/>
        <v>248.03768341956626</v>
      </c>
    </row>
    <row r="2197" spans="1:12" x14ac:dyDescent="0.2">
      <c r="A2197">
        <f t="shared" si="275"/>
        <v>2190</v>
      </c>
      <c r="B2197" s="4" t="b">
        <f t="shared" si="276"/>
        <v>1</v>
      </c>
      <c r="C2197" s="5" t="b">
        <f t="shared" si="272"/>
        <v>1</v>
      </c>
      <c r="D2197">
        <f>IF(C2197,VLOOKUP($A2197,RawData!$A$2:$D$27422,2,1),"")</f>
        <v>2192</v>
      </c>
      <c r="E2197">
        <f>IF($C2197,INDEX(RawData!$A$1:$D$27422,$D2197,1),"")</f>
        <v>2190</v>
      </c>
      <c r="F2197">
        <f t="shared" si="273"/>
        <v>2197</v>
      </c>
      <c r="G2197" s="6">
        <f>IF($C2197,INDEX(RawData!$A$1:$D$27422,$D2197,3),"")</f>
        <v>3.0038999999999998</v>
      </c>
      <c r="H2197" s="6">
        <f>IF($C2197,INDEX(RawData!$A$1:$D$27422,$D2197,4),"")</f>
        <v>247.966361106997</v>
      </c>
      <c r="I2197" s="5" t="b">
        <f t="shared" si="274"/>
        <v>1</v>
      </c>
      <c r="J2197" s="4">
        <f t="shared" si="277"/>
        <v>2167</v>
      </c>
      <c r="K2197" s="4">
        <f t="shared" si="278"/>
        <v>2227</v>
      </c>
      <c r="L2197" s="4">
        <f t="shared" ca="1" si="279"/>
        <v>248.04686871464824</v>
      </c>
    </row>
    <row r="2198" spans="1:12" x14ac:dyDescent="0.2">
      <c r="A2198">
        <f t="shared" si="275"/>
        <v>2191</v>
      </c>
      <c r="B2198" s="4" t="b">
        <f t="shared" si="276"/>
        <v>1</v>
      </c>
      <c r="C2198" s="5" t="b">
        <f t="shared" si="272"/>
        <v>1</v>
      </c>
      <c r="D2198">
        <f>IF(C2198,VLOOKUP($A2198,RawData!$A$2:$D$27422,2,1),"")</f>
        <v>2193</v>
      </c>
      <c r="E2198">
        <f>IF($C2198,INDEX(RawData!$A$1:$D$27422,$D2198,1),"")</f>
        <v>2191</v>
      </c>
      <c r="F2198">
        <f t="shared" si="273"/>
        <v>2198</v>
      </c>
      <c r="G2198" s="6">
        <f>IF($C2198,INDEX(RawData!$A$1:$D$27422,$D2198,3),"")</f>
        <v>3.0038999999999998</v>
      </c>
      <c r="H2198" s="6">
        <f>IF($C2198,INDEX(RawData!$A$1:$D$27422,$D2198,4),"")</f>
        <v>247.977347106997</v>
      </c>
      <c r="I2198" s="5" t="b">
        <f t="shared" si="274"/>
        <v>1</v>
      </c>
      <c r="J2198" s="4">
        <f t="shared" si="277"/>
        <v>2168</v>
      </c>
      <c r="K2198" s="4">
        <f t="shared" si="278"/>
        <v>2228</v>
      </c>
      <c r="L2198" s="4">
        <f t="shared" ca="1" si="279"/>
        <v>248.05579758086967</v>
      </c>
    </row>
    <row r="2199" spans="1:12" x14ac:dyDescent="0.2">
      <c r="A2199">
        <f t="shared" si="275"/>
        <v>2192</v>
      </c>
      <c r="B2199" s="4" t="b">
        <f t="shared" si="276"/>
        <v>1</v>
      </c>
      <c r="C2199" s="5" t="b">
        <f t="shared" si="272"/>
        <v>1</v>
      </c>
      <c r="D2199">
        <f>IF(C2199,VLOOKUP($A2199,RawData!$A$2:$D$27422,2,1),"")</f>
        <v>2194</v>
      </c>
      <c r="E2199">
        <f>IF($C2199,INDEX(RawData!$A$1:$D$27422,$D2199,1),"")</f>
        <v>2192</v>
      </c>
      <c r="F2199">
        <f t="shared" si="273"/>
        <v>2199</v>
      </c>
      <c r="G2199" s="6">
        <f>IF($C2199,INDEX(RawData!$A$1:$D$27422,$D2199,3),"")</f>
        <v>3.0038999999999998</v>
      </c>
      <c r="H2199" s="6">
        <f>IF($C2199,INDEX(RawData!$A$1:$D$27422,$D2199,4),"")</f>
        <v>247.988334056215</v>
      </c>
      <c r="I2199" s="5" t="b">
        <f t="shared" si="274"/>
        <v>1</v>
      </c>
      <c r="J2199" s="4">
        <f t="shared" si="277"/>
        <v>2169</v>
      </c>
      <c r="K2199" s="4">
        <f t="shared" si="278"/>
        <v>2229</v>
      </c>
      <c r="L2199" s="4">
        <f t="shared" ca="1" si="279"/>
        <v>248.06402888699387</v>
      </c>
    </row>
    <row r="2200" spans="1:12" x14ac:dyDescent="0.2">
      <c r="A2200">
        <f t="shared" si="275"/>
        <v>2193</v>
      </c>
      <c r="B2200" s="4" t="b">
        <f t="shared" si="276"/>
        <v>1</v>
      </c>
      <c r="C2200" s="5" t="b">
        <f t="shared" si="272"/>
        <v>1</v>
      </c>
      <c r="D2200">
        <f>IF(C2200,VLOOKUP($A2200,RawData!$A$2:$D$27422,2,1),"")</f>
        <v>2195</v>
      </c>
      <c r="E2200">
        <f>IF($C2200,INDEX(RawData!$A$1:$D$27422,$D2200,1),"")</f>
        <v>2193</v>
      </c>
      <c r="F2200">
        <f t="shared" si="273"/>
        <v>2200</v>
      </c>
      <c r="G2200" s="6">
        <f>IF($C2200,INDEX(RawData!$A$1:$D$27422,$D2200,3),"")</f>
        <v>3.0038999999999998</v>
      </c>
      <c r="H2200" s="6">
        <f>IF($C2200,INDEX(RawData!$A$1:$D$27422,$D2200,4),"")</f>
        <v>247.999320106997</v>
      </c>
      <c r="I2200" s="5" t="b">
        <f t="shared" si="274"/>
        <v>1</v>
      </c>
      <c r="J2200" s="4">
        <f t="shared" si="277"/>
        <v>2170</v>
      </c>
      <c r="K2200" s="4">
        <f t="shared" si="278"/>
        <v>2230</v>
      </c>
      <c r="L2200" s="4">
        <f t="shared" ca="1" si="279"/>
        <v>248.0711978617411</v>
      </c>
    </row>
    <row r="2201" spans="1:12" x14ac:dyDescent="0.2">
      <c r="A2201">
        <f t="shared" si="275"/>
        <v>2194</v>
      </c>
      <c r="B2201" s="4" t="b">
        <f t="shared" si="276"/>
        <v>1</v>
      </c>
      <c r="C2201" s="5" t="b">
        <f t="shared" si="272"/>
        <v>1</v>
      </c>
      <c r="D2201">
        <f>IF(C2201,VLOOKUP($A2201,RawData!$A$2:$D$27422,2,1),"")</f>
        <v>2196</v>
      </c>
      <c r="E2201">
        <f>IF($C2201,INDEX(RawData!$A$1:$D$27422,$D2201,1),"")</f>
        <v>2194</v>
      </c>
      <c r="F2201">
        <f t="shared" si="273"/>
        <v>2201</v>
      </c>
      <c r="G2201" s="6">
        <f>IF($C2201,INDEX(RawData!$A$1:$D$27422,$D2201,3),"")</f>
        <v>3.0038999999999998</v>
      </c>
      <c r="H2201" s="6">
        <f>IF($C2201,INDEX(RawData!$A$1:$D$27422,$D2201,4),"")</f>
        <v>248.01030610699701</v>
      </c>
      <c r="I2201" s="5" t="b">
        <f t="shared" si="274"/>
        <v>1</v>
      </c>
      <c r="J2201" s="4">
        <f t="shared" si="277"/>
        <v>2171</v>
      </c>
      <c r="K2201" s="4">
        <f t="shared" si="278"/>
        <v>2231</v>
      </c>
      <c r="L2201" s="4">
        <f t="shared" ca="1" si="279"/>
        <v>248.07702978467694</v>
      </c>
    </row>
    <row r="2202" spans="1:12" x14ac:dyDescent="0.2">
      <c r="A2202">
        <f t="shared" si="275"/>
        <v>2195</v>
      </c>
      <c r="B2202" s="4" t="b">
        <f t="shared" si="276"/>
        <v>1</v>
      </c>
      <c r="C2202" s="5" t="b">
        <f t="shared" si="272"/>
        <v>1</v>
      </c>
      <c r="D2202">
        <f>IF(C2202,VLOOKUP($A2202,RawData!$A$2:$D$27422,2,1),"")</f>
        <v>2197</v>
      </c>
      <c r="E2202">
        <f>IF($C2202,INDEX(RawData!$A$1:$D$27422,$D2202,1),"")</f>
        <v>2195</v>
      </c>
      <c r="F2202">
        <f t="shared" si="273"/>
        <v>2202</v>
      </c>
      <c r="G2202" s="6">
        <f>IF($C2202,INDEX(RawData!$A$1:$D$27422,$D2202,3),"")</f>
        <v>3.0038999999999998</v>
      </c>
      <c r="H2202" s="6">
        <f>IF($C2202,INDEX(RawData!$A$1:$D$27422,$D2202,4),"")</f>
        <v>248.021293056215</v>
      </c>
      <c r="I2202" s="5" t="b">
        <f t="shared" si="274"/>
        <v>1</v>
      </c>
      <c r="J2202" s="4">
        <f t="shared" si="277"/>
        <v>2172</v>
      </c>
      <c r="K2202" s="4">
        <f t="shared" si="278"/>
        <v>2232</v>
      </c>
      <c r="L2202" s="4">
        <f t="shared" ca="1" si="279"/>
        <v>248.08108354012577</v>
      </c>
    </row>
    <row r="2203" spans="1:12" x14ac:dyDescent="0.2">
      <c r="A2203">
        <f t="shared" si="275"/>
        <v>2196</v>
      </c>
      <c r="B2203" s="4" t="b">
        <f t="shared" si="276"/>
        <v>1</v>
      </c>
      <c r="C2203" s="5" t="b">
        <f t="shared" si="272"/>
        <v>1</v>
      </c>
      <c r="D2203">
        <f>IF(C2203,VLOOKUP($A2203,RawData!$A$2:$D$27422,2,1),"")</f>
        <v>2198</v>
      </c>
      <c r="E2203">
        <f>IF($C2203,INDEX(RawData!$A$1:$D$27422,$D2203,1),"")</f>
        <v>2196</v>
      </c>
      <c r="F2203">
        <f t="shared" si="273"/>
        <v>2203</v>
      </c>
      <c r="G2203" s="6">
        <f>IF($C2203,INDEX(RawData!$A$1:$D$27422,$D2203,3),"")</f>
        <v>3.0038999999999998</v>
      </c>
      <c r="H2203" s="6">
        <f>IF($C2203,INDEX(RawData!$A$1:$D$27422,$D2203,4),"")</f>
        <v>248.03227910699701</v>
      </c>
      <c r="I2203" s="5" t="b">
        <f t="shared" si="274"/>
        <v>1</v>
      </c>
      <c r="J2203" s="4">
        <f t="shared" si="277"/>
        <v>2173</v>
      </c>
      <c r="K2203" s="4">
        <f t="shared" si="278"/>
        <v>2233</v>
      </c>
      <c r="L2203" s="4">
        <f t="shared" ca="1" si="279"/>
        <v>248.08307981836617</v>
      </c>
    </row>
    <row r="2204" spans="1:12" x14ac:dyDescent="0.2">
      <c r="A2204">
        <f t="shared" si="275"/>
        <v>2197</v>
      </c>
      <c r="B2204" s="4" t="b">
        <f t="shared" si="276"/>
        <v>1</v>
      </c>
      <c r="C2204" s="5" t="b">
        <f t="shared" si="272"/>
        <v>1</v>
      </c>
      <c r="D2204">
        <f>IF(C2204,VLOOKUP($A2204,RawData!$A$2:$D$27422,2,1),"")</f>
        <v>2199</v>
      </c>
      <c r="E2204">
        <f>IF($C2204,INDEX(RawData!$A$1:$D$27422,$D2204,1),"")</f>
        <v>2197</v>
      </c>
      <c r="F2204">
        <f t="shared" si="273"/>
        <v>2204</v>
      </c>
      <c r="G2204" s="6">
        <f>IF($C2204,INDEX(RawData!$A$1:$D$27422,$D2204,3),"")</f>
        <v>3.0038999999999998</v>
      </c>
      <c r="H2204" s="6">
        <f>IF($C2204,INDEX(RawData!$A$1:$D$27422,$D2204,4),"")</f>
        <v>248.04847916049499</v>
      </c>
      <c r="I2204" s="5" t="b">
        <f t="shared" si="274"/>
        <v>1</v>
      </c>
      <c r="J2204" s="4">
        <f t="shared" si="277"/>
        <v>2174</v>
      </c>
      <c r="K2204" s="4">
        <f t="shared" si="278"/>
        <v>2234</v>
      </c>
      <c r="L2204" s="4">
        <f t="shared" ca="1" si="279"/>
        <v>248.08274847102467</v>
      </c>
    </row>
    <row r="2205" spans="1:12" x14ac:dyDescent="0.2">
      <c r="A2205">
        <f t="shared" si="275"/>
        <v>2198</v>
      </c>
      <c r="B2205" s="4" t="b">
        <f t="shared" si="276"/>
        <v>1</v>
      </c>
      <c r="C2205" s="5" t="b">
        <f t="shared" si="272"/>
        <v>1</v>
      </c>
      <c r="D2205">
        <f>IF(C2205,VLOOKUP($A2205,RawData!$A$2:$D$27422,2,1),"")</f>
        <v>2200</v>
      </c>
      <c r="E2205">
        <f>IF($C2205,INDEX(RawData!$A$1:$D$27422,$D2205,1),"")</f>
        <v>2198</v>
      </c>
      <c r="F2205">
        <f t="shared" si="273"/>
        <v>2205</v>
      </c>
      <c r="G2205" s="6">
        <f>IF($C2205,INDEX(RawData!$A$1:$D$27422,$D2205,3),"")</f>
        <v>2.9843999999999999</v>
      </c>
      <c r="H2205" s="6">
        <f>IF($C2205,INDEX(RawData!$A$1:$D$27422,$D2205,4),"")</f>
        <v>248.06495910971401</v>
      </c>
      <c r="I2205" s="5" t="b">
        <f t="shared" si="274"/>
        <v>1</v>
      </c>
      <c r="J2205" s="4">
        <f t="shared" si="277"/>
        <v>2175</v>
      </c>
      <c r="K2205" s="4">
        <f t="shared" si="278"/>
        <v>2235</v>
      </c>
      <c r="L2205" s="4">
        <f t="shared" ca="1" si="279"/>
        <v>248.0797338587125</v>
      </c>
    </row>
    <row r="2206" spans="1:12" x14ac:dyDescent="0.2">
      <c r="A2206">
        <f t="shared" si="275"/>
        <v>2199</v>
      </c>
      <c r="B2206" s="4" t="b">
        <f t="shared" si="276"/>
        <v>1</v>
      </c>
      <c r="C2206" s="5" t="b">
        <f t="shared" si="272"/>
        <v>1</v>
      </c>
      <c r="D2206">
        <f>IF(C2206,VLOOKUP($A2206,RawData!$A$2:$D$27422,2,1),"")</f>
        <v>2201</v>
      </c>
      <c r="E2206">
        <f>IF($C2206,INDEX(RawData!$A$1:$D$27422,$D2206,1),"")</f>
        <v>2199</v>
      </c>
      <c r="F2206">
        <f t="shared" si="273"/>
        <v>2206</v>
      </c>
      <c r="G2206" s="6">
        <f>IF($C2206,INDEX(RawData!$A$1:$D$27422,$D2206,3),"")</f>
        <v>2.9843999999999999</v>
      </c>
      <c r="H2206" s="6">
        <f>IF($C2206,INDEX(RawData!$A$1:$D$27422,$D2206,4),"")</f>
        <v>248.081438160495</v>
      </c>
      <c r="I2206" s="5" t="b">
        <f t="shared" si="274"/>
        <v>1</v>
      </c>
      <c r="J2206" s="4">
        <f t="shared" si="277"/>
        <v>2176</v>
      </c>
      <c r="K2206" s="4">
        <f t="shared" si="278"/>
        <v>2236</v>
      </c>
      <c r="L2206" s="4">
        <f t="shared" ca="1" si="279"/>
        <v>248.0736757683149</v>
      </c>
    </row>
    <row r="2207" spans="1:12" x14ac:dyDescent="0.2">
      <c r="A2207">
        <f t="shared" si="275"/>
        <v>2200</v>
      </c>
      <c r="B2207" s="4" t="b">
        <f t="shared" si="276"/>
        <v>1</v>
      </c>
      <c r="C2207" s="5" t="b">
        <f t="shared" si="272"/>
        <v>1</v>
      </c>
      <c r="D2207">
        <f>IF(C2207,VLOOKUP($A2207,RawData!$A$2:$D$27422,2,1),"")</f>
        <v>2202</v>
      </c>
      <c r="E2207">
        <f>IF($C2207,INDEX(RawData!$A$1:$D$27422,$D2207,1),"")</f>
        <v>2200</v>
      </c>
      <c r="F2207">
        <f t="shared" si="273"/>
        <v>2207</v>
      </c>
      <c r="G2207" s="6">
        <f>IF($C2207,INDEX(RawData!$A$1:$D$27422,$D2207,3),"")</f>
        <v>2.9843999999999999</v>
      </c>
      <c r="H2207" s="6">
        <f>IF($C2207,INDEX(RawData!$A$1:$D$27422,$D2207,4),"")</f>
        <v>248.09791810971299</v>
      </c>
      <c r="I2207" s="5" t="b">
        <f t="shared" si="274"/>
        <v>1</v>
      </c>
      <c r="J2207" s="4">
        <f t="shared" si="277"/>
        <v>2177</v>
      </c>
      <c r="K2207" s="4">
        <f t="shared" si="278"/>
        <v>2237</v>
      </c>
      <c r="L2207" s="4">
        <f t="shared" ca="1" si="279"/>
        <v>248.06429947856489</v>
      </c>
    </row>
    <row r="2208" spans="1:12" x14ac:dyDescent="0.2">
      <c r="A2208">
        <f t="shared" si="275"/>
        <v>2201</v>
      </c>
      <c r="B2208" s="4" t="b">
        <f t="shared" si="276"/>
        <v>1</v>
      </c>
      <c r="C2208" s="5" t="b">
        <f t="shared" si="272"/>
        <v>1</v>
      </c>
      <c r="D2208">
        <f>IF(C2208,VLOOKUP($A2208,RawData!$A$2:$D$27422,2,1),"")</f>
        <v>2203</v>
      </c>
      <c r="E2208">
        <f>IF($C2208,INDEX(RawData!$A$1:$D$27422,$D2208,1),"")</f>
        <v>2201</v>
      </c>
      <c r="F2208">
        <f t="shared" si="273"/>
        <v>2208</v>
      </c>
      <c r="G2208" s="6">
        <f>IF($C2208,INDEX(RawData!$A$1:$D$27422,$D2208,3),"")</f>
        <v>2.9843999999999999</v>
      </c>
      <c r="H2208" s="6">
        <f>IF($C2208,INDEX(RawData!$A$1:$D$27422,$D2208,4),"")</f>
        <v>248.114397160495</v>
      </c>
      <c r="I2208" s="5" t="b">
        <f t="shared" si="274"/>
        <v>1</v>
      </c>
      <c r="J2208" s="4">
        <f t="shared" si="277"/>
        <v>2178</v>
      </c>
      <c r="K2208" s="4">
        <f t="shared" si="278"/>
        <v>2238</v>
      </c>
      <c r="L2208" s="4">
        <f t="shared" ca="1" si="279"/>
        <v>248.05142031820836</v>
      </c>
    </row>
    <row r="2209" spans="1:12" x14ac:dyDescent="0.2">
      <c r="A2209">
        <f t="shared" si="275"/>
        <v>2202</v>
      </c>
      <c r="B2209" s="4" t="b">
        <f t="shared" si="276"/>
        <v>1</v>
      </c>
      <c r="C2209" s="5" t="b">
        <f t="shared" si="272"/>
        <v>1</v>
      </c>
      <c r="D2209">
        <f>IF(C2209,VLOOKUP($A2209,RawData!$A$2:$D$27422,2,1),"")</f>
        <v>2204</v>
      </c>
      <c r="E2209">
        <f>IF($C2209,INDEX(RawData!$A$1:$D$27422,$D2209,1),"")</f>
        <v>2202</v>
      </c>
      <c r="F2209">
        <f t="shared" si="273"/>
        <v>2209</v>
      </c>
      <c r="G2209" s="6">
        <f>IF($C2209,INDEX(RawData!$A$1:$D$27422,$D2209,3),"")</f>
        <v>2.9843999999999999</v>
      </c>
      <c r="H2209" s="6">
        <f>IF($C2209,INDEX(RawData!$A$1:$D$27422,$D2209,4),"")</f>
        <v>248.136091163212</v>
      </c>
      <c r="I2209" s="5" t="b">
        <f t="shared" si="274"/>
        <v>1</v>
      </c>
      <c r="J2209" s="4">
        <f t="shared" si="277"/>
        <v>2179</v>
      </c>
      <c r="K2209" s="4">
        <f t="shared" si="278"/>
        <v>2239</v>
      </c>
      <c r="L2209" s="4">
        <f t="shared" ca="1" si="279"/>
        <v>248.03468720518916</v>
      </c>
    </row>
    <row r="2210" spans="1:12" x14ac:dyDescent="0.2">
      <c r="A2210">
        <f t="shared" si="275"/>
        <v>2203</v>
      </c>
      <c r="B2210" s="4" t="b">
        <f t="shared" si="276"/>
        <v>1</v>
      </c>
      <c r="C2210" s="5" t="b">
        <f t="shared" si="272"/>
        <v>1</v>
      </c>
      <c r="D2210">
        <f>IF(C2210,VLOOKUP($A2210,RawData!$A$2:$D$27422,2,1),"")</f>
        <v>2205</v>
      </c>
      <c r="E2210">
        <f>IF($C2210,INDEX(RawData!$A$1:$D$27422,$D2210,1),"")</f>
        <v>2203</v>
      </c>
      <c r="F2210">
        <f t="shared" si="273"/>
        <v>2210</v>
      </c>
      <c r="G2210" s="6">
        <f>IF($C2210,INDEX(RawData!$A$1:$D$27422,$D2210,3),"")</f>
        <v>2.9843999999999999</v>
      </c>
      <c r="H2210" s="6">
        <f>IF($C2210,INDEX(RawData!$A$1:$D$27422,$D2210,4),"")</f>
        <v>248.152850109713</v>
      </c>
      <c r="I2210" s="5" t="b">
        <f t="shared" si="274"/>
        <v>1</v>
      </c>
      <c r="J2210" s="4">
        <f t="shared" si="277"/>
        <v>2180</v>
      </c>
      <c r="K2210" s="4">
        <f t="shared" si="278"/>
        <v>2240</v>
      </c>
      <c r="L2210" s="4">
        <f t="shared" ca="1" si="279"/>
        <v>248.0139109092554</v>
      </c>
    </row>
    <row r="2211" spans="1:12" x14ac:dyDescent="0.2">
      <c r="A2211">
        <f t="shared" si="275"/>
        <v>2204</v>
      </c>
      <c r="B2211" s="4" t="b">
        <f t="shared" si="276"/>
        <v>1</v>
      </c>
      <c r="C2211" s="5" t="b">
        <f t="shared" si="272"/>
        <v>1</v>
      </c>
      <c r="D2211">
        <f>IF(C2211,VLOOKUP($A2211,RawData!$A$2:$D$27422,2,1),"")</f>
        <v>2206</v>
      </c>
      <c r="E2211">
        <f>IF($C2211,INDEX(RawData!$A$1:$D$27422,$D2211,1),"")</f>
        <v>2204</v>
      </c>
      <c r="F2211">
        <f t="shared" si="273"/>
        <v>2211</v>
      </c>
      <c r="G2211" s="6">
        <f>IF($C2211,INDEX(RawData!$A$1:$D$27422,$D2211,3),"")</f>
        <v>2.9843999999999999</v>
      </c>
      <c r="H2211" s="6">
        <f>IF($C2211,INDEX(RawData!$A$1:$D$27422,$D2211,4),"")</f>
        <v>248.16932916049501</v>
      </c>
      <c r="I2211" s="5" t="b">
        <f t="shared" si="274"/>
        <v>1</v>
      </c>
      <c r="J2211" s="4">
        <f t="shared" si="277"/>
        <v>2181</v>
      </c>
      <c r="K2211" s="4">
        <f t="shared" si="278"/>
        <v>2241</v>
      </c>
      <c r="L2211" s="4">
        <f t="shared" ca="1" si="279"/>
        <v>247.98891131731827</v>
      </c>
    </row>
    <row r="2212" spans="1:12" x14ac:dyDescent="0.2">
      <c r="A2212">
        <f t="shared" si="275"/>
        <v>2205</v>
      </c>
      <c r="B2212" s="4" t="b">
        <f t="shared" si="276"/>
        <v>1</v>
      </c>
      <c r="C2212" s="5" t="b">
        <f t="shared" si="272"/>
        <v>1</v>
      </c>
      <c r="D2212">
        <f>IF(C2212,VLOOKUP($A2212,RawData!$A$2:$D$27422,2,1),"")</f>
        <v>2207</v>
      </c>
      <c r="E2212">
        <f>IF($C2212,INDEX(RawData!$A$1:$D$27422,$D2212,1),"")</f>
        <v>2205</v>
      </c>
      <c r="F2212">
        <f t="shared" si="273"/>
        <v>2212</v>
      </c>
      <c r="G2212" s="6">
        <f>IF($C2212,INDEX(RawData!$A$1:$D$27422,$D2212,3),"")</f>
        <v>2.9843999999999999</v>
      </c>
      <c r="H2212" s="6">
        <f>IF($C2212,INDEX(RawData!$A$1:$D$27422,$D2212,4),"")</f>
        <v>248.19102316321201</v>
      </c>
      <c r="I2212" s="5" t="b">
        <f t="shared" si="274"/>
        <v>1</v>
      </c>
      <c r="J2212" s="4">
        <f t="shared" si="277"/>
        <v>2182</v>
      </c>
      <c r="K2212" s="4">
        <f t="shared" si="278"/>
        <v>2242</v>
      </c>
      <c r="L2212" s="4">
        <f t="shared" ca="1" si="279"/>
        <v>247.95933737761067</v>
      </c>
    </row>
    <row r="2213" spans="1:12" x14ac:dyDescent="0.2">
      <c r="A2213">
        <f t="shared" si="275"/>
        <v>2206</v>
      </c>
      <c r="B2213" s="4" t="b">
        <f t="shared" si="276"/>
        <v>1</v>
      </c>
      <c r="C2213" s="5" t="b">
        <f t="shared" si="272"/>
        <v>1</v>
      </c>
      <c r="D2213">
        <f>IF(C2213,VLOOKUP($A2213,RawData!$A$2:$D$27422,2,1),"")</f>
        <v>2208</v>
      </c>
      <c r="E2213">
        <f>IF($C2213,INDEX(RawData!$A$1:$D$27422,$D2213,1),"")</f>
        <v>2206</v>
      </c>
      <c r="F2213">
        <f t="shared" si="273"/>
        <v>2213</v>
      </c>
      <c r="G2213" s="6">
        <f>IF($C2213,INDEX(RawData!$A$1:$D$27422,$D2213,3),"")</f>
        <v>3</v>
      </c>
      <c r="H2213" s="6">
        <f>IF($C2213,INDEX(RawData!$A$1:$D$27422,$D2213,4),"")</f>
        <v>248.21299521399399</v>
      </c>
      <c r="I2213" s="5" t="b">
        <f t="shared" si="274"/>
        <v>1</v>
      </c>
      <c r="J2213" s="4">
        <f t="shared" si="277"/>
        <v>2183</v>
      </c>
      <c r="K2213" s="4">
        <f t="shared" si="278"/>
        <v>2243</v>
      </c>
      <c r="L2213" s="4">
        <f t="shared" ca="1" si="279"/>
        <v>247.92499983042401</v>
      </c>
    </row>
    <row r="2214" spans="1:12" x14ac:dyDescent="0.2">
      <c r="A2214">
        <f t="shared" si="275"/>
        <v>2207</v>
      </c>
      <c r="B2214" s="4" t="b">
        <f t="shared" si="276"/>
        <v>1</v>
      </c>
      <c r="C2214" s="5" t="b">
        <f t="shared" si="272"/>
        <v>1</v>
      </c>
      <c r="D2214">
        <f>IF(C2214,VLOOKUP($A2214,RawData!$A$2:$D$27422,2,1),"")</f>
        <v>2209</v>
      </c>
      <c r="E2214">
        <f>IF($C2214,INDEX(RawData!$A$1:$D$27422,$D2214,1),"")</f>
        <v>2207</v>
      </c>
      <c r="F2214">
        <f t="shared" si="273"/>
        <v>2214</v>
      </c>
      <c r="G2214" s="6">
        <f>IF($C2214,INDEX(RawData!$A$1:$D$27422,$D2214,3),"")</f>
        <v>3</v>
      </c>
      <c r="H2214" s="6">
        <f>IF($C2214,INDEX(RawData!$A$1:$D$27422,$D2214,4),"")</f>
        <v>248.22975410971301</v>
      </c>
      <c r="I2214" s="5" t="b">
        <f t="shared" si="274"/>
        <v>1</v>
      </c>
      <c r="J2214" s="4">
        <f t="shared" si="277"/>
        <v>2184</v>
      </c>
      <c r="K2214" s="4">
        <f t="shared" si="278"/>
        <v>2244</v>
      </c>
      <c r="L2214" s="4">
        <f t="shared" ca="1" si="279"/>
        <v>247.88554762399164</v>
      </c>
    </row>
    <row r="2215" spans="1:12" x14ac:dyDescent="0.2">
      <c r="A2215">
        <f t="shared" si="275"/>
        <v>2208</v>
      </c>
      <c r="B2215" s="4" t="b">
        <f t="shared" si="276"/>
        <v>1</v>
      </c>
      <c r="C2215" s="5" t="b">
        <f t="shared" si="272"/>
        <v>1</v>
      </c>
      <c r="D2215">
        <f>IF(C2215,VLOOKUP($A2215,RawData!$A$2:$D$27422,2,1),"")</f>
        <v>2210</v>
      </c>
      <c r="E2215">
        <f>IF($C2215,INDEX(RawData!$A$1:$D$27422,$D2215,1),"")</f>
        <v>2208</v>
      </c>
      <c r="F2215">
        <f t="shared" si="273"/>
        <v>2215</v>
      </c>
      <c r="G2215" s="6">
        <f>IF($C2215,INDEX(RawData!$A$1:$D$27422,$D2215,3),"")</f>
        <v>3</v>
      </c>
      <c r="H2215" s="6">
        <f>IF($C2215,INDEX(RawData!$A$1:$D$27422,$D2215,4),"")</f>
        <v>248.246233160495</v>
      </c>
      <c r="I2215" s="5" t="b">
        <f t="shared" si="274"/>
        <v>1</v>
      </c>
      <c r="J2215" s="4">
        <f t="shared" si="277"/>
        <v>2185</v>
      </c>
      <c r="K2215" s="4">
        <f t="shared" si="278"/>
        <v>2245</v>
      </c>
      <c r="L2215" s="4">
        <f t="shared" ca="1" si="279"/>
        <v>247.84079149860497</v>
      </c>
    </row>
    <row r="2216" spans="1:12" x14ac:dyDescent="0.2">
      <c r="A2216">
        <f t="shared" si="275"/>
        <v>2209</v>
      </c>
      <c r="B2216" s="4" t="b">
        <f t="shared" si="276"/>
        <v>1</v>
      </c>
      <c r="C2216" s="5" t="b">
        <f t="shared" si="272"/>
        <v>1</v>
      </c>
      <c r="D2216">
        <f>IF(C2216,VLOOKUP($A2216,RawData!$A$2:$D$27422,2,1),"")</f>
        <v>2211</v>
      </c>
      <c r="E2216">
        <f>IF($C2216,INDEX(RawData!$A$1:$D$27422,$D2216,1),"")</f>
        <v>2209</v>
      </c>
      <c r="F2216">
        <f t="shared" si="273"/>
        <v>2216</v>
      </c>
      <c r="G2216" s="6">
        <f>IF($C2216,INDEX(RawData!$A$1:$D$27422,$D2216,3),"")</f>
        <v>3</v>
      </c>
      <c r="H2216" s="6">
        <f>IF($C2216,INDEX(RawData!$A$1:$D$27422,$D2216,4),"")</f>
        <v>248.26271310971299</v>
      </c>
      <c r="I2216" s="5" t="b">
        <f t="shared" si="274"/>
        <v>1</v>
      </c>
      <c r="J2216" s="4">
        <f t="shared" si="277"/>
        <v>2186</v>
      </c>
      <c r="K2216" s="4">
        <f t="shared" si="278"/>
        <v>2246</v>
      </c>
      <c r="L2216" s="4">
        <f t="shared" ca="1" si="279"/>
        <v>247.79063684691869</v>
      </c>
    </row>
    <row r="2217" spans="1:12" x14ac:dyDescent="0.2">
      <c r="A2217">
        <f t="shared" si="275"/>
        <v>2210</v>
      </c>
      <c r="B2217" s="4" t="b">
        <f t="shared" si="276"/>
        <v>1</v>
      </c>
      <c r="C2217" s="5" t="b">
        <f t="shared" si="272"/>
        <v>1</v>
      </c>
      <c r="D2217">
        <f>IF(C2217,VLOOKUP($A2217,RawData!$A$2:$D$27422,2,1),"")</f>
        <v>2212</v>
      </c>
      <c r="E2217">
        <f>IF($C2217,INDEX(RawData!$A$1:$D$27422,$D2217,1),"")</f>
        <v>2210</v>
      </c>
      <c r="F2217">
        <f t="shared" si="273"/>
        <v>2217</v>
      </c>
      <c r="G2217" s="6">
        <f>IF($C2217,INDEX(RawData!$A$1:$D$27422,$D2217,3),"")</f>
        <v>3</v>
      </c>
      <c r="H2217" s="6">
        <f>IF($C2217,INDEX(RawData!$A$1:$D$27422,$D2217,4),"")</f>
        <v>248.279192160495</v>
      </c>
      <c r="I2217" s="5" t="b">
        <f t="shared" si="274"/>
        <v>1</v>
      </c>
      <c r="J2217" s="4">
        <f t="shared" si="277"/>
        <v>2187</v>
      </c>
      <c r="K2217" s="4">
        <f t="shared" si="278"/>
        <v>2247</v>
      </c>
      <c r="L2217" s="4">
        <f t="shared" ca="1" si="279"/>
        <v>247.73473714504138</v>
      </c>
    </row>
    <row r="2218" spans="1:12" x14ac:dyDescent="0.2">
      <c r="A2218">
        <f t="shared" si="275"/>
        <v>2211</v>
      </c>
      <c r="B2218" s="4" t="b">
        <f t="shared" si="276"/>
        <v>1</v>
      </c>
      <c r="C2218" s="5" t="b">
        <f t="shared" si="272"/>
        <v>1</v>
      </c>
      <c r="D2218">
        <f>IF(C2218,VLOOKUP($A2218,RawData!$A$2:$D$27422,2,1),"")</f>
        <v>2213</v>
      </c>
      <c r="E2218">
        <f>IF($C2218,INDEX(RawData!$A$1:$D$27422,$D2218,1),"")</f>
        <v>2211</v>
      </c>
      <c r="F2218">
        <f t="shared" si="273"/>
        <v>2218</v>
      </c>
      <c r="G2218" s="6">
        <f>IF($C2218,INDEX(RawData!$A$1:$D$27422,$D2218,3),"")</f>
        <v>2.9843999999999999</v>
      </c>
      <c r="H2218" s="6">
        <f>IF($C2218,INDEX(RawData!$A$1:$D$27422,$D2218,4),"")</f>
        <v>248.295672109713</v>
      </c>
      <c r="I2218" s="5" t="b">
        <f t="shared" si="274"/>
        <v>1</v>
      </c>
      <c r="J2218" s="4">
        <f t="shared" si="277"/>
        <v>2188</v>
      </c>
      <c r="K2218" s="4">
        <f t="shared" si="278"/>
        <v>2248</v>
      </c>
      <c r="L2218" s="4">
        <f t="shared" ca="1" si="279"/>
        <v>247.67290317745002</v>
      </c>
    </row>
    <row r="2219" spans="1:12" x14ac:dyDescent="0.2">
      <c r="A2219">
        <f t="shared" si="275"/>
        <v>2212</v>
      </c>
      <c r="B2219" s="4" t="b">
        <f t="shared" si="276"/>
        <v>1</v>
      </c>
      <c r="C2219" s="5" t="b">
        <f t="shared" si="272"/>
        <v>1</v>
      </c>
      <c r="D2219">
        <f>IF(C2219,VLOOKUP($A2219,RawData!$A$2:$D$27422,2,1),"")</f>
        <v>2214</v>
      </c>
      <c r="E2219">
        <f>IF($C2219,INDEX(RawData!$A$1:$D$27422,$D2219,1),"")</f>
        <v>2212</v>
      </c>
      <c r="F2219">
        <f t="shared" si="273"/>
        <v>2219</v>
      </c>
      <c r="G2219" s="6">
        <f>IF($C2219,INDEX(RawData!$A$1:$D$27422,$D2219,3),"")</f>
        <v>2.9843999999999999</v>
      </c>
      <c r="H2219" s="6">
        <f>IF($C2219,INDEX(RawData!$A$1:$D$27422,$D2219,4),"")</f>
        <v>248.31215116049501</v>
      </c>
      <c r="I2219" s="5" t="b">
        <f t="shared" si="274"/>
        <v>1</v>
      </c>
      <c r="J2219" s="4">
        <f t="shared" si="277"/>
        <v>2189</v>
      </c>
      <c r="K2219" s="4">
        <f t="shared" si="278"/>
        <v>2249</v>
      </c>
      <c r="L2219" s="4">
        <f t="shared" ca="1" si="279"/>
        <v>247.60504030817469</v>
      </c>
    </row>
    <row r="2220" spans="1:12" x14ac:dyDescent="0.2">
      <c r="A2220">
        <f t="shared" si="275"/>
        <v>2213</v>
      </c>
      <c r="B2220" s="4" t="b">
        <f t="shared" si="276"/>
        <v>1</v>
      </c>
      <c r="C2220" s="5" t="b">
        <f t="shared" si="272"/>
        <v>1</v>
      </c>
      <c r="D2220">
        <f>IF(C2220,VLOOKUP($A2220,RawData!$A$2:$D$27422,2,1),"")</f>
        <v>2215</v>
      </c>
      <c r="E2220">
        <f>IF($C2220,INDEX(RawData!$A$1:$D$27422,$D2220,1),"")</f>
        <v>2213</v>
      </c>
      <c r="F2220">
        <f t="shared" si="273"/>
        <v>2220</v>
      </c>
      <c r="G2220" s="6">
        <f>IF($C2220,INDEX(RawData!$A$1:$D$27422,$D2220,3),"")</f>
        <v>2.9843999999999999</v>
      </c>
      <c r="H2220" s="6">
        <f>IF($C2220,INDEX(RawData!$A$1:$D$27422,$D2220,4),"")</f>
        <v>248.33384516321101</v>
      </c>
      <c r="I2220" s="5" t="b">
        <f t="shared" si="274"/>
        <v>1</v>
      </c>
      <c r="J2220" s="4">
        <f t="shared" si="277"/>
        <v>2190</v>
      </c>
      <c r="K2220" s="4">
        <f t="shared" si="278"/>
        <v>2250</v>
      </c>
      <c r="L2220" s="4">
        <f t="shared" ca="1" si="279"/>
        <v>247.5308875190679</v>
      </c>
    </row>
    <row r="2221" spans="1:12" x14ac:dyDescent="0.2">
      <c r="A2221">
        <f t="shared" si="275"/>
        <v>2214</v>
      </c>
      <c r="B2221" s="4" t="b">
        <f t="shared" si="276"/>
        <v>1</v>
      </c>
      <c r="C2221" s="5" t="b">
        <f t="shared" si="272"/>
        <v>1</v>
      </c>
      <c r="D2221">
        <f>IF(C2221,VLOOKUP($A2221,RawData!$A$2:$D$27422,2,1),"")</f>
        <v>2216</v>
      </c>
      <c r="E2221">
        <f>IF($C2221,INDEX(RawData!$A$1:$D$27422,$D2221,1),"")</f>
        <v>2214</v>
      </c>
      <c r="F2221">
        <f t="shared" si="273"/>
        <v>2221</v>
      </c>
      <c r="G2221" s="6">
        <f>IF($C2221,INDEX(RawData!$A$1:$D$27422,$D2221,3),"")</f>
        <v>2.9843999999999999</v>
      </c>
      <c r="H2221" s="6">
        <f>IF($C2221,INDEX(RawData!$A$1:$D$27422,$D2221,4),"")</f>
        <v>248.35060316049501</v>
      </c>
      <c r="I2221" s="5" t="b">
        <f t="shared" si="274"/>
        <v>1</v>
      </c>
      <c r="J2221" s="4">
        <f t="shared" si="277"/>
        <v>2191</v>
      </c>
      <c r="K2221" s="4">
        <f t="shared" si="278"/>
        <v>2251</v>
      </c>
      <c r="L2221" s="4">
        <f t="shared" ca="1" si="279"/>
        <v>247.45026015360426</v>
      </c>
    </row>
    <row r="2222" spans="1:12" x14ac:dyDescent="0.2">
      <c r="A2222">
        <f t="shared" si="275"/>
        <v>2215</v>
      </c>
      <c r="B2222" s="4" t="b">
        <f t="shared" si="276"/>
        <v>1</v>
      </c>
      <c r="C2222" s="5" t="b">
        <f t="shared" si="272"/>
        <v>1</v>
      </c>
      <c r="D2222">
        <f>IF(C2222,VLOOKUP($A2222,RawData!$A$2:$D$27422,2,1),"")</f>
        <v>2217</v>
      </c>
      <c r="E2222">
        <f>IF($C2222,INDEX(RawData!$A$1:$D$27422,$D2222,1),"")</f>
        <v>2215</v>
      </c>
      <c r="F2222">
        <f t="shared" si="273"/>
        <v>2222</v>
      </c>
      <c r="G2222" s="6">
        <f>IF($C2222,INDEX(RawData!$A$1:$D$27422,$D2222,3),"")</f>
        <v>2.9843999999999999</v>
      </c>
      <c r="H2222" s="6">
        <f>IF($C2222,INDEX(RawData!$A$1:$D$27422,$D2222,4),"")</f>
        <v>248.36708310971301</v>
      </c>
      <c r="I2222" s="5" t="b">
        <f t="shared" si="274"/>
        <v>1</v>
      </c>
      <c r="J2222" s="4">
        <f t="shared" si="277"/>
        <v>2192</v>
      </c>
      <c r="K2222" s="4">
        <f t="shared" si="278"/>
        <v>2252</v>
      </c>
      <c r="L2222" s="4">
        <f t="shared" ca="1" si="279"/>
        <v>247.36297809869441</v>
      </c>
    </row>
    <row r="2223" spans="1:12" x14ac:dyDescent="0.2">
      <c r="A2223">
        <f t="shared" si="275"/>
        <v>2216</v>
      </c>
      <c r="B2223" s="4" t="b">
        <f t="shared" si="276"/>
        <v>1</v>
      </c>
      <c r="C2223" s="5" t="b">
        <f t="shared" si="272"/>
        <v>1</v>
      </c>
      <c r="D2223">
        <f>IF(C2223,VLOOKUP($A2223,RawData!$A$2:$D$27422,2,1),"")</f>
        <v>2218</v>
      </c>
      <c r="E2223">
        <f>IF($C2223,INDEX(RawData!$A$1:$D$27422,$D2223,1),"")</f>
        <v>2216</v>
      </c>
      <c r="F2223">
        <f t="shared" si="273"/>
        <v>2223</v>
      </c>
      <c r="G2223" s="6">
        <f>IF($C2223,INDEX(RawData!$A$1:$D$27422,$D2223,3),"")</f>
        <v>2.9843999999999999</v>
      </c>
      <c r="H2223" s="6">
        <f>IF($C2223,INDEX(RawData!$A$1:$D$27422,$D2223,4),"")</f>
        <v>248.38877716321201</v>
      </c>
      <c r="I2223" s="5" t="b">
        <f t="shared" si="274"/>
        <v>1</v>
      </c>
      <c r="J2223" s="4">
        <f t="shared" si="277"/>
        <v>2193</v>
      </c>
      <c r="K2223" s="4">
        <f t="shared" si="278"/>
        <v>2253</v>
      </c>
      <c r="L2223" s="4">
        <f t="shared" ca="1" si="279"/>
        <v>247.26877574773667</v>
      </c>
    </row>
    <row r="2224" spans="1:12" x14ac:dyDescent="0.2">
      <c r="A2224">
        <f t="shared" si="275"/>
        <v>2217</v>
      </c>
      <c r="B2224" s="4" t="b">
        <f t="shared" si="276"/>
        <v>1</v>
      </c>
      <c r="C2224" s="5" t="b">
        <f t="shared" si="272"/>
        <v>1</v>
      </c>
      <c r="D2224">
        <f>IF(C2224,VLOOKUP($A2224,RawData!$A$2:$D$27422,2,1),"")</f>
        <v>2219</v>
      </c>
      <c r="E2224">
        <f>IF($C2224,INDEX(RawData!$A$1:$D$27422,$D2224,1),"")</f>
        <v>2217</v>
      </c>
      <c r="F2224">
        <f t="shared" si="273"/>
        <v>2224</v>
      </c>
      <c r="G2224" s="6">
        <f>IF($C2224,INDEX(RawData!$A$1:$D$27422,$D2224,3),"")</f>
        <v>2.9843999999999999</v>
      </c>
      <c r="H2224" s="6">
        <f>IF($C2224,INDEX(RawData!$A$1:$D$27422,$D2224,4),"")</f>
        <v>248.40553516049599</v>
      </c>
      <c r="I2224" s="5" t="b">
        <f t="shared" si="274"/>
        <v>1</v>
      </c>
      <c r="J2224" s="4">
        <f t="shared" si="277"/>
        <v>2194</v>
      </c>
      <c r="K2224" s="4">
        <f t="shared" si="278"/>
        <v>2254</v>
      </c>
      <c r="L2224" s="4">
        <f t="shared" ca="1" si="279"/>
        <v>247.16755393522027</v>
      </c>
    </row>
    <row r="2225" spans="1:12" x14ac:dyDescent="0.2">
      <c r="A2225">
        <f t="shared" si="275"/>
        <v>2218</v>
      </c>
      <c r="B2225" s="4" t="b">
        <f t="shared" si="276"/>
        <v>1</v>
      </c>
      <c r="C2225" s="5" t="b">
        <f t="shared" si="272"/>
        <v>1</v>
      </c>
      <c r="D2225">
        <f>IF(C2225,VLOOKUP($A2225,RawData!$A$2:$D$27422,2,1),"")</f>
        <v>2220</v>
      </c>
      <c r="E2225">
        <f>IF($C2225,INDEX(RawData!$A$1:$D$27422,$D2225,1),"")</f>
        <v>2218</v>
      </c>
      <c r="F2225">
        <f t="shared" si="273"/>
        <v>2225</v>
      </c>
      <c r="G2225" s="6">
        <f>IF($C2225,INDEX(RawData!$A$1:$D$27422,$D2225,3),"")</f>
        <v>2.9843999999999999</v>
      </c>
      <c r="H2225" s="6">
        <f>IF($C2225,INDEX(RawData!$A$1:$D$27422,$D2225,4),"")</f>
        <v>248.42201510971299</v>
      </c>
      <c r="I2225" s="5" t="b">
        <f t="shared" si="274"/>
        <v>1</v>
      </c>
      <c r="J2225" s="4">
        <f t="shared" si="277"/>
        <v>2195</v>
      </c>
      <c r="K2225" s="4">
        <f t="shared" si="278"/>
        <v>2255</v>
      </c>
      <c r="L2225" s="4">
        <f t="shared" ca="1" si="279"/>
        <v>247.0590516454954</v>
      </c>
    </row>
    <row r="2226" spans="1:12" x14ac:dyDescent="0.2">
      <c r="A2226">
        <f t="shared" si="275"/>
        <v>2219</v>
      </c>
      <c r="B2226" s="4" t="b">
        <f t="shared" si="276"/>
        <v>1</v>
      </c>
      <c r="C2226" s="5" t="b">
        <f t="shared" si="272"/>
        <v>1</v>
      </c>
      <c r="D2226">
        <f>IF(C2226,VLOOKUP($A2226,RawData!$A$2:$D$27422,2,1),"")</f>
        <v>2221</v>
      </c>
      <c r="E2226">
        <f>IF($C2226,INDEX(RawData!$A$1:$D$27422,$D2226,1),"")</f>
        <v>2219</v>
      </c>
      <c r="F2226">
        <f t="shared" si="273"/>
        <v>2226</v>
      </c>
      <c r="G2226" s="6">
        <f>IF($C2226,INDEX(RawData!$A$1:$D$27422,$D2226,3),"")</f>
        <v>2.9843999999999999</v>
      </c>
      <c r="H2226" s="6">
        <f>IF($C2226,INDEX(RawData!$A$1:$D$27422,$D2226,4),"")</f>
        <v>248.438494160495</v>
      </c>
      <c r="I2226" s="5" t="b">
        <f t="shared" si="274"/>
        <v>1</v>
      </c>
      <c r="J2226" s="4">
        <f t="shared" si="277"/>
        <v>2196</v>
      </c>
      <c r="K2226" s="4">
        <f t="shared" si="278"/>
        <v>2256</v>
      </c>
      <c r="L2226" s="4">
        <f t="shared" ca="1" si="279"/>
        <v>246.94316968276254</v>
      </c>
    </row>
    <row r="2227" spans="1:12" x14ac:dyDescent="0.2">
      <c r="A2227">
        <f t="shared" si="275"/>
        <v>2220</v>
      </c>
      <c r="B2227" s="4" t="b">
        <f t="shared" si="276"/>
        <v>1</v>
      </c>
      <c r="C2227" s="5" t="b">
        <f t="shared" si="272"/>
        <v>1</v>
      </c>
      <c r="D2227">
        <f>IF(C2227,VLOOKUP($A2227,RawData!$A$2:$D$27422,2,1),"")</f>
        <v>2222</v>
      </c>
      <c r="E2227">
        <f>IF($C2227,INDEX(RawData!$A$1:$D$27422,$D2227,1),"")</f>
        <v>2220</v>
      </c>
      <c r="F2227">
        <f t="shared" si="273"/>
        <v>2227</v>
      </c>
      <c r="G2227" s="6">
        <f>IF($C2227,INDEX(RawData!$A$1:$D$27422,$D2227,3),"")</f>
        <v>2.9843999999999999</v>
      </c>
      <c r="H2227" s="6">
        <f>IF($C2227,INDEX(RawData!$A$1:$D$27422,$D2227,4),"")</f>
        <v>248.44454505349799</v>
      </c>
      <c r="I2227" s="5" t="b">
        <f t="shared" si="274"/>
        <v>1</v>
      </c>
      <c r="J2227" s="4">
        <f t="shared" si="277"/>
        <v>2197</v>
      </c>
      <c r="K2227" s="4">
        <f t="shared" si="278"/>
        <v>2257</v>
      </c>
      <c r="L2227" s="4">
        <f t="shared" ca="1" si="279"/>
        <v>246.8199034430061</v>
      </c>
    </row>
    <row r="2228" spans="1:12" x14ac:dyDescent="0.2">
      <c r="A2228">
        <f t="shared" si="275"/>
        <v>2221</v>
      </c>
      <c r="B2228" s="4" t="b">
        <f t="shared" si="276"/>
        <v>1</v>
      </c>
      <c r="C2228" s="5" t="b">
        <f t="shared" si="272"/>
        <v>1</v>
      </c>
      <c r="D2228">
        <f>IF(C2228,VLOOKUP($A2228,RawData!$A$2:$D$27422,2,1),"")</f>
        <v>2223</v>
      </c>
      <c r="E2228">
        <f>IF($C2228,INDEX(RawData!$A$1:$D$27422,$D2228,1),"")</f>
        <v>2221</v>
      </c>
      <c r="F2228">
        <f t="shared" si="273"/>
        <v>2228</v>
      </c>
      <c r="G2228" s="6">
        <f>IF($C2228,INDEX(RawData!$A$1:$D$27422,$D2228,3),"")</f>
        <v>2.9843999999999999</v>
      </c>
      <c r="H2228" s="6">
        <f>IF($C2228,INDEX(RawData!$A$1:$D$27422,$D2228,4),"")</f>
        <v>248.42918183950499</v>
      </c>
      <c r="I2228" s="5" t="b">
        <f t="shared" si="274"/>
        <v>1</v>
      </c>
      <c r="J2228" s="4">
        <f t="shared" si="277"/>
        <v>2198</v>
      </c>
      <c r="K2228" s="4">
        <f t="shared" si="278"/>
        <v>2258</v>
      </c>
      <c r="L2228" s="4">
        <f t="shared" ca="1" si="279"/>
        <v>246.68891105053572</v>
      </c>
    </row>
    <row r="2229" spans="1:12" x14ac:dyDescent="0.2">
      <c r="A2229">
        <f t="shared" si="275"/>
        <v>2222</v>
      </c>
      <c r="B2229" s="4" t="b">
        <f t="shared" si="276"/>
        <v>1</v>
      </c>
      <c r="C2229" s="5" t="b">
        <f t="shared" si="272"/>
        <v>1</v>
      </c>
      <c r="D2229">
        <f>IF(C2229,VLOOKUP($A2229,RawData!$A$2:$D$27422,2,1),"")</f>
        <v>2224</v>
      </c>
      <c r="E2229">
        <f>IF($C2229,INDEX(RawData!$A$1:$D$27422,$D2229,1),"")</f>
        <v>2222</v>
      </c>
      <c r="F2229">
        <f t="shared" si="273"/>
        <v>2229</v>
      </c>
      <c r="G2229" s="6">
        <f>IF($C2229,INDEX(RawData!$A$1:$D$27422,$D2229,3),"")</f>
        <v>2.9843999999999999</v>
      </c>
      <c r="H2229" s="6">
        <f>IF($C2229,INDEX(RawData!$A$1:$D$27422,$D2229,4),"")</f>
        <v>248.386630673577</v>
      </c>
      <c r="I2229" s="5" t="b">
        <f t="shared" si="274"/>
        <v>1</v>
      </c>
      <c r="J2229" s="4">
        <f t="shared" si="277"/>
        <v>2199</v>
      </c>
      <c r="K2229" s="4">
        <f t="shared" si="278"/>
        <v>2259</v>
      </c>
      <c r="L2229" s="4">
        <f t="shared" ca="1" si="279"/>
        <v>246.5501741998813</v>
      </c>
    </row>
    <row r="2230" spans="1:12" x14ac:dyDescent="0.2">
      <c r="A2230">
        <f t="shared" si="275"/>
        <v>2223</v>
      </c>
      <c r="B2230" s="4" t="b">
        <f t="shared" si="276"/>
        <v>1</v>
      </c>
      <c r="C2230" s="5" t="b">
        <f t="shared" si="272"/>
        <v>1</v>
      </c>
      <c r="D2230">
        <f>IF(C2230,VLOOKUP($A2230,RawData!$A$2:$D$27422,2,1),"")</f>
        <v>2225</v>
      </c>
      <c r="E2230">
        <f>IF($C2230,INDEX(RawData!$A$1:$D$27422,$D2230,1),"")</f>
        <v>2223</v>
      </c>
      <c r="F2230">
        <f t="shared" si="273"/>
        <v>2230</v>
      </c>
      <c r="G2230" s="6">
        <f>IF($C2230,INDEX(RawData!$A$1:$D$27422,$D2230,3),"")</f>
        <v>2.9843999999999999</v>
      </c>
      <c r="H2230" s="6">
        <f>IF($C2230,INDEX(RawData!$A$1:$D$27422,$D2230,4),"")</f>
        <v>248.321828459583</v>
      </c>
      <c r="I2230" s="5" t="b">
        <f t="shared" si="274"/>
        <v>1</v>
      </c>
      <c r="J2230" s="4">
        <f t="shared" si="277"/>
        <v>2200</v>
      </c>
      <c r="K2230" s="4">
        <f t="shared" si="278"/>
        <v>2260</v>
      </c>
      <c r="L2230" s="4">
        <f t="shared" ca="1" si="279"/>
        <v>246.40352192207598</v>
      </c>
    </row>
    <row r="2231" spans="1:12" x14ac:dyDescent="0.2">
      <c r="A2231">
        <f t="shared" si="275"/>
        <v>2224</v>
      </c>
      <c r="B2231" s="4" t="b">
        <f t="shared" si="276"/>
        <v>1</v>
      </c>
      <c r="C2231" s="5" t="b">
        <f t="shared" si="272"/>
        <v>1</v>
      </c>
      <c r="D2231">
        <f>IF(C2231,VLOOKUP($A2231,RawData!$A$2:$D$27422,2,1),"")</f>
        <v>2226</v>
      </c>
      <c r="E2231">
        <f>IF($C2231,INDEX(RawData!$A$1:$D$27422,$D2231,1),"")</f>
        <v>2224</v>
      </c>
      <c r="F2231">
        <f t="shared" si="273"/>
        <v>2231</v>
      </c>
      <c r="G2231" s="6">
        <f>IF($C2231,INDEX(RawData!$A$1:$D$27422,$D2231,3),"")</f>
        <v>3</v>
      </c>
      <c r="H2231" s="6">
        <f>IF($C2231,INDEX(RawData!$A$1:$D$27422,$D2231,4),"")</f>
        <v>248.24026829908601</v>
      </c>
      <c r="I2231" s="5" t="b">
        <f t="shared" si="274"/>
        <v>1</v>
      </c>
      <c r="J2231" s="4">
        <f t="shared" si="277"/>
        <v>2201</v>
      </c>
      <c r="K2231" s="4">
        <f t="shared" si="278"/>
        <v>2261</v>
      </c>
      <c r="L2231" s="4">
        <f t="shared" ca="1" si="279"/>
        <v>246.2487741179263</v>
      </c>
    </row>
    <row r="2232" spans="1:12" x14ac:dyDescent="0.2">
      <c r="A2232">
        <f t="shared" si="275"/>
        <v>2225</v>
      </c>
      <c r="B2232" s="4" t="b">
        <f t="shared" si="276"/>
        <v>1</v>
      </c>
      <c r="C2232" s="5" t="b">
        <f t="shared" si="272"/>
        <v>1</v>
      </c>
      <c r="D2232">
        <f>IF(C2232,VLOOKUP($A2232,RawData!$A$2:$D$27422,2,1),"")</f>
        <v>2227</v>
      </c>
      <c r="E2232">
        <f>IF($C2232,INDEX(RawData!$A$1:$D$27422,$D2232,1),"")</f>
        <v>2225</v>
      </c>
      <c r="F2232">
        <f t="shared" si="273"/>
        <v>2232</v>
      </c>
      <c r="G2232" s="6">
        <f>IF($C2232,INDEX(RawData!$A$1:$D$27422,$D2232,3),"")</f>
        <v>3</v>
      </c>
      <c r="H2232" s="6">
        <f>IF($C2232,INDEX(RawData!$A$1:$D$27422,$D2232,4),"")</f>
        <v>248.13180008237899</v>
      </c>
      <c r="I2232" s="5" t="b">
        <f t="shared" si="274"/>
        <v>1</v>
      </c>
      <c r="J2232" s="4">
        <f t="shared" si="277"/>
        <v>2202</v>
      </c>
      <c r="K2232" s="4">
        <f t="shared" si="278"/>
        <v>2262</v>
      </c>
      <c r="L2232" s="4">
        <f t="shared" ca="1" si="279"/>
        <v>246.08583618091939</v>
      </c>
    </row>
    <row r="2233" spans="1:12" x14ac:dyDescent="0.2">
      <c r="A2233">
        <f t="shared" si="275"/>
        <v>2226</v>
      </c>
      <c r="B2233" s="4" t="b">
        <f t="shared" si="276"/>
        <v>1</v>
      </c>
      <c r="C2233" s="5" t="b">
        <f t="shared" si="272"/>
        <v>1</v>
      </c>
      <c r="D2233">
        <f>IF(C2233,VLOOKUP($A2233,RawData!$A$2:$D$27422,2,1),"")</f>
        <v>2228</v>
      </c>
      <c r="E2233">
        <f>IF($C2233,INDEX(RawData!$A$1:$D$27422,$D2233,1),"")</f>
        <v>2226</v>
      </c>
      <c r="F2233">
        <f t="shared" si="273"/>
        <v>2233</v>
      </c>
      <c r="G2233" s="6">
        <f>IF($C2233,INDEX(RawData!$A$1:$D$27422,$D2233,3),"")</f>
        <v>3.0038999999999998</v>
      </c>
      <c r="H2233" s="6">
        <f>IF($C2233,INDEX(RawData!$A$1:$D$27422,$D2233,4),"")</f>
        <v>248.00107991916499</v>
      </c>
      <c r="I2233" s="5" t="b">
        <f t="shared" si="274"/>
        <v>1</v>
      </c>
      <c r="J2233" s="4">
        <f t="shared" si="277"/>
        <v>2203</v>
      </c>
      <c r="K2233" s="4">
        <f t="shared" si="278"/>
        <v>2263</v>
      </c>
      <c r="L2233" s="4">
        <f t="shared" ca="1" si="279"/>
        <v>245.914618031586</v>
      </c>
    </row>
    <row r="2234" spans="1:12" x14ac:dyDescent="0.2">
      <c r="A2234">
        <f t="shared" si="275"/>
        <v>2227</v>
      </c>
      <c r="B2234" s="4" t="b">
        <f t="shared" si="276"/>
        <v>1</v>
      </c>
      <c r="C2234" s="5" t="b">
        <f t="shared" si="272"/>
        <v>1</v>
      </c>
      <c r="D2234">
        <f>IF(C2234,VLOOKUP($A2234,RawData!$A$2:$D$27422,2,1),"")</f>
        <v>2229</v>
      </c>
      <c r="E2234">
        <f>IF($C2234,INDEX(RawData!$A$1:$D$27422,$D2234,1),"")</f>
        <v>2227</v>
      </c>
      <c r="F2234">
        <f t="shared" si="273"/>
        <v>2234</v>
      </c>
      <c r="G2234" s="6">
        <f>IF($C2234,INDEX(RawData!$A$1:$D$27422,$D2234,3),"")</f>
        <v>3.0038999999999998</v>
      </c>
      <c r="H2234" s="6">
        <f>IF($C2234,INDEX(RawData!$A$1:$D$27422,$D2234,4),"")</f>
        <v>247.858815812171</v>
      </c>
      <c r="I2234" s="5" t="b">
        <f t="shared" si="274"/>
        <v>1</v>
      </c>
      <c r="J2234" s="4">
        <f t="shared" si="277"/>
        <v>2204</v>
      </c>
      <c r="K2234" s="4">
        <f t="shared" si="278"/>
        <v>2264</v>
      </c>
      <c r="L2234" s="4">
        <f t="shared" ca="1" si="279"/>
        <v>245.7348586820676</v>
      </c>
    </row>
    <row r="2235" spans="1:12" x14ac:dyDescent="0.2">
      <c r="A2235">
        <f t="shared" si="275"/>
        <v>2228</v>
      </c>
      <c r="B2235" s="4" t="b">
        <f t="shared" si="276"/>
        <v>1</v>
      </c>
      <c r="C2235" s="5" t="b">
        <f t="shared" si="272"/>
        <v>1</v>
      </c>
      <c r="D2235">
        <f>IF(C2235,VLOOKUP($A2235,RawData!$A$2:$D$27422,2,1),"")</f>
        <v>2230</v>
      </c>
      <c r="E2235">
        <f>IF($C2235,INDEX(RawData!$A$1:$D$27422,$D2235,1),"")</f>
        <v>2228</v>
      </c>
      <c r="F2235">
        <f t="shared" si="273"/>
        <v>2235</v>
      </c>
      <c r="G2235" s="6">
        <f>IF($C2235,INDEX(RawData!$A$1:$D$27422,$D2235,3),"")</f>
        <v>3.0038999999999998</v>
      </c>
      <c r="H2235" s="6">
        <f>IF($C2235,INDEX(RawData!$A$1:$D$27422,$D2235,4),"")</f>
        <v>247.69513664895601</v>
      </c>
      <c r="I2235" s="5" t="b">
        <f t="shared" si="274"/>
        <v>1</v>
      </c>
      <c r="J2235" s="4">
        <f t="shared" si="277"/>
        <v>2205</v>
      </c>
      <c r="K2235" s="4">
        <f t="shared" si="278"/>
        <v>2265</v>
      </c>
      <c r="L2235" s="4">
        <f t="shared" ca="1" si="279"/>
        <v>245.54680084337713</v>
      </c>
    </row>
    <row r="2236" spans="1:12" x14ac:dyDescent="0.2">
      <c r="A2236">
        <f t="shared" si="275"/>
        <v>2229</v>
      </c>
      <c r="B2236" s="4" t="b">
        <f t="shared" si="276"/>
        <v>1</v>
      </c>
      <c r="C2236" s="5" t="b">
        <f t="shared" si="272"/>
        <v>1</v>
      </c>
      <c r="D2236">
        <f>IF(C2236,VLOOKUP($A2236,RawData!$A$2:$D$27422,2,1),"")</f>
        <v>2231</v>
      </c>
      <c r="E2236">
        <f>IF($C2236,INDEX(RawData!$A$1:$D$27422,$D2236,1),"")</f>
        <v>2229</v>
      </c>
      <c r="F2236">
        <f t="shared" si="273"/>
        <v>2236</v>
      </c>
      <c r="G2236" s="6">
        <f>IF($C2236,INDEX(RawData!$A$1:$D$27422,$D2236,3),"")</f>
        <v>2.9843999999999999</v>
      </c>
      <c r="H2236" s="6">
        <f>IF($C2236,INDEX(RawData!$A$1:$D$27422,$D2236,4),"")</f>
        <v>247.509484485748</v>
      </c>
      <c r="I2236" s="5" t="b">
        <f t="shared" si="274"/>
        <v>1</v>
      </c>
      <c r="J2236" s="4">
        <f t="shared" si="277"/>
        <v>2206</v>
      </c>
      <c r="K2236" s="4">
        <f t="shared" si="278"/>
        <v>2266</v>
      </c>
      <c r="L2236" s="4">
        <f t="shared" ca="1" si="279"/>
        <v>245.35037274234688</v>
      </c>
    </row>
    <row r="2237" spans="1:12" x14ac:dyDescent="0.2">
      <c r="A2237">
        <f t="shared" si="275"/>
        <v>2230</v>
      </c>
      <c r="B2237" s="4" t="b">
        <f t="shared" si="276"/>
        <v>1</v>
      </c>
      <c r="C2237" s="5" t="b">
        <f t="shared" si="272"/>
        <v>1</v>
      </c>
      <c r="D2237">
        <f>IF(C2237,VLOOKUP($A2237,RawData!$A$2:$D$27422,2,1),"")</f>
        <v>2232</v>
      </c>
      <c r="E2237">
        <f>IF($C2237,INDEX(RawData!$A$1:$D$27422,$D2237,1),"")</f>
        <v>2230</v>
      </c>
      <c r="F2237">
        <f t="shared" si="273"/>
        <v>2237</v>
      </c>
      <c r="G2237" s="6">
        <f>IF($C2237,INDEX(RawData!$A$1:$D$27422,$D2237,3),"")</f>
        <v>2.9843999999999999</v>
      </c>
      <c r="H2237" s="6">
        <f>IF($C2237,INDEX(RawData!$A$1:$D$27422,$D2237,4),"")</f>
        <v>247.307074325249</v>
      </c>
      <c r="I2237" s="5" t="b">
        <f t="shared" si="274"/>
        <v>1</v>
      </c>
      <c r="J2237" s="4">
        <f t="shared" si="277"/>
        <v>2207</v>
      </c>
      <c r="K2237" s="4">
        <f t="shared" si="278"/>
        <v>2267</v>
      </c>
      <c r="L2237" s="4">
        <f t="shared" ca="1" si="279"/>
        <v>245.14565531266001</v>
      </c>
    </row>
    <row r="2238" spans="1:12" x14ac:dyDescent="0.2">
      <c r="A2238">
        <f t="shared" si="275"/>
        <v>2231</v>
      </c>
      <c r="B2238" s="4" t="b">
        <f t="shared" si="276"/>
        <v>1</v>
      </c>
      <c r="C2238" s="5" t="b">
        <f t="shared" si="272"/>
        <v>1</v>
      </c>
      <c r="D2238">
        <f>IF(C2238,VLOOKUP($A2238,RawData!$A$2:$D$27422,2,1),"")</f>
        <v>2233</v>
      </c>
      <c r="E2238">
        <f>IF($C2238,INDEX(RawData!$A$1:$D$27422,$D2238,1),"")</f>
        <v>2231</v>
      </c>
      <c r="F2238">
        <f t="shared" si="273"/>
        <v>2238</v>
      </c>
      <c r="G2238" s="6">
        <f>IF($C2238,INDEX(RawData!$A$1:$D$27422,$D2238,3),"")</f>
        <v>2.9843999999999999</v>
      </c>
      <c r="H2238" s="6">
        <f>IF($C2238,INDEX(RawData!$A$1:$D$27422,$D2238,4),"")</f>
        <v>247.09339921825199</v>
      </c>
      <c r="I2238" s="5" t="b">
        <f t="shared" si="274"/>
        <v>1</v>
      </c>
      <c r="J2238" s="4">
        <f t="shared" si="277"/>
        <v>2208</v>
      </c>
      <c r="K2238" s="4">
        <f t="shared" si="278"/>
        <v>2268</v>
      </c>
      <c r="L2238" s="4">
        <f t="shared" ca="1" si="279"/>
        <v>244.93282405032645</v>
      </c>
    </row>
    <row r="2239" spans="1:12" x14ac:dyDescent="0.2">
      <c r="A2239">
        <f t="shared" si="275"/>
        <v>2232</v>
      </c>
      <c r="B2239" s="4" t="b">
        <f t="shared" si="276"/>
        <v>1</v>
      </c>
      <c r="C2239" s="5" t="b">
        <f t="shared" si="272"/>
        <v>1</v>
      </c>
      <c r="D2239">
        <f>IF(C2239,VLOOKUP($A2239,RawData!$A$2:$D$27422,2,1),"")</f>
        <v>2234</v>
      </c>
      <c r="E2239">
        <f>IF($C2239,INDEX(RawData!$A$1:$D$27422,$D2239,1),"")</f>
        <v>2232</v>
      </c>
      <c r="F2239">
        <f t="shared" si="273"/>
        <v>2239</v>
      </c>
      <c r="G2239" s="6">
        <f>IF($C2239,INDEX(RawData!$A$1:$D$27422,$D2239,3),"")</f>
        <v>3</v>
      </c>
      <c r="H2239" s="6">
        <f>IF($C2239,INDEX(RawData!$A$1:$D$27422,$D2239,4),"")</f>
        <v>246.85830810582701</v>
      </c>
      <c r="I2239" s="5" t="b">
        <f t="shared" si="274"/>
        <v>1</v>
      </c>
      <c r="J2239" s="4">
        <f t="shared" si="277"/>
        <v>2209</v>
      </c>
      <c r="K2239" s="4">
        <f t="shared" si="278"/>
        <v>2269</v>
      </c>
      <c r="L2239" s="4">
        <f t="shared" ca="1" si="279"/>
        <v>244.71154620988159</v>
      </c>
    </row>
    <row r="2240" spans="1:12" x14ac:dyDescent="0.2">
      <c r="A2240">
        <f t="shared" si="275"/>
        <v>2233</v>
      </c>
      <c r="B2240" s="4" t="b">
        <f t="shared" si="276"/>
        <v>1</v>
      </c>
      <c r="C2240" s="5" t="b">
        <f t="shared" si="272"/>
        <v>1</v>
      </c>
      <c r="D2240">
        <f>IF(C2240,VLOOKUP($A2240,RawData!$A$2:$D$27422,2,1),"")</f>
        <v>2235</v>
      </c>
      <c r="E2240">
        <f>IF($C2240,INDEX(RawData!$A$1:$D$27422,$D2240,1),"")</f>
        <v>2233</v>
      </c>
      <c r="F2240">
        <f t="shared" si="273"/>
        <v>2240</v>
      </c>
      <c r="G2240" s="6">
        <f>IF($C2240,INDEX(RawData!$A$1:$D$27422,$D2240,3),"")</f>
        <v>2.9961000000000002</v>
      </c>
      <c r="H2240" s="6">
        <f>IF($C2240,INDEX(RawData!$A$1:$D$27422,$D2240,4),"")</f>
        <v>246.61167394804301</v>
      </c>
      <c r="I2240" s="5" t="b">
        <f t="shared" si="274"/>
        <v>1</v>
      </c>
      <c r="J2240" s="4">
        <f t="shared" si="277"/>
        <v>2210</v>
      </c>
      <c r="K2240" s="4">
        <f t="shared" si="278"/>
        <v>2270</v>
      </c>
      <c r="L2240" s="4">
        <f t="shared" ca="1" si="279"/>
        <v>244.48146157987625</v>
      </c>
    </row>
    <row r="2241" spans="1:12" x14ac:dyDescent="0.2">
      <c r="A2241">
        <f t="shared" si="275"/>
        <v>2234</v>
      </c>
      <c r="B2241" s="4" t="b">
        <f t="shared" si="276"/>
        <v>1</v>
      </c>
      <c r="C2241" s="5" t="b">
        <f t="shared" si="272"/>
        <v>1</v>
      </c>
      <c r="D2241">
        <f>IF(C2241,VLOOKUP($A2241,RawData!$A$2:$D$27422,2,1),"")</f>
        <v>2236</v>
      </c>
      <c r="E2241">
        <f>IF($C2241,INDEX(RawData!$A$1:$D$27422,$D2241,1),"")</f>
        <v>2234</v>
      </c>
      <c r="F2241">
        <f t="shared" si="273"/>
        <v>2241</v>
      </c>
      <c r="G2241" s="6">
        <f>IF($C2241,INDEX(RawData!$A$1:$D$27422,$D2241,3),"")</f>
        <v>2.9843999999999999</v>
      </c>
      <c r="H2241" s="6">
        <f>IF($C2241,INDEX(RawData!$A$1:$D$27422,$D2241,4),"")</f>
        <v>246.34883883833501</v>
      </c>
      <c r="I2241" s="5" t="b">
        <f t="shared" si="274"/>
        <v>1</v>
      </c>
      <c r="J2241" s="4">
        <f t="shared" si="277"/>
        <v>2211</v>
      </c>
      <c r="K2241" s="4">
        <f t="shared" si="278"/>
        <v>2271</v>
      </c>
      <c r="L2241" s="4">
        <f t="shared" ca="1" si="279"/>
        <v>244.24272282047727</v>
      </c>
    </row>
    <row r="2242" spans="1:12" x14ac:dyDescent="0.2">
      <c r="A2242">
        <f t="shared" si="275"/>
        <v>2235</v>
      </c>
      <c r="B2242" s="4" t="b">
        <f t="shared" si="276"/>
        <v>1</v>
      </c>
      <c r="C2242" s="5" t="b">
        <f t="shared" si="272"/>
        <v>1</v>
      </c>
      <c r="D2242">
        <f>IF(C2242,VLOOKUP($A2242,RawData!$A$2:$D$27422,2,1),"")</f>
        <v>2237</v>
      </c>
      <c r="E2242">
        <f>IF($C2242,INDEX(RawData!$A$1:$D$27422,$D2242,1),"")</f>
        <v>2235</v>
      </c>
      <c r="F2242">
        <f t="shared" si="273"/>
        <v>2242</v>
      </c>
      <c r="G2242" s="6">
        <f>IF($C2242,INDEX(RawData!$A$1:$D$27422,$D2242,3),"")</f>
        <v>2.9843999999999999</v>
      </c>
      <c r="H2242" s="6">
        <f>IF($C2242,INDEX(RawData!$A$1:$D$27422,$D2242,4),"")</f>
        <v>246.06952467783501</v>
      </c>
      <c r="I2242" s="5" t="b">
        <f t="shared" si="274"/>
        <v>1</v>
      </c>
      <c r="J2242" s="4">
        <f t="shared" si="277"/>
        <v>2212</v>
      </c>
      <c r="K2242" s="4">
        <f t="shared" si="278"/>
        <v>2272</v>
      </c>
      <c r="L2242" s="4">
        <f t="shared" ca="1" si="279"/>
        <v>243.99499717232442</v>
      </c>
    </row>
    <row r="2243" spans="1:12" x14ac:dyDescent="0.2">
      <c r="A2243">
        <f t="shared" si="275"/>
        <v>2236</v>
      </c>
      <c r="B2243" s="4" t="b">
        <f t="shared" si="276"/>
        <v>1</v>
      </c>
      <c r="C2243" s="5" t="b">
        <f t="shared" si="272"/>
        <v>1</v>
      </c>
      <c r="D2243">
        <f>IF(C2243,VLOOKUP($A2243,RawData!$A$2:$D$27422,2,1),"")</f>
        <v>2238</v>
      </c>
      <c r="E2243">
        <f>IF($C2243,INDEX(RawData!$A$1:$D$27422,$D2243,1),"")</f>
        <v>2236</v>
      </c>
      <c r="F2243">
        <f t="shared" si="273"/>
        <v>2243</v>
      </c>
      <c r="G2243" s="6">
        <f>IF($C2243,INDEX(RawData!$A$1:$D$27422,$D2243,3),"")</f>
        <v>2.9843999999999999</v>
      </c>
      <c r="H2243" s="6">
        <f>IF($C2243,INDEX(RawData!$A$1:$D$27422,$D2243,4),"")</f>
        <v>245.77894462161399</v>
      </c>
      <c r="I2243" s="5" t="b">
        <f t="shared" si="274"/>
        <v>1</v>
      </c>
      <c r="J2243" s="4">
        <f t="shared" si="277"/>
        <v>2213</v>
      </c>
      <c r="K2243" s="4">
        <f t="shared" si="278"/>
        <v>2273</v>
      </c>
      <c r="L2243" s="4">
        <f t="shared" ca="1" si="279"/>
        <v>243.73775345500047</v>
      </c>
    </row>
    <row r="2244" spans="1:12" x14ac:dyDescent="0.2">
      <c r="A2244">
        <f t="shared" si="275"/>
        <v>2237</v>
      </c>
      <c r="B2244" s="4" t="b">
        <f t="shared" si="276"/>
        <v>1</v>
      </c>
      <c r="C2244" s="5" t="b">
        <f t="shared" si="272"/>
        <v>1</v>
      </c>
      <c r="D2244">
        <f>IF(C2244,VLOOKUP($A2244,RawData!$A$2:$D$27422,2,1),"")</f>
        <v>2239</v>
      </c>
      <c r="E2244">
        <f>IF($C2244,INDEX(RawData!$A$1:$D$27422,$D2244,1),"")</f>
        <v>2237</v>
      </c>
      <c r="F2244">
        <f t="shared" si="273"/>
        <v>2244</v>
      </c>
      <c r="G2244" s="6">
        <f>IF($C2244,INDEX(RawData!$A$1:$D$27422,$D2244,3),"")</f>
        <v>3</v>
      </c>
      <c r="H2244" s="6">
        <f>IF($C2244,INDEX(RawData!$A$1:$D$27422,$D2244,4),"")</f>
        <v>245.472164461125</v>
      </c>
      <c r="I2244" s="5" t="b">
        <f t="shared" si="274"/>
        <v>1</v>
      </c>
      <c r="J2244" s="4">
        <f t="shared" si="277"/>
        <v>2214</v>
      </c>
      <c r="K2244" s="4">
        <f t="shared" si="278"/>
        <v>2274</v>
      </c>
      <c r="L2244" s="4">
        <f t="shared" ca="1" si="279"/>
        <v>243.47079329246688</v>
      </c>
    </row>
    <row r="2245" spans="1:12" x14ac:dyDescent="0.2">
      <c r="A2245">
        <f t="shared" si="275"/>
        <v>2238</v>
      </c>
      <c r="B2245" s="4" t="b">
        <f t="shared" si="276"/>
        <v>1</v>
      </c>
      <c r="C2245" s="5" t="b">
        <f t="shared" si="272"/>
        <v>1</v>
      </c>
      <c r="D2245">
        <f>IF(C2245,VLOOKUP($A2245,RawData!$A$2:$D$27422,2,1),"")</f>
        <v>2240</v>
      </c>
      <c r="E2245">
        <f>IF($C2245,INDEX(RawData!$A$1:$D$27422,$D2245,1),"")</f>
        <v>2238</v>
      </c>
      <c r="F2245">
        <f t="shared" si="273"/>
        <v>2245</v>
      </c>
      <c r="G2245" s="6">
        <f>IF($C2245,INDEX(RawData!$A$1:$D$27422,$D2245,3),"")</f>
        <v>3</v>
      </c>
      <c r="H2245" s="6">
        <f>IF($C2245,INDEX(RawData!$A$1:$D$27422,$D2245,4),"")</f>
        <v>245.15411840490901</v>
      </c>
      <c r="I2245" s="5" t="b">
        <f t="shared" si="274"/>
        <v>1</v>
      </c>
      <c r="J2245" s="4">
        <f t="shared" si="277"/>
        <v>2215</v>
      </c>
      <c r="K2245" s="4">
        <f t="shared" si="278"/>
        <v>2275</v>
      </c>
      <c r="L2245" s="4">
        <f t="shared" ca="1" si="279"/>
        <v>243.1942784767823</v>
      </c>
    </row>
    <row r="2246" spans="1:12" x14ac:dyDescent="0.2">
      <c r="A2246">
        <f t="shared" si="275"/>
        <v>2239</v>
      </c>
      <c r="B2246" s="4" t="b">
        <f t="shared" si="276"/>
        <v>1</v>
      </c>
      <c r="C2246" s="5" t="b">
        <f t="shared" si="272"/>
        <v>1</v>
      </c>
      <c r="D2246">
        <f>IF(C2246,VLOOKUP($A2246,RawData!$A$2:$D$27422,2,1),"")</f>
        <v>2241</v>
      </c>
      <c r="E2246">
        <f>IF($C2246,INDEX(RawData!$A$1:$D$27422,$D2246,1),"")</f>
        <v>2239</v>
      </c>
      <c r="F2246">
        <f t="shared" si="273"/>
        <v>2246</v>
      </c>
      <c r="G2246" s="6">
        <f>IF($C2246,INDEX(RawData!$A$1:$D$27422,$D2246,3),"")</f>
        <v>3</v>
      </c>
      <c r="H2246" s="6">
        <f>IF($C2246,INDEX(RawData!$A$1:$D$27422,$D2246,4),"")</f>
        <v>244.82508724713699</v>
      </c>
      <c r="I2246" s="5" t="b">
        <f t="shared" si="274"/>
        <v>1</v>
      </c>
      <c r="J2246" s="4">
        <f t="shared" si="277"/>
        <v>2216</v>
      </c>
      <c r="K2246" s="4">
        <f t="shared" si="278"/>
        <v>2276</v>
      </c>
      <c r="L2246" s="4">
        <f t="shared" ca="1" si="279"/>
        <v>242.90804721588819</v>
      </c>
    </row>
    <row r="2247" spans="1:12" x14ac:dyDescent="0.2">
      <c r="A2247">
        <f t="shared" si="275"/>
        <v>2240</v>
      </c>
      <c r="B2247" s="4" t="b">
        <f t="shared" si="276"/>
        <v>1</v>
      </c>
      <c r="C2247" s="5" t="b">
        <f t="shared" ref="C2247:C2310" si="280">IF(AND(B2247,A2247&lt;=$G$1),TRUE(),FALSE())</f>
        <v>1</v>
      </c>
      <c r="D2247">
        <f>IF(C2247,VLOOKUP($A2247,RawData!$A$2:$D$27422,2,1),"")</f>
        <v>2242</v>
      </c>
      <c r="E2247">
        <f>IF($C2247,INDEX(RawData!$A$1:$D$27422,$D2247,1),"")</f>
        <v>2240</v>
      </c>
      <c r="F2247">
        <f t="shared" ref="F2247:F2310" si="281">IF(C2247,ROW(),"")</f>
        <v>2247</v>
      </c>
      <c r="G2247" s="6">
        <f>IF($C2247,INDEX(RawData!$A$1:$D$27422,$D2247,3),"")</f>
        <v>3</v>
      </c>
      <c r="H2247" s="6">
        <f>IF($C2247,INDEX(RawData!$A$1:$D$27422,$D2247,4),"")</f>
        <v>244.47985418819999</v>
      </c>
      <c r="I2247" s="5" t="b">
        <f t="shared" ref="I2247:I2310" si="282">IF(C2247,IF(E2247-$E$7&gt;=$C$1/2,TRUE(),FALSE()),"")</f>
        <v>1</v>
      </c>
      <c r="J2247" s="4">
        <f t="shared" si="277"/>
        <v>2217</v>
      </c>
      <c r="K2247" s="4">
        <f t="shared" si="278"/>
        <v>2277</v>
      </c>
      <c r="L2247" s="4">
        <f t="shared" ca="1" si="279"/>
        <v>242.61209034926941</v>
      </c>
    </row>
    <row r="2248" spans="1:12" x14ac:dyDescent="0.2">
      <c r="A2248">
        <f t="shared" ref="A2248:A2311" si="283">A2247+$C$4</f>
        <v>2241</v>
      </c>
      <c r="B2248" s="4" t="b">
        <f t="shared" ref="B2248:B2311" si="284">IF(ROW()&lt;7+$G$4,TRUE(),FALSE())</f>
        <v>1</v>
      </c>
      <c r="C2248" s="5" t="b">
        <f t="shared" si="280"/>
        <v>1</v>
      </c>
      <c r="D2248">
        <f>IF(C2248,VLOOKUP($A2248,RawData!$A$2:$D$27422,2,1),"")</f>
        <v>2243</v>
      </c>
      <c r="E2248">
        <f>IF($C2248,INDEX(RawData!$A$1:$D$27422,$D2248,1),"")</f>
        <v>2241</v>
      </c>
      <c r="F2248">
        <f t="shared" si="281"/>
        <v>2248</v>
      </c>
      <c r="G2248" s="6">
        <f>IF($C2248,INDEX(RawData!$A$1:$D$27422,$D2248,3),"")</f>
        <v>3</v>
      </c>
      <c r="H2248" s="6">
        <f>IF($C2248,INDEX(RawData!$A$1:$D$27422,$D2248,4),"")</f>
        <v>244.123357030427</v>
      </c>
      <c r="I2248" s="5" t="b">
        <f t="shared" si="282"/>
        <v>1</v>
      </c>
      <c r="J2248" s="4">
        <f t="shared" ref="J2248:J2311" si="285">IF(C2248,IF(I2248,VLOOKUP(ROUND($E2248,0)-$C$2,$E$7:$F$27427,2),#N/A),#N/A)</f>
        <v>2218</v>
      </c>
      <c r="K2248" s="4">
        <f t="shared" ref="K2248:K2311" si="286">IF(C2248,IF(I2248,VLOOKUP(FLOOR($E2248+$C$2,1),$E$7:$F$27427,2),#N/A),#N/A)</f>
        <v>2278</v>
      </c>
      <c r="L2248" s="4">
        <f t="shared" ref="L2248:L2311" ca="1" si="287">IF(C2248,IF(I2248,AVERAGE(OFFSET($H$1:$H$27000,$J2248-1,0,($K2248-$J2248)+1,1)),#N/A),#N/A)</f>
        <v>242.30640787609306</v>
      </c>
    </row>
    <row r="2249" spans="1:12" x14ac:dyDescent="0.2">
      <c r="A2249">
        <f t="shared" si="283"/>
        <v>2242</v>
      </c>
      <c r="B2249" s="4" t="b">
        <f t="shared" si="284"/>
        <v>1</v>
      </c>
      <c r="C2249" s="5" t="b">
        <f t="shared" si="280"/>
        <v>1</v>
      </c>
      <c r="D2249">
        <f>IF(C2249,VLOOKUP($A2249,RawData!$A$2:$D$27422,2,1),"")</f>
        <v>2244</v>
      </c>
      <c r="E2249">
        <f>IF($C2249,INDEX(RawData!$A$1:$D$27422,$D2249,1),"")</f>
        <v>2242</v>
      </c>
      <c r="F2249">
        <f t="shared" si="281"/>
        <v>2249</v>
      </c>
      <c r="G2249" s="6">
        <f>IF($C2249,INDEX(RawData!$A$1:$D$27422,$D2249,3),"")</f>
        <v>3</v>
      </c>
      <c r="H2249" s="6">
        <f>IF($C2249,INDEX(RawData!$A$1:$D$27422,$D2249,4),"")</f>
        <v>243.755872974206</v>
      </c>
      <c r="I2249" s="5" t="b">
        <f t="shared" si="282"/>
        <v>1</v>
      </c>
      <c r="J2249" s="4">
        <f t="shared" si="285"/>
        <v>2219</v>
      </c>
      <c r="K2249" s="4">
        <f t="shared" si="286"/>
        <v>2279</v>
      </c>
      <c r="L2249" s="4">
        <f t="shared" ca="1" si="287"/>
        <v>241.99082884378586</v>
      </c>
    </row>
    <row r="2250" spans="1:12" x14ac:dyDescent="0.2">
      <c r="A2250">
        <f t="shared" si="283"/>
        <v>2243</v>
      </c>
      <c r="B2250" s="4" t="b">
        <f t="shared" si="284"/>
        <v>1</v>
      </c>
      <c r="C2250" s="5" t="b">
        <f t="shared" si="280"/>
        <v>1</v>
      </c>
      <c r="D2250">
        <f>IF(C2250,VLOOKUP($A2250,RawData!$A$2:$D$27422,2,1),"")</f>
        <v>2245</v>
      </c>
      <c r="E2250">
        <f>IF($C2250,INDEX(RawData!$A$1:$D$27422,$D2250,1),"")</f>
        <v>2243</v>
      </c>
      <c r="F2250">
        <f t="shared" si="281"/>
        <v>2250</v>
      </c>
      <c r="G2250" s="6">
        <f>IF($C2250,INDEX(RawData!$A$1:$D$27422,$D2250,3),"")</f>
        <v>3</v>
      </c>
      <c r="H2250" s="6">
        <f>IF($C2250,INDEX(RawData!$A$1:$D$27422,$D2250,4),"")</f>
        <v>243.377401917984</v>
      </c>
      <c r="I2250" s="5" t="b">
        <f t="shared" si="282"/>
        <v>1</v>
      </c>
      <c r="J2250" s="4">
        <f t="shared" si="285"/>
        <v>2220</v>
      </c>
      <c r="K2250" s="4">
        <f t="shared" si="286"/>
        <v>2280</v>
      </c>
      <c r="L2250" s="4">
        <f t="shared" ca="1" si="287"/>
        <v>241.66534410656041</v>
      </c>
    </row>
    <row r="2251" spans="1:12" x14ac:dyDescent="0.2">
      <c r="A2251">
        <f t="shared" si="283"/>
        <v>2244</v>
      </c>
      <c r="B2251" s="4" t="b">
        <f t="shared" si="284"/>
        <v>1</v>
      </c>
      <c r="C2251" s="5" t="b">
        <f t="shared" si="280"/>
        <v>1</v>
      </c>
      <c r="D2251">
        <f>IF(C2251,VLOOKUP($A2251,RawData!$A$2:$D$27422,2,1),"")</f>
        <v>2246</v>
      </c>
      <c r="E2251">
        <f>IF($C2251,INDEX(RawData!$A$1:$D$27422,$D2251,1),"")</f>
        <v>2244</v>
      </c>
      <c r="F2251">
        <f t="shared" si="281"/>
        <v>2251</v>
      </c>
      <c r="G2251" s="6">
        <f>IF($C2251,INDEX(RawData!$A$1:$D$27422,$D2251,3),"")</f>
        <v>3</v>
      </c>
      <c r="H2251" s="6">
        <f>IF($C2251,INDEX(RawData!$A$1:$D$27422,$D2251,4),"")</f>
        <v>242.98794576021899</v>
      </c>
      <c r="I2251" s="5" t="b">
        <f t="shared" si="282"/>
        <v>1</v>
      </c>
      <c r="J2251" s="4">
        <f t="shared" si="285"/>
        <v>2221</v>
      </c>
      <c r="K2251" s="4">
        <f t="shared" si="286"/>
        <v>2281</v>
      </c>
      <c r="L2251" s="4">
        <f t="shared" ca="1" si="287"/>
        <v>241.329782711843</v>
      </c>
    </row>
    <row r="2252" spans="1:12" x14ac:dyDescent="0.2">
      <c r="A2252">
        <f t="shared" si="283"/>
        <v>2245</v>
      </c>
      <c r="B2252" s="4" t="b">
        <f t="shared" si="284"/>
        <v>1</v>
      </c>
      <c r="C2252" s="5" t="b">
        <f t="shared" si="280"/>
        <v>1</v>
      </c>
      <c r="D2252">
        <f>IF(C2252,VLOOKUP($A2252,RawData!$A$2:$D$27422,2,1),"")</f>
        <v>2247</v>
      </c>
      <c r="E2252">
        <f>IF($C2252,INDEX(RawData!$A$1:$D$27422,$D2252,1),"")</f>
        <v>2245</v>
      </c>
      <c r="F2252">
        <f t="shared" si="281"/>
        <v>2252</v>
      </c>
      <c r="G2252" s="6">
        <f>IF($C2252,INDEX(RawData!$A$1:$D$27422,$D2252,3),"")</f>
        <v>3</v>
      </c>
      <c r="H2252" s="6">
        <f>IF($C2252,INDEX(RawData!$A$1:$D$27422,$D2252,4),"")</f>
        <v>242.58750270399699</v>
      </c>
      <c r="I2252" s="5" t="b">
        <f t="shared" si="282"/>
        <v>1</v>
      </c>
      <c r="J2252" s="4">
        <f t="shared" si="285"/>
        <v>2222</v>
      </c>
      <c r="K2252" s="4">
        <f t="shared" si="286"/>
        <v>2282</v>
      </c>
      <c r="L2252" s="4">
        <f t="shared" ca="1" si="287"/>
        <v>240.98413551384726</v>
      </c>
    </row>
    <row r="2253" spans="1:12" x14ac:dyDescent="0.2">
      <c r="A2253">
        <f t="shared" si="283"/>
        <v>2246</v>
      </c>
      <c r="B2253" s="4" t="b">
        <f t="shared" si="284"/>
        <v>1</v>
      </c>
      <c r="C2253" s="5" t="b">
        <f t="shared" si="280"/>
        <v>1</v>
      </c>
      <c r="D2253">
        <f>IF(C2253,VLOOKUP($A2253,RawData!$A$2:$D$27422,2,1),"")</f>
        <v>2248</v>
      </c>
      <c r="E2253">
        <f>IF($C2253,INDEX(RawData!$A$1:$D$27422,$D2253,1),"")</f>
        <v>2246</v>
      </c>
      <c r="F2253">
        <f t="shared" si="281"/>
        <v>2253</v>
      </c>
      <c r="G2253" s="6">
        <f>IF($C2253,INDEX(RawData!$A$1:$D$27422,$D2253,3),"")</f>
        <v>3</v>
      </c>
      <c r="H2253" s="6">
        <f>IF($C2253,INDEX(RawData!$A$1:$D$27422,$D2253,4),"")</f>
        <v>242.17607264778999</v>
      </c>
      <c r="I2253" s="5" t="b">
        <f t="shared" si="282"/>
        <v>1</v>
      </c>
      <c r="J2253" s="4">
        <f t="shared" si="285"/>
        <v>2223</v>
      </c>
      <c r="K2253" s="4">
        <f t="shared" si="286"/>
        <v>2283</v>
      </c>
      <c r="L2253" s="4">
        <f t="shared" ca="1" si="287"/>
        <v>240.62840249701173</v>
      </c>
    </row>
    <row r="2254" spans="1:12" x14ac:dyDescent="0.2">
      <c r="A2254">
        <f t="shared" si="283"/>
        <v>2247</v>
      </c>
      <c r="B2254" s="4" t="b">
        <f t="shared" si="284"/>
        <v>1</v>
      </c>
      <c r="C2254" s="5" t="b">
        <f t="shared" si="280"/>
        <v>1</v>
      </c>
      <c r="D2254">
        <f>IF(C2254,VLOOKUP($A2254,RawData!$A$2:$D$27422,2,1),"")</f>
        <v>2249</v>
      </c>
      <c r="E2254">
        <f>IF($C2254,INDEX(RawData!$A$1:$D$27422,$D2254,1),"")</f>
        <v>2247</v>
      </c>
      <c r="F2254">
        <f t="shared" si="281"/>
        <v>2254</v>
      </c>
      <c r="G2254" s="6">
        <f>IF($C2254,INDEX(RawData!$A$1:$D$27422,$D2254,3),"")</f>
        <v>3</v>
      </c>
      <c r="H2254" s="6">
        <f>IF($C2254,INDEX(RawData!$A$1:$D$27422,$D2254,4),"")</f>
        <v>241.75365749000301</v>
      </c>
      <c r="I2254" s="5" t="b">
        <f t="shared" si="282"/>
        <v>1</v>
      </c>
      <c r="J2254" s="4">
        <f t="shared" si="285"/>
        <v>2224</v>
      </c>
      <c r="K2254" s="4">
        <f t="shared" si="286"/>
        <v>2284</v>
      </c>
      <c r="L2254" s="4">
        <f t="shared" ca="1" si="287"/>
        <v>240.26241270793051</v>
      </c>
    </row>
    <row r="2255" spans="1:12" x14ac:dyDescent="0.2">
      <c r="A2255">
        <f t="shared" si="283"/>
        <v>2248</v>
      </c>
      <c r="B2255" s="4" t="b">
        <f t="shared" si="284"/>
        <v>1</v>
      </c>
      <c r="C2255" s="5" t="b">
        <f t="shared" si="280"/>
        <v>1</v>
      </c>
      <c r="D2255">
        <f>IF(C2255,VLOOKUP($A2255,RawData!$A$2:$D$27422,2,1),"")</f>
        <v>2250</v>
      </c>
      <c r="E2255">
        <f>IF($C2255,INDEX(RawData!$A$1:$D$27422,$D2255,1),"")</f>
        <v>2248</v>
      </c>
      <c r="F2255">
        <f t="shared" si="281"/>
        <v>2255</v>
      </c>
      <c r="G2255" s="6">
        <f>IF($C2255,INDEX(RawData!$A$1:$D$27422,$D2255,3),"")</f>
        <v>3</v>
      </c>
      <c r="H2255" s="6">
        <f>IF($C2255,INDEX(RawData!$A$1:$D$27422,$D2255,4),"")</f>
        <v>241.32025543378001</v>
      </c>
      <c r="I2255" s="5" t="b">
        <f t="shared" si="282"/>
        <v>1</v>
      </c>
      <c r="J2255" s="4">
        <f t="shared" si="285"/>
        <v>2225</v>
      </c>
      <c r="K2255" s="4">
        <f t="shared" si="286"/>
        <v>2285</v>
      </c>
      <c r="L2255" s="4">
        <f t="shared" ca="1" si="287"/>
        <v>239.88615701637727</v>
      </c>
    </row>
    <row r="2256" spans="1:12" x14ac:dyDescent="0.2">
      <c r="A2256">
        <f t="shared" si="283"/>
        <v>2249</v>
      </c>
      <c r="B2256" s="4" t="b">
        <f t="shared" si="284"/>
        <v>1</v>
      </c>
      <c r="C2256" s="5" t="b">
        <f t="shared" si="280"/>
        <v>1</v>
      </c>
      <c r="D2256">
        <f>IF(C2256,VLOOKUP($A2256,RawData!$A$2:$D$27422,2,1),"")</f>
        <v>2251</v>
      </c>
      <c r="E2256">
        <f>IF($C2256,INDEX(RawData!$A$1:$D$27422,$D2256,1),"")</f>
        <v>2249</v>
      </c>
      <c r="F2256">
        <f t="shared" si="281"/>
        <v>2256</v>
      </c>
      <c r="G2256" s="6">
        <f>IF($C2256,INDEX(RawData!$A$1:$D$27422,$D2256,3),"")</f>
        <v>3.0116999999999998</v>
      </c>
      <c r="H2256" s="6">
        <f>IF($C2256,INDEX(RawData!$A$1:$D$27422,$D2256,4),"")</f>
        <v>240.88108138029</v>
      </c>
      <c r="I2256" s="5" t="b">
        <f t="shared" si="282"/>
        <v>1</v>
      </c>
      <c r="J2256" s="4">
        <f t="shared" si="285"/>
        <v>2226</v>
      </c>
      <c r="K2256" s="4">
        <f t="shared" si="286"/>
        <v>2286</v>
      </c>
      <c r="L2256" s="4">
        <f t="shared" ca="1" si="287"/>
        <v>239.49954991577616</v>
      </c>
    </row>
    <row r="2257" spans="1:12" x14ac:dyDescent="0.2">
      <c r="A2257">
        <f t="shared" si="283"/>
        <v>2250</v>
      </c>
      <c r="B2257" s="4" t="b">
        <f t="shared" si="284"/>
        <v>1</v>
      </c>
      <c r="C2257" s="5" t="b">
        <f t="shared" si="280"/>
        <v>1</v>
      </c>
      <c r="D2257">
        <f>IF(C2257,VLOOKUP($A2257,RawData!$A$2:$D$27422,2,1),"")</f>
        <v>2252</v>
      </c>
      <c r="E2257">
        <f>IF($C2257,INDEX(RawData!$A$1:$D$27422,$D2257,1),"")</f>
        <v>2250</v>
      </c>
      <c r="F2257">
        <f t="shared" si="281"/>
        <v>2257</v>
      </c>
      <c r="G2257" s="6">
        <f>IF($C2257,INDEX(RawData!$A$1:$D$27422,$D2257,3),"")</f>
        <v>3.0156000000000001</v>
      </c>
      <c r="H2257" s="6">
        <f>IF($C2257,INDEX(RawData!$A$1:$D$27422,$D2257,4),"")</f>
        <v>240.43641337757299</v>
      </c>
      <c r="I2257" s="5" t="b">
        <f t="shared" si="282"/>
        <v>1</v>
      </c>
      <c r="J2257" s="4">
        <f t="shared" si="285"/>
        <v>2227</v>
      </c>
      <c r="K2257" s="4">
        <f t="shared" si="286"/>
        <v>2287</v>
      </c>
      <c r="L2257" s="4">
        <f t="shared" ca="1" si="287"/>
        <v>239.10267233897702</v>
      </c>
    </row>
    <row r="2258" spans="1:12" x14ac:dyDescent="0.2">
      <c r="A2258">
        <f t="shared" si="283"/>
        <v>2251</v>
      </c>
      <c r="B2258" s="4" t="b">
        <f t="shared" si="284"/>
        <v>1</v>
      </c>
      <c r="C2258" s="5" t="b">
        <f t="shared" si="280"/>
        <v>1</v>
      </c>
      <c r="D2258">
        <f>IF(C2258,VLOOKUP($A2258,RawData!$A$2:$D$27422,2,1),"")</f>
        <v>2253</v>
      </c>
      <c r="E2258">
        <f>IF($C2258,INDEX(RawData!$A$1:$D$27422,$D2258,1),"")</f>
        <v>2251</v>
      </c>
      <c r="F2258">
        <f t="shared" si="281"/>
        <v>2258</v>
      </c>
      <c r="G2258" s="6">
        <f>IF($C2258,INDEX(RawData!$A$1:$D$27422,$D2258,3),"")</f>
        <v>3.0156000000000001</v>
      </c>
      <c r="H2258" s="6">
        <f>IF($C2258,INDEX(RawData!$A$1:$D$27422,$D2258,4),"")</f>
        <v>239.97582516630499</v>
      </c>
      <c r="I2258" s="5" t="b">
        <f t="shared" si="282"/>
        <v>1</v>
      </c>
      <c r="J2258" s="4">
        <f t="shared" si="285"/>
        <v>2228</v>
      </c>
      <c r="K2258" s="4">
        <f t="shared" si="286"/>
        <v>2288</v>
      </c>
      <c r="L2258" s="4">
        <f t="shared" ca="1" si="287"/>
        <v>238.6956143368254</v>
      </c>
    </row>
    <row r="2259" spans="1:12" x14ac:dyDescent="0.2">
      <c r="A2259">
        <f t="shared" si="283"/>
        <v>2252</v>
      </c>
      <c r="B2259" s="4" t="b">
        <f t="shared" si="284"/>
        <v>1</v>
      </c>
      <c r="C2259" s="5" t="b">
        <f t="shared" si="280"/>
        <v>1</v>
      </c>
      <c r="D2259">
        <f>IF(C2259,VLOOKUP($A2259,RawData!$A$2:$D$27422,2,1),"")</f>
        <v>2254</v>
      </c>
      <c r="E2259">
        <f>IF($C2259,INDEX(RawData!$A$1:$D$27422,$D2259,1),"")</f>
        <v>2252</v>
      </c>
      <c r="F2259">
        <f t="shared" si="281"/>
        <v>2259</v>
      </c>
      <c r="G2259" s="6">
        <f>IF($C2259,INDEX(RawData!$A$1:$D$27422,$D2259,3),"")</f>
        <v>3.0156000000000001</v>
      </c>
      <c r="H2259" s="6">
        <f>IF($C2259,INDEX(RawData!$A$1:$D$27422,$D2259,4),"")</f>
        <v>239.51439921707799</v>
      </c>
      <c r="I2259" s="5" t="b">
        <f t="shared" si="282"/>
        <v>1</v>
      </c>
      <c r="J2259" s="4">
        <f t="shared" si="285"/>
        <v>2229</v>
      </c>
      <c r="K2259" s="4">
        <f t="shared" si="286"/>
        <v>2289</v>
      </c>
      <c r="L2259" s="4">
        <f t="shared" ca="1" si="287"/>
        <v>238.27889333993605</v>
      </c>
    </row>
    <row r="2260" spans="1:12" x14ac:dyDescent="0.2">
      <c r="A2260">
        <f t="shared" si="283"/>
        <v>2253</v>
      </c>
      <c r="B2260" s="4" t="b">
        <f t="shared" si="284"/>
        <v>1</v>
      </c>
      <c r="C2260" s="5" t="b">
        <f t="shared" si="280"/>
        <v>1</v>
      </c>
      <c r="D2260">
        <f>IF(C2260,VLOOKUP($A2260,RawData!$A$2:$D$27422,2,1),"")</f>
        <v>2255</v>
      </c>
      <c r="E2260">
        <f>IF($C2260,INDEX(RawData!$A$1:$D$27422,$D2260,1),"")</f>
        <v>2253</v>
      </c>
      <c r="F2260">
        <f t="shared" si="281"/>
        <v>2260</v>
      </c>
      <c r="G2260" s="6">
        <f>IF($C2260,INDEX(RawData!$A$1:$D$27422,$D2260,3),"")</f>
        <v>3.0156000000000001</v>
      </c>
      <c r="H2260" s="6">
        <f>IF($C2260,INDEX(RawData!$A$1:$D$27422,$D2260,4),"")</f>
        <v>239.04254511009</v>
      </c>
      <c r="I2260" s="5" t="b">
        <f t="shared" si="282"/>
        <v>1</v>
      </c>
      <c r="J2260" s="4">
        <f t="shared" si="285"/>
        <v>2230</v>
      </c>
      <c r="K2260" s="4">
        <f t="shared" si="286"/>
        <v>2290</v>
      </c>
      <c r="L2260" s="4">
        <f t="shared" ca="1" si="287"/>
        <v>237.85339157965998</v>
      </c>
    </row>
    <row r="2261" spans="1:12" x14ac:dyDescent="0.2">
      <c r="A2261">
        <f t="shared" si="283"/>
        <v>2254</v>
      </c>
      <c r="B2261" s="4" t="b">
        <f t="shared" si="284"/>
        <v>1</v>
      </c>
      <c r="C2261" s="5" t="b">
        <f t="shared" si="280"/>
        <v>1</v>
      </c>
      <c r="D2261">
        <f>IF(C2261,VLOOKUP($A2261,RawData!$A$2:$D$27422,2,1),"")</f>
        <v>2256</v>
      </c>
      <c r="E2261">
        <f>IF($C2261,INDEX(RawData!$A$1:$D$27422,$D2261,1),"")</f>
        <v>2254</v>
      </c>
      <c r="F2261">
        <f t="shared" si="281"/>
        <v>2261</v>
      </c>
      <c r="G2261" s="6">
        <f>IF($C2261,INDEX(RawData!$A$1:$D$27422,$D2261,3),"")</f>
        <v>3.0156000000000001</v>
      </c>
      <c r="H2261" s="6">
        <f>IF($C2261,INDEX(RawData!$A$1:$D$27422,$D2261,4),"")</f>
        <v>238.559704053866</v>
      </c>
      <c r="I2261" s="5" t="b">
        <f t="shared" si="282"/>
        <v>1</v>
      </c>
      <c r="J2261" s="4">
        <f t="shared" si="285"/>
        <v>2231</v>
      </c>
      <c r="K2261" s="4">
        <f t="shared" si="286"/>
        <v>2291</v>
      </c>
      <c r="L2261" s="4">
        <f t="shared" ca="1" si="287"/>
        <v>237.41966767544034</v>
      </c>
    </row>
    <row r="2262" spans="1:12" x14ac:dyDescent="0.2">
      <c r="A2262">
        <f t="shared" si="283"/>
        <v>2255</v>
      </c>
      <c r="B2262" s="4" t="b">
        <f t="shared" si="284"/>
        <v>1</v>
      </c>
      <c r="C2262" s="5" t="b">
        <f t="shared" si="280"/>
        <v>1</v>
      </c>
      <c r="D2262">
        <f>IF(C2262,VLOOKUP($A2262,RawData!$A$2:$D$27422,2,1),"")</f>
        <v>2257</v>
      </c>
      <c r="E2262">
        <f>IF($C2262,INDEX(RawData!$A$1:$D$27422,$D2262,1),"")</f>
        <v>2255</v>
      </c>
      <c r="F2262">
        <f t="shared" si="281"/>
        <v>2262</v>
      </c>
      <c r="G2262" s="6">
        <f>IF($C2262,INDEX(RawData!$A$1:$D$27422,$D2262,3),"")</f>
        <v>3.0156000000000001</v>
      </c>
      <c r="H2262" s="6">
        <f>IF($C2262,INDEX(RawData!$A$1:$D$27422,$D2262,4),"")</f>
        <v>238.07109194957599</v>
      </c>
      <c r="I2262" s="5" t="b">
        <f t="shared" si="282"/>
        <v>1</v>
      </c>
      <c r="J2262" s="4">
        <f t="shared" si="285"/>
        <v>2232</v>
      </c>
      <c r="K2262" s="4">
        <f t="shared" si="286"/>
        <v>2292</v>
      </c>
      <c r="L2262" s="4">
        <f t="shared" ca="1" si="287"/>
        <v>236.97826190846266</v>
      </c>
    </row>
    <row r="2263" spans="1:12" x14ac:dyDescent="0.2">
      <c r="A2263">
        <f t="shared" si="283"/>
        <v>2256</v>
      </c>
      <c r="B2263" s="4" t="b">
        <f t="shared" si="284"/>
        <v>1</v>
      </c>
      <c r="C2263" s="5" t="b">
        <f t="shared" si="280"/>
        <v>1</v>
      </c>
      <c r="D2263">
        <f>IF(C2263,VLOOKUP($A2263,RawData!$A$2:$D$27422,2,1),"")</f>
        <v>2258</v>
      </c>
      <c r="E2263">
        <f>IF($C2263,INDEX(RawData!$A$1:$D$27422,$D2263,1),"")</f>
        <v>2256</v>
      </c>
      <c r="F2263">
        <f t="shared" si="281"/>
        <v>2263</v>
      </c>
      <c r="G2263" s="6">
        <f>IF($C2263,INDEX(RawData!$A$1:$D$27422,$D2263,3),"")</f>
        <v>3.0272999999999999</v>
      </c>
      <c r="H2263" s="6">
        <f>IF($C2263,INDEX(RawData!$A$1:$D$27422,$D2263,4),"")</f>
        <v>237.57698594687801</v>
      </c>
      <c r="I2263" s="5" t="b">
        <f t="shared" si="282"/>
        <v>1</v>
      </c>
      <c r="J2263" s="4">
        <f t="shared" si="285"/>
        <v>2233</v>
      </c>
      <c r="K2263" s="4">
        <f t="shared" si="286"/>
        <v>2293</v>
      </c>
      <c r="L2263" s="4">
        <f t="shared" ca="1" si="287"/>
        <v>236.52980008038517</v>
      </c>
    </row>
    <row r="2264" spans="1:12" x14ac:dyDescent="0.2">
      <c r="A2264">
        <f t="shared" si="283"/>
        <v>2257</v>
      </c>
      <c r="B2264" s="4" t="b">
        <f t="shared" si="284"/>
        <v>1</v>
      </c>
      <c r="C2264" s="5" t="b">
        <f t="shared" si="280"/>
        <v>1</v>
      </c>
      <c r="D2264">
        <f>IF(C2264,VLOOKUP($A2264,RawData!$A$2:$D$27422,2,1),"")</f>
        <v>2259</v>
      </c>
      <c r="E2264">
        <f>IF($C2264,INDEX(RawData!$A$1:$D$27422,$D2264,1),"")</f>
        <v>2257</v>
      </c>
      <c r="F2264">
        <f t="shared" si="281"/>
        <v>2264</v>
      </c>
      <c r="G2264" s="6">
        <f>IF($C2264,INDEX(RawData!$A$1:$D$27422,$D2264,3),"")</f>
        <v>3.0272999999999999</v>
      </c>
      <c r="H2264" s="6">
        <f>IF($C2264,INDEX(RawData!$A$1:$D$27422,$D2264,4),"")</f>
        <v>237.06695878637399</v>
      </c>
      <c r="I2264" s="5" t="b">
        <f t="shared" si="282"/>
        <v>1</v>
      </c>
      <c r="J2264" s="4">
        <f t="shared" si="285"/>
        <v>2234</v>
      </c>
      <c r="K2264" s="4">
        <f t="shared" si="286"/>
        <v>2294</v>
      </c>
      <c r="L2264" s="4">
        <f t="shared" ca="1" si="287"/>
        <v>236.07499804454434</v>
      </c>
    </row>
    <row r="2265" spans="1:12" x14ac:dyDescent="0.2">
      <c r="A2265">
        <f t="shared" si="283"/>
        <v>2258</v>
      </c>
      <c r="B2265" s="4" t="b">
        <f t="shared" si="284"/>
        <v>1</v>
      </c>
      <c r="C2265" s="5" t="b">
        <f t="shared" si="280"/>
        <v>1</v>
      </c>
      <c r="D2265">
        <f>IF(C2265,VLOOKUP($A2265,RawData!$A$2:$D$27422,2,1),"")</f>
        <v>2260</v>
      </c>
      <c r="E2265">
        <f>IF($C2265,INDEX(RawData!$A$1:$D$27422,$D2265,1),"")</f>
        <v>2258</v>
      </c>
      <c r="F2265">
        <f t="shared" si="281"/>
        <v>2265</v>
      </c>
      <c r="G2265" s="6">
        <f>IF($C2265,INDEX(RawData!$A$1:$D$27422,$D2265,3),"")</f>
        <v>3.0272999999999999</v>
      </c>
      <c r="H2265" s="6">
        <f>IF($C2265,INDEX(RawData!$A$1:$D$27422,$D2265,4),"")</f>
        <v>236.57695100037699</v>
      </c>
      <c r="I2265" s="5" t="b">
        <f t="shared" si="282"/>
        <v>1</v>
      </c>
      <c r="J2265" s="4">
        <f t="shared" si="285"/>
        <v>2235</v>
      </c>
      <c r="K2265" s="4">
        <f t="shared" si="286"/>
        <v>2295</v>
      </c>
      <c r="L2265" s="4">
        <f t="shared" ca="1" si="287"/>
        <v>235.61414879905232</v>
      </c>
    </row>
    <row r="2266" spans="1:12" x14ac:dyDescent="0.2">
      <c r="A2266">
        <f t="shared" si="283"/>
        <v>2259</v>
      </c>
      <c r="B2266" s="4" t="b">
        <f t="shared" si="284"/>
        <v>1</v>
      </c>
      <c r="C2266" s="5" t="b">
        <f t="shared" si="280"/>
        <v>1</v>
      </c>
      <c r="D2266">
        <f>IF(C2266,VLOOKUP($A2266,RawData!$A$2:$D$27422,2,1),"")</f>
        <v>2261</v>
      </c>
      <c r="E2266">
        <f>IF($C2266,INDEX(RawData!$A$1:$D$27422,$D2266,1),"")</f>
        <v>2259</v>
      </c>
      <c r="F2266">
        <f t="shared" si="281"/>
        <v>2266</v>
      </c>
      <c r="G2266" s="6">
        <f>IF($C2266,INDEX(RawData!$A$1:$D$27422,$D2266,3),"")</f>
        <v>3.0272999999999999</v>
      </c>
      <c r="H2266" s="6">
        <f>IF($C2266,INDEX(RawData!$A$1:$D$27422,$D2266,4),"")</f>
        <v>236.08284494686899</v>
      </c>
      <c r="I2266" s="5" t="b">
        <f t="shared" si="282"/>
        <v>1</v>
      </c>
      <c r="J2266" s="4">
        <f t="shared" si="285"/>
        <v>2236</v>
      </c>
      <c r="K2266" s="4">
        <f t="shared" si="286"/>
        <v>2296</v>
      </c>
      <c r="L2266" s="4">
        <f t="shared" ca="1" si="287"/>
        <v>235.14786444244805</v>
      </c>
    </row>
    <row r="2267" spans="1:12" x14ac:dyDescent="0.2">
      <c r="A2267">
        <f t="shared" si="283"/>
        <v>2260</v>
      </c>
      <c r="B2267" s="4" t="b">
        <f t="shared" si="284"/>
        <v>1</v>
      </c>
      <c r="C2267" s="5" t="b">
        <f t="shared" si="280"/>
        <v>1</v>
      </c>
      <c r="D2267">
        <f>IF(C2267,VLOOKUP($A2267,RawData!$A$2:$D$27422,2,1),"")</f>
        <v>2262</v>
      </c>
      <c r="E2267">
        <f>IF($C2267,INDEX(RawData!$A$1:$D$27422,$D2267,1),"")</f>
        <v>2260</v>
      </c>
      <c r="F2267">
        <f t="shared" si="281"/>
        <v>2267</v>
      </c>
      <c r="G2267" s="6">
        <f>IF($C2267,INDEX(RawData!$A$1:$D$27422,$D2267,3),"")</f>
        <v>3.0272999999999999</v>
      </c>
      <c r="H2267" s="6">
        <f>IF($C2267,INDEX(RawData!$A$1:$D$27422,$D2267,4),"")</f>
        <v>235.593674949595</v>
      </c>
      <c r="I2267" s="5" t="b">
        <f t="shared" si="282"/>
        <v>1</v>
      </c>
      <c r="J2267" s="4">
        <f t="shared" si="285"/>
        <v>2237</v>
      </c>
      <c r="K2267" s="4">
        <f t="shared" si="286"/>
        <v>2297</v>
      </c>
      <c r="L2267" s="4">
        <f t="shared" ca="1" si="287"/>
        <v>234.67660436891725</v>
      </c>
    </row>
    <row r="2268" spans="1:12" x14ac:dyDescent="0.2">
      <c r="A2268">
        <f t="shared" si="283"/>
        <v>2261</v>
      </c>
      <c r="B2268" s="4" t="b">
        <f t="shared" si="284"/>
        <v>1</v>
      </c>
      <c r="C2268" s="5" t="b">
        <f t="shared" si="280"/>
        <v>1</v>
      </c>
      <c r="D2268">
        <f>IF(C2268,VLOOKUP($A2268,RawData!$A$2:$D$27422,2,1),"")</f>
        <v>2263</v>
      </c>
      <c r="E2268">
        <f>IF($C2268,INDEX(RawData!$A$1:$D$27422,$D2268,1),"")</f>
        <v>2261</v>
      </c>
      <c r="F2268">
        <f t="shared" si="281"/>
        <v>2268</v>
      </c>
      <c r="G2268" s="6">
        <f>IF($C2268,INDEX(RawData!$A$1:$D$27422,$D2268,3),"")</f>
        <v>3.0272999999999999</v>
      </c>
      <c r="H2268" s="6">
        <f>IF($C2268,INDEX(RawData!$A$1:$D$27422,$D2268,4),"")</f>
        <v>235.11521110736501</v>
      </c>
      <c r="I2268" s="5" t="b">
        <f t="shared" si="282"/>
        <v>1</v>
      </c>
      <c r="J2268" s="4">
        <f t="shared" si="285"/>
        <v>2238</v>
      </c>
      <c r="K2268" s="4">
        <f t="shared" si="286"/>
        <v>2298</v>
      </c>
      <c r="L2268" s="4">
        <f t="shared" ca="1" si="287"/>
        <v>234.20090431620969</v>
      </c>
    </row>
    <row r="2269" spans="1:12" x14ac:dyDescent="0.2">
      <c r="A2269">
        <f t="shared" si="283"/>
        <v>2262</v>
      </c>
      <c r="B2269" s="4" t="b">
        <f t="shared" si="284"/>
        <v>1</v>
      </c>
      <c r="C2269" s="5" t="b">
        <f t="shared" si="280"/>
        <v>1</v>
      </c>
      <c r="D2269">
        <f>IF(C2269,VLOOKUP($A2269,RawData!$A$2:$D$27422,2,1),"")</f>
        <v>2264</v>
      </c>
      <c r="E2269">
        <f>IF($C2269,INDEX(RawData!$A$1:$D$27422,$D2269,1),"")</f>
        <v>2262</v>
      </c>
      <c r="F2269">
        <f t="shared" si="281"/>
        <v>2269</v>
      </c>
      <c r="G2269" s="6">
        <f>IF($C2269,INDEX(RawData!$A$1:$D$27422,$D2269,3),"")</f>
        <v>3.0272999999999999</v>
      </c>
      <c r="H2269" s="6">
        <f>IF($C2269,INDEX(RawData!$A$1:$D$27422,$D2269,4),"")</f>
        <v>234.616448893361</v>
      </c>
      <c r="I2269" s="5" t="b">
        <f t="shared" si="282"/>
        <v>1</v>
      </c>
      <c r="J2269" s="4">
        <f t="shared" si="285"/>
        <v>2239</v>
      </c>
      <c r="K2269" s="4">
        <f t="shared" si="286"/>
        <v>2299</v>
      </c>
      <c r="L2269" s="4">
        <f t="shared" ca="1" si="287"/>
        <v>233.72113362766584</v>
      </c>
    </row>
    <row r="2270" spans="1:12" x14ac:dyDescent="0.2">
      <c r="A2270">
        <f t="shared" si="283"/>
        <v>2263</v>
      </c>
      <c r="B2270" s="4" t="b">
        <f t="shared" si="284"/>
        <v>1</v>
      </c>
      <c r="C2270" s="5" t="b">
        <f t="shared" si="280"/>
        <v>1</v>
      </c>
      <c r="D2270">
        <f>IF(C2270,VLOOKUP($A2270,RawData!$A$2:$D$27422,2,1),"")</f>
        <v>2265</v>
      </c>
      <c r="E2270">
        <f>IF($C2270,INDEX(RawData!$A$1:$D$27422,$D2270,1),"")</f>
        <v>2263</v>
      </c>
      <c r="F2270">
        <f t="shared" si="281"/>
        <v>2270</v>
      </c>
      <c r="G2270" s="6">
        <f>IF($C2270,INDEX(RawData!$A$1:$D$27422,$D2270,3),"")</f>
        <v>3.0272999999999999</v>
      </c>
      <c r="H2270" s="6">
        <f>IF($C2270,INDEX(RawData!$A$1:$D$27422,$D2270,4),"")</f>
        <v>234.100928732885</v>
      </c>
      <c r="I2270" s="5" t="b">
        <f t="shared" si="282"/>
        <v>1</v>
      </c>
      <c r="J2270" s="4">
        <f t="shared" si="285"/>
        <v>2240</v>
      </c>
      <c r="K2270" s="4">
        <f t="shared" si="286"/>
        <v>2300</v>
      </c>
      <c r="L2270" s="4">
        <f t="shared" ca="1" si="287"/>
        <v>233.23782349926353</v>
      </c>
    </row>
    <row r="2271" spans="1:12" x14ac:dyDescent="0.2">
      <c r="A2271">
        <f t="shared" si="283"/>
        <v>2264</v>
      </c>
      <c r="B2271" s="4" t="b">
        <f t="shared" si="284"/>
        <v>1</v>
      </c>
      <c r="C2271" s="5" t="b">
        <f t="shared" si="280"/>
        <v>1</v>
      </c>
      <c r="D2271">
        <f>IF(C2271,VLOOKUP($A2271,RawData!$A$2:$D$27422,2,1),"")</f>
        <v>2266</v>
      </c>
      <c r="E2271">
        <f>IF($C2271,INDEX(RawData!$A$1:$D$27422,$D2271,1),"")</f>
        <v>2264</v>
      </c>
      <c r="F2271">
        <f t="shared" si="281"/>
        <v>2271</v>
      </c>
      <c r="G2271" s="6">
        <f>IF($C2271,INDEX(RawData!$A$1:$D$27422,$D2271,3),"")</f>
        <v>3.0272999999999999</v>
      </c>
      <c r="H2271" s="6">
        <f>IF($C2271,INDEX(RawData!$A$1:$D$27422,$D2271,4),"")</f>
        <v>233.58978578637399</v>
      </c>
      <c r="I2271" s="5" t="b">
        <f t="shared" si="282"/>
        <v>1</v>
      </c>
      <c r="J2271" s="4">
        <f t="shared" si="285"/>
        <v>2241</v>
      </c>
      <c r="K2271" s="4">
        <f t="shared" si="286"/>
        <v>2301</v>
      </c>
      <c r="L2271" s="4">
        <f t="shared" ca="1" si="287"/>
        <v>232.75125776860025</v>
      </c>
    </row>
    <row r="2272" spans="1:12" x14ac:dyDescent="0.2">
      <c r="A2272">
        <f t="shared" si="283"/>
        <v>2265</v>
      </c>
      <c r="B2272" s="4" t="b">
        <f t="shared" si="284"/>
        <v>1</v>
      </c>
      <c r="C2272" s="5" t="b">
        <f t="shared" si="280"/>
        <v>1</v>
      </c>
      <c r="D2272">
        <f>IF(C2272,VLOOKUP($A2272,RawData!$A$2:$D$27422,2,1),"")</f>
        <v>2267</v>
      </c>
      <c r="E2272">
        <f>IF($C2272,INDEX(RawData!$A$1:$D$27422,$D2272,1),"")</f>
        <v>2265</v>
      </c>
      <c r="F2272">
        <f t="shared" si="281"/>
        <v>2272</v>
      </c>
      <c r="G2272" s="6">
        <f>IF($C2272,INDEX(RawData!$A$1:$D$27422,$D2272,3),"")</f>
        <v>3.0272999999999999</v>
      </c>
      <c r="H2272" s="6">
        <f>IF($C2272,INDEX(RawData!$A$1:$D$27422,$D2272,4),"")</f>
        <v>233.05806462317199</v>
      </c>
      <c r="I2272" s="5" t="b">
        <f t="shared" si="282"/>
        <v>1</v>
      </c>
      <c r="J2272" s="4">
        <f t="shared" si="285"/>
        <v>2242</v>
      </c>
      <c r="K2272" s="4">
        <f t="shared" si="286"/>
        <v>2302</v>
      </c>
      <c r="L2272" s="4">
        <f t="shared" ca="1" si="287"/>
        <v>232.26196305709482</v>
      </c>
    </row>
    <row r="2273" spans="1:12" x14ac:dyDescent="0.2">
      <c r="A2273">
        <f t="shared" si="283"/>
        <v>2266</v>
      </c>
      <c r="B2273" s="4" t="b">
        <f t="shared" si="284"/>
        <v>1</v>
      </c>
      <c r="C2273" s="5" t="b">
        <f t="shared" si="280"/>
        <v>1</v>
      </c>
      <c r="D2273">
        <f>IF(C2273,VLOOKUP($A2273,RawData!$A$2:$D$27422,2,1),"")</f>
        <v>2268</v>
      </c>
      <c r="E2273">
        <f>IF($C2273,INDEX(RawData!$A$1:$D$27422,$D2273,1),"")</f>
        <v>2266</v>
      </c>
      <c r="F2273">
        <f t="shared" si="281"/>
        <v>2273</v>
      </c>
      <c r="G2273" s="6">
        <f>IF($C2273,INDEX(RawData!$A$1:$D$27422,$D2273,3),"")</f>
        <v>3.0272999999999999</v>
      </c>
      <c r="H2273" s="6">
        <f>IF($C2273,INDEX(RawData!$A$1:$D$27422,$D2273,4),"")</f>
        <v>232.49915640645199</v>
      </c>
      <c r="I2273" s="5" t="b">
        <f t="shared" si="282"/>
        <v>1</v>
      </c>
      <c r="J2273" s="4">
        <f t="shared" si="285"/>
        <v>2243</v>
      </c>
      <c r="K2273" s="4">
        <f t="shared" si="286"/>
        <v>2303</v>
      </c>
      <c r="L2273" s="4">
        <f t="shared" ca="1" si="287"/>
        <v>231.77022321790571</v>
      </c>
    </row>
    <row r="2274" spans="1:12" x14ac:dyDescent="0.2">
      <c r="A2274">
        <f t="shared" si="283"/>
        <v>2267</v>
      </c>
      <c r="B2274" s="4" t="b">
        <f t="shared" si="284"/>
        <v>1</v>
      </c>
      <c r="C2274" s="5" t="b">
        <f t="shared" si="280"/>
        <v>1</v>
      </c>
      <c r="D2274">
        <f>IF(C2274,VLOOKUP($A2274,RawData!$A$2:$D$27422,2,1),"")</f>
        <v>2269</v>
      </c>
      <c r="E2274">
        <f>IF($C2274,INDEX(RawData!$A$1:$D$27422,$D2274,1),"")</f>
        <v>2267</v>
      </c>
      <c r="F2274">
        <f t="shared" si="281"/>
        <v>2274</v>
      </c>
      <c r="G2274" s="6">
        <f>IF($C2274,INDEX(RawData!$A$1:$D$27422,$D2274,3),"")</f>
        <v>3.0272999999999999</v>
      </c>
      <c r="H2274" s="6">
        <f>IF($C2274,INDEX(RawData!$A$1:$D$27422,$D2274,4),"")</f>
        <v>231.928425299444</v>
      </c>
      <c r="I2274" s="5" t="b">
        <f t="shared" si="282"/>
        <v>1</v>
      </c>
      <c r="J2274" s="4">
        <f t="shared" si="285"/>
        <v>2244</v>
      </c>
      <c r="K2274" s="4">
        <f t="shared" si="286"/>
        <v>2304</v>
      </c>
      <c r="L2274" s="4">
        <f t="shared" ca="1" si="287"/>
        <v>231.2763938895888</v>
      </c>
    </row>
    <row r="2275" spans="1:12" x14ac:dyDescent="0.2">
      <c r="A2275">
        <f t="shared" si="283"/>
        <v>2268</v>
      </c>
      <c r="B2275" s="4" t="b">
        <f t="shared" si="284"/>
        <v>1</v>
      </c>
      <c r="C2275" s="5" t="b">
        <f t="shared" si="280"/>
        <v>1</v>
      </c>
      <c r="D2275">
        <f>IF(C2275,VLOOKUP($A2275,RawData!$A$2:$D$27422,2,1),"")</f>
        <v>2270</v>
      </c>
      <c r="E2275">
        <f>IF($C2275,INDEX(RawData!$A$1:$D$27422,$D2275,1),"")</f>
        <v>2268</v>
      </c>
      <c r="F2275">
        <f t="shared" si="281"/>
        <v>2275</v>
      </c>
      <c r="G2275" s="6">
        <f>IF($C2275,INDEX(RawData!$A$1:$D$27422,$D2275,3),"")</f>
        <v>3.0272999999999999</v>
      </c>
      <c r="H2275" s="6">
        <f>IF($C2275,INDEX(RawData!$A$1:$D$27422,$D2275,4),"")</f>
        <v>231.362350352953</v>
      </c>
      <c r="I2275" s="5" t="b">
        <f t="shared" si="282"/>
        <v>1</v>
      </c>
      <c r="J2275" s="4">
        <f t="shared" si="285"/>
        <v>2245</v>
      </c>
      <c r="K2275" s="4">
        <f t="shared" si="286"/>
        <v>2305</v>
      </c>
      <c r="L2275" s="4">
        <f t="shared" ca="1" si="287"/>
        <v>230.78092076154584</v>
      </c>
    </row>
    <row r="2276" spans="1:12" x14ac:dyDescent="0.2">
      <c r="A2276">
        <f t="shared" si="283"/>
        <v>2269</v>
      </c>
      <c r="B2276" s="4" t="b">
        <f t="shared" si="284"/>
        <v>1</v>
      </c>
      <c r="C2276" s="5" t="b">
        <f t="shared" si="280"/>
        <v>1</v>
      </c>
      <c r="D2276">
        <f>IF(C2276,VLOOKUP($A2276,RawData!$A$2:$D$27422,2,1),"")</f>
        <v>2271</v>
      </c>
      <c r="E2276">
        <f>IF($C2276,INDEX(RawData!$A$1:$D$27422,$D2276,1),"")</f>
        <v>2269</v>
      </c>
      <c r="F2276">
        <f t="shared" si="281"/>
        <v>2276</v>
      </c>
      <c r="G2276" s="6">
        <f>IF($C2276,INDEX(RawData!$A$1:$D$27422,$D2276,3),"")</f>
        <v>3.0352000000000001</v>
      </c>
      <c r="H2276" s="6">
        <f>IF($C2276,INDEX(RawData!$A$1:$D$27422,$D2276,4),"")</f>
        <v>230.78612624595601</v>
      </c>
      <c r="I2276" s="5" t="b">
        <f t="shared" si="282"/>
        <v>1</v>
      </c>
      <c r="J2276" s="4">
        <f t="shared" si="285"/>
        <v>2246</v>
      </c>
      <c r="K2276" s="4">
        <f t="shared" si="286"/>
        <v>2306</v>
      </c>
      <c r="L2276" s="4">
        <f t="shared" ca="1" si="287"/>
        <v>230.28408314349809</v>
      </c>
    </row>
    <row r="2277" spans="1:12" x14ac:dyDescent="0.2">
      <c r="A2277">
        <f t="shared" si="283"/>
        <v>2270</v>
      </c>
      <c r="B2277" s="4" t="b">
        <f t="shared" si="284"/>
        <v>1</v>
      </c>
      <c r="C2277" s="5" t="b">
        <f t="shared" si="280"/>
        <v>1</v>
      </c>
      <c r="D2277">
        <f>IF(C2277,VLOOKUP($A2277,RawData!$A$2:$D$27422,2,1),"")</f>
        <v>2272</v>
      </c>
      <c r="E2277">
        <f>IF($C2277,INDEX(RawData!$A$1:$D$27422,$D2277,1),"")</f>
        <v>2270</v>
      </c>
      <c r="F2277">
        <f t="shared" si="281"/>
        <v>2277</v>
      </c>
      <c r="G2277" s="6">
        <f>IF($C2277,INDEX(RawData!$A$1:$D$27422,$D2277,3),"")</f>
        <v>3.0390999999999999</v>
      </c>
      <c r="H2277" s="6">
        <f>IF($C2277,INDEX(RawData!$A$1:$D$27422,$D2277,4),"")</f>
        <v>230.209344245967</v>
      </c>
      <c r="I2277" s="5" t="b">
        <f t="shared" si="282"/>
        <v>1</v>
      </c>
      <c r="J2277" s="4">
        <f t="shared" si="285"/>
        <v>2247</v>
      </c>
      <c r="K2277" s="4">
        <f t="shared" si="286"/>
        <v>2307</v>
      </c>
      <c r="L2277" s="4">
        <f t="shared" ca="1" si="287"/>
        <v>229.78615116825807</v>
      </c>
    </row>
    <row r="2278" spans="1:12" x14ac:dyDescent="0.2">
      <c r="A2278">
        <f t="shared" si="283"/>
        <v>2271</v>
      </c>
      <c r="B2278" s="4" t="b">
        <f t="shared" si="284"/>
        <v>1</v>
      </c>
      <c r="C2278" s="5" t="b">
        <f t="shared" si="280"/>
        <v>1</v>
      </c>
      <c r="D2278">
        <f>IF(C2278,VLOOKUP($A2278,RawData!$A$2:$D$27422,2,1),"")</f>
        <v>2273</v>
      </c>
      <c r="E2278">
        <f>IF($C2278,INDEX(RawData!$A$1:$D$27422,$D2278,1),"")</f>
        <v>2271</v>
      </c>
      <c r="F2278">
        <f t="shared" si="281"/>
        <v>2278</v>
      </c>
      <c r="G2278" s="6">
        <f>IF($C2278,INDEX(RawData!$A$1:$D$27422,$D2278,3),"")</f>
        <v>3.0390999999999999</v>
      </c>
      <c r="H2278" s="6">
        <f>IF($C2278,INDEX(RawData!$A$1:$D$27422,$D2278,4),"")</f>
        <v>229.632561296739</v>
      </c>
      <c r="I2278" s="5" t="b">
        <f t="shared" si="282"/>
        <v>1</v>
      </c>
      <c r="J2278" s="4">
        <f t="shared" si="285"/>
        <v>2248</v>
      </c>
      <c r="K2278" s="4">
        <f t="shared" si="286"/>
        <v>2308</v>
      </c>
      <c r="L2278" s="4">
        <f t="shared" ca="1" si="287"/>
        <v>229.28756598179115</v>
      </c>
    </row>
    <row r="2279" spans="1:12" x14ac:dyDescent="0.2">
      <c r="A2279">
        <f t="shared" si="283"/>
        <v>2272</v>
      </c>
      <c r="B2279" s="4" t="b">
        <f t="shared" si="284"/>
        <v>1</v>
      </c>
      <c r="C2279" s="5" t="b">
        <f t="shared" si="280"/>
        <v>1</v>
      </c>
      <c r="D2279">
        <f>IF(C2279,VLOOKUP($A2279,RawData!$A$2:$D$27422,2,1),"")</f>
        <v>2274</v>
      </c>
      <c r="E2279">
        <f>IF($C2279,INDEX(RawData!$A$1:$D$27422,$D2279,1),"")</f>
        <v>2272</v>
      </c>
      <c r="F2279">
        <f t="shared" si="281"/>
        <v>2279</v>
      </c>
      <c r="G2279" s="6">
        <f>IF($C2279,INDEX(RawData!$A$1:$D$27422,$D2279,3),"")</f>
        <v>3.0390999999999999</v>
      </c>
      <c r="H2279" s="6">
        <f>IF($C2279,INDEX(RawData!$A$1:$D$27422,$D2279,4),"")</f>
        <v>229.045351138971</v>
      </c>
      <c r="I2279" s="5" t="b">
        <f t="shared" si="282"/>
        <v>1</v>
      </c>
      <c r="J2279" s="4">
        <f t="shared" si="285"/>
        <v>2249</v>
      </c>
      <c r="K2279" s="4">
        <f t="shared" si="286"/>
        <v>2309</v>
      </c>
      <c r="L2279" s="4">
        <f t="shared" ca="1" si="287"/>
        <v>228.78860686436136</v>
      </c>
    </row>
    <row r="2280" spans="1:12" x14ac:dyDescent="0.2">
      <c r="A2280">
        <f t="shared" si="283"/>
        <v>2273</v>
      </c>
      <c r="B2280" s="4" t="b">
        <f t="shared" si="284"/>
        <v>1</v>
      </c>
      <c r="C2280" s="5" t="b">
        <f t="shared" si="280"/>
        <v>1</v>
      </c>
      <c r="D2280">
        <f>IF(C2280,VLOOKUP($A2280,RawData!$A$2:$D$27422,2,1),"")</f>
        <v>2275</v>
      </c>
      <c r="E2280">
        <f>IF($C2280,INDEX(RawData!$A$1:$D$27422,$D2280,1),"")</f>
        <v>2273</v>
      </c>
      <c r="F2280">
        <f t="shared" si="281"/>
        <v>2280</v>
      </c>
      <c r="G2280" s="6">
        <f>IF($C2280,INDEX(RawData!$A$1:$D$27422,$D2280,3),"")</f>
        <v>3.0390999999999999</v>
      </c>
      <c r="H2280" s="6">
        <f>IF($C2280,INDEX(RawData!$A$1:$D$27422,$D2280,4),"")</f>
        <v>228.457582189742</v>
      </c>
      <c r="I2280" s="5" t="b">
        <f t="shared" si="282"/>
        <v>1</v>
      </c>
      <c r="J2280" s="4">
        <f t="shared" si="285"/>
        <v>2250</v>
      </c>
      <c r="K2280" s="4">
        <f t="shared" si="286"/>
        <v>2310</v>
      </c>
      <c r="L2280" s="4">
        <f t="shared" ca="1" si="287"/>
        <v>228.28945848639074</v>
      </c>
    </row>
    <row r="2281" spans="1:12" x14ac:dyDescent="0.2">
      <c r="A2281">
        <f t="shared" si="283"/>
        <v>2274</v>
      </c>
      <c r="B2281" s="4" t="b">
        <f t="shared" si="284"/>
        <v>1</v>
      </c>
      <c r="C2281" s="5" t="b">
        <f t="shared" si="280"/>
        <v>1</v>
      </c>
      <c r="D2281">
        <f>IF(C2281,VLOOKUP($A2281,RawData!$A$2:$D$27422,2,1),"")</f>
        <v>2276</v>
      </c>
      <c r="E2281">
        <f>IF($C2281,INDEX(RawData!$A$1:$D$27422,$D2281,1),"")</f>
        <v>2274</v>
      </c>
      <c r="F2281">
        <f t="shared" si="281"/>
        <v>2281</v>
      </c>
      <c r="G2281" s="6">
        <f>IF($C2281,INDEX(RawData!$A$1:$D$27422,$D2281,3),"")</f>
        <v>3.0508000000000002</v>
      </c>
      <c r="H2281" s="6">
        <f>IF($C2281,INDEX(RawData!$A$1:$D$27422,$D2281,4),"")</f>
        <v>227.86460008544901</v>
      </c>
      <c r="I2281" s="5" t="b">
        <f t="shared" si="282"/>
        <v>1</v>
      </c>
      <c r="J2281" s="4">
        <f t="shared" si="285"/>
        <v>2251</v>
      </c>
      <c r="K2281" s="4">
        <f t="shared" si="286"/>
        <v>2311</v>
      </c>
      <c r="L2281" s="4">
        <f t="shared" ca="1" si="287"/>
        <v>227.79038645364849</v>
      </c>
    </row>
    <row r="2282" spans="1:12" x14ac:dyDescent="0.2">
      <c r="A2282">
        <f t="shared" si="283"/>
        <v>2275</v>
      </c>
      <c r="B2282" s="4" t="b">
        <f t="shared" si="284"/>
        <v>1</v>
      </c>
      <c r="C2282" s="5" t="b">
        <f t="shared" si="280"/>
        <v>1</v>
      </c>
      <c r="D2282">
        <f>IF(C2282,VLOOKUP($A2282,RawData!$A$2:$D$27422,2,1),"")</f>
        <v>2277</v>
      </c>
      <c r="E2282">
        <f>IF($C2282,INDEX(RawData!$A$1:$D$27422,$D2282,1),"")</f>
        <v>2275</v>
      </c>
      <c r="F2282">
        <f t="shared" si="281"/>
        <v>2282</v>
      </c>
      <c r="G2282" s="6">
        <f>IF($C2282,INDEX(RawData!$A$1:$D$27422,$D2282,3),"")</f>
        <v>3.0508000000000002</v>
      </c>
      <c r="H2282" s="6">
        <f>IF($C2282,INDEX(RawData!$A$1:$D$27422,$D2282,4),"")</f>
        <v>227.266124082755</v>
      </c>
      <c r="I2282" s="5" t="b">
        <f t="shared" si="282"/>
        <v>1</v>
      </c>
      <c r="J2282" s="4">
        <f t="shared" si="285"/>
        <v>2252</v>
      </c>
      <c r="K2282" s="4">
        <f t="shared" si="286"/>
        <v>2312</v>
      </c>
      <c r="L2282" s="4">
        <f t="shared" ca="1" si="287"/>
        <v>227.29174637606616</v>
      </c>
    </row>
    <row r="2283" spans="1:12" x14ac:dyDescent="0.2">
      <c r="A2283">
        <f t="shared" si="283"/>
        <v>2276</v>
      </c>
      <c r="B2283" s="4" t="b">
        <f t="shared" si="284"/>
        <v>1</v>
      </c>
      <c r="C2283" s="5" t="b">
        <f t="shared" si="280"/>
        <v>1</v>
      </c>
      <c r="D2283">
        <f>IF(C2283,VLOOKUP($A2283,RawData!$A$2:$D$27422,2,1),"")</f>
        <v>2278</v>
      </c>
      <c r="E2283">
        <f>IF($C2283,INDEX(RawData!$A$1:$D$27422,$D2283,1),"")</f>
        <v>2276</v>
      </c>
      <c r="F2283">
        <f t="shared" si="281"/>
        <v>2283</v>
      </c>
      <c r="G2283" s="6">
        <f>IF($C2283,INDEX(RawData!$A$1:$D$27422,$D2283,3),"")</f>
        <v>3.0508000000000002</v>
      </c>
      <c r="H2283" s="6">
        <f>IF($C2283,INDEX(RawData!$A$1:$D$27422,$D2283,4),"")</f>
        <v>226.66736908274501</v>
      </c>
      <c r="I2283" s="5" t="b">
        <f t="shared" si="282"/>
        <v>1</v>
      </c>
      <c r="J2283" s="4">
        <f t="shared" si="285"/>
        <v>2253</v>
      </c>
      <c r="K2283" s="4">
        <f t="shared" si="286"/>
        <v>2313</v>
      </c>
      <c r="L2283" s="4">
        <f t="shared" ca="1" si="287"/>
        <v>226.79381300436813</v>
      </c>
    </row>
    <row r="2284" spans="1:12" x14ac:dyDescent="0.2">
      <c r="A2284">
        <f t="shared" si="283"/>
        <v>2277</v>
      </c>
      <c r="B2284" s="4" t="b">
        <f t="shared" si="284"/>
        <v>1</v>
      </c>
      <c r="C2284" s="5" t="b">
        <f t="shared" si="280"/>
        <v>1</v>
      </c>
      <c r="D2284">
        <f>IF(C2284,VLOOKUP($A2284,RawData!$A$2:$D$27422,2,1),"")</f>
        <v>2279</v>
      </c>
      <c r="E2284">
        <f>IF($C2284,INDEX(RawData!$A$1:$D$27422,$D2284,1),"")</f>
        <v>2277</v>
      </c>
      <c r="F2284">
        <f t="shared" si="281"/>
        <v>2284</v>
      </c>
      <c r="G2284" s="6">
        <f>IF($C2284,INDEX(RawData!$A$1:$D$27422,$D2284,3),"")</f>
        <v>3.0508000000000002</v>
      </c>
      <c r="H2284" s="6">
        <f>IF($C2284,INDEX(RawData!$A$1:$D$27422,$D2284,4),"")</f>
        <v>226.06340002925799</v>
      </c>
      <c r="I2284" s="5" t="b">
        <f t="shared" si="282"/>
        <v>1</v>
      </c>
      <c r="J2284" s="4">
        <f t="shared" si="285"/>
        <v>2254</v>
      </c>
      <c r="K2284" s="4">
        <f t="shared" si="286"/>
        <v>2314</v>
      </c>
      <c r="L2284" s="4">
        <f t="shared" ca="1" si="287"/>
        <v>226.29702744033386</v>
      </c>
    </row>
    <row r="2285" spans="1:12" x14ac:dyDescent="0.2">
      <c r="A2285">
        <f t="shared" si="283"/>
        <v>2278</v>
      </c>
      <c r="B2285" s="4" t="b">
        <f t="shared" si="284"/>
        <v>1</v>
      </c>
      <c r="C2285" s="5" t="b">
        <f t="shared" si="280"/>
        <v>1</v>
      </c>
      <c r="D2285">
        <f>IF(C2285,VLOOKUP($A2285,RawData!$A$2:$D$27422,2,1),"")</f>
        <v>2280</v>
      </c>
      <c r="E2285">
        <f>IF($C2285,INDEX(RawData!$A$1:$D$27422,$D2285,1),"")</f>
        <v>2278</v>
      </c>
      <c r="F2285">
        <f t="shared" si="281"/>
        <v>2285</v>
      </c>
      <c r="G2285" s="6">
        <f>IF($C2285,INDEX(RawData!$A$1:$D$27422,$D2285,3),"")</f>
        <v>3.0625</v>
      </c>
      <c r="H2285" s="6">
        <f>IF($C2285,INDEX(RawData!$A$1:$D$27422,$D2285,4),"")</f>
        <v>225.453937975748</v>
      </c>
      <c r="I2285" s="5" t="b">
        <f t="shared" si="282"/>
        <v>1</v>
      </c>
      <c r="J2285" s="4">
        <f t="shared" si="285"/>
        <v>2255</v>
      </c>
      <c r="K2285" s="4">
        <f t="shared" si="286"/>
        <v>2315</v>
      </c>
      <c r="L2285" s="4">
        <f t="shared" ca="1" si="287"/>
        <v>225.80192542171309</v>
      </c>
    </row>
    <row r="2286" spans="1:12" x14ac:dyDescent="0.2">
      <c r="A2286">
        <f t="shared" si="283"/>
        <v>2279</v>
      </c>
      <c r="B2286" s="4" t="b">
        <f t="shared" si="284"/>
        <v>1</v>
      </c>
      <c r="C2286" s="5" t="b">
        <f t="shared" si="280"/>
        <v>1</v>
      </c>
      <c r="D2286">
        <f>IF(C2286,VLOOKUP($A2286,RawData!$A$2:$D$27422,2,1),"")</f>
        <v>2281</v>
      </c>
      <c r="E2286">
        <f>IF($C2286,INDEX(RawData!$A$1:$D$27422,$D2286,1),"")</f>
        <v>2279</v>
      </c>
      <c r="F2286">
        <f t="shared" si="281"/>
        <v>2286</v>
      </c>
      <c r="G2286" s="6">
        <f>IF($C2286,INDEX(RawData!$A$1:$D$27422,$D2286,3),"")</f>
        <v>3.0625</v>
      </c>
      <c r="H2286" s="6">
        <f>IF($C2286,INDEX(RawData!$A$1:$D$27422,$D2286,4),"")</f>
        <v>224.83898197304299</v>
      </c>
      <c r="I2286" s="5" t="b">
        <f t="shared" si="282"/>
        <v>1</v>
      </c>
      <c r="J2286" s="4">
        <f t="shared" si="285"/>
        <v>2256</v>
      </c>
      <c r="K2286" s="4">
        <f t="shared" si="286"/>
        <v>2316</v>
      </c>
      <c r="L2286" s="4">
        <f t="shared" ca="1" si="287"/>
        <v>225.30913273626786</v>
      </c>
    </row>
    <row r="2287" spans="1:12" x14ac:dyDescent="0.2">
      <c r="A2287">
        <f t="shared" si="283"/>
        <v>2280</v>
      </c>
      <c r="B2287" s="4" t="b">
        <f t="shared" si="284"/>
        <v>1</v>
      </c>
      <c r="C2287" s="5" t="b">
        <f t="shared" si="280"/>
        <v>1</v>
      </c>
      <c r="D2287">
        <f>IF(C2287,VLOOKUP($A2287,RawData!$A$2:$D$27422,2,1),"")</f>
        <v>2282</v>
      </c>
      <c r="E2287">
        <f>IF($C2287,INDEX(RawData!$A$1:$D$27422,$D2287,1),"")</f>
        <v>2280</v>
      </c>
      <c r="F2287">
        <f t="shared" si="281"/>
        <v>2287</v>
      </c>
      <c r="G2287" s="6">
        <f>IF($C2287,INDEX(RawData!$A$1:$D$27422,$D2287,3),"")</f>
        <v>3.0625</v>
      </c>
      <c r="H2287" s="6">
        <f>IF($C2287,INDEX(RawData!$A$1:$D$27422,$D2287,4),"")</f>
        <v>224.22896197574801</v>
      </c>
      <c r="I2287" s="5" t="b">
        <f t="shared" si="282"/>
        <v>1</v>
      </c>
      <c r="J2287" s="4">
        <f t="shared" si="285"/>
        <v>2257</v>
      </c>
      <c r="K2287" s="4">
        <f t="shared" si="286"/>
        <v>2317</v>
      </c>
      <c r="L2287" s="4">
        <f t="shared" ca="1" si="287"/>
        <v>224.81945071278847</v>
      </c>
    </row>
    <row r="2288" spans="1:12" x14ac:dyDescent="0.2">
      <c r="A2288">
        <f t="shared" si="283"/>
        <v>2281</v>
      </c>
      <c r="B2288" s="4" t="b">
        <f t="shared" si="284"/>
        <v>1</v>
      </c>
      <c r="C2288" s="5" t="b">
        <f t="shared" si="280"/>
        <v>1</v>
      </c>
      <c r="D2288">
        <f>IF(C2288,VLOOKUP($A2288,RawData!$A$2:$D$27422,2,1),"")</f>
        <v>2283</v>
      </c>
      <c r="E2288">
        <f>IF($C2288,INDEX(RawData!$A$1:$D$27422,$D2288,1),"")</f>
        <v>2281</v>
      </c>
      <c r="F2288">
        <f t="shared" si="281"/>
        <v>2288</v>
      </c>
      <c r="G2288" s="6">
        <f>IF($C2288,INDEX(RawData!$A$1:$D$27422,$D2288,3),"")</f>
        <v>3.0625</v>
      </c>
      <c r="H2288" s="6">
        <f>IF($C2288,INDEX(RawData!$A$1:$D$27422,$D2288,4),"")</f>
        <v>223.614006922248</v>
      </c>
      <c r="I2288" s="5" t="b">
        <f t="shared" si="282"/>
        <v>1</v>
      </c>
      <c r="J2288" s="4">
        <f t="shared" si="285"/>
        <v>2258</v>
      </c>
      <c r="K2288" s="4">
        <f t="shared" si="286"/>
        <v>2318</v>
      </c>
      <c r="L2288" s="4">
        <f t="shared" ca="1" si="287"/>
        <v>224.33351885855018</v>
      </c>
    </row>
    <row r="2289" spans="1:12" x14ac:dyDescent="0.2">
      <c r="A2289">
        <f t="shared" si="283"/>
        <v>2282</v>
      </c>
      <c r="B2289" s="4" t="b">
        <f t="shared" si="284"/>
        <v>1</v>
      </c>
      <c r="C2289" s="5" t="b">
        <f t="shared" si="280"/>
        <v>1</v>
      </c>
      <c r="D2289">
        <f>IF(C2289,VLOOKUP($A2289,RawData!$A$2:$D$27422,2,1),"")</f>
        <v>2284</v>
      </c>
      <c r="E2289">
        <f>IF($C2289,INDEX(RawData!$A$1:$D$27422,$D2289,1),"")</f>
        <v>2282</v>
      </c>
      <c r="F2289">
        <f t="shared" si="281"/>
        <v>2289</v>
      </c>
      <c r="G2289" s="6">
        <f>IF($C2289,INDEX(RawData!$A$1:$D$27422,$D2289,3),"")</f>
        <v>3.0741999999999998</v>
      </c>
      <c r="H2289" s="6">
        <f>IF($C2289,INDEX(RawData!$A$1:$D$27422,$D2289,4),"")</f>
        <v>223.00920102925801</v>
      </c>
      <c r="I2289" s="5" t="b">
        <f t="shared" si="282"/>
        <v>1</v>
      </c>
      <c r="J2289" s="4">
        <f t="shared" si="285"/>
        <v>2259</v>
      </c>
      <c r="K2289" s="4">
        <f t="shared" si="286"/>
        <v>2319</v>
      </c>
      <c r="L2289" s="4">
        <f t="shared" ca="1" si="287"/>
        <v>223.85230943935591</v>
      </c>
    </row>
    <row r="2290" spans="1:12" x14ac:dyDescent="0.2">
      <c r="A2290">
        <f t="shared" si="283"/>
        <v>2283</v>
      </c>
      <c r="B2290" s="4" t="b">
        <f t="shared" si="284"/>
        <v>1</v>
      </c>
      <c r="C2290" s="5" t="b">
        <f t="shared" si="280"/>
        <v>1</v>
      </c>
      <c r="D2290">
        <f>IF(C2290,VLOOKUP($A2290,RawData!$A$2:$D$27422,2,1),"")</f>
        <v>2285</v>
      </c>
      <c r="E2290">
        <f>IF($C2290,INDEX(RawData!$A$1:$D$27422,$D2290,1),"")</f>
        <v>2283</v>
      </c>
      <c r="F2290">
        <f t="shared" si="281"/>
        <v>2290</v>
      </c>
      <c r="G2290" s="6">
        <f>IF($C2290,INDEX(RawData!$A$1:$D$27422,$D2290,3),"")</f>
        <v>3.0741999999999998</v>
      </c>
      <c r="H2290" s="6">
        <f>IF($C2290,INDEX(RawData!$A$1:$D$27422,$D2290,4),"")</f>
        <v>222.431023296738</v>
      </c>
      <c r="I2290" s="5" t="b">
        <f t="shared" si="282"/>
        <v>1</v>
      </c>
      <c r="J2290" s="4">
        <f t="shared" si="285"/>
        <v>2260</v>
      </c>
      <c r="K2290" s="4">
        <f t="shared" si="286"/>
        <v>2320</v>
      </c>
      <c r="L2290" s="4">
        <f t="shared" ca="1" si="287"/>
        <v>223.37630017042298</v>
      </c>
    </row>
    <row r="2291" spans="1:12" x14ac:dyDescent="0.2">
      <c r="A2291">
        <f t="shared" si="283"/>
        <v>2284</v>
      </c>
      <c r="B2291" s="4" t="b">
        <f t="shared" si="284"/>
        <v>1</v>
      </c>
      <c r="C2291" s="5" t="b">
        <f t="shared" si="280"/>
        <v>1</v>
      </c>
      <c r="D2291">
        <f>IF(C2291,VLOOKUP($A2291,RawData!$A$2:$D$27422,2,1),"")</f>
        <v>2286</v>
      </c>
      <c r="E2291">
        <f>IF($C2291,INDEX(RawData!$A$1:$D$27422,$D2291,1),"")</f>
        <v>2284</v>
      </c>
      <c r="F2291">
        <f t="shared" si="281"/>
        <v>2291</v>
      </c>
      <c r="G2291" s="6">
        <f>IF($C2291,INDEX(RawData!$A$1:$D$27422,$D2291,3),"")</f>
        <v>3.0741999999999998</v>
      </c>
      <c r="H2291" s="6">
        <f>IF($C2291,INDEX(RawData!$A$1:$D$27422,$D2291,4),"")</f>
        <v>221.86467030218199</v>
      </c>
      <c r="I2291" s="5" t="b">
        <f t="shared" si="282"/>
        <v>1</v>
      </c>
      <c r="J2291" s="4">
        <f t="shared" si="285"/>
        <v>2261</v>
      </c>
      <c r="K2291" s="4">
        <f t="shared" si="286"/>
        <v>2321</v>
      </c>
      <c r="L2291" s="4">
        <f t="shared" ca="1" si="287"/>
        <v>222.90619774373914</v>
      </c>
    </row>
    <row r="2292" spans="1:12" x14ac:dyDescent="0.2">
      <c r="A2292">
        <f t="shared" si="283"/>
        <v>2285</v>
      </c>
      <c r="B2292" s="4" t="b">
        <f t="shared" si="284"/>
        <v>1</v>
      </c>
      <c r="C2292" s="5" t="b">
        <f t="shared" si="280"/>
        <v>1</v>
      </c>
      <c r="D2292">
        <f>IF(C2292,VLOOKUP($A2292,RawData!$A$2:$D$27422,2,1),"")</f>
        <v>2287</v>
      </c>
      <c r="E2292">
        <f>IF($C2292,INDEX(RawData!$A$1:$D$27422,$D2292,1),"")</f>
        <v>2285</v>
      </c>
      <c r="F2292">
        <f t="shared" si="281"/>
        <v>2292</v>
      </c>
      <c r="G2292" s="6">
        <f>IF($C2292,INDEX(RawData!$A$1:$D$27422,$D2292,3),"")</f>
        <v>3.0741999999999998</v>
      </c>
      <c r="H2292" s="6">
        <f>IF($C2292,INDEX(RawData!$A$1:$D$27422,$D2292,4),"")</f>
        <v>221.31451651344901</v>
      </c>
      <c r="I2292" s="5" t="b">
        <f t="shared" si="282"/>
        <v>1</v>
      </c>
      <c r="J2292" s="4">
        <f t="shared" si="285"/>
        <v>2262</v>
      </c>
      <c r="K2292" s="4">
        <f t="shared" si="286"/>
        <v>2322</v>
      </c>
      <c r="L2292" s="4">
        <f t="shared" ca="1" si="287"/>
        <v>222.44263709285397</v>
      </c>
    </row>
    <row r="2293" spans="1:12" x14ac:dyDescent="0.2">
      <c r="A2293">
        <f t="shared" si="283"/>
        <v>2286</v>
      </c>
      <c r="B2293" s="4" t="b">
        <f t="shared" si="284"/>
        <v>1</v>
      </c>
      <c r="C2293" s="5" t="b">
        <f t="shared" si="280"/>
        <v>1</v>
      </c>
      <c r="D2293">
        <f>IF(C2293,VLOOKUP($A2293,RawData!$A$2:$D$27422,2,1),"")</f>
        <v>2288</v>
      </c>
      <c r="E2293">
        <f>IF($C2293,INDEX(RawData!$A$1:$D$27422,$D2293,1),"")</f>
        <v>2286</v>
      </c>
      <c r="F2293">
        <f t="shared" si="281"/>
        <v>2293</v>
      </c>
      <c r="G2293" s="6">
        <f>IF($C2293,INDEX(RawData!$A$1:$D$27422,$D2293,3),"")</f>
        <v>3.0741999999999998</v>
      </c>
      <c r="H2293" s="6">
        <f>IF($C2293,INDEX(RawData!$A$1:$D$27422,$D2293,4),"")</f>
        <v>220.77562856965301</v>
      </c>
      <c r="I2293" s="5" t="b">
        <f t="shared" si="282"/>
        <v>1</v>
      </c>
      <c r="J2293" s="4">
        <f t="shared" si="285"/>
        <v>2263</v>
      </c>
      <c r="K2293" s="4">
        <f t="shared" si="286"/>
        <v>2323</v>
      </c>
      <c r="L2293" s="4">
        <f t="shared" ca="1" si="287"/>
        <v>221.98590665771476</v>
      </c>
    </row>
    <row r="2294" spans="1:12" x14ac:dyDescent="0.2">
      <c r="A2294">
        <f t="shared" si="283"/>
        <v>2287</v>
      </c>
      <c r="B2294" s="4" t="b">
        <f t="shared" si="284"/>
        <v>1</v>
      </c>
      <c r="C2294" s="5" t="b">
        <f t="shared" si="280"/>
        <v>1</v>
      </c>
      <c r="D2294">
        <f>IF(C2294,VLOOKUP($A2294,RawData!$A$2:$D$27422,2,1),"")</f>
        <v>2289</v>
      </c>
      <c r="E2294">
        <f>IF($C2294,INDEX(RawData!$A$1:$D$27422,$D2294,1),"")</f>
        <v>2287</v>
      </c>
      <c r="F2294">
        <f t="shared" si="281"/>
        <v>2294</v>
      </c>
      <c r="G2294" s="6">
        <f>IF($C2294,INDEX(RawData!$A$1:$D$27422,$D2294,3),"")</f>
        <v>3.0741999999999998</v>
      </c>
      <c r="H2294" s="6">
        <f>IF($C2294,INDEX(RawData!$A$1:$D$27422,$D2294,4),"")</f>
        <v>220.258155732875</v>
      </c>
      <c r="I2294" s="5" t="b">
        <f t="shared" si="282"/>
        <v>1</v>
      </c>
      <c r="J2294" s="4">
        <f t="shared" si="285"/>
        <v>2264</v>
      </c>
      <c r="K2294" s="4">
        <f t="shared" si="286"/>
        <v>2324</v>
      </c>
      <c r="L2294" s="4">
        <f t="shared" ca="1" si="287"/>
        <v>221.53610564884931</v>
      </c>
    </row>
    <row r="2295" spans="1:12" x14ac:dyDescent="0.2">
      <c r="A2295">
        <f t="shared" si="283"/>
        <v>2288</v>
      </c>
      <c r="B2295" s="4" t="b">
        <f t="shared" si="284"/>
        <v>1</v>
      </c>
      <c r="C2295" s="5" t="b">
        <f t="shared" si="280"/>
        <v>1</v>
      </c>
      <c r="D2295">
        <f>IF(C2295,VLOOKUP($A2295,RawData!$A$2:$D$27422,2,1),"")</f>
        <v>2290</v>
      </c>
      <c r="E2295">
        <f>IF($C2295,INDEX(RawData!$A$1:$D$27422,$D2295,1),"")</f>
        <v>2288</v>
      </c>
      <c r="F2295">
        <f t="shared" si="281"/>
        <v>2295</v>
      </c>
      <c r="G2295" s="6">
        <f>IF($C2295,INDEX(RawData!$A$1:$D$27422,$D2295,3),"")</f>
        <v>3.0741999999999998</v>
      </c>
      <c r="H2295" s="6">
        <f>IF($C2295,INDEX(RawData!$A$1:$D$27422,$D2295,4),"")</f>
        <v>219.74701183715499</v>
      </c>
      <c r="I2295" s="5" t="b">
        <f t="shared" si="282"/>
        <v>1</v>
      </c>
      <c r="J2295" s="4">
        <f t="shared" si="285"/>
        <v>2265</v>
      </c>
      <c r="K2295" s="4">
        <f t="shared" si="286"/>
        <v>2325</v>
      </c>
      <c r="L2295" s="4">
        <f t="shared" ca="1" si="287"/>
        <v>221.09340959255772</v>
      </c>
    </row>
    <row r="2296" spans="1:12" x14ac:dyDescent="0.2">
      <c r="A2296">
        <f t="shared" si="283"/>
        <v>2289</v>
      </c>
      <c r="B2296" s="4" t="b">
        <f t="shared" si="284"/>
        <v>1</v>
      </c>
      <c r="C2296" s="5" t="b">
        <f t="shared" si="280"/>
        <v>1</v>
      </c>
      <c r="D2296">
        <f>IF(C2296,VLOOKUP($A2296,RawData!$A$2:$D$27422,2,1),"")</f>
        <v>2291</v>
      </c>
      <c r="E2296">
        <f>IF($C2296,INDEX(RawData!$A$1:$D$27422,$D2296,1),"")</f>
        <v>2289</v>
      </c>
      <c r="F2296">
        <f t="shared" si="281"/>
        <v>2296</v>
      </c>
      <c r="G2296" s="6">
        <f>IF($C2296,INDEX(RawData!$A$1:$D$27422,$D2296,3),"")</f>
        <v>3.0741999999999998</v>
      </c>
      <c r="H2296" s="6">
        <f>IF($C2296,INDEX(RawData!$A$1:$D$27422,$D2296,4),"")</f>
        <v>219.25179089609699</v>
      </c>
      <c r="I2296" s="5" t="b">
        <f t="shared" si="282"/>
        <v>1</v>
      </c>
      <c r="J2296" s="4">
        <f t="shared" si="285"/>
        <v>2266</v>
      </c>
      <c r="K2296" s="4">
        <f t="shared" si="286"/>
        <v>2326</v>
      </c>
      <c r="L2296" s="4">
        <f t="shared" ca="1" si="287"/>
        <v>220.65757120576603</v>
      </c>
    </row>
    <row r="2297" spans="1:12" x14ac:dyDescent="0.2">
      <c r="A2297">
        <f t="shared" si="283"/>
        <v>2290</v>
      </c>
      <c r="B2297" s="4" t="b">
        <f t="shared" si="284"/>
        <v>1</v>
      </c>
      <c r="C2297" s="5" t="b">
        <f t="shared" si="280"/>
        <v>1</v>
      </c>
      <c r="D2297">
        <f>IF(C2297,VLOOKUP($A2297,RawData!$A$2:$D$27422,2,1),"")</f>
        <v>2292</v>
      </c>
      <c r="E2297">
        <f>IF($C2297,INDEX(RawData!$A$1:$D$27422,$D2297,1),"")</f>
        <v>2290</v>
      </c>
      <c r="F2297">
        <f t="shared" si="281"/>
        <v>2297</v>
      </c>
      <c r="G2297" s="6">
        <f>IF($C2297,INDEX(RawData!$A$1:$D$27422,$D2297,3),"")</f>
        <v>3.0741999999999998</v>
      </c>
      <c r="H2297" s="6">
        <f>IF($C2297,INDEX(RawData!$A$1:$D$27422,$D2297,4),"")</f>
        <v>218.762620000368</v>
      </c>
      <c r="I2297" s="5" t="b">
        <f t="shared" si="282"/>
        <v>1</v>
      </c>
      <c r="J2297" s="4">
        <f t="shared" si="285"/>
        <v>2267</v>
      </c>
      <c r="K2297" s="4">
        <f t="shared" si="286"/>
        <v>2327</v>
      </c>
      <c r="L2297" s="4">
        <f t="shared" ca="1" si="287"/>
        <v>220.22883319865477</v>
      </c>
    </row>
    <row r="2298" spans="1:12" x14ac:dyDescent="0.2">
      <c r="A2298">
        <f t="shared" si="283"/>
        <v>2291</v>
      </c>
      <c r="B2298" s="4" t="b">
        <f t="shared" si="284"/>
        <v>1</v>
      </c>
      <c r="C2298" s="5" t="b">
        <f t="shared" si="280"/>
        <v>1</v>
      </c>
      <c r="D2298">
        <f>IF(C2298,VLOOKUP($A2298,RawData!$A$2:$D$27422,2,1),"")</f>
        <v>2293</v>
      </c>
      <c r="E2298">
        <f>IF($C2298,INDEX(RawData!$A$1:$D$27422,$D2298,1),"")</f>
        <v>2291</v>
      </c>
      <c r="F2298">
        <f t="shared" si="281"/>
        <v>2298</v>
      </c>
      <c r="G2298" s="6">
        <f>IF($C2298,INDEX(RawData!$A$1:$D$27422,$D2298,3),"")</f>
        <v>3.0741999999999998</v>
      </c>
      <c r="H2298" s="6">
        <f>IF($C2298,INDEX(RawData!$A$1:$D$27422,$D2298,4),"")</f>
        <v>218.28937111009</v>
      </c>
      <c r="I2298" s="5" t="b">
        <f t="shared" si="282"/>
        <v>1</v>
      </c>
      <c r="J2298" s="4">
        <f t="shared" si="285"/>
        <v>2268</v>
      </c>
      <c r="K2298" s="4">
        <f t="shared" si="286"/>
        <v>2328</v>
      </c>
      <c r="L2298" s="4">
        <f t="shared" ca="1" si="287"/>
        <v>219.80729475062992</v>
      </c>
    </row>
    <row r="2299" spans="1:12" x14ac:dyDescent="0.2">
      <c r="A2299">
        <f t="shared" si="283"/>
        <v>2292</v>
      </c>
      <c r="B2299" s="4" t="b">
        <f t="shared" si="284"/>
        <v>1</v>
      </c>
      <c r="C2299" s="5" t="b">
        <f t="shared" si="280"/>
        <v>1</v>
      </c>
      <c r="D2299">
        <f>IF(C2299,VLOOKUP($A2299,RawData!$A$2:$D$27422,2,1),"")</f>
        <v>2294</v>
      </c>
      <c r="E2299">
        <f>IF($C2299,INDEX(RawData!$A$1:$D$27422,$D2299,1),"")</f>
        <v>2292</v>
      </c>
      <c r="F2299">
        <f t="shared" si="281"/>
        <v>2299</v>
      </c>
      <c r="G2299" s="6">
        <f>IF($C2299,INDEX(RawData!$A$1:$D$27422,$D2299,3),"")</f>
        <v>3.0741999999999998</v>
      </c>
      <c r="H2299" s="6">
        <f>IF($C2299,INDEX(RawData!$A$1:$D$27422,$D2299,4),"")</f>
        <v>217.82738721707801</v>
      </c>
      <c r="I2299" s="5" t="b">
        <f t="shared" si="282"/>
        <v>1</v>
      </c>
      <c r="J2299" s="4">
        <f t="shared" si="285"/>
        <v>2269</v>
      </c>
      <c r="K2299" s="4">
        <f t="shared" si="286"/>
        <v>2329</v>
      </c>
      <c r="L2299" s="4">
        <f t="shared" ca="1" si="287"/>
        <v>219.39278951230094</v>
      </c>
    </row>
    <row r="2300" spans="1:12" x14ac:dyDescent="0.2">
      <c r="A2300">
        <f t="shared" si="283"/>
        <v>2293</v>
      </c>
      <c r="B2300" s="4" t="b">
        <f t="shared" si="284"/>
        <v>1</v>
      </c>
      <c r="C2300" s="5" t="b">
        <f t="shared" si="280"/>
        <v>1</v>
      </c>
      <c r="D2300">
        <f>IF(C2300,VLOOKUP($A2300,RawData!$A$2:$D$27422,2,1),"")</f>
        <v>2295</v>
      </c>
      <c r="E2300">
        <f>IF($C2300,INDEX(RawData!$A$1:$D$27422,$D2300,1),"")</f>
        <v>2293</v>
      </c>
      <c r="F2300">
        <f t="shared" si="281"/>
        <v>2300</v>
      </c>
      <c r="G2300" s="6">
        <f>IF($C2300,INDEX(RawData!$A$1:$D$27422,$D2300,3),"")</f>
        <v>3.0741999999999998</v>
      </c>
      <c r="H2300" s="6">
        <f>IF($C2300,INDEX(RawData!$A$1:$D$27422,$D2300,4),"")</f>
        <v>217.37639027328399</v>
      </c>
      <c r="I2300" s="5" t="b">
        <f t="shared" si="282"/>
        <v>1</v>
      </c>
      <c r="J2300" s="4">
        <f t="shared" si="285"/>
        <v>2270</v>
      </c>
      <c r="K2300" s="4">
        <f t="shared" si="286"/>
        <v>2330</v>
      </c>
      <c r="L2300" s="4">
        <f t="shared" ca="1" si="287"/>
        <v>218.98565022913237</v>
      </c>
    </row>
    <row r="2301" spans="1:12" x14ac:dyDescent="0.2">
      <c r="A2301">
        <f t="shared" si="283"/>
        <v>2294</v>
      </c>
      <c r="B2301" s="4" t="b">
        <f t="shared" si="284"/>
        <v>1</v>
      </c>
      <c r="C2301" s="5" t="b">
        <f t="shared" si="280"/>
        <v>1</v>
      </c>
      <c r="D2301">
        <f>IF(C2301,VLOOKUP($A2301,RawData!$A$2:$D$27422,2,1),"")</f>
        <v>2296</v>
      </c>
      <c r="E2301">
        <f>IF($C2301,INDEX(RawData!$A$1:$D$27422,$D2301,1),"")</f>
        <v>2294</v>
      </c>
      <c r="F2301">
        <f t="shared" si="281"/>
        <v>2301</v>
      </c>
      <c r="G2301" s="6">
        <f>IF($C2301,INDEX(RawData!$A$1:$D$27422,$D2301,3),"")</f>
        <v>3.0741999999999998</v>
      </c>
      <c r="H2301" s="6">
        <f>IF($C2301,INDEX(RawData!$A$1:$D$27422,$D2301,4),"")</f>
        <v>216.93116437758101</v>
      </c>
      <c r="I2301" s="5" t="b">
        <f t="shared" si="282"/>
        <v>1</v>
      </c>
      <c r="J2301" s="4">
        <f t="shared" si="285"/>
        <v>2271</v>
      </c>
      <c r="K2301" s="4">
        <f t="shared" si="286"/>
        <v>2331</v>
      </c>
      <c r="L2301" s="4">
        <f t="shared" ca="1" si="287"/>
        <v>218.58606615999977</v>
      </c>
    </row>
    <row r="2302" spans="1:12" x14ac:dyDescent="0.2">
      <c r="A2302">
        <f t="shared" si="283"/>
        <v>2295</v>
      </c>
      <c r="B2302" s="4" t="b">
        <f t="shared" si="284"/>
        <v>1</v>
      </c>
      <c r="C2302" s="5" t="b">
        <f t="shared" si="280"/>
        <v>1</v>
      </c>
      <c r="D2302">
        <f>IF(C2302,VLOOKUP($A2302,RawData!$A$2:$D$27422,2,1),"")</f>
        <v>2297</v>
      </c>
      <c r="E2302">
        <f>IF($C2302,INDEX(RawData!$A$1:$D$27422,$D2302,1),"")</f>
        <v>2295</v>
      </c>
      <c r="F2302">
        <f t="shared" si="281"/>
        <v>2302</v>
      </c>
      <c r="G2302" s="6">
        <f>IF($C2302,INDEX(RawData!$A$1:$D$27422,$D2302,3),"")</f>
        <v>3.0741999999999998</v>
      </c>
      <c r="H2302" s="6">
        <f>IF($C2302,INDEX(RawData!$A$1:$D$27422,$D2302,4),"")</f>
        <v>216.50186143650399</v>
      </c>
      <c r="I2302" s="5" t="b">
        <f t="shared" si="282"/>
        <v>1</v>
      </c>
      <c r="J2302" s="4">
        <f t="shared" si="285"/>
        <v>2272</v>
      </c>
      <c r="K2302" s="4">
        <f t="shared" si="286"/>
        <v>2332</v>
      </c>
      <c r="L2302" s="4">
        <f t="shared" ca="1" si="287"/>
        <v>218.19404643596209</v>
      </c>
    </row>
    <row r="2303" spans="1:12" x14ac:dyDescent="0.2">
      <c r="A2303">
        <f t="shared" si="283"/>
        <v>2296</v>
      </c>
      <c r="B2303" s="4" t="b">
        <f t="shared" si="284"/>
        <v>1</v>
      </c>
      <c r="C2303" s="5" t="b">
        <f t="shared" si="280"/>
        <v>1</v>
      </c>
      <c r="D2303">
        <f>IF(C2303,VLOOKUP($A2303,RawData!$A$2:$D$27422,2,1),"")</f>
        <v>2298</v>
      </c>
      <c r="E2303">
        <f>IF($C2303,INDEX(RawData!$A$1:$D$27422,$D2303,1),"")</f>
        <v>2296</v>
      </c>
      <c r="F2303">
        <f t="shared" si="281"/>
        <v>2303</v>
      </c>
      <c r="G2303" s="6">
        <f>IF($C2303,INDEX(RawData!$A$1:$D$27422,$D2303,3),"")</f>
        <v>3.0859000000000001</v>
      </c>
      <c r="H2303" s="6">
        <f>IF($C2303,INDEX(RawData!$A$1:$D$27422,$D2303,4),"")</f>
        <v>216.07339448729499</v>
      </c>
      <c r="I2303" s="5" t="b">
        <f t="shared" si="282"/>
        <v>1</v>
      </c>
      <c r="J2303" s="4">
        <f t="shared" si="285"/>
        <v>2273</v>
      </c>
      <c r="K2303" s="4">
        <f t="shared" si="286"/>
        <v>2333</v>
      </c>
      <c r="L2303" s="4">
        <f t="shared" ca="1" si="287"/>
        <v>217.81010394502965</v>
      </c>
    </row>
    <row r="2304" spans="1:12" x14ac:dyDescent="0.2">
      <c r="A2304">
        <f t="shared" si="283"/>
        <v>2297</v>
      </c>
      <c r="B2304" s="4" t="b">
        <f t="shared" si="284"/>
        <v>1</v>
      </c>
      <c r="C2304" s="5" t="b">
        <f t="shared" si="280"/>
        <v>1</v>
      </c>
      <c r="D2304">
        <f>IF(C2304,VLOOKUP($A2304,RawData!$A$2:$D$27422,2,1),"")</f>
        <v>2299</v>
      </c>
      <c r="E2304">
        <f>IF($C2304,INDEX(RawData!$A$1:$D$27422,$D2304,1),"")</f>
        <v>2297</v>
      </c>
      <c r="F2304">
        <f t="shared" si="281"/>
        <v>2304</v>
      </c>
      <c r="G2304" s="6">
        <f>IF($C2304,INDEX(RawData!$A$1:$D$27422,$D2304,3),"")</f>
        <v>3.0859000000000001</v>
      </c>
      <c r="H2304" s="6">
        <f>IF($C2304,INDEX(RawData!$A$1:$D$27422,$D2304,4),"")</f>
        <v>215.655355594284</v>
      </c>
      <c r="I2304" s="5" t="b">
        <f t="shared" si="282"/>
        <v>1</v>
      </c>
      <c r="J2304" s="4">
        <f t="shared" si="285"/>
        <v>2274</v>
      </c>
      <c r="K2304" s="4">
        <f t="shared" si="286"/>
        <v>2334</v>
      </c>
      <c r="L2304" s="4">
        <f t="shared" ca="1" si="287"/>
        <v>217.43486447579747</v>
      </c>
    </row>
    <row r="2305" spans="1:12" x14ac:dyDescent="0.2">
      <c r="A2305">
        <f t="shared" si="283"/>
        <v>2298</v>
      </c>
      <c r="B2305" s="4" t="b">
        <f t="shared" si="284"/>
        <v>1</v>
      </c>
      <c r="C2305" s="5" t="b">
        <f t="shared" si="280"/>
        <v>1</v>
      </c>
      <c r="D2305">
        <f>IF(C2305,VLOOKUP($A2305,RawData!$A$2:$D$27422,2,1),"")</f>
        <v>2300</v>
      </c>
      <c r="E2305">
        <f>IF($C2305,INDEX(RawData!$A$1:$D$27422,$D2305,1),"")</f>
        <v>2298</v>
      </c>
      <c r="F2305">
        <f t="shared" si="281"/>
        <v>2305</v>
      </c>
      <c r="G2305" s="6">
        <f>IF($C2305,INDEX(RawData!$A$1:$D$27422,$D2305,3),"")</f>
        <v>3.0859000000000001</v>
      </c>
      <c r="H2305" s="6">
        <f>IF($C2305,INDEX(RawData!$A$1:$D$27422,$D2305,4),"")</f>
        <v>215.24830365050599</v>
      </c>
      <c r="I2305" s="5" t="b">
        <f t="shared" si="282"/>
        <v>1</v>
      </c>
      <c r="J2305" s="4">
        <f t="shared" si="285"/>
        <v>2275</v>
      </c>
      <c r="K2305" s="4">
        <f t="shared" si="286"/>
        <v>2335</v>
      </c>
      <c r="L2305" s="4">
        <f t="shared" ca="1" si="287"/>
        <v>217.06844551563924</v>
      </c>
    </row>
    <row r="2306" spans="1:12" x14ac:dyDescent="0.2">
      <c r="A2306">
        <f t="shared" si="283"/>
        <v>2299</v>
      </c>
      <c r="B2306" s="4" t="b">
        <f t="shared" si="284"/>
        <v>1</v>
      </c>
      <c r="C2306" s="5" t="b">
        <f t="shared" si="280"/>
        <v>1</v>
      </c>
      <c r="D2306">
        <f>IF(C2306,VLOOKUP($A2306,RawData!$A$2:$D$27422,2,1),"")</f>
        <v>2301</v>
      </c>
      <c r="E2306">
        <f>IF($C2306,INDEX(RawData!$A$1:$D$27422,$D2306,1),"")</f>
        <v>2299</v>
      </c>
      <c r="F2306">
        <f t="shared" si="281"/>
        <v>2306</v>
      </c>
      <c r="G2306" s="6">
        <f>IF($C2306,INDEX(RawData!$A$1:$D$27422,$D2306,3),"")</f>
        <v>3.0859000000000001</v>
      </c>
      <c r="H2306" s="6">
        <f>IF($C2306,INDEX(RawData!$A$1:$D$27422,$D2306,4),"")</f>
        <v>214.847023703997</v>
      </c>
      <c r="I2306" s="5" t="b">
        <f t="shared" si="282"/>
        <v>1</v>
      </c>
      <c r="J2306" s="4">
        <f t="shared" si="285"/>
        <v>2276</v>
      </c>
      <c r="K2306" s="4">
        <f t="shared" si="286"/>
        <v>2336</v>
      </c>
      <c r="L2306" s="4">
        <f t="shared" ca="1" si="287"/>
        <v>216.71076616116119</v>
      </c>
    </row>
    <row r="2307" spans="1:12" x14ac:dyDescent="0.2">
      <c r="A2307">
        <f t="shared" si="283"/>
        <v>2300</v>
      </c>
      <c r="B2307" s="4" t="b">
        <f t="shared" si="284"/>
        <v>1</v>
      </c>
      <c r="C2307" s="5" t="b">
        <f t="shared" si="280"/>
        <v>1</v>
      </c>
      <c r="D2307">
        <f>IF(C2307,VLOOKUP($A2307,RawData!$A$2:$D$27422,2,1),"")</f>
        <v>2302</v>
      </c>
      <c r="E2307">
        <f>IF($C2307,INDEX(RawData!$A$1:$D$27422,$D2307,1),"")</f>
        <v>2300</v>
      </c>
      <c r="F2307">
        <f t="shared" si="281"/>
        <v>2307</v>
      </c>
      <c r="G2307" s="6">
        <f>IF($C2307,INDEX(RawData!$A$1:$D$27422,$D2307,3),"")</f>
        <v>3.0859000000000001</v>
      </c>
      <c r="H2307" s="6">
        <f>IF($C2307,INDEX(RawData!$A$1:$D$27422,$D2307,4),"")</f>
        <v>214.451236757495</v>
      </c>
      <c r="I2307" s="5" t="b">
        <f t="shared" si="282"/>
        <v>1</v>
      </c>
      <c r="J2307" s="4">
        <f t="shared" si="285"/>
        <v>2277</v>
      </c>
      <c r="K2307" s="4">
        <f t="shared" si="286"/>
        <v>2337</v>
      </c>
      <c r="L2307" s="4">
        <f t="shared" ca="1" si="287"/>
        <v>216.36182183946994</v>
      </c>
    </row>
    <row r="2308" spans="1:12" x14ac:dyDescent="0.2">
      <c r="A2308">
        <f t="shared" si="283"/>
        <v>2301</v>
      </c>
      <c r="B2308" s="4" t="b">
        <f t="shared" si="284"/>
        <v>1</v>
      </c>
      <c r="C2308" s="5" t="b">
        <f t="shared" si="280"/>
        <v>1</v>
      </c>
      <c r="D2308">
        <f>IF(C2308,VLOOKUP($A2308,RawData!$A$2:$D$27422,2,1),"")</f>
        <v>2303</v>
      </c>
      <c r="E2308">
        <f>IF($C2308,INDEX(RawData!$A$1:$D$27422,$D2308,1),"")</f>
        <v>2301</v>
      </c>
      <c r="F2308">
        <f t="shared" si="281"/>
        <v>2308</v>
      </c>
      <c r="G2308" s="6">
        <f>IF($C2308,INDEX(RawData!$A$1:$D$27422,$D2308,3),"")</f>
        <v>3.0859000000000001</v>
      </c>
      <c r="H2308" s="6">
        <f>IF($C2308,INDEX(RawData!$A$1:$D$27422,$D2308,4),"")</f>
        <v>214.06615781371801</v>
      </c>
      <c r="I2308" s="5" t="b">
        <f t="shared" si="282"/>
        <v>1</v>
      </c>
      <c r="J2308" s="4">
        <f t="shared" si="285"/>
        <v>2278</v>
      </c>
      <c r="K2308" s="4">
        <f t="shared" si="286"/>
        <v>2338</v>
      </c>
      <c r="L2308" s="4">
        <f t="shared" ca="1" si="287"/>
        <v>216.02152707427859</v>
      </c>
    </row>
    <row r="2309" spans="1:12" x14ac:dyDescent="0.2">
      <c r="A2309">
        <f t="shared" si="283"/>
        <v>2302</v>
      </c>
      <c r="B2309" s="4" t="b">
        <f t="shared" si="284"/>
        <v>1</v>
      </c>
      <c r="C2309" s="5" t="b">
        <f t="shared" si="280"/>
        <v>1</v>
      </c>
      <c r="D2309">
        <f>IF(C2309,VLOOKUP($A2309,RawData!$A$2:$D$27422,2,1),"")</f>
        <v>2304</v>
      </c>
      <c r="E2309">
        <f>IF($C2309,INDEX(RawData!$A$1:$D$27422,$D2309,1),"")</f>
        <v>2302</v>
      </c>
      <c r="F2309">
        <f t="shared" si="281"/>
        <v>2309</v>
      </c>
      <c r="G2309" s="6">
        <f>IF($C2309,INDEX(RawData!$A$1:$D$27422,$D2309,3),"")</f>
        <v>3.0859000000000001</v>
      </c>
      <c r="H2309" s="6">
        <f>IF($C2309,INDEX(RawData!$A$1:$D$27422,$D2309,4),"")</f>
        <v>213.68685086720899</v>
      </c>
      <c r="I2309" s="5" t="b">
        <f t="shared" si="282"/>
        <v>1</v>
      </c>
      <c r="J2309" s="4">
        <f t="shared" si="285"/>
        <v>2279</v>
      </c>
      <c r="K2309" s="4">
        <f t="shared" si="286"/>
        <v>2339</v>
      </c>
      <c r="L2309" s="4">
        <f t="shared" ca="1" si="287"/>
        <v>215.68996276898085</v>
      </c>
    </row>
    <row r="2310" spans="1:12" x14ac:dyDescent="0.2">
      <c r="A2310">
        <f t="shared" si="283"/>
        <v>2303</v>
      </c>
      <c r="B2310" s="4" t="b">
        <f t="shared" si="284"/>
        <v>1</v>
      </c>
      <c r="C2310" s="5" t="b">
        <f t="shared" si="280"/>
        <v>1</v>
      </c>
      <c r="D2310">
        <f>IF(C2310,VLOOKUP($A2310,RawData!$A$2:$D$27422,2,1),"")</f>
        <v>2305</v>
      </c>
      <c r="E2310">
        <f>IF($C2310,INDEX(RawData!$A$1:$D$27422,$D2310,1),"")</f>
        <v>2303</v>
      </c>
      <c r="F2310">
        <f t="shared" si="281"/>
        <v>2310</v>
      </c>
      <c r="G2310" s="6">
        <f>IF($C2310,INDEX(RawData!$A$1:$D$27422,$D2310,3),"")</f>
        <v>3.0859000000000001</v>
      </c>
      <c r="H2310" s="6">
        <f>IF($C2310,INDEX(RawData!$A$1:$D$27422,$D2310,4),"")</f>
        <v>213.30782191799801</v>
      </c>
      <c r="I2310" s="5" t="b">
        <f t="shared" si="282"/>
        <v>1</v>
      </c>
      <c r="J2310" s="4">
        <f t="shared" si="285"/>
        <v>2280</v>
      </c>
      <c r="K2310" s="4">
        <f t="shared" si="286"/>
        <v>2340</v>
      </c>
      <c r="L2310" s="4">
        <f t="shared" ca="1" si="287"/>
        <v>215.36730444904353</v>
      </c>
    </row>
    <row r="2311" spans="1:12" x14ac:dyDescent="0.2">
      <c r="A2311">
        <f t="shared" si="283"/>
        <v>2304</v>
      </c>
      <c r="B2311" s="4" t="b">
        <f t="shared" si="284"/>
        <v>1</v>
      </c>
      <c r="C2311" s="5" t="b">
        <f t="shared" ref="C2311:C2374" si="288">IF(AND(B2311,A2311&lt;=$G$1),TRUE(),FALSE())</f>
        <v>1</v>
      </c>
      <c r="D2311">
        <f>IF(C2311,VLOOKUP($A2311,RawData!$A$2:$D$27422,2,1),"")</f>
        <v>2306</v>
      </c>
      <c r="E2311">
        <f>IF($C2311,INDEX(RawData!$A$1:$D$27422,$D2311,1),"")</f>
        <v>2304</v>
      </c>
      <c r="F2311">
        <f t="shared" ref="F2311:F2374" si="289">IF(C2311,ROW(),"")</f>
        <v>2311</v>
      </c>
      <c r="G2311" s="6">
        <f>IF($C2311,INDEX(RawData!$A$1:$D$27422,$D2311,3),"")</f>
        <v>3.0859000000000001</v>
      </c>
      <c r="H2311" s="6">
        <f>IF($C2311,INDEX(RawData!$A$1:$D$27422,$D2311,4),"")</f>
        <v>212.93400792070699</v>
      </c>
      <c r="I2311" s="5" t="b">
        <f t="shared" ref="I2311:I2374" si="290">IF(C2311,IF(E2311-$E$7&gt;=$C$1/2,TRUE(),FALSE()),"")</f>
        <v>1</v>
      </c>
      <c r="J2311" s="4">
        <f t="shared" si="285"/>
        <v>2281</v>
      </c>
      <c r="K2311" s="4">
        <f t="shared" si="286"/>
        <v>2341</v>
      </c>
      <c r="L2311" s="4">
        <f t="shared" ca="1" si="287"/>
        <v>215.05356127581487</v>
      </c>
    </row>
    <row r="2312" spans="1:12" x14ac:dyDescent="0.2">
      <c r="A2312">
        <f t="shared" ref="A2312:A2375" si="291">A2311+$C$4</f>
        <v>2305</v>
      </c>
      <c r="B2312" s="4" t="b">
        <f t="shared" ref="B2312:B2375" si="292">IF(ROW()&lt;7+$G$4,TRUE(),FALSE())</f>
        <v>1</v>
      </c>
      <c r="C2312" s="5" t="b">
        <f t="shared" si="288"/>
        <v>1</v>
      </c>
      <c r="D2312">
        <f>IF(C2312,VLOOKUP($A2312,RawData!$A$2:$D$27422,2,1),"")</f>
        <v>2307</v>
      </c>
      <c r="E2312">
        <f>IF($C2312,INDEX(RawData!$A$1:$D$27422,$D2312,1),"")</f>
        <v>2305</v>
      </c>
      <c r="F2312">
        <f t="shared" si="289"/>
        <v>2312</v>
      </c>
      <c r="G2312" s="6">
        <f>IF($C2312,INDEX(RawData!$A$1:$D$27422,$D2312,3),"")</f>
        <v>3.0859000000000001</v>
      </c>
      <c r="H2312" s="6">
        <f>IF($C2312,INDEX(RawData!$A$1:$D$27422,$D2312,4),"")</f>
        <v>212.570901027697</v>
      </c>
      <c r="I2312" s="5" t="b">
        <f t="shared" si="290"/>
        <v>1</v>
      </c>
      <c r="J2312" s="4">
        <f t="shared" ref="J2312:J2375" si="293">IF(C2312,IF(I2312,VLOOKUP(ROUND($E2312,0)-$C$2,$E$7:$F$27427,2),#N/A),#N/A)</f>
        <v>2282</v>
      </c>
      <c r="K2312" s="4">
        <f t="shared" ref="K2312:K2375" si="294">IF(C2312,IF(I2312,VLOOKUP(FLOOR($E2312+$C$2,1),$E$7:$F$27427,2),#N/A),#N/A)</f>
        <v>2342</v>
      </c>
      <c r="L2312" s="4">
        <f t="shared" ref="L2312:L2375" ca="1" si="295">IF(C2312,IF(I2312,AVERAGE(OFFSET($H$1:$H$27000,$J2312-1,0,($K2312-$J2312)+1,1)),#N/A),#N/A)</f>
        <v>214.74890417157923</v>
      </c>
    </row>
    <row r="2313" spans="1:12" x14ac:dyDescent="0.2">
      <c r="A2313">
        <f t="shared" si="291"/>
        <v>2306</v>
      </c>
      <c r="B2313" s="4" t="b">
        <f t="shared" si="292"/>
        <v>1</v>
      </c>
      <c r="C2313" s="5" t="b">
        <f t="shared" si="288"/>
        <v>1</v>
      </c>
      <c r="D2313">
        <f>IF(C2313,VLOOKUP($A2313,RawData!$A$2:$D$27422,2,1),"")</f>
        <v>2308</v>
      </c>
      <c r="E2313">
        <f>IF($C2313,INDEX(RawData!$A$1:$D$27422,$D2313,1),"")</f>
        <v>2306</v>
      </c>
      <c r="F2313">
        <f t="shared" si="289"/>
        <v>2313</v>
      </c>
      <c r="G2313" s="6">
        <f>IF($C2313,INDEX(RawData!$A$1:$D$27422,$D2313,3),"")</f>
        <v>3.0859000000000001</v>
      </c>
      <c r="H2313" s="6">
        <f>IF($C2313,INDEX(RawData!$A$1:$D$27422,$D2313,4),"")</f>
        <v>212.21356703041999</v>
      </c>
      <c r="I2313" s="5" t="b">
        <f t="shared" si="290"/>
        <v>1</v>
      </c>
      <c r="J2313" s="4">
        <f t="shared" si="293"/>
        <v>2283</v>
      </c>
      <c r="K2313" s="4">
        <f t="shared" si="294"/>
        <v>2343</v>
      </c>
      <c r="L2313" s="4">
        <f t="shared" ca="1" si="295"/>
        <v>214.4535132641536</v>
      </c>
    </row>
    <row r="2314" spans="1:12" x14ac:dyDescent="0.2">
      <c r="A2314">
        <f t="shared" si="291"/>
        <v>2307</v>
      </c>
      <c r="B2314" s="4" t="b">
        <f t="shared" si="292"/>
        <v>1</v>
      </c>
      <c r="C2314" s="5" t="b">
        <f t="shared" si="288"/>
        <v>1</v>
      </c>
      <c r="D2314">
        <f>IF(C2314,VLOOKUP($A2314,RawData!$A$2:$D$27422,2,1),"")</f>
        <v>2309</v>
      </c>
      <c r="E2314">
        <f>IF($C2314,INDEX(RawData!$A$1:$D$27422,$D2314,1),"")</f>
        <v>2307</v>
      </c>
      <c r="F2314">
        <f t="shared" si="289"/>
        <v>2314</v>
      </c>
      <c r="G2314" s="6">
        <f>IF($C2314,INDEX(RawData!$A$1:$D$27422,$D2314,3),"")</f>
        <v>3.0859000000000001</v>
      </c>
      <c r="H2314" s="6">
        <f>IF($C2314,INDEX(RawData!$A$1:$D$27422,$D2314,4),"")</f>
        <v>211.87215324169799</v>
      </c>
      <c r="I2314" s="5" t="b">
        <f t="shared" si="290"/>
        <v>1</v>
      </c>
      <c r="J2314" s="4">
        <f t="shared" si="293"/>
        <v>2284</v>
      </c>
      <c r="K2314" s="4">
        <f t="shared" si="294"/>
        <v>2344</v>
      </c>
      <c r="L2314" s="4">
        <f t="shared" ca="1" si="295"/>
        <v>214.16731222470355</v>
      </c>
    </row>
    <row r="2315" spans="1:12" x14ac:dyDescent="0.2">
      <c r="A2315">
        <f t="shared" si="291"/>
        <v>2308</v>
      </c>
      <c r="B2315" s="4" t="b">
        <f t="shared" si="292"/>
        <v>1</v>
      </c>
      <c r="C2315" s="5" t="b">
        <f t="shared" si="288"/>
        <v>1</v>
      </c>
      <c r="D2315">
        <f>IF(C2315,VLOOKUP($A2315,RawData!$A$2:$D$27422,2,1),"")</f>
        <v>2310</v>
      </c>
      <c r="E2315">
        <f>IF($C2315,INDEX(RawData!$A$1:$D$27422,$D2315,1),"")</f>
        <v>2308</v>
      </c>
      <c r="F2315">
        <f t="shared" si="289"/>
        <v>2315</v>
      </c>
      <c r="G2315" s="6">
        <f>IF($C2315,INDEX(RawData!$A$1:$D$27422,$D2315,3),"")</f>
        <v>3.0859000000000001</v>
      </c>
      <c r="H2315" s="6">
        <f>IF($C2315,INDEX(RawData!$A$1:$D$27422,$D2315,4),"")</f>
        <v>211.55243435413399</v>
      </c>
      <c r="I2315" s="5" t="b">
        <f t="shared" si="290"/>
        <v>1</v>
      </c>
      <c r="J2315" s="4">
        <f t="shared" si="293"/>
        <v>2285</v>
      </c>
      <c r="K2315" s="4">
        <f t="shared" si="294"/>
        <v>2345</v>
      </c>
      <c r="L2315" s="4">
        <f t="shared" ca="1" si="295"/>
        <v>213.89029648033531</v>
      </c>
    </row>
    <row r="2316" spans="1:12" x14ac:dyDescent="0.2">
      <c r="A2316">
        <f t="shared" si="291"/>
        <v>2309</v>
      </c>
      <c r="B2316" s="4" t="b">
        <f t="shared" si="292"/>
        <v>1</v>
      </c>
      <c r="C2316" s="5" t="b">
        <f t="shared" si="288"/>
        <v>1</v>
      </c>
      <c r="D2316">
        <f>IF(C2316,VLOOKUP($A2316,RawData!$A$2:$D$27422,2,1),"")</f>
        <v>2311</v>
      </c>
      <c r="E2316">
        <f>IF($C2316,INDEX(RawData!$A$1:$D$27422,$D2316,1),"")</f>
        <v>2309</v>
      </c>
      <c r="F2316">
        <f t="shared" si="289"/>
        <v>2316</v>
      </c>
      <c r="G2316" s="6">
        <f>IF($C2316,INDEX(RawData!$A$1:$D$27422,$D2316,3),"")</f>
        <v>3.0859000000000001</v>
      </c>
      <c r="H2316" s="6">
        <f>IF($C2316,INDEX(RawData!$A$1:$D$27422,$D2316,4),"")</f>
        <v>211.25990162162</v>
      </c>
      <c r="I2316" s="5" t="b">
        <f t="shared" si="290"/>
        <v>1</v>
      </c>
      <c r="J2316" s="4">
        <f t="shared" si="293"/>
        <v>2286</v>
      </c>
      <c r="K2316" s="4">
        <f t="shared" si="294"/>
        <v>2346</v>
      </c>
      <c r="L2316" s="4">
        <f t="shared" ca="1" si="295"/>
        <v>213.62263698362293</v>
      </c>
    </row>
    <row r="2317" spans="1:12" x14ac:dyDescent="0.2">
      <c r="A2317">
        <f t="shared" si="291"/>
        <v>2310</v>
      </c>
      <c r="B2317" s="4" t="b">
        <f t="shared" si="292"/>
        <v>1</v>
      </c>
      <c r="C2317" s="5" t="b">
        <f t="shared" si="288"/>
        <v>1</v>
      </c>
      <c r="D2317">
        <f>IF(C2317,VLOOKUP($A2317,RawData!$A$2:$D$27422,2,1),"")</f>
        <v>2312</v>
      </c>
      <c r="E2317">
        <f>IF($C2317,INDEX(RawData!$A$1:$D$27422,$D2317,1),"")</f>
        <v>2310</v>
      </c>
      <c r="F2317">
        <f t="shared" si="289"/>
        <v>2317</v>
      </c>
      <c r="G2317" s="6">
        <f>IF($C2317,INDEX(RawData!$A$1:$D$27422,$D2317,3),"")</f>
        <v>3.0859000000000001</v>
      </c>
      <c r="H2317" s="6">
        <f>IF($C2317,INDEX(RawData!$A$1:$D$27422,$D2317,4),"")</f>
        <v>211.01047794804799</v>
      </c>
      <c r="I2317" s="5" t="b">
        <f t="shared" si="290"/>
        <v>1</v>
      </c>
      <c r="J2317" s="4">
        <f t="shared" si="293"/>
        <v>2287</v>
      </c>
      <c r="K2317" s="4">
        <f t="shared" si="294"/>
        <v>2347</v>
      </c>
      <c r="L2317" s="4">
        <f t="shared" ca="1" si="295"/>
        <v>213.36442837220082</v>
      </c>
    </row>
    <row r="2318" spans="1:12" x14ac:dyDescent="0.2">
      <c r="A2318">
        <f t="shared" si="291"/>
        <v>2311</v>
      </c>
      <c r="B2318" s="4" t="b">
        <f t="shared" si="292"/>
        <v>1</v>
      </c>
      <c r="C2318" s="5" t="b">
        <f t="shared" si="288"/>
        <v>1</v>
      </c>
      <c r="D2318">
        <f>IF(C2318,VLOOKUP($A2318,RawData!$A$2:$D$27422,2,1),"")</f>
        <v>2313</v>
      </c>
      <c r="E2318">
        <f>IF($C2318,INDEX(RawData!$A$1:$D$27422,$D2318,1),"")</f>
        <v>2311</v>
      </c>
      <c r="F2318">
        <f t="shared" si="289"/>
        <v>2318</v>
      </c>
      <c r="G2318" s="6">
        <f>IF($C2318,INDEX(RawData!$A$1:$D$27422,$D2318,3),"")</f>
        <v>3.0859000000000001</v>
      </c>
      <c r="H2318" s="6">
        <f>IF($C2318,INDEX(RawData!$A$1:$D$27422,$D2318,4),"")</f>
        <v>210.79457026903401</v>
      </c>
      <c r="I2318" s="5" t="b">
        <f t="shared" si="290"/>
        <v>1</v>
      </c>
      <c r="J2318" s="4">
        <f t="shared" si="293"/>
        <v>2288</v>
      </c>
      <c r="K2318" s="4">
        <f t="shared" si="294"/>
        <v>2348</v>
      </c>
      <c r="L2318" s="4">
        <f t="shared" ca="1" si="295"/>
        <v>213.11558972794748</v>
      </c>
    </row>
    <row r="2319" spans="1:12" x14ac:dyDescent="0.2">
      <c r="A2319">
        <f t="shared" si="291"/>
        <v>2312</v>
      </c>
      <c r="B2319" s="4" t="b">
        <f t="shared" si="292"/>
        <v>1</v>
      </c>
      <c r="C2319" s="5" t="b">
        <f t="shared" si="288"/>
        <v>1</v>
      </c>
      <c r="D2319">
        <f>IF(C2319,VLOOKUP($A2319,RawData!$A$2:$D$27422,2,1),"")</f>
        <v>2314</v>
      </c>
      <c r="E2319">
        <f>IF($C2319,INDEX(RawData!$A$1:$D$27422,$D2319,1),"")</f>
        <v>2312</v>
      </c>
      <c r="F2319">
        <f t="shared" si="289"/>
        <v>2319</v>
      </c>
      <c r="G2319" s="6">
        <f>IF($C2319,INDEX(RawData!$A$1:$D$27422,$D2319,3),"")</f>
        <v>3.0859000000000001</v>
      </c>
      <c r="H2319" s="6">
        <f>IF($C2319,INDEX(RawData!$A$1:$D$27422,$D2319,4),"")</f>
        <v>210.62205059545499</v>
      </c>
      <c r="I2319" s="5" t="b">
        <f t="shared" si="290"/>
        <v>1</v>
      </c>
      <c r="J2319" s="4">
        <f t="shared" si="293"/>
        <v>2289</v>
      </c>
      <c r="K2319" s="4">
        <f t="shared" si="294"/>
        <v>2349</v>
      </c>
      <c r="L2319" s="4">
        <f t="shared" ca="1" si="295"/>
        <v>212.87637290599736</v>
      </c>
    </row>
    <row r="2320" spans="1:12" x14ac:dyDescent="0.2">
      <c r="A2320">
        <f t="shared" si="291"/>
        <v>2313</v>
      </c>
      <c r="B2320" s="4" t="b">
        <f t="shared" si="292"/>
        <v>1</v>
      </c>
      <c r="C2320" s="5" t="b">
        <f t="shared" si="288"/>
        <v>1</v>
      </c>
      <c r="D2320">
        <f>IF(C2320,VLOOKUP($A2320,RawData!$A$2:$D$27422,2,1),"")</f>
        <v>2315</v>
      </c>
      <c r="E2320">
        <f>IF($C2320,INDEX(RawData!$A$1:$D$27422,$D2320,1),"")</f>
        <v>2313</v>
      </c>
      <c r="F2320">
        <f t="shared" si="289"/>
        <v>2320</v>
      </c>
      <c r="G2320" s="6">
        <f>IF($C2320,INDEX(RawData!$A$1:$D$27422,$D2320,3),"")</f>
        <v>3.0859000000000001</v>
      </c>
      <c r="H2320" s="6">
        <f>IF($C2320,INDEX(RawData!$A$1:$D$27422,$D2320,4),"")</f>
        <v>210.47783381217101</v>
      </c>
      <c r="I2320" s="5" t="b">
        <f t="shared" si="290"/>
        <v>1</v>
      </c>
      <c r="J2320" s="4">
        <f t="shared" si="293"/>
        <v>2290</v>
      </c>
      <c r="K2320" s="4">
        <f t="shared" si="294"/>
        <v>2350</v>
      </c>
      <c r="L2320" s="4">
        <f t="shared" ca="1" si="295"/>
        <v>212.64670614874373</v>
      </c>
    </row>
    <row r="2321" spans="1:12" x14ac:dyDescent="0.2">
      <c r="A2321">
        <f t="shared" si="291"/>
        <v>2314</v>
      </c>
      <c r="B2321" s="4" t="b">
        <f t="shared" si="292"/>
        <v>1</v>
      </c>
      <c r="C2321" s="5" t="b">
        <f t="shared" si="288"/>
        <v>1</v>
      </c>
      <c r="D2321">
        <f>IF(C2321,VLOOKUP($A2321,RawData!$A$2:$D$27422,2,1),"")</f>
        <v>2316</v>
      </c>
      <c r="E2321">
        <f>IF($C2321,INDEX(RawData!$A$1:$D$27422,$D2321,1),"")</f>
        <v>2314</v>
      </c>
      <c r="F2321">
        <f t="shared" si="289"/>
        <v>2321</v>
      </c>
      <c r="G2321" s="6">
        <f>IF($C2321,INDEX(RawData!$A$1:$D$27422,$D2321,3),"")</f>
        <v>3.0663999999999998</v>
      </c>
      <c r="H2321" s="6">
        <f>IF($C2321,INDEX(RawData!$A$1:$D$27422,$D2321,4),"")</f>
        <v>210.366297082377</v>
      </c>
      <c r="I2321" s="5" t="b">
        <f t="shared" si="290"/>
        <v>1</v>
      </c>
      <c r="J2321" s="4">
        <f t="shared" si="293"/>
        <v>2291</v>
      </c>
      <c r="K2321" s="4">
        <f t="shared" si="294"/>
        <v>2351</v>
      </c>
      <c r="L2321" s="4">
        <f t="shared" ca="1" si="295"/>
        <v>212.42641394628083</v>
      </c>
    </row>
    <row r="2322" spans="1:12" x14ac:dyDescent="0.2">
      <c r="A2322">
        <f t="shared" si="291"/>
        <v>2315</v>
      </c>
      <c r="B2322" s="4" t="b">
        <f t="shared" si="292"/>
        <v>1</v>
      </c>
      <c r="C2322" s="5" t="b">
        <f t="shared" si="288"/>
        <v>1</v>
      </c>
      <c r="D2322">
        <f>IF(C2322,VLOOKUP($A2322,RawData!$A$2:$D$27422,2,1),"")</f>
        <v>2317</v>
      </c>
      <c r="E2322">
        <f>IF($C2322,INDEX(RawData!$A$1:$D$27422,$D2322,1),"")</f>
        <v>2315</v>
      </c>
      <c r="F2322">
        <f t="shared" si="289"/>
        <v>2322</v>
      </c>
      <c r="G2322" s="6">
        <f>IF($C2322,INDEX(RawData!$A$1:$D$27422,$D2322,3),"")</f>
        <v>3.0663999999999998</v>
      </c>
      <c r="H2322" s="6">
        <f>IF($C2322,INDEX(RawData!$A$1:$D$27422,$D2322,4),"")</f>
        <v>210.282504349871</v>
      </c>
      <c r="I2322" s="5" t="b">
        <f t="shared" si="290"/>
        <v>1</v>
      </c>
      <c r="J2322" s="4">
        <f t="shared" si="293"/>
        <v>2292</v>
      </c>
      <c r="K2322" s="4">
        <f t="shared" si="294"/>
        <v>2352</v>
      </c>
      <c r="L2322" s="4">
        <f t="shared" ca="1" si="295"/>
        <v>212.2154871225319</v>
      </c>
    </row>
    <row r="2323" spans="1:12" x14ac:dyDescent="0.2">
      <c r="A2323">
        <f t="shared" si="291"/>
        <v>2316</v>
      </c>
      <c r="B2323" s="4" t="b">
        <f t="shared" si="292"/>
        <v>1</v>
      </c>
      <c r="C2323" s="5" t="b">
        <f t="shared" si="288"/>
        <v>1</v>
      </c>
      <c r="D2323">
        <f>IF(C2323,VLOOKUP($A2323,RawData!$A$2:$D$27422,2,1),"")</f>
        <v>2318</v>
      </c>
      <c r="E2323">
        <f>IF($C2323,INDEX(RawData!$A$1:$D$27422,$D2323,1),"")</f>
        <v>2316</v>
      </c>
      <c r="F2323">
        <f t="shared" si="289"/>
        <v>2323</v>
      </c>
      <c r="G2323" s="6">
        <f>IF($C2323,INDEX(RawData!$A$1:$D$27422,$D2323,3),"")</f>
        <v>3.0547</v>
      </c>
      <c r="H2323" s="6">
        <f>IF($C2323,INDEX(RawData!$A$1:$D$27422,$D2323,4),"")</f>
        <v>210.21053540608401</v>
      </c>
      <c r="I2323" s="5" t="b">
        <f t="shared" si="290"/>
        <v>1</v>
      </c>
      <c r="J2323" s="4">
        <f t="shared" si="293"/>
        <v>2293</v>
      </c>
      <c r="K2323" s="4">
        <f t="shared" si="294"/>
        <v>2353</v>
      </c>
      <c r="L2323" s="4">
        <f t="shared" ca="1" si="295"/>
        <v>212.01375473881959</v>
      </c>
    </row>
    <row r="2324" spans="1:12" x14ac:dyDescent="0.2">
      <c r="A2324">
        <f t="shared" si="291"/>
        <v>2317</v>
      </c>
      <c r="B2324" s="4" t="b">
        <f t="shared" si="292"/>
        <v>1</v>
      </c>
      <c r="C2324" s="5" t="b">
        <f t="shared" si="288"/>
        <v>1</v>
      </c>
      <c r="D2324">
        <f>IF(C2324,VLOOKUP($A2324,RawData!$A$2:$D$27422,2,1),"")</f>
        <v>2319</v>
      </c>
      <c r="E2324">
        <f>IF($C2324,INDEX(RawData!$A$1:$D$27422,$D2324,1),"")</f>
        <v>2317</v>
      </c>
      <c r="F2324">
        <f t="shared" si="289"/>
        <v>2324</v>
      </c>
      <c r="G2324" s="6">
        <f>IF($C2324,INDEX(RawData!$A$1:$D$27422,$D2324,3),"")</f>
        <v>3.0547</v>
      </c>
      <c r="H2324" s="6">
        <f>IF($C2324,INDEX(RawData!$A$1:$D$27422,$D2324,4),"")</f>
        <v>210.13912440608499</v>
      </c>
      <c r="I2324" s="5" t="b">
        <f t="shared" si="290"/>
        <v>1</v>
      </c>
      <c r="J2324" s="4">
        <f t="shared" si="293"/>
        <v>2294</v>
      </c>
      <c r="K2324" s="4">
        <f t="shared" si="294"/>
        <v>2354</v>
      </c>
      <c r="L2324" s="4">
        <f t="shared" ca="1" si="295"/>
        <v>211.82120765018942</v>
      </c>
    </row>
    <row r="2325" spans="1:12" x14ac:dyDescent="0.2">
      <c r="A2325">
        <f t="shared" si="291"/>
        <v>2318</v>
      </c>
      <c r="B2325" s="4" t="b">
        <f t="shared" si="292"/>
        <v>1</v>
      </c>
      <c r="C2325" s="5" t="b">
        <f t="shared" si="288"/>
        <v>1</v>
      </c>
      <c r="D2325">
        <f>IF(C2325,VLOOKUP($A2325,RawData!$A$2:$D$27422,2,1),"")</f>
        <v>2320</v>
      </c>
      <c r="E2325">
        <f>IF($C2325,INDEX(RawData!$A$1:$D$27422,$D2325,1),"")</f>
        <v>2318</v>
      </c>
      <c r="F2325">
        <f t="shared" si="289"/>
        <v>2325</v>
      </c>
      <c r="G2325" s="6">
        <f>IF($C2325,INDEX(RawData!$A$1:$D$27422,$D2325,3),"")</f>
        <v>3.0547</v>
      </c>
      <c r="H2325" s="6">
        <f>IF($C2325,INDEX(RawData!$A$1:$D$27422,$D2325,4),"")</f>
        <v>210.062499352586</v>
      </c>
      <c r="I2325" s="5" t="b">
        <f t="shared" si="290"/>
        <v>1</v>
      </c>
      <c r="J2325" s="4">
        <f t="shared" si="293"/>
        <v>2295</v>
      </c>
      <c r="K2325" s="4">
        <f t="shared" si="294"/>
        <v>2355</v>
      </c>
      <c r="L2325" s="4">
        <f t="shared" ca="1" si="295"/>
        <v>211.63741845964577</v>
      </c>
    </row>
    <row r="2326" spans="1:12" x14ac:dyDescent="0.2">
      <c r="A2326">
        <f t="shared" si="291"/>
        <v>2319</v>
      </c>
      <c r="B2326" s="4" t="b">
        <f t="shared" si="292"/>
        <v>1</v>
      </c>
      <c r="C2326" s="5" t="b">
        <f t="shared" si="288"/>
        <v>1</v>
      </c>
      <c r="D2326">
        <f>IF(C2326,VLOOKUP($A2326,RawData!$A$2:$D$27422,2,1),"")</f>
        <v>2321</v>
      </c>
      <c r="E2326">
        <f>IF($C2326,INDEX(RawData!$A$1:$D$27422,$D2326,1),"")</f>
        <v>2319</v>
      </c>
      <c r="F2326">
        <f t="shared" si="289"/>
        <v>2326</v>
      </c>
      <c r="G2326" s="6">
        <f>IF($C2326,INDEX(RawData!$A$1:$D$27422,$D2326,3),"")</f>
        <v>3.0430000000000001</v>
      </c>
      <c r="H2326" s="6">
        <f>IF($C2326,INDEX(RawData!$A$1:$D$27422,$D2326,4),"")</f>
        <v>209.990809406084</v>
      </c>
      <c r="I2326" s="5" t="b">
        <f t="shared" si="290"/>
        <v>1</v>
      </c>
      <c r="J2326" s="4">
        <f t="shared" si="293"/>
        <v>2296</v>
      </c>
      <c r="K2326" s="4">
        <f t="shared" si="294"/>
        <v>2356</v>
      </c>
      <c r="L2326" s="4">
        <f t="shared" ca="1" si="295"/>
        <v>211.46227882560217</v>
      </c>
    </row>
    <row r="2327" spans="1:12" x14ac:dyDescent="0.2">
      <c r="A2327">
        <f t="shared" si="291"/>
        <v>2320</v>
      </c>
      <c r="B2327" s="4" t="b">
        <f t="shared" si="292"/>
        <v>1</v>
      </c>
      <c r="C2327" s="5" t="b">
        <f t="shared" si="288"/>
        <v>1</v>
      </c>
      <c r="D2327">
        <f>IF(C2327,VLOOKUP($A2327,RawData!$A$2:$D$27422,2,1),"")</f>
        <v>2322</v>
      </c>
      <c r="E2327">
        <f>IF($C2327,INDEX(RawData!$A$1:$D$27422,$D2327,1),"")</f>
        <v>2320</v>
      </c>
      <c r="F2327">
        <f t="shared" si="289"/>
        <v>2327</v>
      </c>
      <c r="G2327" s="6">
        <f>IF($C2327,INDEX(RawData!$A$1:$D$27422,$D2327,3),"")</f>
        <v>3.0430000000000001</v>
      </c>
      <c r="H2327" s="6">
        <f>IF($C2327,INDEX(RawData!$A$1:$D$27422,$D2327,4),"")</f>
        <v>209.92982651308199</v>
      </c>
      <c r="I2327" s="5" t="b">
        <f t="shared" si="290"/>
        <v>1</v>
      </c>
      <c r="J2327" s="4">
        <f t="shared" si="293"/>
        <v>2297</v>
      </c>
      <c r="K2327" s="4">
        <f t="shared" si="294"/>
        <v>2357</v>
      </c>
      <c r="L2327" s="4">
        <f t="shared" ca="1" si="295"/>
        <v>211.29552773074343</v>
      </c>
    </row>
    <row r="2328" spans="1:12" x14ac:dyDescent="0.2">
      <c r="A2328">
        <f t="shared" si="291"/>
        <v>2321</v>
      </c>
      <c r="B2328" s="4" t="b">
        <f t="shared" si="292"/>
        <v>1</v>
      </c>
      <c r="C2328" s="5" t="b">
        <f t="shared" si="288"/>
        <v>1</v>
      </c>
      <c r="D2328">
        <f>IF(C2328,VLOOKUP($A2328,RawData!$A$2:$D$27422,2,1),"")</f>
        <v>2323</v>
      </c>
      <c r="E2328">
        <f>IF($C2328,INDEX(RawData!$A$1:$D$27422,$D2328,1),"")</f>
        <v>2321</v>
      </c>
      <c r="F2328">
        <f t="shared" si="289"/>
        <v>2328</v>
      </c>
      <c r="G2328" s="6">
        <f>IF($C2328,INDEX(RawData!$A$1:$D$27422,$D2328,3),"")</f>
        <v>3.0430000000000001</v>
      </c>
      <c r="H2328" s="6">
        <f>IF($C2328,INDEX(RawData!$A$1:$D$27422,$D2328,4),"")</f>
        <v>209.879829620078</v>
      </c>
      <c r="I2328" s="5" t="b">
        <f t="shared" si="290"/>
        <v>1</v>
      </c>
      <c r="J2328" s="4">
        <f t="shared" si="293"/>
        <v>2298</v>
      </c>
      <c r="K2328" s="4">
        <f t="shared" si="294"/>
        <v>2358</v>
      </c>
      <c r="L2328" s="4">
        <f t="shared" ca="1" si="295"/>
        <v>211.13706597927012</v>
      </c>
    </row>
    <row r="2329" spans="1:12" x14ac:dyDescent="0.2">
      <c r="A2329">
        <f t="shared" si="291"/>
        <v>2322</v>
      </c>
      <c r="B2329" s="4" t="b">
        <f t="shared" si="292"/>
        <v>1</v>
      </c>
      <c r="C2329" s="5" t="b">
        <f t="shared" si="288"/>
        <v>1</v>
      </c>
      <c r="D2329">
        <f>IF(C2329,VLOOKUP($A2329,RawData!$A$2:$D$27422,2,1),"")</f>
        <v>2324</v>
      </c>
      <c r="E2329">
        <f>IF($C2329,INDEX(RawData!$A$1:$D$27422,$D2329,1),"")</f>
        <v>2322</v>
      </c>
      <c r="F2329">
        <f t="shared" si="289"/>
        <v>2329</v>
      </c>
      <c r="G2329" s="6">
        <f>IF($C2329,INDEX(RawData!$A$1:$D$27422,$D2329,3),"")</f>
        <v>3.0430000000000001</v>
      </c>
      <c r="H2329" s="6">
        <f>IF($C2329,INDEX(RawData!$A$1:$D$27422,$D2329,4),"")</f>
        <v>209.83039156929701</v>
      </c>
      <c r="I2329" s="5" t="b">
        <f t="shared" si="290"/>
        <v>1</v>
      </c>
      <c r="J2329" s="4">
        <f t="shared" si="293"/>
        <v>2299</v>
      </c>
      <c r="K2329" s="4">
        <f t="shared" si="294"/>
        <v>2359</v>
      </c>
      <c r="L2329" s="4">
        <f t="shared" ca="1" si="295"/>
        <v>210.98671804571475</v>
      </c>
    </row>
    <row r="2330" spans="1:12" x14ac:dyDescent="0.2">
      <c r="A2330">
        <f t="shared" si="291"/>
        <v>2323</v>
      </c>
      <c r="B2330" s="4" t="b">
        <f t="shared" si="292"/>
        <v>1</v>
      </c>
      <c r="C2330" s="5" t="b">
        <f t="shared" si="288"/>
        <v>1</v>
      </c>
      <c r="D2330">
        <f>IF(C2330,VLOOKUP($A2330,RawData!$A$2:$D$27422,2,1),"")</f>
        <v>2325</v>
      </c>
      <c r="E2330">
        <f>IF($C2330,INDEX(RawData!$A$1:$D$27422,$D2330,1),"")</f>
        <v>2323</v>
      </c>
      <c r="F2330">
        <f t="shared" si="289"/>
        <v>2330</v>
      </c>
      <c r="G2330" s="6">
        <f>IF($C2330,INDEX(RawData!$A$1:$D$27422,$D2330,3),"")</f>
        <v>3.0430000000000001</v>
      </c>
      <c r="H2330" s="6">
        <f>IF($C2330,INDEX(RawData!$A$1:$D$27422,$D2330,4),"")</f>
        <v>209.78095262007801</v>
      </c>
      <c r="I2330" s="5" t="b">
        <f t="shared" si="290"/>
        <v>1</v>
      </c>
      <c r="J2330" s="4">
        <f t="shared" si="293"/>
        <v>2300</v>
      </c>
      <c r="K2330" s="4">
        <f t="shared" si="294"/>
        <v>2360</v>
      </c>
      <c r="L2330" s="4">
        <f t="shared" ca="1" si="295"/>
        <v>210.84438930800383</v>
      </c>
    </row>
    <row r="2331" spans="1:12" x14ac:dyDescent="0.2">
      <c r="A2331">
        <f t="shared" si="291"/>
        <v>2324</v>
      </c>
      <c r="B2331" s="4" t="b">
        <f t="shared" si="292"/>
        <v>1</v>
      </c>
      <c r="C2331" s="5" t="b">
        <f t="shared" si="288"/>
        <v>1</v>
      </c>
      <c r="D2331">
        <f>IF(C2331,VLOOKUP($A2331,RawData!$A$2:$D$27422,2,1),"")</f>
        <v>2326</v>
      </c>
      <c r="E2331">
        <f>IF($C2331,INDEX(RawData!$A$1:$D$27422,$D2331,1),"")</f>
        <v>2324</v>
      </c>
      <c r="F2331">
        <f t="shared" si="289"/>
        <v>2331</v>
      </c>
      <c r="G2331" s="6">
        <f>IF($C2331,INDEX(RawData!$A$1:$D$27422,$D2331,3),"")</f>
        <v>3.0312000000000001</v>
      </c>
      <c r="H2331" s="6">
        <f>IF($C2331,INDEX(RawData!$A$1:$D$27422,$D2331,4),"")</f>
        <v>209.726300515796</v>
      </c>
      <c r="I2331" s="5" t="b">
        <f t="shared" si="290"/>
        <v>1</v>
      </c>
      <c r="J2331" s="4">
        <f t="shared" si="293"/>
        <v>2301</v>
      </c>
      <c r="K2331" s="4">
        <f t="shared" si="294"/>
        <v>2361</v>
      </c>
      <c r="L2331" s="4">
        <f t="shared" ca="1" si="295"/>
        <v>210.70990420954817</v>
      </c>
    </row>
    <row r="2332" spans="1:12" x14ac:dyDescent="0.2">
      <c r="A2332">
        <f t="shared" si="291"/>
        <v>2325</v>
      </c>
      <c r="B2332" s="4" t="b">
        <f t="shared" si="292"/>
        <v>1</v>
      </c>
      <c r="C2332" s="5" t="b">
        <f t="shared" si="288"/>
        <v>1</v>
      </c>
      <c r="D2332">
        <f>IF(C2332,VLOOKUP($A2332,RawData!$A$2:$D$27422,2,1),"")</f>
        <v>2327</v>
      </c>
      <c r="E2332">
        <f>IF($C2332,INDEX(RawData!$A$1:$D$27422,$D2332,1),"")</f>
        <v>2325</v>
      </c>
      <c r="F2332">
        <f t="shared" si="289"/>
        <v>2332</v>
      </c>
      <c r="G2332" s="6">
        <f>IF($C2332,INDEX(RawData!$A$1:$D$27422,$D2332,3),"")</f>
        <v>3.0312000000000001</v>
      </c>
      <c r="H2332" s="6">
        <f>IF($C2332,INDEX(RawData!$A$1:$D$27422,$D2332,4),"")</f>
        <v>209.67658262007799</v>
      </c>
      <c r="I2332" s="5" t="b">
        <f t="shared" si="290"/>
        <v>1</v>
      </c>
      <c r="J2332" s="4">
        <f t="shared" si="293"/>
        <v>2302</v>
      </c>
      <c r="K2332" s="4">
        <f t="shared" si="294"/>
        <v>2362</v>
      </c>
      <c r="L2332" s="4">
        <f t="shared" ca="1" si="295"/>
        <v>210.5831681577306</v>
      </c>
    </row>
    <row r="2333" spans="1:12" x14ac:dyDescent="0.2">
      <c r="A2333">
        <f t="shared" si="291"/>
        <v>2326</v>
      </c>
      <c r="B2333" s="4" t="b">
        <f t="shared" si="292"/>
        <v>1</v>
      </c>
      <c r="C2333" s="5" t="b">
        <f t="shared" si="288"/>
        <v>1</v>
      </c>
      <c r="D2333">
        <f>IF(C2333,VLOOKUP($A2333,RawData!$A$2:$D$27422,2,1),"")</f>
        <v>2328</v>
      </c>
      <c r="E2333">
        <f>IF($C2333,INDEX(RawData!$A$1:$D$27422,$D2333,1),"")</f>
        <v>2326</v>
      </c>
      <c r="F2333">
        <f t="shared" si="289"/>
        <v>2333</v>
      </c>
      <c r="G2333" s="6">
        <f>IF($C2333,INDEX(RawData!$A$1:$D$27422,$D2333,3),"")</f>
        <v>3.0312000000000001</v>
      </c>
      <c r="H2333" s="6">
        <f>IF($C2333,INDEX(RawData!$A$1:$D$27422,$D2333,4),"")</f>
        <v>209.63757267629299</v>
      </c>
      <c r="I2333" s="5" t="b">
        <f t="shared" si="290"/>
        <v>1</v>
      </c>
      <c r="J2333" s="4">
        <f t="shared" si="293"/>
        <v>2303</v>
      </c>
      <c r="K2333" s="4">
        <f t="shared" si="294"/>
        <v>2363</v>
      </c>
      <c r="L2333" s="4">
        <f t="shared" ca="1" si="295"/>
        <v>210.46409107391432</v>
      </c>
    </row>
    <row r="2334" spans="1:12" x14ac:dyDescent="0.2">
      <c r="A2334">
        <f t="shared" si="291"/>
        <v>2327</v>
      </c>
      <c r="B2334" s="4" t="b">
        <f t="shared" si="292"/>
        <v>1</v>
      </c>
      <c r="C2334" s="5" t="b">
        <f t="shared" si="288"/>
        <v>1</v>
      </c>
      <c r="D2334">
        <f>IF(C2334,VLOOKUP($A2334,RawData!$A$2:$D$27422,2,1),"")</f>
        <v>2329</v>
      </c>
      <c r="E2334">
        <f>IF($C2334,INDEX(RawData!$A$1:$D$27422,$D2334,1),"")</f>
        <v>2327</v>
      </c>
      <c r="F2334">
        <f t="shared" si="289"/>
        <v>2334</v>
      </c>
      <c r="G2334" s="6">
        <f>IF($C2334,INDEX(RawData!$A$1:$D$27422,$D2334,3),"")</f>
        <v>3.0194999999999999</v>
      </c>
      <c r="H2334" s="6">
        <f>IF($C2334,INDEX(RawData!$A$1:$D$27422,$D2334,4),"")</f>
        <v>209.60954878328999</v>
      </c>
      <c r="I2334" s="5" t="b">
        <f t="shared" si="290"/>
        <v>1</v>
      </c>
      <c r="J2334" s="4">
        <f t="shared" si="293"/>
        <v>2304</v>
      </c>
      <c r="K2334" s="4">
        <f t="shared" si="294"/>
        <v>2364</v>
      </c>
      <c r="L2334" s="4">
        <f t="shared" ca="1" si="295"/>
        <v>210.35266839910142</v>
      </c>
    </row>
    <row r="2335" spans="1:12" x14ac:dyDescent="0.2">
      <c r="A2335">
        <f t="shared" si="291"/>
        <v>2328</v>
      </c>
      <c r="B2335" s="4" t="b">
        <f t="shared" si="292"/>
        <v>1</v>
      </c>
      <c r="C2335" s="5" t="b">
        <f t="shared" si="288"/>
        <v>1</v>
      </c>
      <c r="D2335">
        <f>IF(C2335,VLOOKUP($A2335,RawData!$A$2:$D$27422,2,1),"")</f>
        <v>2330</v>
      </c>
      <c r="E2335">
        <f>IF($C2335,INDEX(RawData!$A$1:$D$27422,$D2335,1),"")</f>
        <v>2328</v>
      </c>
      <c r="F2335">
        <f t="shared" si="289"/>
        <v>2335</v>
      </c>
      <c r="G2335" s="6">
        <f>IF($C2335,INDEX(RawData!$A$1:$D$27422,$D2335,3),"")</f>
        <v>3.0194999999999999</v>
      </c>
      <c r="H2335" s="6">
        <f>IF($C2335,INDEX(RawData!$A$1:$D$27422,$D2335,4),"")</f>
        <v>209.57686872979099</v>
      </c>
      <c r="I2335" s="5" t="b">
        <f t="shared" si="290"/>
        <v>1</v>
      </c>
      <c r="J2335" s="4">
        <f t="shared" si="293"/>
        <v>2305</v>
      </c>
      <c r="K2335" s="4">
        <f t="shared" si="294"/>
        <v>2365</v>
      </c>
      <c r="L2335" s="4">
        <f t="shared" ca="1" si="295"/>
        <v>210.24890014968562</v>
      </c>
    </row>
    <row r="2336" spans="1:12" x14ac:dyDescent="0.2">
      <c r="A2336">
        <f t="shared" si="291"/>
        <v>2329</v>
      </c>
      <c r="B2336" s="4" t="b">
        <f t="shared" si="292"/>
        <v>1</v>
      </c>
      <c r="C2336" s="5" t="b">
        <f t="shared" si="288"/>
        <v>1</v>
      </c>
      <c r="D2336">
        <f>IF(C2336,VLOOKUP($A2336,RawData!$A$2:$D$27422,2,1),"")</f>
        <v>2331</v>
      </c>
      <c r="E2336">
        <f>IF($C2336,INDEX(RawData!$A$1:$D$27422,$D2336,1),"")</f>
        <v>2329</v>
      </c>
      <c r="F2336">
        <f t="shared" si="289"/>
        <v>2336</v>
      </c>
      <c r="G2336" s="6">
        <f>IF($C2336,INDEX(RawData!$A$1:$D$27422,$D2336,3),"")</f>
        <v>3.0194999999999999</v>
      </c>
      <c r="H2336" s="6">
        <f>IF($C2336,INDEX(RawData!$A$1:$D$27422,$D2336,4),"")</f>
        <v>209.54390972979201</v>
      </c>
      <c r="I2336" s="5" t="b">
        <f t="shared" si="290"/>
        <v>1</v>
      </c>
      <c r="J2336" s="4">
        <f t="shared" si="293"/>
        <v>2306</v>
      </c>
      <c r="K2336" s="4">
        <f t="shared" si="294"/>
        <v>2366</v>
      </c>
      <c r="L2336" s="4">
        <f t="shared" ca="1" si="295"/>
        <v>210.15270083465145</v>
      </c>
    </row>
    <row r="2337" spans="1:12" x14ac:dyDescent="0.2">
      <c r="A2337">
        <f t="shared" si="291"/>
        <v>2330</v>
      </c>
      <c r="B2337" s="4" t="b">
        <f t="shared" si="292"/>
        <v>1</v>
      </c>
      <c r="C2337" s="5" t="b">
        <f t="shared" si="288"/>
        <v>1</v>
      </c>
      <c r="D2337">
        <f>IF(C2337,VLOOKUP($A2337,RawData!$A$2:$D$27422,2,1),"")</f>
        <v>2332</v>
      </c>
      <c r="E2337">
        <f>IF($C2337,INDEX(RawData!$A$1:$D$27422,$D2337,1),"")</f>
        <v>2330</v>
      </c>
      <c r="F2337">
        <f t="shared" si="289"/>
        <v>2337</v>
      </c>
      <c r="G2337" s="6">
        <f>IF($C2337,INDEX(RawData!$A$1:$D$27422,$D2337,3),"")</f>
        <v>3.0194999999999999</v>
      </c>
      <c r="H2337" s="6">
        <f>IF($C2337,INDEX(RawData!$A$1:$D$27422,$D2337,4),"")</f>
        <v>209.50052262279399</v>
      </c>
      <c r="I2337" s="5" t="b">
        <f t="shared" si="290"/>
        <v>1</v>
      </c>
      <c r="J2337" s="4">
        <f t="shared" si="293"/>
        <v>2307</v>
      </c>
      <c r="K2337" s="4">
        <f t="shared" si="294"/>
        <v>2367</v>
      </c>
      <c r="L2337" s="4">
        <f t="shared" ca="1" si="295"/>
        <v>210.06406586471215</v>
      </c>
    </row>
    <row r="2338" spans="1:12" x14ac:dyDescent="0.2">
      <c r="A2338">
        <f t="shared" si="291"/>
        <v>2331</v>
      </c>
      <c r="B2338" s="4" t="b">
        <f t="shared" si="292"/>
        <v>1</v>
      </c>
      <c r="C2338" s="5" t="b">
        <f t="shared" si="288"/>
        <v>1</v>
      </c>
      <c r="D2338">
        <f>IF(C2338,VLOOKUP($A2338,RawData!$A$2:$D$27422,2,1),"")</f>
        <v>2333</v>
      </c>
      <c r="E2338">
        <f>IF($C2338,INDEX(RawData!$A$1:$D$27422,$D2338,1),"")</f>
        <v>2331</v>
      </c>
      <c r="F2338">
        <f t="shared" si="289"/>
        <v>2338</v>
      </c>
      <c r="G2338" s="6">
        <f>IF($C2338,INDEX(RawData!$A$1:$D$27422,$D2338,3),"")</f>
        <v>3.0194999999999999</v>
      </c>
      <c r="H2338" s="6">
        <f>IF($C2338,INDEX(RawData!$A$1:$D$27422,$D2338,4),"")</f>
        <v>209.45136356929501</v>
      </c>
      <c r="I2338" s="5" t="b">
        <f t="shared" si="290"/>
        <v>1</v>
      </c>
      <c r="J2338" s="4">
        <f t="shared" si="293"/>
        <v>2308</v>
      </c>
      <c r="K2338" s="4">
        <f t="shared" si="294"/>
        <v>2368</v>
      </c>
      <c r="L2338" s="4">
        <f t="shared" ca="1" si="295"/>
        <v>209.98290977830925</v>
      </c>
    </row>
    <row r="2339" spans="1:12" x14ac:dyDescent="0.2">
      <c r="A2339">
        <f t="shared" si="291"/>
        <v>2332</v>
      </c>
      <c r="B2339" s="4" t="b">
        <f t="shared" si="292"/>
        <v>1</v>
      </c>
      <c r="C2339" s="5" t="b">
        <f t="shared" si="288"/>
        <v>1</v>
      </c>
      <c r="D2339">
        <f>IF(C2339,VLOOKUP($A2339,RawData!$A$2:$D$27422,2,1),"")</f>
        <v>2334</v>
      </c>
      <c r="E2339">
        <f>IF($C2339,INDEX(RawData!$A$1:$D$27422,$D2339,1),"")</f>
        <v>2332</v>
      </c>
      <c r="F2339">
        <f t="shared" si="289"/>
        <v>2339</v>
      </c>
      <c r="G2339" s="6">
        <f>IF($C2339,INDEX(RawData!$A$1:$D$27422,$D2339,3),"")</f>
        <v>3.0194999999999999</v>
      </c>
      <c r="H2339" s="6">
        <f>IF($C2339,INDEX(RawData!$A$1:$D$27422,$D2339,4),"")</f>
        <v>209.40713867357701</v>
      </c>
      <c r="I2339" s="5" t="b">
        <f t="shared" si="290"/>
        <v>1</v>
      </c>
      <c r="J2339" s="4">
        <f t="shared" si="293"/>
        <v>2309</v>
      </c>
      <c r="K2339" s="4">
        <f t="shared" si="294"/>
        <v>2369</v>
      </c>
      <c r="L2339" s="4">
        <f t="shared" ca="1" si="295"/>
        <v>209.90905703524695</v>
      </c>
    </row>
    <row r="2340" spans="1:12" x14ac:dyDescent="0.2">
      <c r="A2340">
        <f t="shared" si="291"/>
        <v>2333</v>
      </c>
      <c r="B2340" s="4" t="b">
        <f t="shared" si="292"/>
        <v>1</v>
      </c>
      <c r="C2340" s="5" t="b">
        <f t="shared" si="288"/>
        <v>1</v>
      </c>
      <c r="D2340">
        <f>IF(C2340,VLOOKUP($A2340,RawData!$A$2:$D$27422,2,1),"")</f>
        <v>2335</v>
      </c>
      <c r="E2340">
        <f>IF($C2340,INDEX(RawData!$A$1:$D$27422,$D2340,1),"")</f>
        <v>2333</v>
      </c>
      <c r="F2340">
        <f t="shared" si="289"/>
        <v>2340</v>
      </c>
      <c r="G2340" s="6">
        <f>IF($C2340,INDEX(RawData!$A$1:$D$27422,$D2340,3),"")</f>
        <v>3.0194999999999999</v>
      </c>
      <c r="H2340" s="6">
        <f>IF($C2340,INDEX(RawData!$A$1:$D$27422,$D2340,4),"")</f>
        <v>209.363193622794</v>
      </c>
      <c r="I2340" s="5" t="b">
        <f t="shared" si="290"/>
        <v>1</v>
      </c>
      <c r="J2340" s="4">
        <f t="shared" si="293"/>
        <v>2310</v>
      </c>
      <c r="K2340" s="4">
        <f t="shared" si="294"/>
        <v>2370</v>
      </c>
      <c r="L2340" s="4">
        <f t="shared" ca="1" si="295"/>
        <v>209.84241301261926</v>
      </c>
    </row>
    <row r="2341" spans="1:12" x14ac:dyDescent="0.2">
      <c r="A2341">
        <f t="shared" si="291"/>
        <v>2334</v>
      </c>
      <c r="B2341" s="4" t="b">
        <f t="shared" si="292"/>
        <v>1</v>
      </c>
      <c r="C2341" s="5" t="b">
        <f t="shared" si="288"/>
        <v>1</v>
      </c>
      <c r="D2341">
        <f>IF(C2341,VLOOKUP($A2341,RawData!$A$2:$D$27422,2,1),"")</f>
        <v>2336</v>
      </c>
      <c r="E2341">
        <f>IF($C2341,INDEX(RawData!$A$1:$D$27422,$D2341,1),"")</f>
        <v>2334</v>
      </c>
      <c r="F2341">
        <f t="shared" si="289"/>
        <v>2341</v>
      </c>
      <c r="G2341" s="6">
        <f>IF($C2341,INDEX(RawData!$A$1:$D$27422,$D2341,3),"")</f>
        <v>3.0194999999999999</v>
      </c>
      <c r="H2341" s="6">
        <f>IF($C2341,INDEX(RawData!$A$1:$D$27422,$D2341,4),"")</f>
        <v>209.31924862279499</v>
      </c>
      <c r="I2341" s="5" t="b">
        <f t="shared" si="290"/>
        <v>1</v>
      </c>
      <c r="J2341" s="4">
        <f t="shared" si="293"/>
        <v>2311</v>
      </c>
      <c r="K2341" s="4">
        <f t="shared" si="294"/>
        <v>2371</v>
      </c>
      <c r="L2341" s="4">
        <f t="shared" ca="1" si="295"/>
        <v>209.78280218495868</v>
      </c>
    </row>
    <row r="2342" spans="1:12" x14ac:dyDescent="0.2">
      <c r="A2342">
        <f t="shared" si="291"/>
        <v>2335</v>
      </c>
      <c r="B2342" s="4" t="b">
        <f t="shared" si="292"/>
        <v>1</v>
      </c>
      <c r="C2342" s="5" t="b">
        <f t="shared" si="288"/>
        <v>1</v>
      </c>
      <c r="D2342">
        <f>IF(C2342,VLOOKUP($A2342,RawData!$A$2:$D$27422,2,1),"")</f>
        <v>2337</v>
      </c>
      <c r="E2342">
        <f>IF($C2342,INDEX(RawData!$A$1:$D$27422,$D2342,1),"")</f>
        <v>2335</v>
      </c>
      <c r="F2342">
        <f t="shared" si="289"/>
        <v>2342</v>
      </c>
      <c r="G2342" s="6">
        <f>IF($C2342,INDEX(RawData!$A$1:$D$27422,$D2342,3),"")</f>
        <v>3.0194999999999999</v>
      </c>
      <c r="H2342" s="6">
        <f>IF($C2342,INDEX(RawData!$A$1:$D$27422,$D2342,4),"")</f>
        <v>209.280516727075</v>
      </c>
      <c r="I2342" s="5" t="b">
        <f t="shared" si="290"/>
        <v>1</v>
      </c>
      <c r="J2342" s="4">
        <f t="shared" si="293"/>
        <v>2312</v>
      </c>
      <c r="K2342" s="4">
        <f t="shared" si="294"/>
        <v>2372</v>
      </c>
      <c r="L2342" s="4">
        <f t="shared" ca="1" si="295"/>
        <v>209.73021540647852</v>
      </c>
    </row>
    <row r="2343" spans="1:12" x14ac:dyDescent="0.2">
      <c r="A2343">
        <f t="shared" si="291"/>
        <v>2336</v>
      </c>
      <c r="B2343" s="4" t="b">
        <f t="shared" si="292"/>
        <v>1</v>
      </c>
      <c r="C2343" s="5" t="b">
        <f t="shared" si="288"/>
        <v>1</v>
      </c>
      <c r="D2343">
        <f>IF(C2343,VLOOKUP($A2343,RawData!$A$2:$D$27422,2,1),"")</f>
        <v>2338</v>
      </c>
      <c r="E2343">
        <f>IF($C2343,INDEX(RawData!$A$1:$D$27422,$D2343,1),"")</f>
        <v>2336</v>
      </c>
      <c r="F2343">
        <f t="shared" si="289"/>
        <v>2343</v>
      </c>
      <c r="G2343" s="6">
        <f>IF($C2343,INDEX(RawData!$A$1:$D$27422,$D2343,3),"")</f>
        <v>3.0194999999999999</v>
      </c>
      <c r="H2343" s="6">
        <f>IF($C2343,INDEX(RawData!$A$1:$D$27422,$D2343,4),"")</f>
        <v>209.24727872979199</v>
      </c>
      <c r="I2343" s="5" t="b">
        <f t="shared" si="290"/>
        <v>1</v>
      </c>
      <c r="J2343" s="4">
        <f t="shared" si="293"/>
        <v>2313</v>
      </c>
      <c r="K2343" s="4">
        <f t="shared" si="294"/>
        <v>2373</v>
      </c>
      <c r="L2343" s="4">
        <f t="shared" ca="1" si="295"/>
        <v>209.68439623275734</v>
      </c>
    </row>
    <row r="2344" spans="1:12" x14ac:dyDescent="0.2">
      <c r="A2344">
        <f t="shared" si="291"/>
        <v>2337</v>
      </c>
      <c r="B2344" s="4" t="b">
        <f t="shared" si="292"/>
        <v>1</v>
      </c>
      <c r="C2344" s="5" t="b">
        <f t="shared" si="288"/>
        <v>1</v>
      </c>
      <c r="D2344">
        <f>IF(C2344,VLOOKUP($A2344,RawData!$A$2:$D$27422,2,1),"")</f>
        <v>2339</v>
      </c>
      <c r="E2344">
        <f>IF($C2344,INDEX(RawData!$A$1:$D$27422,$D2344,1),"")</f>
        <v>2337</v>
      </c>
      <c r="F2344">
        <f t="shared" si="289"/>
        <v>2344</v>
      </c>
      <c r="G2344" s="6">
        <f>IF($C2344,INDEX(RawData!$A$1:$D$27422,$D2344,3),"")</f>
        <v>3.0194999999999999</v>
      </c>
      <c r="H2344" s="6">
        <f>IF($C2344,INDEX(RawData!$A$1:$D$27422,$D2344,4),"")</f>
        <v>209.20910567629301</v>
      </c>
      <c r="I2344" s="5" t="b">
        <f t="shared" si="290"/>
        <v>1</v>
      </c>
      <c r="J2344" s="4">
        <f t="shared" si="293"/>
        <v>2314</v>
      </c>
      <c r="K2344" s="4">
        <f t="shared" si="294"/>
        <v>2374</v>
      </c>
      <c r="L2344" s="4">
        <f t="shared" ca="1" si="295"/>
        <v>209.64515999170823</v>
      </c>
    </row>
    <row r="2345" spans="1:12" x14ac:dyDescent="0.2">
      <c r="A2345">
        <f t="shared" si="291"/>
        <v>2338</v>
      </c>
      <c r="B2345" s="4" t="b">
        <f t="shared" si="292"/>
        <v>1</v>
      </c>
      <c r="C2345" s="5" t="b">
        <f t="shared" si="288"/>
        <v>1</v>
      </c>
      <c r="D2345">
        <f>IF(C2345,VLOOKUP($A2345,RawData!$A$2:$D$27422,2,1),"")</f>
        <v>2340</v>
      </c>
      <c r="E2345">
        <f>IF($C2345,INDEX(RawData!$A$1:$D$27422,$D2345,1),"")</f>
        <v>2338</v>
      </c>
      <c r="F2345">
        <f t="shared" si="289"/>
        <v>2345</v>
      </c>
      <c r="G2345" s="6">
        <f>IF($C2345,INDEX(RawData!$A$1:$D$27422,$D2345,3),"")</f>
        <v>3.0194999999999999</v>
      </c>
      <c r="H2345" s="6">
        <f>IF($C2345,INDEX(RawData!$A$1:$D$27422,$D2345,4),"")</f>
        <v>209.165439622794</v>
      </c>
      <c r="I2345" s="5" t="b">
        <f t="shared" si="290"/>
        <v>1</v>
      </c>
      <c r="J2345" s="4">
        <f t="shared" si="293"/>
        <v>2315</v>
      </c>
      <c r="K2345" s="4">
        <f t="shared" si="294"/>
        <v>2375</v>
      </c>
      <c r="L2345" s="4">
        <f t="shared" ca="1" si="295"/>
        <v>209.61215563239688</v>
      </c>
    </row>
    <row r="2346" spans="1:12" x14ac:dyDescent="0.2">
      <c r="A2346">
        <f t="shared" si="291"/>
        <v>2339</v>
      </c>
      <c r="B2346" s="4" t="b">
        <f t="shared" si="292"/>
        <v>1</v>
      </c>
      <c r="C2346" s="5" t="b">
        <f t="shared" si="288"/>
        <v>1</v>
      </c>
      <c r="D2346">
        <f>IF(C2346,VLOOKUP($A2346,RawData!$A$2:$D$27422,2,1),"")</f>
        <v>2341</v>
      </c>
      <c r="E2346">
        <f>IF($C2346,INDEX(RawData!$A$1:$D$27422,$D2346,1),"")</f>
        <v>2339</v>
      </c>
      <c r="F2346">
        <f t="shared" si="289"/>
        <v>2346</v>
      </c>
      <c r="G2346" s="6">
        <f>IF($C2346,INDEX(RawData!$A$1:$D$27422,$D2346,3),"")</f>
        <v>3.0194999999999999</v>
      </c>
      <c r="H2346" s="6">
        <f>IF($C2346,INDEX(RawData!$A$1:$D$27422,$D2346,4),"")</f>
        <v>209.12670867629399</v>
      </c>
      <c r="I2346" s="5" t="b">
        <f t="shared" si="290"/>
        <v>1</v>
      </c>
      <c r="J2346" s="4">
        <f t="shared" si="293"/>
        <v>2316</v>
      </c>
      <c r="K2346" s="4">
        <f t="shared" si="294"/>
        <v>2376</v>
      </c>
      <c r="L2346" s="4">
        <f t="shared" ca="1" si="295"/>
        <v>209.58510840326693</v>
      </c>
    </row>
    <row r="2347" spans="1:12" x14ac:dyDescent="0.2">
      <c r="A2347">
        <f t="shared" si="291"/>
        <v>2340</v>
      </c>
      <c r="B2347" s="4" t="b">
        <f t="shared" si="292"/>
        <v>1</v>
      </c>
      <c r="C2347" s="5" t="b">
        <f t="shared" si="288"/>
        <v>1</v>
      </c>
      <c r="D2347">
        <f>IF(C2347,VLOOKUP($A2347,RawData!$A$2:$D$27422,2,1),"")</f>
        <v>2342</v>
      </c>
      <c r="E2347">
        <f>IF($C2347,INDEX(RawData!$A$1:$D$27422,$D2347,1),"")</f>
        <v>2340</v>
      </c>
      <c r="F2347">
        <f t="shared" si="289"/>
        <v>2347</v>
      </c>
      <c r="G2347" s="6">
        <f>IF($C2347,INDEX(RawData!$A$1:$D$27422,$D2347,3),"")</f>
        <v>3.0194999999999999</v>
      </c>
      <c r="H2347" s="6">
        <f>IF($C2347,INDEX(RawData!$A$1:$D$27422,$D2347,4),"")</f>
        <v>209.08825667629301</v>
      </c>
      <c r="I2347" s="5" t="b">
        <f t="shared" si="290"/>
        <v>1</v>
      </c>
      <c r="J2347" s="4">
        <f t="shared" si="293"/>
        <v>2317</v>
      </c>
      <c r="K2347" s="4">
        <f t="shared" si="294"/>
        <v>2377</v>
      </c>
      <c r="L2347" s="4">
        <f t="shared" ca="1" si="295"/>
        <v>209.56349172625198</v>
      </c>
    </row>
    <row r="2348" spans="1:12" x14ac:dyDescent="0.2">
      <c r="A2348">
        <f t="shared" si="291"/>
        <v>2341</v>
      </c>
      <c r="B2348" s="4" t="b">
        <f t="shared" si="292"/>
        <v>1</v>
      </c>
      <c r="C2348" s="5" t="b">
        <f t="shared" si="288"/>
        <v>1</v>
      </c>
      <c r="D2348">
        <f>IF(C2348,VLOOKUP($A2348,RawData!$A$2:$D$27422,2,1),"")</f>
        <v>2343</v>
      </c>
      <c r="E2348">
        <f>IF($C2348,INDEX(RawData!$A$1:$D$27422,$D2348,1),"")</f>
        <v>2341</v>
      </c>
      <c r="F2348">
        <f t="shared" si="289"/>
        <v>2348</v>
      </c>
      <c r="G2348" s="6">
        <f>IF($C2348,INDEX(RawData!$A$1:$D$27422,$D2348,3),"")</f>
        <v>3.0194999999999999</v>
      </c>
      <c r="H2348" s="6">
        <f>IF($C2348,INDEX(RawData!$A$1:$D$27422,$D2348,4),"")</f>
        <v>209.049804676294</v>
      </c>
      <c r="I2348" s="5" t="b">
        <f t="shared" si="290"/>
        <v>1</v>
      </c>
      <c r="J2348" s="4">
        <f t="shared" si="293"/>
        <v>2318</v>
      </c>
      <c r="K2348" s="4">
        <f t="shared" si="294"/>
        <v>2378</v>
      </c>
      <c r="L2348" s="4">
        <f t="shared" ca="1" si="295"/>
        <v>209.5465088462874</v>
      </c>
    </row>
    <row r="2349" spans="1:12" x14ac:dyDescent="0.2">
      <c r="A2349">
        <f t="shared" si="291"/>
        <v>2342</v>
      </c>
      <c r="B2349" s="4" t="b">
        <f t="shared" si="292"/>
        <v>1</v>
      </c>
      <c r="C2349" s="5" t="b">
        <f t="shared" si="288"/>
        <v>1</v>
      </c>
      <c r="D2349">
        <f>IF(C2349,VLOOKUP($A2349,RawData!$A$2:$D$27422,2,1),"")</f>
        <v>2344</v>
      </c>
      <c r="E2349">
        <f>IF($C2349,INDEX(RawData!$A$1:$D$27422,$D2349,1),"")</f>
        <v>2342</v>
      </c>
      <c r="F2349">
        <f t="shared" si="289"/>
        <v>2349</v>
      </c>
      <c r="G2349" s="6">
        <f>IF($C2349,INDEX(RawData!$A$1:$D$27422,$D2349,3),"")</f>
        <v>3.0194999999999999</v>
      </c>
      <c r="H2349" s="6">
        <f>IF($C2349,INDEX(RawData!$A$1:$D$27422,$D2349,4),"")</f>
        <v>209.02178078329001</v>
      </c>
      <c r="I2349" s="5" t="b">
        <f t="shared" si="290"/>
        <v>1</v>
      </c>
      <c r="J2349" s="4">
        <f t="shared" si="293"/>
        <v>2319</v>
      </c>
      <c r="K2349" s="4">
        <f t="shared" si="294"/>
        <v>2379</v>
      </c>
      <c r="L2349" s="4">
        <f t="shared" ca="1" si="295"/>
        <v>209.53352027165917</v>
      </c>
    </row>
    <row r="2350" spans="1:12" x14ac:dyDescent="0.2">
      <c r="A2350">
        <f t="shared" si="291"/>
        <v>2343</v>
      </c>
      <c r="B2350" s="4" t="b">
        <f t="shared" si="292"/>
        <v>1</v>
      </c>
      <c r="C2350" s="5" t="b">
        <f t="shared" si="288"/>
        <v>1</v>
      </c>
      <c r="D2350">
        <f>IF(C2350,VLOOKUP($A2350,RawData!$A$2:$D$27422,2,1),"")</f>
        <v>2345</v>
      </c>
      <c r="E2350">
        <f>IF($C2350,INDEX(RawData!$A$1:$D$27422,$D2350,1),"")</f>
        <v>2343</v>
      </c>
      <c r="F2350">
        <f t="shared" si="289"/>
        <v>2350</v>
      </c>
      <c r="G2350" s="6">
        <f>IF($C2350,INDEX(RawData!$A$1:$D$27422,$D2350,3),"")</f>
        <v>3.0194999999999999</v>
      </c>
      <c r="H2350" s="6">
        <f>IF($C2350,INDEX(RawData!$A$1:$D$27422,$D2350,4),"")</f>
        <v>208.99952883678799</v>
      </c>
      <c r="I2350" s="5" t="b">
        <f t="shared" si="290"/>
        <v>1</v>
      </c>
      <c r="J2350" s="4">
        <f t="shared" si="293"/>
        <v>2320</v>
      </c>
      <c r="K2350" s="4">
        <f t="shared" si="294"/>
        <v>2380</v>
      </c>
      <c r="L2350" s="4">
        <f t="shared" ca="1" si="295"/>
        <v>209.52372467440929</v>
      </c>
    </row>
    <row r="2351" spans="1:12" x14ac:dyDescent="0.2">
      <c r="A2351">
        <f t="shared" si="291"/>
        <v>2344</v>
      </c>
      <c r="B2351" s="4" t="b">
        <f t="shared" si="292"/>
        <v>1</v>
      </c>
      <c r="C2351" s="5" t="b">
        <f t="shared" si="288"/>
        <v>1</v>
      </c>
      <c r="D2351">
        <f>IF(C2351,VLOOKUP($A2351,RawData!$A$2:$D$27422,2,1),"")</f>
        <v>2346</v>
      </c>
      <c r="E2351">
        <f>IF($C2351,INDEX(RawData!$A$1:$D$27422,$D2351,1),"")</f>
        <v>2344</v>
      </c>
      <c r="F2351">
        <f t="shared" si="289"/>
        <v>2351</v>
      </c>
      <c r="G2351" s="6">
        <f>IF($C2351,INDEX(RawData!$A$1:$D$27422,$D2351,3),"")</f>
        <v>3.0038999999999998</v>
      </c>
      <c r="H2351" s="6">
        <f>IF($C2351,INDEX(RawData!$A$1:$D$27422,$D2351,4),"")</f>
        <v>208.99319894650199</v>
      </c>
      <c r="I2351" s="5" t="b">
        <f t="shared" si="290"/>
        <v>1</v>
      </c>
      <c r="J2351" s="4">
        <f t="shared" si="293"/>
        <v>2321</v>
      </c>
      <c r="K2351" s="4">
        <f t="shared" si="294"/>
        <v>2381</v>
      </c>
      <c r="L2351" s="4">
        <f t="shared" ca="1" si="295"/>
        <v>209.51656800798835</v>
      </c>
    </row>
    <row r="2352" spans="1:12" x14ac:dyDescent="0.2">
      <c r="A2352">
        <f t="shared" si="291"/>
        <v>2345</v>
      </c>
      <c r="B2352" s="4" t="b">
        <f t="shared" si="292"/>
        <v>1</v>
      </c>
      <c r="C2352" s="5" t="b">
        <f t="shared" si="288"/>
        <v>1</v>
      </c>
      <c r="D2352">
        <f>IF(C2352,VLOOKUP($A2352,RawData!$A$2:$D$27422,2,1),"")</f>
        <v>2347</v>
      </c>
      <c r="E2352">
        <f>IF($C2352,INDEX(RawData!$A$1:$D$27422,$D2352,1),"")</f>
        <v>2345</v>
      </c>
      <c r="F2352">
        <f t="shared" si="289"/>
        <v>2352</v>
      </c>
      <c r="G2352" s="6">
        <f>IF($C2352,INDEX(RawData!$A$1:$D$27422,$D2352,3),"")</f>
        <v>3.0038999999999998</v>
      </c>
      <c r="H2352" s="6">
        <f>IF($C2352,INDEX(RawData!$A$1:$D$27422,$D2352,4),"")</f>
        <v>208.99813405349801</v>
      </c>
      <c r="I2352" s="5" t="b">
        <f t="shared" si="290"/>
        <v>1</v>
      </c>
      <c r="J2352" s="4">
        <f t="shared" si="293"/>
        <v>2322</v>
      </c>
      <c r="K2352" s="4">
        <f t="shared" si="294"/>
        <v>2382</v>
      </c>
      <c r="L2352" s="4">
        <f t="shared" ca="1" si="295"/>
        <v>209.51133900751495</v>
      </c>
    </row>
    <row r="2353" spans="1:12" x14ac:dyDescent="0.2">
      <c r="A2353">
        <f t="shared" si="291"/>
        <v>2346</v>
      </c>
      <c r="B2353" s="4" t="b">
        <f t="shared" si="292"/>
        <v>1</v>
      </c>
      <c r="C2353" s="5" t="b">
        <f t="shared" si="288"/>
        <v>1</v>
      </c>
      <c r="D2353">
        <f>IF(C2353,VLOOKUP($A2353,RawData!$A$2:$D$27422,2,1),"")</f>
        <v>2348</v>
      </c>
      <c r="E2353">
        <f>IF($C2353,INDEX(RawData!$A$1:$D$27422,$D2353,1),"")</f>
        <v>2346</v>
      </c>
      <c r="F2353">
        <f t="shared" si="289"/>
        <v>2353</v>
      </c>
      <c r="G2353" s="6">
        <f>IF($C2353,INDEX(RawData!$A$1:$D$27422,$D2353,3),"")</f>
        <v>3.0038999999999998</v>
      </c>
      <c r="H2353" s="6">
        <f>IF($C2353,INDEX(RawData!$A$1:$D$27422,$D2353,4),"")</f>
        <v>209.00884110699701</v>
      </c>
      <c r="I2353" s="5" t="b">
        <f t="shared" si="290"/>
        <v>1</v>
      </c>
      <c r="J2353" s="4">
        <f t="shared" si="293"/>
        <v>2323</v>
      </c>
      <c r="K2353" s="4">
        <f t="shared" si="294"/>
        <v>2383</v>
      </c>
      <c r="L2353" s="4">
        <f t="shared" ca="1" si="295"/>
        <v>209.50757372313535</v>
      </c>
    </row>
    <row r="2354" spans="1:12" x14ac:dyDescent="0.2">
      <c r="A2354">
        <f t="shared" si="291"/>
        <v>2347</v>
      </c>
      <c r="B2354" s="4" t="b">
        <f t="shared" si="292"/>
        <v>1</v>
      </c>
      <c r="C2354" s="5" t="b">
        <f t="shared" si="288"/>
        <v>1</v>
      </c>
      <c r="D2354">
        <f>IF(C2354,VLOOKUP($A2354,RawData!$A$2:$D$27422,2,1),"")</f>
        <v>2349</v>
      </c>
      <c r="E2354">
        <f>IF($C2354,INDEX(RawData!$A$1:$D$27422,$D2354,1),"")</f>
        <v>2347</v>
      </c>
      <c r="F2354">
        <f t="shared" si="289"/>
        <v>2354</v>
      </c>
      <c r="G2354" s="6">
        <f>IF($C2354,INDEX(RawData!$A$1:$D$27422,$D2354,3),"")</f>
        <v>3.0038999999999998</v>
      </c>
      <c r="H2354" s="6">
        <f>IF($C2354,INDEX(RawData!$A$1:$D$27422,$D2354,4),"")</f>
        <v>209.03025616321199</v>
      </c>
      <c r="I2354" s="5" t="b">
        <f t="shared" si="290"/>
        <v>1</v>
      </c>
      <c r="J2354" s="4">
        <f t="shared" si="293"/>
        <v>2324</v>
      </c>
      <c r="K2354" s="4">
        <f t="shared" si="294"/>
        <v>2384</v>
      </c>
      <c r="L2354" s="4">
        <f t="shared" ca="1" si="295"/>
        <v>209.5049928312323</v>
      </c>
    </row>
    <row r="2355" spans="1:12" x14ac:dyDescent="0.2">
      <c r="A2355">
        <f t="shared" si="291"/>
        <v>2348</v>
      </c>
      <c r="B2355" s="4" t="b">
        <f t="shared" si="292"/>
        <v>1</v>
      </c>
      <c r="C2355" s="5" t="b">
        <f t="shared" si="288"/>
        <v>1</v>
      </c>
      <c r="D2355">
        <f>IF(C2355,VLOOKUP($A2355,RawData!$A$2:$D$27422,2,1),"")</f>
        <v>2350</v>
      </c>
      <c r="E2355">
        <f>IF($C2355,INDEX(RawData!$A$1:$D$27422,$D2355,1),"")</f>
        <v>2348</v>
      </c>
      <c r="F2355">
        <f t="shared" si="289"/>
        <v>2355</v>
      </c>
      <c r="G2355" s="6">
        <f>IF($C2355,INDEX(RawData!$A$1:$D$27422,$D2355,3),"")</f>
        <v>3.0038999999999998</v>
      </c>
      <c r="H2355" s="6">
        <f>IF($C2355,INDEX(RawData!$A$1:$D$27422,$D2355,4),"")</f>
        <v>209.04701510971299</v>
      </c>
      <c r="I2355" s="5" t="b">
        <f t="shared" si="290"/>
        <v>1</v>
      </c>
      <c r="J2355" s="4">
        <f t="shared" si="293"/>
        <v>2325</v>
      </c>
      <c r="K2355" s="4">
        <f t="shared" si="294"/>
        <v>2385</v>
      </c>
      <c r="L2355" s="4">
        <f t="shared" ca="1" si="295"/>
        <v>209.50349711961266</v>
      </c>
    </row>
    <row r="2356" spans="1:12" x14ac:dyDescent="0.2">
      <c r="A2356">
        <f t="shared" si="291"/>
        <v>2349</v>
      </c>
      <c r="B2356" s="4" t="b">
        <f t="shared" si="292"/>
        <v>1</v>
      </c>
      <c r="C2356" s="5" t="b">
        <f t="shared" si="288"/>
        <v>1</v>
      </c>
      <c r="D2356">
        <f>IF(C2356,VLOOKUP($A2356,RawData!$A$2:$D$27422,2,1),"")</f>
        <v>2351</v>
      </c>
      <c r="E2356">
        <f>IF($C2356,INDEX(RawData!$A$1:$D$27422,$D2356,1),"")</f>
        <v>2349</v>
      </c>
      <c r="F2356">
        <f t="shared" si="289"/>
        <v>2356</v>
      </c>
      <c r="G2356" s="6">
        <f>IF($C2356,INDEX(RawData!$A$1:$D$27422,$D2356,3),"")</f>
        <v>3.0038999999999998</v>
      </c>
      <c r="H2356" s="6">
        <f>IF($C2356,INDEX(RawData!$A$1:$D$27422,$D2356,4),"")</f>
        <v>209.063494160495</v>
      </c>
      <c r="I2356" s="5" t="b">
        <f t="shared" si="290"/>
        <v>1</v>
      </c>
      <c r="J2356" s="4">
        <f t="shared" si="293"/>
        <v>2326</v>
      </c>
      <c r="K2356" s="4">
        <f t="shared" si="294"/>
        <v>2386</v>
      </c>
      <c r="L2356" s="4">
        <f t="shared" ca="1" si="295"/>
        <v>209.50316750639814</v>
      </c>
    </row>
    <row r="2357" spans="1:12" x14ac:dyDescent="0.2">
      <c r="A2357">
        <f t="shared" si="291"/>
        <v>2350</v>
      </c>
      <c r="B2357" s="4" t="b">
        <f t="shared" si="292"/>
        <v>1</v>
      </c>
      <c r="C2357" s="5" t="b">
        <f t="shared" si="288"/>
        <v>1</v>
      </c>
      <c r="D2357">
        <f>IF(C2357,VLOOKUP($A2357,RawData!$A$2:$D$27422,2,1),"")</f>
        <v>2352</v>
      </c>
      <c r="E2357">
        <f>IF($C2357,INDEX(RawData!$A$1:$D$27422,$D2357,1),"")</f>
        <v>2350</v>
      </c>
      <c r="F2357">
        <f t="shared" si="289"/>
        <v>2357</v>
      </c>
      <c r="G2357" s="6">
        <f>IF($C2357,INDEX(RawData!$A$1:$D$27422,$D2357,3),"")</f>
        <v>3.0038999999999998</v>
      </c>
      <c r="H2357" s="6">
        <f>IF($C2357,INDEX(RawData!$A$1:$D$27422,$D2357,4),"")</f>
        <v>209.07997410971399</v>
      </c>
      <c r="I2357" s="5" t="b">
        <f t="shared" si="290"/>
        <v>1</v>
      </c>
      <c r="J2357" s="4">
        <f t="shared" si="293"/>
        <v>2327</v>
      </c>
      <c r="K2357" s="4">
        <f t="shared" si="294"/>
        <v>2387</v>
      </c>
      <c r="L2357" s="4">
        <f t="shared" ca="1" si="295"/>
        <v>209.50392308902795</v>
      </c>
    </row>
    <row r="2358" spans="1:12" x14ac:dyDescent="0.2">
      <c r="A2358">
        <f t="shared" si="291"/>
        <v>2351</v>
      </c>
      <c r="B2358" s="4" t="b">
        <f t="shared" si="292"/>
        <v>1</v>
      </c>
      <c r="C2358" s="5" t="b">
        <f t="shared" si="288"/>
        <v>1</v>
      </c>
      <c r="D2358">
        <f>IF(C2358,VLOOKUP($A2358,RawData!$A$2:$D$27422,2,1),"")</f>
        <v>2353</v>
      </c>
      <c r="E2358">
        <f>IF($C2358,INDEX(RawData!$A$1:$D$27422,$D2358,1),"")</f>
        <v>2351</v>
      </c>
      <c r="F2358">
        <f t="shared" si="289"/>
        <v>2358</v>
      </c>
      <c r="G2358" s="6">
        <f>IF($C2358,INDEX(RawData!$A$1:$D$27422,$D2358,3),"")</f>
        <v>3.0038999999999998</v>
      </c>
      <c r="H2358" s="6">
        <f>IF($C2358,INDEX(RawData!$A$1:$D$27422,$D2358,4),"")</f>
        <v>209.096453160495</v>
      </c>
      <c r="I2358" s="5" t="b">
        <f t="shared" si="290"/>
        <v>1</v>
      </c>
      <c r="J2358" s="4">
        <f t="shared" si="293"/>
        <v>2328</v>
      </c>
      <c r="K2358" s="4">
        <f t="shared" si="294"/>
        <v>2388</v>
      </c>
      <c r="L2358" s="4">
        <f t="shared" ca="1" si="295"/>
        <v>209.50550286574796</v>
      </c>
    </row>
    <row r="2359" spans="1:12" x14ac:dyDescent="0.2">
      <c r="A2359">
        <f t="shared" si="291"/>
        <v>2352</v>
      </c>
      <c r="B2359" s="4" t="b">
        <f t="shared" si="292"/>
        <v>1</v>
      </c>
      <c r="C2359" s="5" t="b">
        <f t="shared" si="288"/>
        <v>1</v>
      </c>
      <c r="D2359">
        <f>IF(C2359,VLOOKUP($A2359,RawData!$A$2:$D$27422,2,1),"")</f>
        <v>2354</v>
      </c>
      <c r="E2359">
        <f>IF($C2359,INDEX(RawData!$A$1:$D$27422,$D2359,1),"")</f>
        <v>2352</v>
      </c>
      <c r="F2359">
        <f t="shared" si="289"/>
        <v>2359</v>
      </c>
      <c r="G2359" s="6">
        <f>IF($C2359,INDEX(RawData!$A$1:$D$27422,$D2359,3),"")</f>
        <v>3.0038999999999998</v>
      </c>
      <c r="H2359" s="6">
        <f>IF($C2359,INDEX(RawData!$A$1:$D$27422,$D2359,4),"")</f>
        <v>209.118147163212</v>
      </c>
      <c r="I2359" s="5" t="b">
        <f t="shared" si="290"/>
        <v>1</v>
      </c>
      <c r="J2359" s="4">
        <f t="shared" si="293"/>
        <v>2329</v>
      </c>
      <c r="K2359" s="4">
        <f t="shared" si="294"/>
        <v>2389</v>
      </c>
      <c r="L2359" s="4">
        <f t="shared" ca="1" si="295"/>
        <v>209.50763667345632</v>
      </c>
    </row>
    <row r="2360" spans="1:12" x14ac:dyDescent="0.2">
      <c r="A2360">
        <f t="shared" si="291"/>
        <v>2353</v>
      </c>
      <c r="B2360" s="4" t="b">
        <f t="shared" si="292"/>
        <v>1</v>
      </c>
      <c r="C2360" s="5" t="b">
        <f t="shared" si="288"/>
        <v>1</v>
      </c>
      <c r="D2360">
        <f>IF(C2360,VLOOKUP($A2360,RawData!$A$2:$D$27422,2,1),"")</f>
        <v>2355</v>
      </c>
      <c r="E2360">
        <f>IF($C2360,INDEX(RawData!$A$1:$D$27422,$D2360,1),"")</f>
        <v>2353</v>
      </c>
      <c r="F2360">
        <f t="shared" si="289"/>
        <v>2360</v>
      </c>
      <c r="G2360" s="6">
        <f>IF($C2360,INDEX(RawData!$A$1:$D$27422,$D2360,3),"")</f>
        <v>3.0038999999999998</v>
      </c>
      <c r="H2360" s="6">
        <f>IF($C2360,INDEX(RawData!$A$1:$D$27422,$D2360,4),"")</f>
        <v>209.14533421671001</v>
      </c>
      <c r="I2360" s="5" t="b">
        <f t="shared" si="290"/>
        <v>1</v>
      </c>
      <c r="J2360" s="4">
        <f t="shared" si="293"/>
        <v>2330</v>
      </c>
      <c r="K2360" s="4">
        <f t="shared" si="294"/>
        <v>2390</v>
      </c>
      <c r="L2360" s="4">
        <f t="shared" ca="1" si="295"/>
        <v>209.5102253163532</v>
      </c>
    </row>
    <row r="2361" spans="1:12" x14ac:dyDescent="0.2">
      <c r="A2361">
        <f t="shared" si="291"/>
        <v>2354</v>
      </c>
      <c r="B2361" s="4" t="b">
        <f t="shared" si="292"/>
        <v>1</v>
      </c>
      <c r="C2361" s="5" t="b">
        <f t="shared" si="288"/>
        <v>1</v>
      </c>
      <c r="D2361">
        <f>IF(C2361,VLOOKUP($A2361,RawData!$A$2:$D$27422,2,1),"")</f>
        <v>2356</v>
      </c>
      <c r="E2361">
        <f>IF($C2361,INDEX(RawData!$A$1:$D$27422,$D2361,1),"")</f>
        <v>2354</v>
      </c>
      <c r="F2361">
        <f t="shared" si="289"/>
        <v>2361</v>
      </c>
      <c r="G2361" s="6">
        <f>IF($C2361,INDEX(RawData!$A$1:$D$27422,$D2361,3),"")</f>
        <v>3.0038999999999998</v>
      </c>
      <c r="H2361" s="6">
        <f>IF($C2361,INDEX(RawData!$A$1:$D$27422,$D2361,4),"")</f>
        <v>209.172799267492</v>
      </c>
      <c r="I2361" s="5" t="b">
        <f t="shared" si="290"/>
        <v>1</v>
      </c>
      <c r="J2361" s="4">
        <f t="shared" si="293"/>
        <v>2331</v>
      </c>
      <c r="K2361" s="4">
        <f t="shared" si="294"/>
        <v>2391</v>
      </c>
      <c r="L2361" s="4">
        <f t="shared" ca="1" si="295"/>
        <v>209.51326422154514</v>
      </c>
    </row>
    <row r="2362" spans="1:12" x14ac:dyDescent="0.2">
      <c r="A2362">
        <f t="shared" si="291"/>
        <v>2355</v>
      </c>
      <c r="B2362" s="4" t="b">
        <f t="shared" si="292"/>
        <v>1</v>
      </c>
      <c r="C2362" s="5" t="b">
        <f t="shared" si="288"/>
        <v>1</v>
      </c>
      <c r="D2362">
        <f>IF(C2362,VLOOKUP($A2362,RawData!$A$2:$D$27422,2,1),"")</f>
        <v>2357</v>
      </c>
      <c r="E2362">
        <f>IF($C2362,INDEX(RawData!$A$1:$D$27422,$D2362,1),"")</f>
        <v>2355</v>
      </c>
      <c r="F2362">
        <f t="shared" si="289"/>
        <v>2362</v>
      </c>
      <c r="G2362" s="6">
        <f>IF($C2362,INDEX(RawData!$A$1:$D$27422,$D2362,3),"")</f>
        <v>3.0038999999999998</v>
      </c>
      <c r="H2362" s="6">
        <f>IF($C2362,INDEX(RawData!$A$1:$D$27422,$D2362,4),"")</f>
        <v>209.20026521670999</v>
      </c>
      <c r="I2362" s="5" t="b">
        <f t="shared" si="290"/>
        <v>1</v>
      </c>
      <c r="J2362" s="4">
        <f t="shared" si="293"/>
        <v>2332</v>
      </c>
      <c r="K2362" s="4">
        <f t="shared" si="294"/>
        <v>2392</v>
      </c>
      <c r="L2362" s="4">
        <f t="shared" ca="1" si="295"/>
        <v>209.51675337347129</v>
      </c>
    </row>
    <row r="2363" spans="1:12" x14ac:dyDescent="0.2">
      <c r="A2363">
        <f t="shared" si="291"/>
        <v>2356</v>
      </c>
      <c r="B2363" s="4" t="b">
        <f t="shared" si="292"/>
        <v>1</v>
      </c>
      <c r="C2363" s="5" t="b">
        <f t="shared" si="288"/>
        <v>1</v>
      </c>
      <c r="D2363">
        <f>IF(C2363,VLOOKUP($A2363,RawData!$A$2:$D$27422,2,1),"")</f>
        <v>2358</v>
      </c>
      <c r="E2363">
        <f>IF($C2363,INDEX(RawData!$A$1:$D$27422,$D2363,1),"")</f>
        <v>2356</v>
      </c>
      <c r="F2363">
        <f t="shared" si="289"/>
        <v>2363</v>
      </c>
      <c r="G2363" s="6">
        <f>IF($C2363,INDEX(RawData!$A$1:$D$27422,$D2363,3),"")</f>
        <v>3.0038999999999998</v>
      </c>
      <c r="H2363" s="6">
        <f>IF($C2363,INDEX(RawData!$A$1:$D$27422,$D2363,4),"")</f>
        <v>209.23815932370701</v>
      </c>
      <c r="I2363" s="5" t="b">
        <f t="shared" si="290"/>
        <v>1</v>
      </c>
      <c r="J2363" s="4">
        <f t="shared" si="293"/>
        <v>2333</v>
      </c>
      <c r="K2363" s="4">
        <f t="shared" si="294"/>
        <v>2393</v>
      </c>
      <c r="L2363" s="4">
        <f t="shared" ca="1" si="295"/>
        <v>209.52060731057318</v>
      </c>
    </row>
    <row r="2364" spans="1:12" x14ac:dyDescent="0.2">
      <c r="A2364">
        <f t="shared" si="291"/>
        <v>2357</v>
      </c>
      <c r="B2364" s="4" t="b">
        <f t="shared" si="292"/>
        <v>1</v>
      </c>
      <c r="C2364" s="5" t="b">
        <f t="shared" si="288"/>
        <v>1</v>
      </c>
      <c r="D2364">
        <f>IF(C2364,VLOOKUP($A2364,RawData!$A$2:$D$27422,2,1),"")</f>
        <v>2359</v>
      </c>
      <c r="E2364">
        <f>IF($C2364,INDEX(RawData!$A$1:$D$27422,$D2364,1),"")</f>
        <v>2357</v>
      </c>
      <c r="F2364">
        <f t="shared" si="289"/>
        <v>2364</v>
      </c>
      <c r="G2364" s="6">
        <f>IF($C2364,INDEX(RawData!$A$1:$D$27422,$D2364,3),"")</f>
        <v>3.0038999999999998</v>
      </c>
      <c r="H2364" s="6">
        <f>IF($C2364,INDEX(RawData!$A$1:$D$27422,$D2364,4),"")</f>
        <v>209.27661132370699</v>
      </c>
      <c r="I2364" s="5" t="b">
        <f t="shared" si="290"/>
        <v>1</v>
      </c>
      <c r="J2364" s="4">
        <f t="shared" si="293"/>
        <v>2334</v>
      </c>
      <c r="K2364" s="4">
        <f t="shared" si="294"/>
        <v>2394</v>
      </c>
      <c r="L2364" s="4">
        <f t="shared" ca="1" si="295"/>
        <v>209.52465050821601</v>
      </c>
    </row>
    <row r="2365" spans="1:12" x14ac:dyDescent="0.2">
      <c r="A2365">
        <f t="shared" si="291"/>
        <v>2358</v>
      </c>
      <c r="B2365" s="4" t="b">
        <f t="shared" si="292"/>
        <v>1</v>
      </c>
      <c r="C2365" s="5" t="b">
        <f t="shared" si="288"/>
        <v>1</v>
      </c>
      <c r="D2365">
        <f>IF(C2365,VLOOKUP($A2365,RawData!$A$2:$D$27422,2,1),"")</f>
        <v>2360</v>
      </c>
      <c r="E2365">
        <f>IF($C2365,INDEX(RawData!$A$1:$D$27422,$D2365,1),"")</f>
        <v>2358</v>
      </c>
      <c r="F2365">
        <f t="shared" si="289"/>
        <v>2365</v>
      </c>
      <c r="G2365" s="6">
        <f>IF($C2365,INDEX(RawData!$A$1:$D$27422,$D2365,3),"")</f>
        <v>3.0038999999999998</v>
      </c>
      <c r="H2365" s="6">
        <f>IF($C2365,INDEX(RawData!$A$1:$D$27422,$D2365,4),"")</f>
        <v>209.325492379921</v>
      </c>
      <c r="I2365" s="5" t="b">
        <f t="shared" si="290"/>
        <v>1</v>
      </c>
      <c r="J2365" s="4">
        <f t="shared" si="293"/>
        <v>2335</v>
      </c>
      <c r="K2365" s="4">
        <f t="shared" si="294"/>
        <v>2395</v>
      </c>
      <c r="L2365" s="4">
        <f t="shared" ca="1" si="295"/>
        <v>209.52861737619145</v>
      </c>
    </row>
    <row r="2366" spans="1:12" x14ac:dyDescent="0.2">
      <c r="A2366">
        <f t="shared" si="291"/>
        <v>2359</v>
      </c>
      <c r="B2366" s="4" t="b">
        <f t="shared" si="292"/>
        <v>1</v>
      </c>
      <c r="C2366" s="5" t="b">
        <f t="shared" si="288"/>
        <v>1</v>
      </c>
      <c r="D2366">
        <f>IF(C2366,VLOOKUP($A2366,RawData!$A$2:$D$27422,2,1),"")</f>
        <v>2361</v>
      </c>
      <c r="E2366">
        <f>IF($C2366,INDEX(RawData!$A$1:$D$27422,$D2366,1),"")</f>
        <v>2359</v>
      </c>
      <c r="F2366">
        <f t="shared" si="289"/>
        <v>2366</v>
      </c>
      <c r="G2366" s="6">
        <f>IF($C2366,INDEX(RawData!$A$1:$D$27422,$D2366,3),"")</f>
        <v>3.0038999999999998</v>
      </c>
      <c r="H2366" s="6">
        <f>IF($C2366,INDEX(RawData!$A$1:$D$27422,$D2366,4),"")</f>
        <v>209.38014543342001</v>
      </c>
      <c r="I2366" s="5" t="b">
        <f t="shared" si="290"/>
        <v>1</v>
      </c>
      <c r="J2366" s="4">
        <f t="shared" si="293"/>
        <v>2336</v>
      </c>
      <c r="K2366" s="4">
        <f t="shared" si="294"/>
        <v>2396</v>
      </c>
      <c r="L2366" s="4">
        <f t="shared" ca="1" si="295"/>
        <v>209.53249417942561</v>
      </c>
    </row>
    <row r="2367" spans="1:12" x14ac:dyDescent="0.2">
      <c r="A2367">
        <f t="shared" si="291"/>
        <v>2360</v>
      </c>
      <c r="B2367" s="4" t="b">
        <f t="shared" si="292"/>
        <v>1</v>
      </c>
      <c r="C2367" s="5" t="b">
        <f t="shared" si="288"/>
        <v>1</v>
      </c>
      <c r="D2367">
        <f>IF(C2367,VLOOKUP($A2367,RawData!$A$2:$D$27422,2,1),"")</f>
        <v>2362</v>
      </c>
      <c r="E2367">
        <f>IF($C2367,INDEX(RawData!$A$1:$D$27422,$D2367,1),"")</f>
        <v>2360</v>
      </c>
      <c r="F2367">
        <f t="shared" si="289"/>
        <v>2367</v>
      </c>
      <c r="G2367" s="6">
        <f>IF($C2367,INDEX(RawData!$A$1:$D$27422,$D2367,3),"")</f>
        <v>2.9961000000000002</v>
      </c>
      <c r="H2367" s="6">
        <f>IF($C2367,INDEX(RawData!$A$1:$D$27422,$D2367,4),"")</f>
        <v>209.44029053770001</v>
      </c>
      <c r="I2367" s="5" t="b">
        <f t="shared" si="290"/>
        <v>1</v>
      </c>
      <c r="J2367" s="4">
        <f t="shared" si="293"/>
        <v>2337</v>
      </c>
      <c r="K2367" s="4">
        <f t="shared" si="294"/>
        <v>2397</v>
      </c>
      <c r="L2367" s="4">
        <f t="shared" ca="1" si="295"/>
        <v>209.53628093264695</v>
      </c>
    </row>
    <row r="2368" spans="1:12" x14ac:dyDescent="0.2">
      <c r="A2368">
        <f t="shared" si="291"/>
        <v>2361</v>
      </c>
      <c r="B2368" s="4" t="b">
        <f t="shared" si="292"/>
        <v>1</v>
      </c>
      <c r="C2368" s="5" t="b">
        <f t="shared" si="288"/>
        <v>1</v>
      </c>
      <c r="D2368">
        <f>IF(C2368,VLOOKUP($A2368,RawData!$A$2:$D$27422,2,1),"")</f>
        <v>2363</v>
      </c>
      <c r="E2368">
        <f>IF($C2368,INDEX(RawData!$A$1:$D$27422,$D2368,1),"")</f>
        <v>2361</v>
      </c>
      <c r="F2368">
        <f t="shared" si="289"/>
        <v>2368</v>
      </c>
      <c r="G2368" s="6">
        <f>IF($C2368,INDEX(RawData!$A$1:$D$27422,$D2368,3),"")</f>
        <v>2.9922</v>
      </c>
      <c r="H2368" s="6">
        <f>IF($C2368,INDEX(RawData!$A$1:$D$27422,$D2368,4),"")</f>
        <v>209.50071548691901</v>
      </c>
      <c r="I2368" s="5" t="b">
        <f t="shared" si="290"/>
        <v>1</v>
      </c>
      <c r="J2368" s="4">
        <f t="shared" si="293"/>
        <v>2338</v>
      </c>
      <c r="K2368" s="4">
        <f t="shared" si="294"/>
        <v>2398</v>
      </c>
      <c r="L2368" s="4">
        <f t="shared" ca="1" si="295"/>
        <v>209.54014858926169</v>
      </c>
    </row>
    <row r="2369" spans="1:12" x14ac:dyDescent="0.2">
      <c r="A2369">
        <f t="shared" si="291"/>
        <v>2362</v>
      </c>
      <c r="B2369" s="4" t="b">
        <f t="shared" si="292"/>
        <v>1</v>
      </c>
      <c r="C2369" s="5" t="b">
        <f t="shared" si="288"/>
        <v>1</v>
      </c>
      <c r="D2369">
        <f>IF(C2369,VLOOKUP($A2369,RawData!$A$2:$D$27422,2,1),"")</f>
        <v>2364</v>
      </c>
      <c r="E2369">
        <f>IF($C2369,INDEX(RawData!$A$1:$D$27422,$D2369,1),"")</f>
        <v>2362</v>
      </c>
      <c r="F2369">
        <f t="shared" si="289"/>
        <v>2369</v>
      </c>
      <c r="G2369" s="6">
        <f>IF($C2369,INDEX(RawData!$A$1:$D$27422,$D2369,3),"")</f>
        <v>2.9922</v>
      </c>
      <c r="H2369" s="6">
        <f>IF($C2369,INDEX(RawData!$A$1:$D$27422,$D2369,4),"")</f>
        <v>209.56114048692001</v>
      </c>
      <c r="I2369" s="5" t="b">
        <f t="shared" si="290"/>
        <v>1</v>
      </c>
      <c r="J2369" s="4">
        <f t="shared" si="293"/>
        <v>2339</v>
      </c>
      <c r="K2369" s="4">
        <f t="shared" si="294"/>
        <v>2399</v>
      </c>
      <c r="L2369" s="4">
        <f t="shared" ca="1" si="295"/>
        <v>209.54410629505671</v>
      </c>
    </row>
    <row r="2370" spans="1:12" x14ac:dyDescent="0.2">
      <c r="A2370">
        <f t="shared" si="291"/>
        <v>2363</v>
      </c>
      <c r="B2370" s="4" t="b">
        <f t="shared" si="292"/>
        <v>1</v>
      </c>
      <c r="C2370" s="5" t="b">
        <f t="shared" si="288"/>
        <v>1</v>
      </c>
      <c r="D2370">
        <f>IF(C2370,VLOOKUP($A2370,RawData!$A$2:$D$27422,2,1),"")</f>
        <v>2365</v>
      </c>
      <c r="E2370">
        <f>IF($C2370,INDEX(RawData!$A$1:$D$27422,$D2370,1),"")</f>
        <v>2363</v>
      </c>
      <c r="F2370">
        <f t="shared" si="289"/>
        <v>2370</v>
      </c>
      <c r="G2370" s="6">
        <f>IF($C2370,INDEX(RawData!$A$1:$D$27422,$D2370,3),"")</f>
        <v>2.9922</v>
      </c>
      <c r="H2370" s="6">
        <f>IF($C2370,INDEX(RawData!$A$1:$D$27422,$D2370,4),"")</f>
        <v>209.621565486919</v>
      </c>
      <c r="I2370" s="5" t="b">
        <f t="shared" si="290"/>
        <v>1</v>
      </c>
      <c r="J2370" s="4">
        <f t="shared" si="293"/>
        <v>2340</v>
      </c>
      <c r="K2370" s="4">
        <f t="shared" si="294"/>
        <v>2400</v>
      </c>
      <c r="L2370" s="4">
        <f t="shared" ca="1" si="295"/>
        <v>209.54798309745834</v>
      </c>
    </row>
    <row r="2371" spans="1:12" x14ac:dyDescent="0.2">
      <c r="A2371">
        <f t="shared" si="291"/>
        <v>2364</v>
      </c>
      <c r="B2371" s="4" t="b">
        <f t="shared" si="292"/>
        <v>1</v>
      </c>
      <c r="C2371" s="5" t="b">
        <f t="shared" si="288"/>
        <v>1</v>
      </c>
      <c r="D2371">
        <f>IF(C2371,VLOOKUP($A2371,RawData!$A$2:$D$27422,2,1),"")</f>
        <v>2366</v>
      </c>
      <c r="E2371">
        <f>IF($C2371,INDEX(RawData!$A$1:$D$27422,$D2371,1),"")</f>
        <v>2364</v>
      </c>
      <c r="F2371">
        <f t="shared" si="289"/>
        <v>2371</v>
      </c>
      <c r="G2371" s="6">
        <f>IF($C2371,INDEX(RawData!$A$1:$D$27422,$D2371,3),"")</f>
        <v>2.9922</v>
      </c>
      <c r="H2371" s="6">
        <f>IF($C2371,INDEX(RawData!$A$1:$D$27422,$D2371,4),"")</f>
        <v>209.671561430704</v>
      </c>
      <c r="I2371" s="5" t="b">
        <f t="shared" si="290"/>
        <v>1</v>
      </c>
      <c r="J2371" s="4">
        <f t="shared" si="293"/>
        <v>2341</v>
      </c>
      <c r="K2371" s="4">
        <f t="shared" si="294"/>
        <v>2401</v>
      </c>
      <c r="L2371" s="4">
        <f t="shared" ca="1" si="295"/>
        <v>209.5517698506797</v>
      </c>
    </row>
    <row r="2372" spans="1:12" x14ac:dyDescent="0.2">
      <c r="A2372">
        <f t="shared" si="291"/>
        <v>2365</v>
      </c>
      <c r="B2372" s="4" t="b">
        <f t="shared" si="292"/>
        <v>1</v>
      </c>
      <c r="C2372" s="5" t="b">
        <f t="shared" si="288"/>
        <v>1</v>
      </c>
      <c r="D2372">
        <f>IF(C2372,VLOOKUP($A2372,RawData!$A$2:$D$27422,2,1),"")</f>
        <v>2367</v>
      </c>
      <c r="E2372">
        <f>IF($C2372,INDEX(RawData!$A$1:$D$27422,$D2372,1),"")</f>
        <v>2365</v>
      </c>
      <c r="F2372">
        <f t="shared" si="289"/>
        <v>2372</v>
      </c>
      <c r="G2372" s="6">
        <f>IF($C2372,INDEX(RawData!$A$1:$D$27422,$D2372,3),"")</f>
        <v>2.9922</v>
      </c>
      <c r="H2372" s="6">
        <f>IF($C2372,INDEX(RawData!$A$1:$D$27422,$D2372,4),"")</f>
        <v>209.72621443341899</v>
      </c>
      <c r="I2372" s="5" t="b">
        <f t="shared" si="290"/>
        <v>1</v>
      </c>
      <c r="J2372" s="4">
        <f t="shared" si="293"/>
        <v>2342</v>
      </c>
      <c r="K2372" s="4">
        <f t="shared" si="294"/>
        <v>2402</v>
      </c>
      <c r="L2372" s="4">
        <f t="shared" ca="1" si="295"/>
        <v>209.5554665391598</v>
      </c>
    </row>
    <row r="2373" spans="1:12" x14ac:dyDescent="0.2">
      <c r="A2373">
        <f t="shared" si="291"/>
        <v>2366</v>
      </c>
      <c r="B2373" s="4" t="b">
        <f t="shared" si="292"/>
        <v>1</v>
      </c>
      <c r="C2373" s="5" t="b">
        <f t="shared" si="288"/>
        <v>1</v>
      </c>
      <c r="D2373">
        <f>IF(C2373,VLOOKUP($A2373,RawData!$A$2:$D$27422,2,1),"")</f>
        <v>2368</v>
      </c>
      <c r="E2373">
        <f>IF($C2373,INDEX(RawData!$A$1:$D$27422,$D2373,1),"")</f>
        <v>2366</v>
      </c>
      <c r="F2373">
        <f t="shared" si="289"/>
        <v>2373</v>
      </c>
      <c r="G2373" s="6">
        <f>IF($C2373,INDEX(RawData!$A$1:$D$27422,$D2373,3),"")</f>
        <v>2.9922</v>
      </c>
      <c r="H2373" s="6">
        <f>IF($C2373,INDEX(RawData!$A$1:$D$27422,$D2373,4),"")</f>
        <v>209.77593143070399</v>
      </c>
      <c r="I2373" s="5" t="b">
        <f t="shared" si="290"/>
        <v>1</v>
      </c>
      <c r="J2373" s="4">
        <f t="shared" si="293"/>
        <v>2343</v>
      </c>
      <c r="K2373" s="4">
        <f t="shared" si="294"/>
        <v>2403</v>
      </c>
      <c r="L2373" s="4">
        <f t="shared" ca="1" si="295"/>
        <v>209.55890224061429</v>
      </c>
    </row>
    <row r="2374" spans="1:12" x14ac:dyDescent="0.2">
      <c r="A2374">
        <f t="shared" si="291"/>
        <v>2367</v>
      </c>
      <c r="B2374" s="4" t="b">
        <f t="shared" si="292"/>
        <v>1</v>
      </c>
      <c r="C2374" s="5" t="b">
        <f t="shared" si="288"/>
        <v>1</v>
      </c>
      <c r="D2374">
        <f>IF(C2374,VLOOKUP($A2374,RawData!$A$2:$D$27422,2,1),"")</f>
        <v>2369</v>
      </c>
      <c r="E2374">
        <f>IF($C2374,INDEX(RawData!$A$1:$D$27422,$D2374,1),"")</f>
        <v>2367</v>
      </c>
      <c r="F2374">
        <f t="shared" si="289"/>
        <v>2374</v>
      </c>
      <c r="G2374" s="6">
        <f>IF($C2374,INDEX(RawData!$A$1:$D$27422,$D2374,3),"")</f>
        <v>2.9922</v>
      </c>
      <c r="H2374" s="6">
        <f>IF($C2374,INDEX(RawData!$A$1:$D$27422,$D2374,4),"")</f>
        <v>209.82015632642299</v>
      </c>
      <c r="I2374" s="5" t="b">
        <f t="shared" si="290"/>
        <v>1</v>
      </c>
      <c r="J2374" s="4">
        <f t="shared" si="293"/>
        <v>2344</v>
      </c>
      <c r="K2374" s="4">
        <f t="shared" si="294"/>
        <v>2404</v>
      </c>
      <c r="L2374" s="4">
        <f t="shared" ca="1" si="295"/>
        <v>209.56206777979929</v>
      </c>
    </row>
    <row r="2375" spans="1:12" x14ac:dyDescent="0.2">
      <c r="A2375">
        <f t="shared" si="291"/>
        <v>2368</v>
      </c>
      <c r="B2375" s="4" t="b">
        <f t="shared" si="292"/>
        <v>1</v>
      </c>
      <c r="C2375" s="5" t="b">
        <f t="shared" ref="C2375:C2438" si="296">IF(AND(B2375,A2375&lt;=$G$1),TRUE(),FALSE())</f>
        <v>1</v>
      </c>
      <c r="D2375">
        <f>IF(C2375,VLOOKUP($A2375,RawData!$A$2:$D$27422,2,1),"")</f>
        <v>2370</v>
      </c>
      <c r="E2375">
        <f>IF($C2375,INDEX(RawData!$A$1:$D$27422,$D2375,1),"")</f>
        <v>2368</v>
      </c>
      <c r="F2375">
        <f t="shared" ref="F2375:F2438" si="297">IF(C2375,ROW(),"")</f>
        <v>2375</v>
      </c>
      <c r="G2375" s="6">
        <f>IF($C2375,INDEX(RawData!$A$1:$D$27422,$D2375,3),"")</f>
        <v>2.9843999999999999</v>
      </c>
      <c r="H2375" s="6">
        <f>IF($C2375,INDEX(RawData!$A$1:$D$27422,$D2375,4),"")</f>
        <v>209.85888732370699</v>
      </c>
      <c r="I2375" s="5" t="b">
        <f t="shared" ref="I2375:I2438" si="298">IF(C2375,IF(E2375-$E$7&gt;=$C$1/2,TRUE(),FALSE()),"")</f>
        <v>1</v>
      </c>
      <c r="J2375" s="4">
        <f t="shared" si="293"/>
        <v>2345</v>
      </c>
      <c r="K2375" s="4">
        <f t="shared" si="294"/>
        <v>2405</v>
      </c>
      <c r="L2375" s="4">
        <f t="shared" ca="1" si="295"/>
        <v>209.56530507575829</v>
      </c>
    </row>
    <row r="2376" spans="1:12" x14ac:dyDescent="0.2">
      <c r="A2376">
        <f t="shared" ref="A2376:A2439" si="299">A2375+$C$4</f>
        <v>2369</v>
      </c>
      <c r="B2376" s="4" t="b">
        <f t="shared" ref="B2376:B2439" si="300">IF(ROW()&lt;7+$G$4,TRUE(),FALSE())</f>
        <v>1</v>
      </c>
      <c r="C2376" s="5" t="b">
        <f t="shared" si="296"/>
        <v>1</v>
      </c>
      <c r="D2376">
        <f>IF(C2376,VLOOKUP($A2376,RawData!$A$2:$D$27422,2,1),"")</f>
        <v>2371</v>
      </c>
      <c r="E2376">
        <f>IF($C2376,INDEX(RawData!$A$1:$D$27422,$D2376,1),"")</f>
        <v>2369</v>
      </c>
      <c r="F2376">
        <f t="shared" si="297"/>
        <v>2376</v>
      </c>
      <c r="G2376" s="6">
        <f>IF($C2376,INDEX(RawData!$A$1:$D$27422,$D2376,3),"")</f>
        <v>2.9843999999999999</v>
      </c>
      <c r="H2376" s="6">
        <f>IF($C2376,INDEX(RawData!$A$1:$D$27422,$D2376,4),"")</f>
        <v>209.902553377207</v>
      </c>
      <c r="I2376" s="5" t="b">
        <f t="shared" si="298"/>
        <v>1</v>
      </c>
      <c r="J2376" s="4">
        <f t="shared" ref="J2376:J2439" si="301">IF(C2376,IF(I2376,VLOOKUP(ROUND($E2376,0)-$C$2,$E$7:$F$27427,2),#N/A),#N/A)</f>
        <v>2346</v>
      </c>
      <c r="K2376" s="4">
        <f t="shared" ref="K2376:K2439" si="302">IF(C2376,IF(I2376,VLOOKUP(FLOOR($E2376+$C$2,1),$E$7:$F$27427,2),#N/A),#N/A)</f>
        <v>2406</v>
      </c>
      <c r="L2376" s="4">
        <f t="shared" ref="L2376:L2439" ca="1" si="303">IF(C2376,IF(I2376,AVERAGE(OFFSET($H$1:$H$27000,$J2376-1,0,($K2376-$J2376)+1,1)),#N/A),#N/A)</f>
        <v>209.56880337347133</v>
      </c>
    </row>
    <row r="2377" spans="1:12" x14ac:dyDescent="0.2">
      <c r="A2377">
        <f t="shared" si="299"/>
        <v>2370</v>
      </c>
      <c r="B2377" s="4" t="b">
        <f t="shared" si="300"/>
        <v>1</v>
      </c>
      <c r="C2377" s="5" t="b">
        <f t="shared" si="296"/>
        <v>1</v>
      </c>
      <c r="D2377">
        <f>IF(C2377,VLOOKUP($A2377,RawData!$A$2:$D$27422,2,1),"")</f>
        <v>2372</v>
      </c>
      <c r="E2377">
        <f>IF($C2377,INDEX(RawData!$A$1:$D$27422,$D2377,1),"")</f>
        <v>2370</v>
      </c>
      <c r="F2377">
        <f t="shared" si="297"/>
        <v>2377</v>
      </c>
      <c r="G2377" s="6">
        <f>IF($C2377,INDEX(RawData!$A$1:$D$27422,$D2377,3),"")</f>
        <v>2.9843999999999999</v>
      </c>
      <c r="H2377" s="6">
        <f>IF($C2377,INDEX(RawData!$A$1:$D$27422,$D2377,4),"")</f>
        <v>209.94128432370701</v>
      </c>
      <c r="I2377" s="5" t="b">
        <f t="shared" si="298"/>
        <v>1</v>
      </c>
      <c r="J2377" s="4">
        <f t="shared" si="301"/>
        <v>2347</v>
      </c>
      <c r="K2377" s="4">
        <f t="shared" si="302"/>
        <v>2407</v>
      </c>
      <c r="L2377" s="4">
        <f t="shared" ca="1" si="303"/>
        <v>209.57265731057313</v>
      </c>
    </row>
    <row r="2378" spans="1:12" x14ac:dyDescent="0.2">
      <c r="A2378">
        <f t="shared" si="299"/>
        <v>2371</v>
      </c>
      <c r="B2378" s="4" t="b">
        <f t="shared" si="300"/>
        <v>1</v>
      </c>
      <c r="C2378" s="5" t="b">
        <f t="shared" si="296"/>
        <v>1</v>
      </c>
      <c r="D2378">
        <f>IF(C2378,VLOOKUP($A2378,RawData!$A$2:$D$27422,2,1),"")</f>
        <v>2373</v>
      </c>
      <c r="E2378">
        <f>IF($C2378,INDEX(RawData!$A$1:$D$27422,$D2378,1),"")</f>
        <v>2371</v>
      </c>
      <c r="F2378">
        <f t="shared" si="297"/>
        <v>2378</v>
      </c>
      <c r="G2378" s="6">
        <f>IF($C2378,INDEX(RawData!$A$1:$D$27422,$D2378,3),"")</f>
        <v>2.9843999999999999</v>
      </c>
      <c r="H2378" s="6">
        <f>IF($C2378,INDEX(RawData!$A$1:$D$27422,$D2378,4),"")</f>
        <v>209.97452227020901</v>
      </c>
      <c r="I2378" s="5" t="b">
        <f t="shared" si="298"/>
        <v>1</v>
      </c>
      <c r="J2378" s="4">
        <f t="shared" si="301"/>
        <v>2348</v>
      </c>
      <c r="K2378" s="4">
        <f t="shared" si="302"/>
        <v>2408</v>
      </c>
      <c r="L2378" s="4">
        <f t="shared" ca="1" si="303"/>
        <v>209.57704241336347</v>
      </c>
    </row>
    <row r="2379" spans="1:12" x14ac:dyDescent="0.2">
      <c r="A2379">
        <f t="shared" si="299"/>
        <v>2372</v>
      </c>
      <c r="B2379" s="4" t="b">
        <f t="shared" si="300"/>
        <v>1</v>
      </c>
      <c r="C2379" s="5" t="b">
        <f t="shared" si="296"/>
        <v>1</v>
      </c>
      <c r="D2379">
        <f>IF(C2379,VLOOKUP($A2379,RawData!$A$2:$D$27422,2,1),"")</f>
        <v>2374</v>
      </c>
      <c r="E2379">
        <f>IF($C2379,INDEX(RawData!$A$1:$D$27422,$D2379,1),"")</f>
        <v>2372</v>
      </c>
      <c r="F2379">
        <f t="shared" si="297"/>
        <v>2379</v>
      </c>
      <c r="G2379" s="6">
        <f>IF($C2379,INDEX(RawData!$A$1:$D$27422,$D2379,3),"")</f>
        <v>2.9843999999999999</v>
      </c>
      <c r="H2379" s="6">
        <f>IF($C2379,INDEX(RawData!$A$1:$D$27422,$D2379,4),"")</f>
        <v>210.00226721671001</v>
      </c>
      <c r="I2379" s="5" t="b">
        <f t="shared" si="298"/>
        <v>1</v>
      </c>
      <c r="J2379" s="4">
        <f t="shared" si="301"/>
        <v>2349</v>
      </c>
      <c r="K2379" s="4">
        <f t="shared" si="302"/>
        <v>2409</v>
      </c>
      <c r="L2379" s="4">
        <f t="shared" ca="1" si="303"/>
        <v>209.58196782762914</v>
      </c>
    </row>
    <row r="2380" spans="1:12" x14ac:dyDescent="0.2">
      <c r="A2380">
        <f t="shared" si="299"/>
        <v>2373</v>
      </c>
      <c r="B2380" s="4" t="b">
        <f t="shared" si="300"/>
        <v>1</v>
      </c>
      <c r="C2380" s="5" t="b">
        <f t="shared" si="296"/>
        <v>1</v>
      </c>
      <c r="D2380">
        <f>IF(C2380,VLOOKUP($A2380,RawData!$A$2:$D$27422,2,1),"")</f>
        <v>2375</v>
      </c>
      <c r="E2380">
        <f>IF($C2380,INDEX(RawData!$A$1:$D$27422,$D2380,1),"")</f>
        <v>2373</v>
      </c>
      <c r="F2380">
        <f t="shared" si="297"/>
        <v>2380</v>
      </c>
      <c r="G2380" s="6">
        <f>IF($C2380,INDEX(RawData!$A$1:$D$27422,$D2380,3),"")</f>
        <v>2.9727000000000001</v>
      </c>
      <c r="H2380" s="6">
        <f>IF($C2380,INDEX(RawData!$A$1:$D$27422,$D2380,4),"")</f>
        <v>210.02451916321201</v>
      </c>
      <c r="I2380" s="5" t="b">
        <f t="shared" si="298"/>
        <v>1</v>
      </c>
      <c r="J2380" s="4">
        <f t="shared" si="301"/>
        <v>2350</v>
      </c>
      <c r="K2380" s="4">
        <f t="shared" si="302"/>
        <v>2410</v>
      </c>
      <c r="L2380" s="4">
        <f t="shared" ca="1" si="303"/>
        <v>209.58726258523555</v>
      </c>
    </row>
    <row r="2381" spans="1:12" x14ac:dyDescent="0.2">
      <c r="A2381">
        <f t="shared" si="299"/>
        <v>2374</v>
      </c>
      <c r="B2381" s="4" t="b">
        <f t="shared" si="300"/>
        <v>1</v>
      </c>
      <c r="C2381" s="5" t="b">
        <f t="shared" si="296"/>
        <v>1</v>
      </c>
      <c r="D2381">
        <f>IF(C2381,VLOOKUP($A2381,RawData!$A$2:$D$27422,2,1),"")</f>
        <v>2376</v>
      </c>
      <c r="E2381">
        <f>IF($C2381,INDEX(RawData!$A$1:$D$27422,$D2381,1),"")</f>
        <v>2374</v>
      </c>
      <c r="F2381">
        <f t="shared" si="297"/>
        <v>2381</v>
      </c>
      <c r="G2381" s="6">
        <f>IF($C2381,INDEX(RawData!$A$1:$D$27422,$D2381,3),"")</f>
        <v>2.9727000000000001</v>
      </c>
      <c r="H2381" s="6">
        <f>IF($C2381,INDEX(RawData!$A$1:$D$27422,$D2381,4),"")</f>
        <v>210.04127716049601</v>
      </c>
      <c r="I2381" s="5" t="b">
        <f t="shared" si="298"/>
        <v>1</v>
      </c>
      <c r="J2381" s="4">
        <f t="shared" si="301"/>
        <v>2351</v>
      </c>
      <c r="K2381" s="4">
        <f t="shared" si="302"/>
        <v>2411</v>
      </c>
      <c r="L2381" s="4">
        <f t="shared" ca="1" si="303"/>
        <v>209.59300304697211</v>
      </c>
    </row>
    <row r="2382" spans="1:12" x14ac:dyDescent="0.2">
      <c r="A2382">
        <f t="shared" si="299"/>
        <v>2375</v>
      </c>
      <c r="B2382" s="4" t="b">
        <f t="shared" si="300"/>
        <v>1</v>
      </c>
      <c r="C2382" s="5" t="b">
        <f t="shared" si="296"/>
        <v>1</v>
      </c>
      <c r="D2382">
        <f>IF(C2382,VLOOKUP($A2382,RawData!$A$2:$D$27422,2,1),"")</f>
        <v>2377</v>
      </c>
      <c r="E2382">
        <f>IF($C2382,INDEX(RawData!$A$1:$D$27422,$D2382,1),"")</f>
        <v>2375</v>
      </c>
      <c r="F2382">
        <f t="shared" si="297"/>
        <v>2382</v>
      </c>
      <c r="G2382" s="6">
        <f>IF($C2382,INDEX(RawData!$A$1:$D$27422,$D2382,3),"")</f>
        <v>2.9727000000000001</v>
      </c>
      <c r="H2382" s="6">
        <f>IF($C2382,INDEX(RawData!$A$1:$D$27422,$D2382,4),"")</f>
        <v>210.04732805349801</v>
      </c>
      <c r="I2382" s="5" t="b">
        <f t="shared" si="298"/>
        <v>1</v>
      </c>
      <c r="J2382" s="4">
        <f t="shared" si="301"/>
        <v>2352</v>
      </c>
      <c r="K2382" s="4">
        <f t="shared" si="302"/>
        <v>2412</v>
      </c>
      <c r="L2382" s="4">
        <f t="shared" ca="1" si="303"/>
        <v>209.5990228037015</v>
      </c>
    </row>
    <row r="2383" spans="1:12" x14ac:dyDescent="0.2">
      <c r="A2383">
        <f t="shared" si="299"/>
        <v>2376</v>
      </c>
      <c r="B2383" s="4" t="b">
        <f t="shared" si="300"/>
        <v>1</v>
      </c>
      <c r="C2383" s="5" t="b">
        <f t="shared" si="296"/>
        <v>1</v>
      </c>
      <c r="D2383">
        <f>IF(C2383,VLOOKUP($A2383,RawData!$A$2:$D$27422,2,1),"")</f>
        <v>2378</v>
      </c>
      <c r="E2383">
        <f>IF($C2383,INDEX(RawData!$A$1:$D$27422,$D2383,1),"")</f>
        <v>2376</v>
      </c>
      <c r="F2383">
        <f t="shared" si="297"/>
        <v>2383</v>
      </c>
      <c r="G2383" s="6">
        <f>IF($C2383,INDEX(RawData!$A$1:$D$27422,$D2383,3),"")</f>
        <v>2.9727000000000001</v>
      </c>
      <c r="H2383" s="6">
        <f>IF($C2383,INDEX(RawData!$A$1:$D$27422,$D2383,4),"")</f>
        <v>210.052822002716</v>
      </c>
      <c r="I2383" s="5" t="b">
        <f t="shared" si="298"/>
        <v>1</v>
      </c>
      <c r="J2383" s="4">
        <f t="shared" si="301"/>
        <v>2353</v>
      </c>
      <c r="K2383" s="4">
        <f t="shared" si="302"/>
        <v>2413</v>
      </c>
      <c r="L2383" s="4">
        <f t="shared" ca="1" si="303"/>
        <v>209.60505627911135</v>
      </c>
    </row>
    <row r="2384" spans="1:12" x14ac:dyDescent="0.2">
      <c r="A2384">
        <f t="shared" si="299"/>
        <v>2377</v>
      </c>
      <c r="B2384" s="4" t="b">
        <f t="shared" si="300"/>
        <v>1</v>
      </c>
      <c r="C2384" s="5" t="b">
        <f t="shared" si="296"/>
        <v>1</v>
      </c>
      <c r="D2384">
        <f>IF(C2384,VLOOKUP($A2384,RawData!$A$2:$D$27422,2,1),"")</f>
        <v>2379</v>
      </c>
      <c r="E2384">
        <f>IF($C2384,INDEX(RawData!$A$1:$D$27422,$D2384,1),"")</f>
        <v>2377</v>
      </c>
      <c r="F2384">
        <f t="shared" si="297"/>
        <v>2384</v>
      </c>
      <c r="G2384" s="6">
        <f>IF($C2384,INDEX(RawData!$A$1:$D$27422,$D2384,3),"")</f>
        <v>2.9727000000000001</v>
      </c>
      <c r="H2384" s="6">
        <f>IF($C2384,INDEX(RawData!$A$1:$D$27422,$D2384,4),"")</f>
        <v>210.053101</v>
      </c>
      <c r="I2384" s="5" t="b">
        <f t="shared" si="298"/>
        <v>1</v>
      </c>
      <c r="J2384" s="4">
        <f t="shared" si="301"/>
        <v>2354</v>
      </c>
      <c r="K2384" s="4">
        <f t="shared" si="302"/>
        <v>2414</v>
      </c>
      <c r="L2384" s="4">
        <f t="shared" ca="1" si="303"/>
        <v>209.61108975452126</v>
      </c>
    </row>
    <row r="2385" spans="1:12" x14ac:dyDescent="0.2">
      <c r="A2385">
        <f t="shared" si="299"/>
        <v>2378</v>
      </c>
      <c r="B2385" s="4" t="b">
        <f t="shared" si="300"/>
        <v>1</v>
      </c>
      <c r="C2385" s="5" t="b">
        <f t="shared" si="296"/>
        <v>1</v>
      </c>
      <c r="D2385">
        <f>IF(C2385,VLOOKUP($A2385,RawData!$A$2:$D$27422,2,1),"")</f>
        <v>2380</v>
      </c>
      <c r="E2385">
        <f>IF($C2385,INDEX(RawData!$A$1:$D$27422,$D2385,1),"")</f>
        <v>2378</v>
      </c>
      <c r="F2385">
        <f t="shared" si="297"/>
        <v>2385</v>
      </c>
      <c r="G2385" s="6">
        <f>IF($C2385,INDEX(RawData!$A$1:$D$27422,$D2385,3),"")</f>
        <v>2.9609000000000001</v>
      </c>
      <c r="H2385" s="6">
        <f>IF($C2385,INDEX(RawData!$A$1:$D$27422,$D2385,4),"")</f>
        <v>210.047885997284</v>
      </c>
      <c r="I2385" s="5" t="b">
        <f t="shared" si="298"/>
        <v>1</v>
      </c>
      <c r="J2385" s="4">
        <f t="shared" si="301"/>
        <v>2355</v>
      </c>
      <c r="K2385" s="4">
        <f t="shared" si="302"/>
        <v>2415</v>
      </c>
      <c r="L2385" s="4">
        <f t="shared" ca="1" si="303"/>
        <v>209.61695227735731</v>
      </c>
    </row>
    <row r="2386" spans="1:12" x14ac:dyDescent="0.2">
      <c r="A2386">
        <f t="shared" si="299"/>
        <v>2379</v>
      </c>
      <c r="B2386" s="4" t="b">
        <f t="shared" si="300"/>
        <v>1</v>
      </c>
      <c r="C2386" s="5" t="b">
        <f t="shared" si="296"/>
        <v>1</v>
      </c>
      <c r="D2386">
        <f>IF(C2386,VLOOKUP($A2386,RawData!$A$2:$D$27422,2,1),"")</f>
        <v>2381</v>
      </c>
      <c r="E2386">
        <f>IF($C2386,INDEX(RawData!$A$1:$D$27422,$D2386,1),"")</f>
        <v>2379</v>
      </c>
      <c r="F2386">
        <f t="shared" si="297"/>
        <v>2386</v>
      </c>
      <c r="G2386" s="6">
        <f>IF($C2386,INDEX(RawData!$A$1:$D$27422,$D2386,3),"")</f>
        <v>2.9609000000000001</v>
      </c>
      <c r="H2386" s="6">
        <f>IF($C2386,INDEX(RawData!$A$1:$D$27422,$D2386,4),"")</f>
        <v>210.04239294650199</v>
      </c>
      <c r="I2386" s="5" t="b">
        <f t="shared" si="298"/>
        <v>1</v>
      </c>
      <c r="J2386" s="4">
        <f t="shared" si="301"/>
        <v>2356</v>
      </c>
      <c r="K2386" s="4">
        <f t="shared" si="302"/>
        <v>2416</v>
      </c>
      <c r="L2386" s="4">
        <f t="shared" ca="1" si="303"/>
        <v>209.62289111513246</v>
      </c>
    </row>
    <row r="2387" spans="1:12" x14ac:dyDescent="0.2">
      <c r="A2387">
        <f t="shared" si="299"/>
        <v>2380</v>
      </c>
      <c r="B2387" s="4" t="b">
        <f t="shared" si="300"/>
        <v>1</v>
      </c>
      <c r="C2387" s="5" t="b">
        <f t="shared" si="296"/>
        <v>1</v>
      </c>
      <c r="D2387">
        <f>IF(C2387,VLOOKUP($A2387,RawData!$A$2:$D$27422,2,1),"")</f>
        <v>2382</v>
      </c>
      <c r="E2387">
        <f>IF($C2387,INDEX(RawData!$A$1:$D$27422,$D2387,1),"")</f>
        <v>2380</v>
      </c>
      <c r="F2387">
        <f t="shared" si="297"/>
        <v>2387</v>
      </c>
      <c r="G2387" s="6">
        <f>IF($C2387,INDEX(RawData!$A$1:$D$27422,$D2387,3),"")</f>
        <v>2.9609000000000001</v>
      </c>
      <c r="H2387" s="6">
        <f>IF($C2387,INDEX(RawData!$A$1:$D$27422,$D2387,4),"")</f>
        <v>210.03689994650199</v>
      </c>
      <c r="I2387" s="5" t="b">
        <f t="shared" si="298"/>
        <v>1</v>
      </c>
      <c r="J2387" s="4">
        <f t="shared" si="301"/>
        <v>2357</v>
      </c>
      <c r="K2387" s="4">
        <f t="shared" si="302"/>
        <v>2417</v>
      </c>
      <c r="L2387" s="4">
        <f t="shared" ca="1" si="303"/>
        <v>209.62883454052948</v>
      </c>
    </row>
    <row r="2388" spans="1:12" x14ac:dyDescent="0.2">
      <c r="A2388">
        <f t="shared" si="299"/>
        <v>2381</v>
      </c>
      <c r="B2388" s="4" t="b">
        <f t="shared" si="300"/>
        <v>1</v>
      </c>
      <c r="C2388" s="5" t="b">
        <f t="shared" si="296"/>
        <v>1</v>
      </c>
      <c r="D2388">
        <f>IF(C2388,VLOOKUP($A2388,RawData!$A$2:$D$27422,2,1),"")</f>
        <v>2383</v>
      </c>
      <c r="E2388">
        <f>IF($C2388,INDEX(RawData!$A$1:$D$27422,$D2388,1),"")</f>
        <v>2381</v>
      </c>
      <c r="F2388">
        <f t="shared" si="297"/>
        <v>2388</v>
      </c>
      <c r="G2388" s="6">
        <f>IF($C2388,INDEX(RawData!$A$1:$D$27422,$D2388,3),"")</f>
        <v>2.9609000000000001</v>
      </c>
      <c r="H2388" s="6">
        <f>IF($C2388,INDEX(RawData!$A$1:$D$27422,$D2388,4),"")</f>
        <v>210.02619289300301</v>
      </c>
      <c r="I2388" s="5" t="b">
        <f t="shared" si="298"/>
        <v>1</v>
      </c>
      <c r="J2388" s="4">
        <f t="shared" si="301"/>
        <v>2358</v>
      </c>
      <c r="K2388" s="4">
        <f t="shared" si="302"/>
        <v>2418</v>
      </c>
      <c r="L2388" s="4">
        <f t="shared" ca="1" si="303"/>
        <v>209.634777951198</v>
      </c>
    </row>
    <row r="2389" spans="1:12" x14ac:dyDescent="0.2">
      <c r="A2389">
        <f t="shared" si="299"/>
        <v>2382</v>
      </c>
      <c r="B2389" s="4" t="b">
        <f t="shared" si="300"/>
        <v>1</v>
      </c>
      <c r="C2389" s="5" t="b">
        <f t="shared" si="296"/>
        <v>1</v>
      </c>
      <c r="D2389">
        <f>IF(C2389,VLOOKUP($A2389,RawData!$A$2:$D$27422,2,1),"")</f>
        <v>2384</v>
      </c>
      <c r="E2389">
        <f>IF($C2389,INDEX(RawData!$A$1:$D$27422,$D2389,1),"")</f>
        <v>2382</v>
      </c>
      <c r="F2389">
        <f t="shared" si="297"/>
        <v>2389</v>
      </c>
      <c r="G2389" s="6">
        <f>IF($C2389,INDEX(RawData!$A$1:$D$27422,$D2389,3),"")</f>
        <v>2.9609000000000001</v>
      </c>
      <c r="H2389" s="6">
        <f>IF($C2389,INDEX(RawData!$A$1:$D$27422,$D2389,4),"")</f>
        <v>210.00999189028701</v>
      </c>
      <c r="I2389" s="5" t="b">
        <f t="shared" si="298"/>
        <v>1</v>
      </c>
      <c r="J2389" s="4">
        <f t="shared" si="301"/>
        <v>2359</v>
      </c>
      <c r="K2389" s="4">
        <f t="shared" si="302"/>
        <v>2419</v>
      </c>
      <c r="L2389" s="4">
        <f t="shared" ca="1" si="303"/>
        <v>209.64072137659502</v>
      </c>
    </row>
    <row r="2390" spans="1:12" x14ac:dyDescent="0.2">
      <c r="A2390">
        <f t="shared" si="299"/>
        <v>2383</v>
      </c>
      <c r="B2390" s="4" t="b">
        <f t="shared" si="300"/>
        <v>1</v>
      </c>
      <c r="C2390" s="5" t="b">
        <f t="shared" si="296"/>
        <v>1</v>
      </c>
      <c r="D2390">
        <f>IF(C2390,VLOOKUP($A2390,RawData!$A$2:$D$27422,2,1),"")</f>
        <v>2385</v>
      </c>
      <c r="E2390">
        <f>IF($C2390,INDEX(RawData!$A$1:$D$27422,$D2390,1),"")</f>
        <v>2383</v>
      </c>
      <c r="F2390">
        <f t="shared" si="297"/>
        <v>2390</v>
      </c>
      <c r="G2390" s="6">
        <f>IF($C2390,INDEX(RawData!$A$1:$D$27422,$D2390,3),"")</f>
        <v>2.9609000000000001</v>
      </c>
      <c r="H2390" s="6">
        <f>IF($C2390,INDEX(RawData!$A$1:$D$27422,$D2390,4),"")</f>
        <v>209.988298786006</v>
      </c>
      <c r="I2390" s="5" t="b">
        <f t="shared" si="298"/>
        <v>1</v>
      </c>
      <c r="J2390" s="4">
        <f t="shared" si="301"/>
        <v>2360</v>
      </c>
      <c r="K2390" s="4">
        <f t="shared" si="302"/>
        <v>2420</v>
      </c>
      <c r="L2390" s="4">
        <f t="shared" ca="1" si="303"/>
        <v>209.6465793109767</v>
      </c>
    </row>
    <row r="2391" spans="1:12" x14ac:dyDescent="0.2">
      <c r="A2391">
        <f t="shared" si="299"/>
        <v>2384</v>
      </c>
      <c r="B2391" s="4" t="b">
        <f t="shared" si="300"/>
        <v>1</v>
      </c>
      <c r="C2391" s="5" t="b">
        <f t="shared" si="296"/>
        <v>1</v>
      </c>
      <c r="D2391">
        <f>IF(C2391,VLOOKUP($A2391,RawData!$A$2:$D$27422,2,1),"")</f>
        <v>2386</v>
      </c>
      <c r="E2391">
        <f>IF($C2391,INDEX(RawData!$A$1:$D$27422,$D2391,1),"")</f>
        <v>2384</v>
      </c>
      <c r="F2391">
        <f t="shared" si="297"/>
        <v>2391</v>
      </c>
      <c r="G2391" s="6">
        <f>IF($C2391,INDEX(RawData!$A$1:$D$27422,$D2391,3),"")</f>
        <v>2.9609000000000001</v>
      </c>
      <c r="H2391" s="6">
        <f>IF($C2391,INDEX(RawData!$A$1:$D$27422,$D2391,4),"")</f>
        <v>209.966325836789</v>
      </c>
      <c r="I2391" s="5" t="b">
        <f t="shared" si="298"/>
        <v>1</v>
      </c>
      <c r="J2391" s="4">
        <f t="shared" si="301"/>
        <v>2361</v>
      </c>
      <c r="K2391" s="4">
        <f t="shared" si="302"/>
        <v>2421</v>
      </c>
      <c r="L2391" s="4">
        <f t="shared" ca="1" si="303"/>
        <v>209.65234719534564</v>
      </c>
    </row>
    <row r="2392" spans="1:12" x14ac:dyDescent="0.2">
      <c r="A2392">
        <f t="shared" si="299"/>
        <v>2385</v>
      </c>
      <c r="B2392" s="4" t="b">
        <f t="shared" si="300"/>
        <v>1</v>
      </c>
      <c r="C2392" s="5" t="b">
        <f t="shared" si="296"/>
        <v>1</v>
      </c>
      <c r="D2392">
        <f>IF(C2392,VLOOKUP($A2392,RawData!$A$2:$D$27422,2,1),"")</f>
        <v>2387</v>
      </c>
      <c r="E2392">
        <f>IF($C2392,INDEX(RawData!$A$1:$D$27422,$D2392,1),"")</f>
        <v>2385</v>
      </c>
      <c r="F2392">
        <f t="shared" si="297"/>
        <v>2392</v>
      </c>
      <c r="G2392" s="6">
        <f>IF($C2392,INDEX(RawData!$A$1:$D$27422,$D2392,3),"")</f>
        <v>2.9569999999999999</v>
      </c>
      <c r="H2392" s="6">
        <f>IF($C2392,INDEX(RawData!$A$1:$D$27422,$D2392,4),"")</f>
        <v>209.93913878328999</v>
      </c>
      <c r="I2392" s="5" t="b">
        <f t="shared" si="298"/>
        <v>1</v>
      </c>
      <c r="J2392" s="4">
        <f t="shared" si="301"/>
        <v>2362</v>
      </c>
      <c r="K2392" s="4">
        <f t="shared" si="302"/>
        <v>2422</v>
      </c>
      <c r="L2392" s="4">
        <f t="shared" ca="1" si="303"/>
        <v>209.65793956980826</v>
      </c>
    </row>
    <row r="2393" spans="1:12" x14ac:dyDescent="0.2">
      <c r="A2393">
        <f t="shared" si="299"/>
        <v>2386</v>
      </c>
      <c r="B2393" s="4" t="b">
        <f t="shared" si="300"/>
        <v>1</v>
      </c>
      <c r="C2393" s="5" t="b">
        <f t="shared" si="296"/>
        <v>1</v>
      </c>
      <c r="D2393">
        <f>IF(C2393,VLOOKUP($A2393,RawData!$A$2:$D$27422,2,1),"")</f>
        <v>2388</v>
      </c>
      <c r="E2393">
        <f>IF($C2393,INDEX(RawData!$A$1:$D$27422,$D2393,1),"")</f>
        <v>2386</v>
      </c>
      <c r="F2393">
        <f t="shared" si="297"/>
        <v>2393</v>
      </c>
      <c r="G2393" s="6">
        <f>IF($C2393,INDEX(RawData!$A$1:$D$27422,$D2393,3),"")</f>
        <v>2.9647999999999999</v>
      </c>
      <c r="H2393" s="6">
        <f>IF($C2393,INDEX(RawData!$A$1:$D$27422,$D2393,4),"")</f>
        <v>209.91167278328999</v>
      </c>
      <c r="I2393" s="5" t="b">
        <f t="shared" si="298"/>
        <v>1</v>
      </c>
      <c r="J2393" s="4">
        <f t="shared" si="301"/>
        <v>2363</v>
      </c>
      <c r="K2393" s="4">
        <f t="shared" si="302"/>
        <v>2423</v>
      </c>
      <c r="L2393" s="4">
        <f t="shared" ca="1" si="303"/>
        <v>209.66335183118179</v>
      </c>
    </row>
    <row r="2394" spans="1:12" x14ac:dyDescent="0.2">
      <c r="A2394">
        <f t="shared" si="299"/>
        <v>2387</v>
      </c>
      <c r="B2394" s="4" t="b">
        <f t="shared" si="300"/>
        <v>1</v>
      </c>
      <c r="C2394" s="5" t="b">
        <f t="shared" si="296"/>
        <v>1</v>
      </c>
      <c r="D2394">
        <f>IF(C2394,VLOOKUP($A2394,RawData!$A$2:$D$27422,2,1),"")</f>
        <v>2389</v>
      </c>
      <c r="E2394">
        <f>IF($C2394,INDEX(RawData!$A$1:$D$27422,$D2394,1),"")</f>
        <v>2387</v>
      </c>
      <c r="F2394">
        <f t="shared" si="297"/>
        <v>2394</v>
      </c>
      <c r="G2394" s="6">
        <f>IF($C2394,INDEX(RawData!$A$1:$D$27422,$D2394,3),"")</f>
        <v>2.9687000000000001</v>
      </c>
      <c r="H2394" s="6">
        <f>IF($C2394,INDEX(RawData!$A$1:$D$27422,$D2394,4),"")</f>
        <v>209.884207732508</v>
      </c>
      <c r="I2394" s="5" t="b">
        <f t="shared" si="298"/>
        <v>1</v>
      </c>
      <c r="J2394" s="4">
        <f t="shared" si="301"/>
        <v>2364</v>
      </c>
      <c r="K2394" s="4">
        <f t="shared" si="302"/>
        <v>2424</v>
      </c>
      <c r="L2394" s="4">
        <f t="shared" ca="1" si="303"/>
        <v>209.66849851707528</v>
      </c>
    </row>
    <row r="2395" spans="1:12" x14ac:dyDescent="0.2">
      <c r="A2395">
        <f t="shared" si="299"/>
        <v>2388</v>
      </c>
      <c r="B2395" s="4" t="b">
        <f t="shared" si="300"/>
        <v>1</v>
      </c>
      <c r="C2395" s="5" t="b">
        <f t="shared" si="296"/>
        <v>1</v>
      </c>
      <c r="D2395">
        <f>IF(C2395,VLOOKUP($A2395,RawData!$A$2:$D$27422,2,1),"")</f>
        <v>2390</v>
      </c>
      <c r="E2395">
        <f>IF($C2395,INDEX(RawData!$A$1:$D$27422,$D2395,1),"")</f>
        <v>2388</v>
      </c>
      <c r="F2395">
        <f t="shared" si="297"/>
        <v>2395</v>
      </c>
      <c r="G2395" s="6">
        <f>IF($C2395,INDEX(RawData!$A$1:$D$27422,$D2395,3),"")</f>
        <v>2.9531000000000001</v>
      </c>
      <c r="H2395" s="6">
        <f>IF($C2395,INDEX(RawData!$A$1:$D$27422,$D2395,4),"")</f>
        <v>209.851527729791</v>
      </c>
      <c r="I2395" s="5" t="b">
        <f t="shared" si="298"/>
        <v>1</v>
      </c>
      <c r="J2395" s="4">
        <f t="shared" si="301"/>
        <v>2365</v>
      </c>
      <c r="K2395" s="4">
        <f t="shared" si="302"/>
        <v>2425</v>
      </c>
      <c r="L2395" s="4">
        <f t="shared" ca="1" si="303"/>
        <v>209.67328956357997</v>
      </c>
    </row>
    <row r="2396" spans="1:12" x14ac:dyDescent="0.2">
      <c r="A2396">
        <f t="shared" si="299"/>
        <v>2389</v>
      </c>
      <c r="B2396" s="4" t="b">
        <f t="shared" si="300"/>
        <v>1</v>
      </c>
      <c r="C2396" s="5" t="b">
        <f t="shared" si="296"/>
        <v>1</v>
      </c>
      <c r="D2396">
        <f>IF(C2396,VLOOKUP($A2396,RawData!$A$2:$D$27422,2,1),"")</f>
        <v>2391</v>
      </c>
      <c r="E2396">
        <f>IF($C2396,INDEX(RawData!$A$1:$D$27422,$D2396,1),"")</f>
        <v>2389</v>
      </c>
      <c r="F2396">
        <f t="shared" si="297"/>
        <v>2396</v>
      </c>
      <c r="G2396" s="6">
        <f>IF($C2396,INDEX(RawData!$A$1:$D$27422,$D2396,3),"")</f>
        <v>2.9531000000000001</v>
      </c>
      <c r="H2396" s="6">
        <f>IF($C2396,INDEX(RawData!$A$1:$D$27422,$D2396,4),"")</f>
        <v>209.81335372707599</v>
      </c>
      <c r="I2396" s="5" t="b">
        <f t="shared" si="298"/>
        <v>1</v>
      </c>
      <c r="J2396" s="4">
        <f t="shared" si="301"/>
        <v>2366</v>
      </c>
      <c r="K2396" s="4">
        <f t="shared" si="302"/>
        <v>2426</v>
      </c>
      <c r="L2396" s="4">
        <f t="shared" ca="1" si="303"/>
        <v>209.67754844662176</v>
      </c>
    </row>
    <row r="2397" spans="1:12" x14ac:dyDescent="0.2">
      <c r="A2397">
        <f t="shared" si="299"/>
        <v>2390</v>
      </c>
      <c r="B2397" s="4" t="b">
        <f t="shared" si="300"/>
        <v>1</v>
      </c>
      <c r="C2397" s="5" t="b">
        <f t="shared" si="296"/>
        <v>1</v>
      </c>
      <c r="D2397">
        <f>IF(C2397,VLOOKUP($A2397,RawData!$A$2:$D$27422,2,1),"")</f>
        <v>2392</v>
      </c>
      <c r="E2397">
        <f>IF($C2397,INDEX(RawData!$A$1:$D$27422,$D2397,1),"")</f>
        <v>2390</v>
      </c>
      <c r="F2397">
        <f t="shared" si="297"/>
        <v>2397</v>
      </c>
      <c r="G2397" s="6">
        <f>IF($C2397,INDEX(RawData!$A$1:$D$27422,$D2397,3),"")</f>
        <v>2.9531000000000001</v>
      </c>
      <c r="H2397" s="6">
        <f>IF($C2397,INDEX(RawData!$A$1:$D$27422,$D2397,4),"")</f>
        <v>209.77490167629301</v>
      </c>
      <c r="I2397" s="5" t="b">
        <f t="shared" si="298"/>
        <v>1</v>
      </c>
      <c r="J2397" s="4">
        <f t="shared" si="301"/>
        <v>2367</v>
      </c>
      <c r="K2397" s="4">
        <f t="shared" si="302"/>
        <v>2427</v>
      </c>
      <c r="L2397" s="4">
        <f t="shared" ca="1" si="303"/>
        <v>209.68118146891862</v>
      </c>
    </row>
    <row r="2398" spans="1:12" x14ac:dyDescent="0.2">
      <c r="A2398">
        <f t="shared" si="299"/>
        <v>2391</v>
      </c>
      <c r="B2398" s="4" t="b">
        <f t="shared" si="300"/>
        <v>1</v>
      </c>
      <c r="C2398" s="5" t="b">
        <f t="shared" si="296"/>
        <v>1</v>
      </c>
      <c r="D2398">
        <f>IF(C2398,VLOOKUP($A2398,RawData!$A$2:$D$27422,2,1),"")</f>
        <v>2393</v>
      </c>
      <c r="E2398">
        <f>IF($C2398,INDEX(RawData!$A$1:$D$27422,$D2398,1),"")</f>
        <v>2391</v>
      </c>
      <c r="F2398">
        <f t="shared" si="297"/>
        <v>2398</v>
      </c>
      <c r="G2398" s="6">
        <f>IF($C2398,INDEX(RawData!$A$1:$D$27422,$D2398,3),"")</f>
        <v>2.9531000000000001</v>
      </c>
      <c r="H2398" s="6">
        <f>IF($C2398,INDEX(RawData!$A$1:$D$27422,$D2398,4),"")</f>
        <v>209.736449676294</v>
      </c>
      <c r="I2398" s="5" t="b">
        <f t="shared" si="298"/>
        <v>1</v>
      </c>
      <c r="J2398" s="4">
        <f t="shared" si="301"/>
        <v>2368</v>
      </c>
      <c r="K2398" s="4">
        <f t="shared" si="302"/>
        <v>2428</v>
      </c>
      <c r="L2398" s="4">
        <f t="shared" ca="1" si="303"/>
        <v>209.68401352888571</v>
      </c>
    </row>
    <row r="2399" spans="1:12" x14ac:dyDescent="0.2">
      <c r="A2399">
        <f t="shared" si="299"/>
        <v>2392</v>
      </c>
      <c r="B2399" s="4" t="b">
        <f t="shared" si="300"/>
        <v>1</v>
      </c>
      <c r="C2399" s="5" t="b">
        <f t="shared" si="296"/>
        <v>1</v>
      </c>
      <c r="D2399">
        <f>IF(C2399,VLOOKUP($A2399,RawData!$A$2:$D$27422,2,1),"")</f>
        <v>2394</v>
      </c>
      <c r="E2399">
        <f>IF($C2399,INDEX(RawData!$A$1:$D$27422,$D2399,1),"")</f>
        <v>2392</v>
      </c>
      <c r="F2399">
        <f t="shared" si="297"/>
        <v>2399</v>
      </c>
      <c r="G2399" s="6">
        <f>IF($C2399,INDEX(RawData!$A$1:$D$27422,$D2399,3),"")</f>
        <v>2.9531000000000001</v>
      </c>
      <c r="H2399" s="6">
        <f>IF($C2399,INDEX(RawData!$A$1:$D$27422,$D2399,4),"")</f>
        <v>209.692783622794</v>
      </c>
      <c r="I2399" s="5" t="b">
        <f t="shared" si="298"/>
        <v>1</v>
      </c>
      <c r="J2399" s="4">
        <f t="shared" si="301"/>
        <v>2369</v>
      </c>
      <c r="K2399" s="4">
        <f t="shared" si="302"/>
        <v>2429</v>
      </c>
      <c r="L2399" s="4">
        <f t="shared" ca="1" si="303"/>
        <v>209.68603512977222</v>
      </c>
    </row>
    <row r="2400" spans="1:12" x14ac:dyDescent="0.2">
      <c r="A2400">
        <f t="shared" si="299"/>
        <v>2393</v>
      </c>
      <c r="B2400" s="4" t="b">
        <f t="shared" si="300"/>
        <v>1</v>
      </c>
      <c r="C2400" s="5" t="b">
        <f t="shared" si="296"/>
        <v>1</v>
      </c>
      <c r="D2400">
        <f>IF(C2400,VLOOKUP($A2400,RawData!$A$2:$D$27422,2,1),"")</f>
        <v>2395</v>
      </c>
      <c r="E2400">
        <f>IF($C2400,INDEX(RawData!$A$1:$D$27422,$D2400,1),"")</f>
        <v>2393</v>
      </c>
      <c r="F2400">
        <f t="shared" si="297"/>
        <v>2400</v>
      </c>
      <c r="G2400" s="6">
        <f>IF($C2400,INDEX(RawData!$A$1:$D$27422,$D2400,3),"")</f>
        <v>2.9531000000000001</v>
      </c>
      <c r="H2400" s="6">
        <f>IF($C2400,INDEX(RawData!$A$1:$D$27422,$D2400,4),"")</f>
        <v>209.64362362007699</v>
      </c>
      <c r="I2400" s="5" t="b">
        <f t="shared" si="298"/>
        <v>1</v>
      </c>
      <c r="J2400" s="4">
        <f t="shared" si="301"/>
        <v>2370</v>
      </c>
      <c r="K2400" s="4">
        <f t="shared" si="302"/>
        <v>2430</v>
      </c>
      <c r="L2400" s="4">
        <f t="shared" ca="1" si="303"/>
        <v>209.68733138070024</v>
      </c>
    </row>
    <row r="2401" spans="1:12" x14ac:dyDescent="0.2">
      <c r="A2401">
        <f t="shared" si="299"/>
        <v>2394</v>
      </c>
      <c r="B2401" s="4" t="b">
        <f t="shared" si="300"/>
        <v>1</v>
      </c>
      <c r="C2401" s="5" t="b">
        <f t="shared" si="296"/>
        <v>1</v>
      </c>
      <c r="D2401">
        <f>IF(C2401,VLOOKUP($A2401,RawData!$A$2:$D$27422,2,1),"")</f>
        <v>2396</v>
      </c>
      <c r="E2401">
        <f>IF($C2401,INDEX(RawData!$A$1:$D$27422,$D2401,1),"")</f>
        <v>2394</v>
      </c>
      <c r="F2401">
        <f t="shared" si="297"/>
        <v>2401</v>
      </c>
      <c r="G2401" s="6">
        <f>IF($C2401,INDEX(RawData!$A$1:$D$27422,$D2401,3),"")</f>
        <v>2.9531000000000001</v>
      </c>
      <c r="H2401" s="6">
        <f>IF($C2401,INDEX(RawData!$A$1:$D$27422,$D2401,4),"")</f>
        <v>209.594185569296</v>
      </c>
      <c r="I2401" s="5" t="b">
        <f t="shared" si="298"/>
        <v>1</v>
      </c>
      <c r="J2401" s="4">
        <f t="shared" si="301"/>
        <v>2371</v>
      </c>
      <c r="K2401" s="4">
        <f t="shared" si="302"/>
        <v>2431</v>
      </c>
      <c r="L2401" s="4">
        <f t="shared" ca="1" si="303"/>
        <v>209.68773695628917</v>
      </c>
    </row>
    <row r="2402" spans="1:12" x14ac:dyDescent="0.2">
      <c r="A2402">
        <f t="shared" si="299"/>
        <v>2395</v>
      </c>
      <c r="B2402" s="4" t="b">
        <f t="shared" si="300"/>
        <v>1</v>
      </c>
      <c r="C2402" s="5" t="b">
        <f t="shared" si="296"/>
        <v>1</v>
      </c>
      <c r="D2402">
        <f>IF(C2402,VLOOKUP($A2402,RawData!$A$2:$D$27422,2,1),"")</f>
        <v>2397</v>
      </c>
      <c r="E2402">
        <f>IF($C2402,INDEX(RawData!$A$1:$D$27422,$D2402,1),"")</f>
        <v>2395</v>
      </c>
      <c r="F2402">
        <f t="shared" si="297"/>
        <v>2402</v>
      </c>
      <c r="G2402" s="6">
        <f>IF($C2402,INDEX(RawData!$A$1:$D$27422,$D2402,3),"")</f>
        <v>2.9531000000000001</v>
      </c>
      <c r="H2402" s="6">
        <f>IF($C2402,INDEX(RawData!$A$1:$D$27422,$D2402,4),"")</f>
        <v>209.544746620078</v>
      </c>
      <c r="I2402" s="5" t="b">
        <f t="shared" si="298"/>
        <v>1</v>
      </c>
      <c r="J2402" s="4">
        <f t="shared" si="301"/>
        <v>2372</v>
      </c>
      <c r="K2402" s="4">
        <f t="shared" si="302"/>
        <v>2432</v>
      </c>
      <c r="L2402" s="4">
        <f t="shared" ca="1" si="303"/>
        <v>209.68749811547431</v>
      </c>
    </row>
    <row r="2403" spans="1:12" x14ac:dyDescent="0.2">
      <c r="A2403">
        <f t="shared" si="299"/>
        <v>2396</v>
      </c>
      <c r="B2403" s="4" t="b">
        <f t="shared" si="300"/>
        <v>1</v>
      </c>
      <c r="C2403" s="5" t="b">
        <f t="shared" si="296"/>
        <v>1</v>
      </c>
      <c r="D2403">
        <f>IF(C2403,VLOOKUP($A2403,RawData!$A$2:$D$27422,2,1),"")</f>
        <v>2398</v>
      </c>
      <c r="E2403">
        <f>IF($C2403,INDEX(RawData!$A$1:$D$27422,$D2403,1),"")</f>
        <v>2396</v>
      </c>
      <c r="F2403">
        <f t="shared" si="297"/>
        <v>2403</v>
      </c>
      <c r="G2403" s="6">
        <f>IF($C2403,INDEX(RawData!$A$1:$D$27422,$D2403,3),"")</f>
        <v>2.9531000000000001</v>
      </c>
      <c r="H2403" s="6">
        <f>IF($C2403,INDEX(RawData!$A$1:$D$27422,$D2403,4),"")</f>
        <v>209.49009451579801</v>
      </c>
      <c r="I2403" s="5" t="b">
        <f t="shared" si="298"/>
        <v>1</v>
      </c>
      <c r="J2403" s="4">
        <f t="shared" si="301"/>
        <v>2373</v>
      </c>
      <c r="K2403" s="4">
        <f t="shared" si="302"/>
        <v>2433</v>
      </c>
      <c r="L2403" s="4">
        <f t="shared" ca="1" si="303"/>
        <v>209.68645829849766</v>
      </c>
    </row>
    <row r="2404" spans="1:12" x14ac:dyDescent="0.2">
      <c r="A2404">
        <f t="shared" si="299"/>
        <v>2397</v>
      </c>
      <c r="B2404" s="4" t="b">
        <f t="shared" si="300"/>
        <v>1</v>
      </c>
      <c r="C2404" s="5" t="b">
        <f t="shared" si="296"/>
        <v>1</v>
      </c>
      <c r="D2404">
        <f>IF(C2404,VLOOKUP($A2404,RawData!$A$2:$D$27422,2,1),"")</f>
        <v>2399</v>
      </c>
      <c r="E2404">
        <f>IF($C2404,INDEX(RawData!$A$1:$D$27422,$D2404,1),"")</f>
        <v>2397</v>
      </c>
      <c r="F2404">
        <f t="shared" si="297"/>
        <v>2404</v>
      </c>
      <c r="G2404" s="6">
        <f>IF($C2404,INDEX(RawData!$A$1:$D$27422,$D2404,3),"")</f>
        <v>2.9531000000000001</v>
      </c>
      <c r="H2404" s="6">
        <f>IF($C2404,INDEX(RawData!$A$1:$D$27422,$D2404,4),"")</f>
        <v>209.44037662007801</v>
      </c>
      <c r="I2404" s="5" t="b">
        <f t="shared" si="298"/>
        <v>1</v>
      </c>
      <c r="J2404" s="4">
        <f t="shared" si="301"/>
        <v>2374</v>
      </c>
      <c r="K2404" s="4">
        <f t="shared" si="302"/>
        <v>2434</v>
      </c>
      <c r="L2404" s="4">
        <f t="shared" ca="1" si="303"/>
        <v>209.68469349795896</v>
      </c>
    </row>
    <row r="2405" spans="1:12" x14ac:dyDescent="0.2">
      <c r="A2405">
        <f t="shared" si="299"/>
        <v>2398</v>
      </c>
      <c r="B2405" s="4" t="b">
        <f t="shared" si="300"/>
        <v>1</v>
      </c>
      <c r="C2405" s="5" t="b">
        <f t="shared" si="296"/>
        <v>1</v>
      </c>
      <c r="D2405">
        <f>IF(C2405,VLOOKUP($A2405,RawData!$A$2:$D$27422,2,1),"")</f>
        <v>2400</v>
      </c>
      <c r="E2405">
        <f>IF($C2405,INDEX(RawData!$A$1:$D$27422,$D2405,1),"")</f>
        <v>2398</v>
      </c>
      <c r="F2405">
        <f t="shared" si="297"/>
        <v>2405</v>
      </c>
      <c r="G2405" s="6">
        <f>IF($C2405,INDEX(RawData!$A$1:$D$27422,$D2405,3),"")</f>
        <v>2.9531000000000001</v>
      </c>
      <c r="H2405" s="6">
        <f>IF($C2405,INDEX(RawData!$A$1:$D$27422,$D2405,4),"")</f>
        <v>209.40658072979201</v>
      </c>
      <c r="I2405" s="5" t="b">
        <f t="shared" si="298"/>
        <v>1</v>
      </c>
      <c r="J2405" s="4">
        <f t="shared" si="301"/>
        <v>2375</v>
      </c>
      <c r="K2405" s="4">
        <f t="shared" si="302"/>
        <v>2435</v>
      </c>
      <c r="L2405" s="4">
        <f t="shared" ca="1" si="303"/>
        <v>209.68220862375526</v>
      </c>
    </row>
    <row r="2406" spans="1:12" x14ac:dyDescent="0.2">
      <c r="A2406">
        <f t="shared" si="299"/>
        <v>2399</v>
      </c>
      <c r="B2406" s="4" t="b">
        <f t="shared" si="300"/>
        <v>1</v>
      </c>
      <c r="C2406" s="5" t="b">
        <f t="shared" si="296"/>
        <v>1</v>
      </c>
      <c r="D2406">
        <f>IF(C2406,VLOOKUP($A2406,RawData!$A$2:$D$27422,2,1),"")</f>
        <v>2401</v>
      </c>
      <c r="E2406">
        <f>IF($C2406,INDEX(RawData!$A$1:$D$27422,$D2406,1),"")</f>
        <v>2399</v>
      </c>
      <c r="F2406">
        <f t="shared" si="297"/>
        <v>2406</v>
      </c>
      <c r="G2406" s="6">
        <f>IF($C2406,INDEX(RawData!$A$1:$D$27422,$D2406,3),"")</f>
        <v>2.9531000000000001</v>
      </c>
      <c r="H2406" s="6">
        <f>IF($C2406,INDEX(RawData!$A$1:$D$27422,$D2406,4),"")</f>
        <v>209.37883578328999</v>
      </c>
      <c r="I2406" s="5" t="b">
        <f t="shared" si="298"/>
        <v>1</v>
      </c>
      <c r="J2406" s="4">
        <f t="shared" si="301"/>
        <v>2376</v>
      </c>
      <c r="K2406" s="4">
        <f t="shared" si="302"/>
        <v>2436</v>
      </c>
      <c r="L2406" s="4">
        <f t="shared" ca="1" si="303"/>
        <v>209.67908881516991</v>
      </c>
    </row>
    <row r="2407" spans="1:12" x14ac:dyDescent="0.2">
      <c r="A2407">
        <f t="shared" si="299"/>
        <v>2400</v>
      </c>
      <c r="B2407" s="4" t="b">
        <f t="shared" si="300"/>
        <v>1</v>
      </c>
      <c r="C2407" s="5" t="b">
        <f t="shared" si="296"/>
        <v>1</v>
      </c>
      <c r="D2407">
        <f>IF(C2407,VLOOKUP($A2407,RawData!$A$2:$D$27422,2,1),"")</f>
        <v>2402</v>
      </c>
      <c r="E2407">
        <f>IF($C2407,INDEX(RawData!$A$1:$D$27422,$D2407,1),"")</f>
        <v>2400</v>
      </c>
      <c r="F2407">
        <f t="shared" si="297"/>
        <v>2407</v>
      </c>
      <c r="G2407" s="6">
        <f>IF($C2407,INDEX(RawData!$A$1:$D$27422,$D2407,3),"")</f>
        <v>2.9531000000000001</v>
      </c>
      <c r="H2407" s="6">
        <f>IF($C2407,INDEX(RawData!$A$1:$D$27422,$D2407,4),"")</f>
        <v>209.36179883950399</v>
      </c>
      <c r="I2407" s="5" t="b">
        <f t="shared" si="298"/>
        <v>1</v>
      </c>
      <c r="J2407" s="4">
        <f t="shared" si="301"/>
        <v>2377</v>
      </c>
      <c r="K2407" s="4">
        <f t="shared" si="302"/>
        <v>2437</v>
      </c>
      <c r="L2407" s="4">
        <f t="shared" ca="1" si="303"/>
        <v>209.67533829419676</v>
      </c>
    </row>
    <row r="2408" spans="1:12" x14ac:dyDescent="0.2">
      <c r="A2408">
        <f t="shared" si="299"/>
        <v>2401</v>
      </c>
      <c r="B2408" s="4" t="b">
        <f t="shared" si="300"/>
        <v>1</v>
      </c>
      <c r="C2408" s="5" t="b">
        <f t="shared" si="296"/>
        <v>1</v>
      </c>
      <c r="D2408">
        <f>IF(C2408,VLOOKUP($A2408,RawData!$A$2:$D$27422,2,1),"")</f>
        <v>2403</v>
      </c>
      <c r="E2408">
        <f>IF($C2408,INDEX(RawData!$A$1:$D$27422,$D2408,1),"")</f>
        <v>2401</v>
      </c>
      <c r="F2408">
        <f t="shared" si="297"/>
        <v>2408</v>
      </c>
      <c r="G2408" s="6">
        <f>IF($C2408,INDEX(RawData!$A$1:$D$27422,$D2408,3),"")</f>
        <v>2.9531000000000001</v>
      </c>
      <c r="H2408" s="6">
        <f>IF($C2408,INDEX(RawData!$A$1:$D$27422,$D2408,4),"")</f>
        <v>209.355747946501</v>
      </c>
      <c r="I2408" s="5" t="b">
        <f t="shared" si="298"/>
        <v>1</v>
      </c>
      <c r="J2408" s="4">
        <f t="shared" si="301"/>
        <v>2378</v>
      </c>
      <c r="K2408" s="4">
        <f t="shared" si="302"/>
        <v>2438</v>
      </c>
      <c r="L2408" s="4">
        <f t="shared" ca="1" si="303"/>
        <v>209.67095776429989</v>
      </c>
    </row>
    <row r="2409" spans="1:12" x14ac:dyDescent="0.2">
      <c r="A2409">
        <f t="shared" si="299"/>
        <v>2402</v>
      </c>
      <c r="B2409" s="4" t="b">
        <f t="shared" si="300"/>
        <v>1</v>
      </c>
      <c r="C2409" s="5" t="b">
        <f t="shared" si="296"/>
        <v>1</v>
      </c>
      <c r="D2409">
        <f>IF(C2409,VLOOKUP($A2409,RawData!$A$2:$D$27422,2,1),"")</f>
        <v>2404</v>
      </c>
      <c r="E2409">
        <f>IF($C2409,INDEX(RawData!$A$1:$D$27422,$D2409,1),"")</f>
        <v>2402</v>
      </c>
      <c r="F2409">
        <f t="shared" si="297"/>
        <v>2409</v>
      </c>
      <c r="G2409" s="6">
        <f>IF($C2409,INDEX(RawData!$A$1:$D$27422,$D2409,3),"")</f>
        <v>2.9531000000000001</v>
      </c>
      <c r="H2409" s="6">
        <f>IF($C2409,INDEX(RawData!$A$1:$D$27422,$D2409,4),"")</f>
        <v>209.35025494650199</v>
      </c>
      <c r="I2409" s="5" t="b">
        <f t="shared" si="298"/>
        <v>1</v>
      </c>
      <c r="J2409" s="4">
        <f t="shared" si="301"/>
        <v>2379</v>
      </c>
      <c r="K2409" s="4">
        <f t="shared" si="302"/>
        <v>2439</v>
      </c>
      <c r="L2409" s="4">
        <f t="shared" ca="1" si="303"/>
        <v>209.66603235003419</v>
      </c>
    </row>
    <row r="2410" spans="1:12" x14ac:dyDescent="0.2">
      <c r="A2410">
        <f t="shared" si="299"/>
        <v>2403</v>
      </c>
      <c r="B2410" s="4" t="b">
        <f t="shared" si="300"/>
        <v>1</v>
      </c>
      <c r="C2410" s="5" t="b">
        <f t="shared" si="296"/>
        <v>1</v>
      </c>
      <c r="D2410">
        <f>IF(C2410,VLOOKUP($A2410,RawData!$A$2:$D$27422,2,1),"")</f>
        <v>2405</v>
      </c>
      <c r="E2410">
        <f>IF($C2410,INDEX(RawData!$A$1:$D$27422,$D2410,1),"")</f>
        <v>2403</v>
      </c>
      <c r="F2410">
        <f t="shared" si="297"/>
        <v>2410</v>
      </c>
      <c r="G2410" s="6">
        <f>IF($C2410,INDEX(RawData!$A$1:$D$27422,$D2410,3),"")</f>
        <v>2.9413999999999998</v>
      </c>
      <c r="H2410" s="6">
        <f>IF($C2410,INDEX(RawData!$A$1:$D$27422,$D2410,4),"")</f>
        <v>209.344760997284</v>
      </c>
      <c r="I2410" s="5" t="b">
        <f t="shared" si="298"/>
        <v>1</v>
      </c>
      <c r="J2410" s="4">
        <f t="shared" si="301"/>
        <v>2380</v>
      </c>
      <c r="K2410" s="4">
        <f t="shared" si="302"/>
        <v>2440</v>
      </c>
      <c r="L2410" s="4">
        <f t="shared" ca="1" si="303"/>
        <v>209.66065210057991</v>
      </c>
    </row>
    <row r="2411" spans="1:12" x14ac:dyDescent="0.2">
      <c r="A2411">
        <f t="shared" si="299"/>
        <v>2404</v>
      </c>
      <c r="B2411" s="4" t="b">
        <f t="shared" si="300"/>
        <v>1</v>
      </c>
      <c r="C2411" s="5" t="b">
        <f t="shared" si="296"/>
        <v>1</v>
      </c>
      <c r="D2411">
        <f>IF(C2411,VLOOKUP($A2411,RawData!$A$2:$D$27422,2,1),"")</f>
        <v>2406</v>
      </c>
      <c r="E2411">
        <f>IF($C2411,INDEX(RawData!$A$1:$D$27422,$D2411,1),"")</f>
        <v>2404</v>
      </c>
      <c r="F2411">
        <f t="shared" si="297"/>
        <v>2411</v>
      </c>
      <c r="G2411" s="6">
        <f>IF($C2411,INDEX(RawData!$A$1:$D$27422,$D2411,3),"")</f>
        <v>2.9413999999999998</v>
      </c>
      <c r="H2411" s="6">
        <f>IF($C2411,INDEX(RawData!$A$1:$D$27422,$D2411,4),"")</f>
        <v>209.349697002716</v>
      </c>
      <c r="I2411" s="5" t="b">
        <f t="shared" si="298"/>
        <v>1</v>
      </c>
      <c r="J2411" s="4">
        <f t="shared" si="301"/>
        <v>2381</v>
      </c>
      <c r="K2411" s="4">
        <f t="shared" si="302"/>
        <v>2441</v>
      </c>
      <c r="L2411" s="4">
        <f t="shared" ca="1" si="303"/>
        <v>209.65482194056261</v>
      </c>
    </row>
    <row r="2412" spans="1:12" x14ac:dyDescent="0.2">
      <c r="A2412">
        <f t="shared" si="299"/>
        <v>2405</v>
      </c>
      <c r="B2412" s="4" t="b">
        <f t="shared" si="300"/>
        <v>1</v>
      </c>
      <c r="C2412" s="5" t="b">
        <f t="shared" si="296"/>
        <v>1</v>
      </c>
      <c r="D2412">
        <f>IF(C2412,VLOOKUP($A2412,RawData!$A$2:$D$27422,2,1),"")</f>
        <v>2407</v>
      </c>
      <c r="E2412">
        <f>IF($C2412,INDEX(RawData!$A$1:$D$27422,$D2412,1),"")</f>
        <v>2405</v>
      </c>
      <c r="F2412">
        <f t="shared" si="297"/>
        <v>2412</v>
      </c>
      <c r="G2412" s="6">
        <f>IF($C2412,INDEX(RawData!$A$1:$D$27422,$D2412,3),"")</f>
        <v>2.9413999999999998</v>
      </c>
      <c r="H2412" s="6">
        <f>IF($C2412,INDEX(RawData!$A$1:$D$27422,$D2412,4),"")</f>
        <v>209.36040410699701</v>
      </c>
      <c r="I2412" s="5" t="b">
        <f t="shared" si="298"/>
        <v>1</v>
      </c>
      <c r="J2412" s="4">
        <f t="shared" si="301"/>
        <v>2382</v>
      </c>
      <c r="K2412" s="4">
        <f t="shared" si="302"/>
        <v>2442</v>
      </c>
      <c r="L2412" s="4">
        <f t="shared" ca="1" si="303"/>
        <v>209.64862701009807</v>
      </c>
    </row>
    <row r="2413" spans="1:12" x14ac:dyDescent="0.2">
      <c r="A2413">
        <f t="shared" si="299"/>
        <v>2406</v>
      </c>
      <c r="B2413" s="4" t="b">
        <f t="shared" si="300"/>
        <v>1</v>
      </c>
      <c r="C2413" s="5" t="b">
        <f t="shared" si="296"/>
        <v>1</v>
      </c>
      <c r="D2413">
        <f>IF(C2413,VLOOKUP($A2413,RawData!$A$2:$D$27422,2,1),"")</f>
        <v>2408</v>
      </c>
      <c r="E2413">
        <f>IF($C2413,INDEX(RawData!$A$1:$D$27422,$D2413,1),"")</f>
        <v>2406</v>
      </c>
      <c r="F2413">
        <f t="shared" si="297"/>
        <v>2413</v>
      </c>
      <c r="G2413" s="6">
        <f>IF($C2413,INDEX(RawData!$A$1:$D$27422,$D2413,3),"")</f>
        <v>2.9413999999999998</v>
      </c>
      <c r="H2413" s="6">
        <f>IF($C2413,INDEX(RawData!$A$1:$D$27422,$D2413,4),"")</f>
        <v>209.36617605349801</v>
      </c>
      <c r="I2413" s="5" t="b">
        <f t="shared" si="298"/>
        <v>1</v>
      </c>
      <c r="J2413" s="4">
        <f t="shared" si="301"/>
        <v>2383</v>
      </c>
      <c r="K2413" s="4">
        <f t="shared" si="302"/>
        <v>2443</v>
      </c>
      <c r="L2413" s="4">
        <f t="shared" ca="1" si="303"/>
        <v>209.64232796004072</v>
      </c>
    </row>
    <row r="2414" spans="1:12" x14ac:dyDescent="0.2">
      <c r="A2414">
        <f t="shared" si="299"/>
        <v>2407</v>
      </c>
      <c r="B2414" s="4" t="b">
        <f t="shared" si="300"/>
        <v>1</v>
      </c>
      <c r="C2414" s="5" t="b">
        <f t="shared" si="296"/>
        <v>1</v>
      </c>
      <c r="D2414">
        <f>IF(C2414,VLOOKUP($A2414,RawData!$A$2:$D$27422,2,1),"")</f>
        <v>2409</v>
      </c>
      <c r="E2414">
        <f>IF($C2414,INDEX(RawData!$A$1:$D$27422,$D2414,1),"")</f>
        <v>2407</v>
      </c>
      <c r="F2414">
        <f t="shared" si="297"/>
        <v>2414</v>
      </c>
      <c r="G2414" s="6">
        <f>IF($C2414,INDEX(RawData!$A$1:$D$27422,$D2414,3),"")</f>
        <v>2.9375</v>
      </c>
      <c r="H2414" s="6">
        <f>IF($C2414,INDEX(RawData!$A$1:$D$27422,$D2414,4),"")</f>
        <v>209.37688310699701</v>
      </c>
      <c r="I2414" s="5" t="b">
        <f t="shared" si="298"/>
        <v>1</v>
      </c>
      <c r="J2414" s="4">
        <f t="shared" si="301"/>
        <v>2384</v>
      </c>
      <c r="K2414" s="4">
        <f t="shared" si="302"/>
        <v>2444</v>
      </c>
      <c r="L2414" s="4">
        <f t="shared" ca="1" si="303"/>
        <v>209.63585372068727</v>
      </c>
    </row>
    <row r="2415" spans="1:12" x14ac:dyDescent="0.2">
      <c r="A2415">
        <f t="shared" si="299"/>
        <v>2408</v>
      </c>
      <c r="B2415" s="4" t="b">
        <f t="shared" si="300"/>
        <v>1</v>
      </c>
      <c r="C2415" s="5" t="b">
        <f t="shared" si="296"/>
        <v>1</v>
      </c>
      <c r="D2415">
        <f>IF(C2415,VLOOKUP($A2415,RawData!$A$2:$D$27422,2,1),"")</f>
        <v>2410</v>
      </c>
      <c r="E2415">
        <f>IF($C2415,INDEX(RawData!$A$1:$D$27422,$D2415,1),"")</f>
        <v>2408</v>
      </c>
      <c r="F2415">
        <f t="shared" si="297"/>
        <v>2415</v>
      </c>
      <c r="G2415" s="6">
        <f>IF($C2415,INDEX(RawData!$A$1:$D$27422,$D2415,3),"")</f>
        <v>2.9375</v>
      </c>
      <c r="H2415" s="6">
        <f>IF($C2415,INDEX(RawData!$A$1:$D$27422,$D2415,4),"")</f>
        <v>209.38787005621501</v>
      </c>
      <c r="I2415" s="5" t="b">
        <f t="shared" si="298"/>
        <v>1</v>
      </c>
      <c r="J2415" s="4">
        <f t="shared" si="301"/>
        <v>2385</v>
      </c>
      <c r="K2415" s="4">
        <f t="shared" si="302"/>
        <v>2445</v>
      </c>
      <c r="L2415" s="4">
        <f t="shared" ca="1" si="303"/>
        <v>209.62928485842758</v>
      </c>
    </row>
    <row r="2416" spans="1:12" x14ac:dyDescent="0.2">
      <c r="A2416">
        <f t="shared" si="299"/>
        <v>2409</v>
      </c>
      <c r="B2416" s="4" t="b">
        <f t="shared" si="300"/>
        <v>1</v>
      </c>
      <c r="C2416" s="5" t="b">
        <f t="shared" si="296"/>
        <v>1</v>
      </c>
      <c r="D2416">
        <f>IF(C2416,VLOOKUP($A2416,RawData!$A$2:$D$27422,2,1),"")</f>
        <v>2411</v>
      </c>
      <c r="E2416">
        <f>IF($C2416,INDEX(RawData!$A$1:$D$27422,$D2416,1),"")</f>
        <v>2409</v>
      </c>
      <c r="F2416">
        <f t="shared" si="297"/>
        <v>2416</v>
      </c>
      <c r="G2416" s="6">
        <f>IF($C2416,INDEX(RawData!$A$1:$D$27422,$D2416,3),"")</f>
        <v>2.9375</v>
      </c>
      <c r="H2416" s="6">
        <f>IF($C2416,INDEX(RawData!$A$1:$D$27422,$D2416,4),"")</f>
        <v>209.409284213994</v>
      </c>
      <c r="I2416" s="5" t="b">
        <f t="shared" si="298"/>
        <v>1</v>
      </c>
      <c r="J2416" s="4">
        <f t="shared" si="301"/>
        <v>2386</v>
      </c>
      <c r="K2416" s="4">
        <f t="shared" si="302"/>
        <v>2446</v>
      </c>
      <c r="L2416" s="4">
        <f t="shared" ca="1" si="303"/>
        <v>209.62271142333842</v>
      </c>
    </row>
    <row r="2417" spans="1:12" x14ac:dyDescent="0.2">
      <c r="A2417">
        <f t="shared" si="299"/>
        <v>2410</v>
      </c>
      <c r="B2417" s="4" t="b">
        <f t="shared" si="300"/>
        <v>1</v>
      </c>
      <c r="C2417" s="5" t="b">
        <f t="shared" si="296"/>
        <v>1</v>
      </c>
      <c r="D2417">
        <f>IF(C2417,VLOOKUP($A2417,RawData!$A$2:$D$27422,2,1),"")</f>
        <v>2412</v>
      </c>
      <c r="E2417">
        <f>IF($C2417,INDEX(RawData!$A$1:$D$27422,$D2417,1),"")</f>
        <v>2410</v>
      </c>
      <c r="F2417">
        <f t="shared" si="297"/>
        <v>2417</v>
      </c>
      <c r="G2417" s="6">
        <f>IF($C2417,INDEX(RawData!$A$1:$D$27422,$D2417,3),"")</f>
        <v>2.9375</v>
      </c>
      <c r="H2417" s="6">
        <f>IF($C2417,INDEX(RawData!$A$1:$D$27422,$D2417,4),"")</f>
        <v>209.42604310971299</v>
      </c>
      <c r="I2417" s="5" t="b">
        <f t="shared" si="298"/>
        <v>1</v>
      </c>
      <c r="J2417" s="4">
        <f t="shared" si="301"/>
        <v>2387</v>
      </c>
      <c r="K2417" s="4">
        <f t="shared" si="302"/>
        <v>2447</v>
      </c>
      <c r="L2417" s="4">
        <f t="shared" ca="1" si="303"/>
        <v>209.61605286363044</v>
      </c>
    </row>
    <row r="2418" spans="1:12" x14ac:dyDescent="0.2">
      <c r="A2418">
        <f t="shared" si="299"/>
        <v>2411</v>
      </c>
      <c r="B2418" s="4" t="b">
        <f t="shared" si="300"/>
        <v>1</v>
      </c>
      <c r="C2418" s="5" t="b">
        <f t="shared" si="296"/>
        <v>1</v>
      </c>
      <c r="D2418">
        <f>IF(C2418,VLOOKUP($A2418,RawData!$A$2:$D$27422,2,1),"")</f>
        <v>2413</v>
      </c>
      <c r="E2418">
        <f>IF($C2418,INDEX(RawData!$A$1:$D$27422,$D2418,1),"")</f>
        <v>2411</v>
      </c>
      <c r="F2418">
        <f t="shared" si="297"/>
        <v>2418</v>
      </c>
      <c r="G2418" s="6">
        <f>IF($C2418,INDEX(RawData!$A$1:$D$27422,$D2418,3),"")</f>
        <v>2.9375</v>
      </c>
      <c r="H2418" s="6">
        <f>IF($C2418,INDEX(RawData!$A$1:$D$27422,$D2418,4),"")</f>
        <v>209.442522160495</v>
      </c>
      <c r="I2418" s="5" t="b">
        <f t="shared" si="298"/>
        <v>1</v>
      </c>
      <c r="J2418" s="4">
        <f t="shared" si="301"/>
        <v>2388</v>
      </c>
      <c r="K2418" s="4">
        <f t="shared" si="302"/>
        <v>2448</v>
      </c>
      <c r="L2418" s="4">
        <f t="shared" ca="1" si="303"/>
        <v>209.60938937929689</v>
      </c>
    </row>
    <row r="2419" spans="1:12" x14ac:dyDescent="0.2">
      <c r="A2419">
        <f t="shared" si="299"/>
        <v>2412</v>
      </c>
      <c r="B2419" s="4" t="b">
        <f t="shared" si="300"/>
        <v>1</v>
      </c>
      <c r="C2419" s="5" t="b">
        <f t="shared" si="296"/>
        <v>1</v>
      </c>
      <c r="D2419">
        <f>IF(C2419,VLOOKUP($A2419,RawData!$A$2:$D$27422,2,1),"")</f>
        <v>2414</v>
      </c>
      <c r="E2419">
        <f>IF($C2419,INDEX(RawData!$A$1:$D$27422,$D2419,1),"")</f>
        <v>2412</v>
      </c>
      <c r="F2419">
        <f t="shared" si="297"/>
        <v>2419</v>
      </c>
      <c r="G2419" s="6">
        <f>IF($C2419,INDEX(RawData!$A$1:$D$27422,$D2419,3),"")</f>
        <v>2.9375</v>
      </c>
      <c r="H2419" s="6">
        <f>IF($C2419,INDEX(RawData!$A$1:$D$27422,$D2419,4),"")</f>
        <v>209.45900210971399</v>
      </c>
      <c r="I2419" s="5" t="b">
        <f t="shared" si="298"/>
        <v>1</v>
      </c>
      <c r="J2419" s="4">
        <f t="shared" si="301"/>
        <v>2389</v>
      </c>
      <c r="K2419" s="4">
        <f t="shared" si="302"/>
        <v>2449</v>
      </c>
      <c r="L2419" s="4">
        <f t="shared" ca="1" si="303"/>
        <v>209.60272624669543</v>
      </c>
    </row>
    <row r="2420" spans="1:12" x14ac:dyDescent="0.2">
      <c r="A2420">
        <f t="shared" si="299"/>
        <v>2413</v>
      </c>
      <c r="B2420" s="4" t="b">
        <f t="shared" si="300"/>
        <v>1</v>
      </c>
      <c r="C2420" s="5" t="b">
        <f t="shared" si="296"/>
        <v>1</v>
      </c>
      <c r="D2420">
        <f>IF(C2420,VLOOKUP($A2420,RawData!$A$2:$D$27422,2,1),"")</f>
        <v>2415</v>
      </c>
      <c r="E2420">
        <f>IF($C2420,INDEX(RawData!$A$1:$D$27422,$D2420,1),"")</f>
        <v>2413</v>
      </c>
      <c r="F2420">
        <f t="shared" si="297"/>
        <v>2420</v>
      </c>
      <c r="G2420" s="6">
        <f>IF($C2420,INDEX(RawData!$A$1:$D$27422,$D2420,3),"")</f>
        <v>2.9375</v>
      </c>
      <c r="H2420" s="6">
        <f>IF($C2420,INDEX(RawData!$A$1:$D$27422,$D2420,4),"")</f>
        <v>209.47548116049501</v>
      </c>
      <c r="I2420" s="5" t="b">
        <f t="shared" si="298"/>
        <v>1</v>
      </c>
      <c r="J2420" s="4">
        <f t="shared" si="301"/>
        <v>2390</v>
      </c>
      <c r="K2420" s="4">
        <f t="shared" si="302"/>
        <v>2450</v>
      </c>
      <c r="L2420" s="4">
        <f t="shared" ca="1" si="303"/>
        <v>209.5961485904449</v>
      </c>
    </row>
    <row r="2421" spans="1:12" x14ac:dyDescent="0.2">
      <c r="A2421">
        <f t="shared" si="299"/>
        <v>2414</v>
      </c>
      <c r="B2421" s="4" t="b">
        <f t="shared" si="300"/>
        <v>1</v>
      </c>
      <c r="C2421" s="5" t="b">
        <f t="shared" si="296"/>
        <v>1</v>
      </c>
      <c r="D2421">
        <f>IF(C2421,VLOOKUP($A2421,RawData!$A$2:$D$27422,2,1),"")</f>
        <v>2416</v>
      </c>
      <c r="E2421">
        <f>IF($C2421,INDEX(RawData!$A$1:$D$27422,$D2421,1),"")</f>
        <v>2414</v>
      </c>
      <c r="F2421">
        <f t="shared" si="297"/>
        <v>2421</v>
      </c>
      <c r="G2421" s="6">
        <f>IF($C2421,INDEX(RawData!$A$1:$D$27422,$D2421,3),"")</f>
        <v>2.9375</v>
      </c>
      <c r="H2421" s="6">
        <f>IF($C2421,INDEX(RawData!$A$1:$D$27422,$D2421,4),"")</f>
        <v>209.49717516321201</v>
      </c>
      <c r="I2421" s="5" t="b">
        <f t="shared" si="298"/>
        <v>1</v>
      </c>
      <c r="J2421" s="4">
        <f t="shared" si="301"/>
        <v>2391</v>
      </c>
      <c r="K2421" s="4">
        <f t="shared" si="302"/>
        <v>2451</v>
      </c>
      <c r="L2421" s="4">
        <f t="shared" ca="1" si="303"/>
        <v>209.58974645959745</v>
      </c>
    </row>
    <row r="2422" spans="1:12" x14ac:dyDescent="0.2">
      <c r="A2422">
        <f t="shared" si="299"/>
        <v>2415</v>
      </c>
      <c r="B2422" s="4" t="b">
        <f t="shared" si="300"/>
        <v>1</v>
      </c>
      <c r="C2422" s="5" t="b">
        <f t="shared" si="296"/>
        <v>1</v>
      </c>
      <c r="D2422">
        <f>IF(C2422,VLOOKUP($A2422,RawData!$A$2:$D$27422,2,1),"")</f>
        <v>2417</v>
      </c>
      <c r="E2422">
        <f>IF($C2422,INDEX(RawData!$A$1:$D$27422,$D2422,1),"")</f>
        <v>2415</v>
      </c>
      <c r="F2422">
        <f t="shared" si="297"/>
        <v>2422</v>
      </c>
      <c r="G2422" s="6">
        <f>IF($C2422,INDEX(RawData!$A$1:$D$27422,$D2422,3),"")</f>
        <v>2.9375</v>
      </c>
      <c r="H2422" s="6">
        <f>IF($C2422,INDEX(RawData!$A$1:$D$27422,$D2422,4),"")</f>
        <v>209.51393410971301</v>
      </c>
      <c r="I2422" s="5" t="b">
        <f t="shared" si="298"/>
        <v>1</v>
      </c>
      <c r="J2422" s="4">
        <f t="shared" si="301"/>
        <v>2392</v>
      </c>
      <c r="K2422" s="4">
        <f t="shared" si="302"/>
        <v>2452</v>
      </c>
      <c r="L2422" s="4">
        <f t="shared" ca="1" si="303"/>
        <v>209.58343930261987</v>
      </c>
    </row>
    <row r="2423" spans="1:12" x14ac:dyDescent="0.2">
      <c r="A2423">
        <f t="shared" si="299"/>
        <v>2416</v>
      </c>
      <c r="B2423" s="4" t="b">
        <f t="shared" si="300"/>
        <v>1</v>
      </c>
      <c r="C2423" s="5" t="b">
        <f t="shared" si="296"/>
        <v>1</v>
      </c>
      <c r="D2423">
        <f>IF(C2423,VLOOKUP($A2423,RawData!$A$2:$D$27422,2,1),"")</f>
        <v>2418</v>
      </c>
      <c r="E2423">
        <f>IF($C2423,INDEX(RawData!$A$1:$D$27422,$D2423,1),"")</f>
        <v>2416</v>
      </c>
      <c r="F2423">
        <f t="shared" si="297"/>
        <v>2423</v>
      </c>
      <c r="G2423" s="6">
        <f>IF($C2423,INDEX(RawData!$A$1:$D$27422,$D2423,3),"")</f>
        <v>2.9375</v>
      </c>
      <c r="H2423" s="6">
        <f>IF($C2423,INDEX(RawData!$A$1:$D$27422,$D2423,4),"")</f>
        <v>209.53041316049499</v>
      </c>
      <c r="I2423" s="5" t="b">
        <f t="shared" si="298"/>
        <v>1</v>
      </c>
      <c r="J2423" s="4">
        <f t="shared" si="301"/>
        <v>2393</v>
      </c>
      <c r="K2423" s="4">
        <f t="shared" si="302"/>
        <v>2453</v>
      </c>
      <c r="L2423" s="4">
        <f t="shared" ca="1" si="303"/>
        <v>209.57730768660639</v>
      </c>
    </row>
    <row r="2424" spans="1:12" x14ac:dyDescent="0.2">
      <c r="A2424">
        <f t="shared" si="299"/>
        <v>2417</v>
      </c>
      <c r="B2424" s="4" t="b">
        <f t="shared" si="300"/>
        <v>1</v>
      </c>
      <c r="C2424" s="5" t="b">
        <f t="shared" si="296"/>
        <v>1</v>
      </c>
      <c r="D2424">
        <f>IF(C2424,VLOOKUP($A2424,RawData!$A$2:$D$27422,2,1),"")</f>
        <v>2419</v>
      </c>
      <c r="E2424">
        <f>IF($C2424,INDEX(RawData!$A$1:$D$27422,$D2424,1),"")</f>
        <v>2417</v>
      </c>
      <c r="F2424">
        <f t="shared" si="297"/>
        <v>2424</v>
      </c>
      <c r="G2424" s="6">
        <f>IF($C2424,INDEX(RawData!$A$1:$D$27422,$D2424,3),"")</f>
        <v>2.9375</v>
      </c>
      <c r="H2424" s="6">
        <f>IF($C2424,INDEX(RawData!$A$1:$D$27422,$D2424,4),"")</f>
        <v>209.55210716321099</v>
      </c>
      <c r="I2424" s="5" t="b">
        <f t="shared" si="298"/>
        <v>1</v>
      </c>
      <c r="J2424" s="4">
        <f t="shared" si="301"/>
        <v>2394</v>
      </c>
      <c r="K2424" s="4">
        <f t="shared" si="302"/>
        <v>2454</v>
      </c>
      <c r="L2424" s="4">
        <f t="shared" ca="1" si="303"/>
        <v>209.57135616985016</v>
      </c>
    </row>
    <row r="2425" spans="1:12" x14ac:dyDescent="0.2">
      <c r="A2425">
        <f t="shared" si="299"/>
        <v>2418</v>
      </c>
      <c r="B2425" s="4" t="b">
        <f t="shared" si="300"/>
        <v>1</v>
      </c>
      <c r="C2425" s="5" t="b">
        <f t="shared" si="296"/>
        <v>1</v>
      </c>
      <c r="D2425">
        <f>IF(C2425,VLOOKUP($A2425,RawData!$A$2:$D$27422,2,1),"")</f>
        <v>2420</v>
      </c>
      <c r="E2425">
        <f>IF($C2425,INDEX(RawData!$A$1:$D$27422,$D2425,1),"")</f>
        <v>2418</v>
      </c>
      <c r="F2425">
        <f t="shared" si="297"/>
        <v>2425</v>
      </c>
      <c r="G2425" s="6">
        <f>IF($C2425,INDEX(RawData!$A$1:$D$27422,$D2425,3),"")</f>
        <v>2.9375</v>
      </c>
      <c r="H2425" s="6">
        <f>IF($C2425,INDEX(RawData!$A$1:$D$27422,$D2425,4),"")</f>
        <v>209.56886516049499</v>
      </c>
      <c r="I2425" s="5" t="b">
        <f t="shared" si="298"/>
        <v>1</v>
      </c>
      <c r="J2425" s="4">
        <f t="shared" si="301"/>
        <v>2395</v>
      </c>
      <c r="K2425" s="4">
        <f t="shared" si="302"/>
        <v>2455</v>
      </c>
      <c r="L2425" s="4">
        <f t="shared" ca="1" si="303"/>
        <v>209.56558475139053</v>
      </c>
    </row>
    <row r="2426" spans="1:12" x14ac:dyDescent="0.2">
      <c r="A2426">
        <f t="shared" si="299"/>
        <v>2419</v>
      </c>
      <c r="B2426" s="4" t="b">
        <f t="shared" si="300"/>
        <v>1</v>
      </c>
      <c r="C2426" s="5" t="b">
        <f t="shared" si="296"/>
        <v>1</v>
      </c>
      <c r="D2426">
        <f>IF(C2426,VLOOKUP($A2426,RawData!$A$2:$D$27422,2,1),"")</f>
        <v>2421</v>
      </c>
      <c r="E2426">
        <f>IF($C2426,INDEX(RawData!$A$1:$D$27422,$D2426,1),"")</f>
        <v>2419</v>
      </c>
      <c r="F2426">
        <f t="shared" si="297"/>
        <v>2426</v>
      </c>
      <c r="G2426" s="6">
        <f>IF($C2426,INDEX(RawData!$A$1:$D$27422,$D2426,3),"")</f>
        <v>2.9375</v>
      </c>
      <c r="H2426" s="6">
        <f>IF($C2426,INDEX(RawData!$A$1:$D$27422,$D2426,4),"")</f>
        <v>209.585284245471</v>
      </c>
      <c r="I2426" s="5" t="b">
        <f t="shared" si="298"/>
        <v>1</v>
      </c>
      <c r="J2426" s="4">
        <f t="shared" si="301"/>
        <v>2396</v>
      </c>
      <c r="K2426" s="4">
        <f t="shared" si="302"/>
        <v>2456</v>
      </c>
      <c r="L2426" s="4">
        <f t="shared" ca="1" si="303"/>
        <v>209.56007892313934</v>
      </c>
    </row>
    <row r="2427" spans="1:12" x14ac:dyDescent="0.2">
      <c r="A2427">
        <f t="shared" si="299"/>
        <v>2420</v>
      </c>
      <c r="B2427" s="4" t="b">
        <f t="shared" si="300"/>
        <v>1</v>
      </c>
      <c r="C2427" s="5" t="b">
        <f t="shared" si="296"/>
        <v>1</v>
      </c>
      <c r="D2427">
        <f>IF(C2427,VLOOKUP($A2427,RawData!$A$2:$D$27422,2,1),"")</f>
        <v>2422</v>
      </c>
      <c r="E2427">
        <f>IF($C2427,INDEX(RawData!$A$1:$D$27422,$D2427,1),"")</f>
        <v>2420</v>
      </c>
      <c r="F2427">
        <f t="shared" si="297"/>
        <v>2427</v>
      </c>
      <c r="G2427" s="6">
        <f>IF($C2427,INDEX(RawData!$A$1:$D$27422,$D2427,3),"")</f>
        <v>2.9569999999999999</v>
      </c>
      <c r="H2427" s="6">
        <f>IF($C2427,INDEX(RawData!$A$1:$D$27422,$D2427,4),"")</f>
        <v>209.60175979352999</v>
      </c>
      <c r="I2427" s="5" t="b">
        <f t="shared" si="298"/>
        <v>1</v>
      </c>
      <c r="J2427" s="4">
        <f t="shared" si="301"/>
        <v>2397</v>
      </c>
      <c r="K2427" s="4">
        <f t="shared" si="302"/>
        <v>2457</v>
      </c>
      <c r="L2427" s="4">
        <f t="shared" ca="1" si="303"/>
        <v>209.55492873517343</v>
      </c>
    </row>
    <row r="2428" spans="1:12" x14ac:dyDescent="0.2">
      <c r="A2428">
        <f t="shared" si="299"/>
        <v>2421</v>
      </c>
      <c r="B2428" s="4" t="b">
        <f t="shared" si="300"/>
        <v>1</v>
      </c>
      <c r="C2428" s="5" t="b">
        <f t="shared" si="296"/>
        <v>1</v>
      </c>
      <c r="D2428">
        <f>IF(C2428,VLOOKUP($A2428,RawData!$A$2:$D$27422,2,1),"")</f>
        <v>2423</v>
      </c>
      <c r="E2428">
        <f>IF($C2428,INDEX(RawData!$A$1:$D$27422,$D2428,1),"")</f>
        <v>2421</v>
      </c>
      <c r="F2428">
        <f t="shared" si="297"/>
        <v>2428</v>
      </c>
      <c r="G2428" s="6">
        <f>IF($C2428,INDEX(RawData!$A$1:$D$27422,$D2428,3),"")</f>
        <v>2.9413999999999998</v>
      </c>
      <c r="H2428" s="6">
        <f>IF($C2428,INDEX(RawData!$A$1:$D$27422,$D2428,4),"")</f>
        <v>209.61304619568699</v>
      </c>
      <c r="I2428" s="5" t="b">
        <f t="shared" si="298"/>
        <v>1</v>
      </c>
      <c r="J2428" s="4">
        <f t="shared" si="301"/>
        <v>2398</v>
      </c>
      <c r="K2428" s="4">
        <f t="shared" si="302"/>
        <v>2458</v>
      </c>
      <c r="L2428" s="4">
        <f t="shared" ca="1" si="303"/>
        <v>209.55013876025833</v>
      </c>
    </row>
    <row r="2429" spans="1:12" x14ac:dyDescent="0.2">
      <c r="A2429">
        <f t="shared" si="299"/>
        <v>2422</v>
      </c>
      <c r="B2429" s="4" t="b">
        <f t="shared" si="300"/>
        <v>1</v>
      </c>
      <c r="C2429" s="5" t="b">
        <f t="shared" si="296"/>
        <v>1</v>
      </c>
      <c r="D2429">
        <f>IF(C2429,VLOOKUP($A2429,RawData!$A$2:$D$27422,2,1),"")</f>
        <v>2424</v>
      </c>
      <c r="E2429">
        <f>IF($C2429,INDEX(RawData!$A$1:$D$27422,$D2429,1),"")</f>
        <v>2422</v>
      </c>
      <c r="F2429">
        <f t="shared" si="297"/>
        <v>2429</v>
      </c>
      <c r="G2429" s="6">
        <f>IF($C2429,INDEX(RawData!$A$1:$D$27422,$D2429,3),"")</f>
        <v>2.9413999999999998</v>
      </c>
      <c r="H2429" s="6">
        <f>IF($C2429,INDEX(RawData!$A$1:$D$27422,$D2429,4),"")</f>
        <v>209.62403314099799</v>
      </c>
      <c r="I2429" s="5" t="b">
        <f t="shared" si="298"/>
        <v>1</v>
      </c>
      <c r="J2429" s="4">
        <f t="shared" si="301"/>
        <v>2399</v>
      </c>
      <c r="K2429" s="4">
        <f t="shared" si="302"/>
        <v>2459</v>
      </c>
      <c r="L2429" s="4">
        <f t="shared" ca="1" si="303"/>
        <v>209.54562385840626</v>
      </c>
    </row>
    <row r="2430" spans="1:12" x14ac:dyDescent="0.2">
      <c r="A2430">
        <f t="shared" si="299"/>
        <v>2423</v>
      </c>
      <c r="B2430" s="4" t="b">
        <f t="shared" si="300"/>
        <v>1</v>
      </c>
      <c r="C2430" s="5" t="b">
        <f t="shared" si="296"/>
        <v>1</v>
      </c>
      <c r="D2430">
        <f>IF(C2430,VLOOKUP($A2430,RawData!$A$2:$D$27422,2,1),"")</f>
        <v>2425</v>
      </c>
      <c r="E2430">
        <f>IF($C2430,INDEX(RawData!$A$1:$D$27422,$D2430,1),"")</f>
        <v>2423</v>
      </c>
      <c r="F2430">
        <f t="shared" si="297"/>
        <v>2430</v>
      </c>
      <c r="G2430" s="6">
        <f>IF($C2430,INDEX(RawData!$A$1:$D$27422,$D2430,3),"")</f>
        <v>2.9569999999999999</v>
      </c>
      <c r="H2430" s="6">
        <f>IF($C2430,INDEX(RawData!$A$1:$D$27422,$D2430,4),"")</f>
        <v>209.64021179353</v>
      </c>
      <c r="I2430" s="5" t="b">
        <f t="shared" si="298"/>
        <v>1</v>
      </c>
      <c r="J2430" s="4">
        <f t="shared" si="301"/>
        <v>2400</v>
      </c>
      <c r="K2430" s="4">
        <f t="shared" si="302"/>
        <v>2460</v>
      </c>
      <c r="L2430" s="4">
        <f t="shared" ca="1" si="303"/>
        <v>209.54146458038198</v>
      </c>
    </row>
    <row r="2431" spans="1:12" x14ac:dyDescent="0.2">
      <c r="A2431">
        <f t="shared" si="299"/>
        <v>2424</v>
      </c>
      <c r="B2431" s="4" t="b">
        <f t="shared" si="300"/>
        <v>1</v>
      </c>
      <c r="C2431" s="5" t="b">
        <f t="shared" si="296"/>
        <v>1</v>
      </c>
      <c r="D2431">
        <f>IF(C2431,VLOOKUP($A2431,RawData!$A$2:$D$27422,2,1),"")</f>
        <v>2426</v>
      </c>
      <c r="E2431">
        <f>IF($C2431,INDEX(RawData!$A$1:$D$27422,$D2431,1),"")</f>
        <v>2424</v>
      </c>
      <c r="F2431">
        <f t="shared" si="297"/>
        <v>2431</v>
      </c>
      <c r="G2431" s="6">
        <f>IF($C2431,INDEX(RawData!$A$1:$D$27422,$D2431,3),"")</f>
        <v>2.9569999999999999</v>
      </c>
      <c r="H2431" s="6">
        <f>IF($C2431,INDEX(RawData!$A$1:$D$27422,$D2431,4),"")</f>
        <v>209.646305597843</v>
      </c>
      <c r="I2431" s="5" t="b">
        <f t="shared" si="298"/>
        <v>1</v>
      </c>
      <c r="J2431" s="4">
        <f t="shared" si="301"/>
        <v>2401</v>
      </c>
      <c r="K2431" s="4">
        <f t="shared" si="302"/>
        <v>2461</v>
      </c>
      <c r="L2431" s="4">
        <f t="shared" ca="1" si="303"/>
        <v>209.53783613097855</v>
      </c>
    </row>
    <row r="2432" spans="1:12" x14ac:dyDescent="0.2">
      <c r="A2432">
        <f t="shared" si="299"/>
        <v>2425</v>
      </c>
      <c r="B2432" s="4" t="b">
        <f t="shared" si="300"/>
        <v>1</v>
      </c>
      <c r="C2432" s="5" t="b">
        <f t="shared" si="296"/>
        <v>1</v>
      </c>
      <c r="D2432">
        <f>IF(C2432,VLOOKUP($A2432,RawData!$A$2:$D$27422,2,1),"")</f>
        <v>2427</v>
      </c>
      <c r="E2432">
        <f>IF($C2432,INDEX(RawData!$A$1:$D$27422,$D2432,1),"")</f>
        <v>2425</v>
      </c>
      <c r="F2432">
        <f t="shared" si="297"/>
        <v>2432</v>
      </c>
      <c r="G2432" s="6">
        <f>IF($C2432,INDEX(RawData!$A$1:$D$27422,$D2432,3),"")</f>
        <v>2.9569999999999999</v>
      </c>
      <c r="H2432" s="6">
        <f>IF($C2432,INDEX(RawData!$A$1:$D$27422,$D2432,4),"")</f>
        <v>209.65699214099899</v>
      </c>
      <c r="I2432" s="5" t="b">
        <f t="shared" si="298"/>
        <v>1</v>
      </c>
      <c r="J2432" s="4">
        <f t="shared" si="301"/>
        <v>2402</v>
      </c>
      <c r="K2432" s="4">
        <f t="shared" si="302"/>
        <v>2462</v>
      </c>
      <c r="L2432" s="4">
        <f t="shared" ca="1" si="303"/>
        <v>209.53466285383135</v>
      </c>
    </row>
    <row r="2433" spans="1:12" x14ac:dyDescent="0.2">
      <c r="A2433">
        <f t="shared" si="299"/>
        <v>2426</v>
      </c>
      <c r="B2433" s="4" t="b">
        <f t="shared" si="300"/>
        <v>1</v>
      </c>
      <c r="C2433" s="5" t="b">
        <f t="shared" si="296"/>
        <v>1</v>
      </c>
      <c r="D2433">
        <f>IF(C2433,VLOOKUP($A2433,RawData!$A$2:$D$27422,2,1),"")</f>
        <v>2428</v>
      </c>
      <c r="E2433">
        <f>IF($C2433,INDEX(RawData!$A$1:$D$27422,$D2433,1),"")</f>
        <v>2426</v>
      </c>
      <c r="F2433">
        <f t="shared" si="297"/>
        <v>2433</v>
      </c>
      <c r="G2433" s="6">
        <f>IF($C2433,INDEX(RawData!$A$1:$D$27422,$D2433,3),"")</f>
        <v>2.9569999999999999</v>
      </c>
      <c r="H2433" s="6">
        <f>IF($C2433,INDEX(RawData!$A$1:$D$27422,$D2433,4),"")</f>
        <v>209.662785597843</v>
      </c>
      <c r="I2433" s="5" t="b">
        <f t="shared" si="298"/>
        <v>1</v>
      </c>
      <c r="J2433" s="4">
        <f t="shared" si="301"/>
        <v>2403</v>
      </c>
      <c r="K2433" s="4">
        <f t="shared" si="302"/>
        <v>2463</v>
      </c>
      <c r="L2433" s="4">
        <f t="shared" ca="1" si="303"/>
        <v>209.53193983814668</v>
      </c>
    </row>
    <row r="2434" spans="1:12" x14ac:dyDescent="0.2">
      <c r="A2434">
        <f t="shared" si="299"/>
        <v>2427</v>
      </c>
      <c r="B2434" s="4" t="b">
        <f t="shared" si="300"/>
        <v>1</v>
      </c>
      <c r="C2434" s="5" t="b">
        <f t="shared" si="296"/>
        <v>1</v>
      </c>
      <c r="D2434">
        <f>IF(C2434,VLOOKUP($A2434,RawData!$A$2:$D$27422,2,1),"")</f>
        <v>2429</v>
      </c>
      <c r="E2434">
        <f>IF($C2434,INDEX(RawData!$A$1:$D$27422,$D2434,1),"")</f>
        <v>2427</v>
      </c>
      <c r="F2434">
        <f t="shared" si="297"/>
        <v>2434</v>
      </c>
      <c r="G2434" s="6">
        <f>IF($C2434,INDEX(RawData!$A$1:$D$27422,$D2434,3),"")</f>
        <v>2.9569999999999999</v>
      </c>
      <c r="H2434" s="6">
        <f>IF($C2434,INDEX(RawData!$A$1:$D$27422,$D2434,4),"")</f>
        <v>209.668278597843</v>
      </c>
      <c r="I2434" s="5" t="b">
        <f t="shared" si="298"/>
        <v>1</v>
      </c>
      <c r="J2434" s="4">
        <f t="shared" si="301"/>
        <v>2404</v>
      </c>
      <c r="K2434" s="4">
        <f t="shared" si="302"/>
        <v>2464</v>
      </c>
      <c r="L2434" s="4">
        <f t="shared" ca="1" si="303"/>
        <v>209.52966743642511</v>
      </c>
    </row>
    <row r="2435" spans="1:12" x14ac:dyDescent="0.2">
      <c r="A2435">
        <f t="shared" si="299"/>
        <v>2428</v>
      </c>
      <c r="B2435" s="4" t="b">
        <f t="shared" si="300"/>
        <v>1</v>
      </c>
      <c r="C2435" s="5" t="b">
        <f t="shared" si="296"/>
        <v>1</v>
      </c>
      <c r="D2435">
        <f>IF(C2435,VLOOKUP($A2435,RawData!$A$2:$D$27422,2,1),"")</f>
        <v>2430</v>
      </c>
      <c r="E2435">
        <f>IF($C2435,INDEX(RawData!$A$1:$D$27422,$D2435,1),"")</f>
        <v>2428</v>
      </c>
      <c r="F2435">
        <f t="shared" si="297"/>
        <v>2435</v>
      </c>
      <c r="G2435" s="6">
        <f>IF($C2435,INDEX(RawData!$A$1:$D$27422,$D2435,3),"")</f>
        <v>2.9569999999999999</v>
      </c>
      <c r="H2435" s="6">
        <f>IF($C2435,INDEX(RawData!$A$1:$D$27422,$D2435,4),"")</f>
        <v>209.66857899999999</v>
      </c>
      <c r="I2435" s="5" t="b">
        <f t="shared" si="298"/>
        <v>1</v>
      </c>
      <c r="J2435" s="4">
        <f t="shared" si="301"/>
        <v>2405</v>
      </c>
      <c r="K2435" s="4">
        <f t="shared" si="302"/>
        <v>2465</v>
      </c>
      <c r="L2435" s="4">
        <f t="shared" ca="1" si="303"/>
        <v>209.52775982077583</v>
      </c>
    </row>
    <row r="2436" spans="1:12" x14ac:dyDescent="0.2">
      <c r="A2436">
        <f t="shared" si="299"/>
        <v>2429</v>
      </c>
      <c r="B2436" s="4" t="b">
        <f t="shared" si="300"/>
        <v>1</v>
      </c>
      <c r="C2436" s="5" t="b">
        <f t="shared" si="296"/>
        <v>1</v>
      </c>
      <c r="D2436">
        <f>IF(C2436,VLOOKUP($A2436,RawData!$A$2:$D$27422,2,1),"")</f>
        <v>2431</v>
      </c>
      <c r="E2436">
        <f>IF($C2436,INDEX(RawData!$A$1:$D$27422,$D2436,1),"")</f>
        <v>2429</v>
      </c>
      <c r="F2436">
        <f t="shared" si="297"/>
        <v>2436</v>
      </c>
      <c r="G2436" s="6">
        <f>IF($C2436,INDEX(RawData!$A$1:$D$27422,$D2436,3),"")</f>
        <v>2.9569999999999999</v>
      </c>
      <c r="H2436" s="6">
        <f>IF($C2436,INDEX(RawData!$A$1:$D$27422,$D2436,4),"")</f>
        <v>209.66857899999999</v>
      </c>
      <c r="I2436" s="5" t="b">
        <f t="shared" si="298"/>
        <v>1</v>
      </c>
      <c r="J2436" s="4">
        <f t="shared" si="301"/>
        <v>2406</v>
      </c>
      <c r="K2436" s="4">
        <f t="shared" si="302"/>
        <v>2466</v>
      </c>
      <c r="L2436" s="4">
        <f t="shared" ca="1" si="303"/>
        <v>209.52604109837455</v>
      </c>
    </row>
    <row r="2437" spans="1:12" x14ac:dyDescent="0.2">
      <c r="A2437">
        <f t="shared" si="299"/>
        <v>2430</v>
      </c>
      <c r="B2437" s="4" t="b">
        <f t="shared" si="300"/>
        <v>1</v>
      </c>
      <c r="C2437" s="5" t="b">
        <f t="shared" si="296"/>
        <v>1</v>
      </c>
      <c r="D2437">
        <f>IF(C2437,VLOOKUP($A2437,RawData!$A$2:$D$27422,2,1),"")</f>
        <v>2432</v>
      </c>
      <c r="E2437">
        <f>IF($C2437,INDEX(RawData!$A$1:$D$27422,$D2437,1),"")</f>
        <v>2430</v>
      </c>
      <c r="F2437">
        <f t="shared" si="297"/>
        <v>2437</v>
      </c>
      <c r="G2437" s="6">
        <f>IF($C2437,INDEX(RawData!$A$1:$D$27422,$D2437,3),"")</f>
        <v>2.9569999999999999</v>
      </c>
      <c r="H2437" s="6">
        <f>IF($C2437,INDEX(RawData!$A$1:$D$27422,$D2437,4),"")</f>
        <v>209.673771597843</v>
      </c>
      <c r="I2437" s="5" t="b">
        <f t="shared" si="298"/>
        <v>1</v>
      </c>
      <c r="J2437" s="4">
        <f t="shared" si="301"/>
        <v>2407</v>
      </c>
      <c r="K2437" s="4">
        <f t="shared" si="302"/>
        <v>2467</v>
      </c>
      <c r="L2437" s="4">
        <f t="shared" ca="1" si="303"/>
        <v>209.52441699804712</v>
      </c>
    </row>
    <row r="2438" spans="1:12" x14ac:dyDescent="0.2">
      <c r="A2438">
        <f t="shared" si="299"/>
        <v>2431</v>
      </c>
      <c r="B2438" s="4" t="b">
        <f t="shared" si="300"/>
        <v>1</v>
      </c>
      <c r="C2438" s="5" t="b">
        <f t="shared" si="296"/>
        <v>1</v>
      </c>
      <c r="D2438">
        <f>IF(C2438,VLOOKUP($A2438,RawData!$A$2:$D$27422,2,1),"")</f>
        <v>2433</v>
      </c>
      <c r="E2438">
        <f>IF($C2438,INDEX(RawData!$A$1:$D$27422,$D2438,1),"")</f>
        <v>2431</v>
      </c>
      <c r="F2438">
        <f t="shared" si="297"/>
        <v>2438</v>
      </c>
      <c r="G2438" s="6">
        <f>IF($C2438,INDEX(RawData!$A$1:$D$27422,$D2438,3),"")</f>
        <v>2.9569999999999999</v>
      </c>
      <c r="H2438" s="6">
        <f>IF($C2438,INDEX(RawData!$A$1:$D$27422,$D2438,4),"")</f>
        <v>209.674072</v>
      </c>
      <c r="I2438" s="5" t="b">
        <f t="shared" si="298"/>
        <v>1</v>
      </c>
      <c r="J2438" s="4">
        <f t="shared" si="301"/>
        <v>2408</v>
      </c>
      <c r="K2438" s="4">
        <f t="shared" si="302"/>
        <v>2468</v>
      </c>
      <c r="L2438" s="4">
        <f t="shared" ca="1" si="303"/>
        <v>209.52279711881704</v>
      </c>
    </row>
    <row r="2439" spans="1:12" x14ac:dyDescent="0.2">
      <c r="A2439">
        <f t="shared" si="299"/>
        <v>2432</v>
      </c>
      <c r="B2439" s="4" t="b">
        <f t="shared" si="300"/>
        <v>1</v>
      </c>
      <c r="C2439" s="5" t="b">
        <f t="shared" ref="C2439:C2502" si="304">IF(AND(B2439,A2439&lt;=$G$1),TRUE(),FALSE())</f>
        <v>1</v>
      </c>
      <c r="D2439">
        <f>IF(C2439,VLOOKUP($A2439,RawData!$A$2:$D$27422,2,1),"")</f>
        <v>2434</v>
      </c>
      <c r="E2439">
        <f>IF($C2439,INDEX(RawData!$A$1:$D$27422,$D2439,1),"")</f>
        <v>2432</v>
      </c>
      <c r="F2439">
        <f t="shared" ref="F2439:F2502" si="305">IF(C2439,ROW(),"")</f>
        <v>2439</v>
      </c>
      <c r="G2439" s="6">
        <f>IF($C2439,INDEX(RawData!$A$1:$D$27422,$D2439,3),"")</f>
        <v>2.9569999999999999</v>
      </c>
      <c r="H2439" s="6">
        <f>IF($C2439,INDEX(RawData!$A$1:$D$27422,$D2439,4),"")</f>
        <v>209.674072</v>
      </c>
      <c r="I2439" s="5" t="b">
        <f t="shared" ref="I2439:I2502" si="306">IF(C2439,IF(E2439-$E$7&gt;=$C$1/2,TRUE(),FALSE()),"")</f>
        <v>1</v>
      </c>
      <c r="J2439" s="4">
        <f t="shared" si="301"/>
        <v>2409</v>
      </c>
      <c r="K2439" s="4">
        <f t="shared" si="302"/>
        <v>2469</v>
      </c>
      <c r="L2439" s="4">
        <f t="shared" ca="1" si="303"/>
        <v>209.52109141156805</v>
      </c>
    </row>
    <row r="2440" spans="1:12" x14ac:dyDescent="0.2">
      <c r="A2440">
        <f t="shared" ref="A2440:A2503" si="307">A2439+$C$4</f>
        <v>2433</v>
      </c>
      <c r="B2440" s="4" t="b">
        <f t="shared" ref="B2440:B2503" si="308">IF(ROW()&lt;7+$G$4,TRUE(),FALSE())</f>
        <v>1</v>
      </c>
      <c r="C2440" s="5" t="b">
        <f t="shared" si="304"/>
        <v>1</v>
      </c>
      <c r="D2440">
        <f>IF(C2440,VLOOKUP($A2440,RawData!$A$2:$D$27422,2,1),"")</f>
        <v>2435</v>
      </c>
      <c r="E2440">
        <f>IF($C2440,INDEX(RawData!$A$1:$D$27422,$D2440,1),"")</f>
        <v>2433</v>
      </c>
      <c r="F2440">
        <f t="shared" si="305"/>
        <v>2440</v>
      </c>
      <c r="G2440" s="6">
        <f>IF($C2440,INDEX(RawData!$A$1:$D$27422,$D2440,3),"")</f>
        <v>2.9569999999999999</v>
      </c>
      <c r="H2440" s="6">
        <f>IF($C2440,INDEX(RawData!$A$1:$D$27422,$D2440,4),"")</f>
        <v>209.674072</v>
      </c>
      <c r="I2440" s="5" t="b">
        <f t="shared" si="306"/>
        <v>1</v>
      </c>
      <c r="J2440" s="4">
        <f t="shared" ref="J2440:J2503" si="309">IF(C2440,IF(I2440,VLOOKUP(ROUND($E2440,0)-$C$2,$E$7:$F$27427,2),#N/A),#N/A)</f>
        <v>2410</v>
      </c>
      <c r="K2440" s="4">
        <f t="shared" ref="K2440:K2503" si="310">IF(C2440,IF(I2440,VLOOKUP(FLOOR($E2440+$C$2,1),$E$7:$F$27427,2),#N/A),#N/A)</f>
        <v>2470</v>
      </c>
      <c r="L2440" s="4">
        <f t="shared" ref="L2440:L2503" ca="1" si="311">IF(C2440,IF(I2440,AVERAGE(OFFSET($H$1:$H$27000,$J2440-1,0,($K2440-$J2440)+1,1)),#N/A),#N/A)</f>
        <v>209.5192956396418</v>
      </c>
    </row>
    <row r="2441" spans="1:12" x14ac:dyDescent="0.2">
      <c r="A2441">
        <f t="shared" si="307"/>
        <v>2434</v>
      </c>
      <c r="B2441" s="4" t="b">
        <f t="shared" si="308"/>
        <v>1</v>
      </c>
      <c r="C2441" s="5" t="b">
        <f t="shared" si="304"/>
        <v>1</v>
      </c>
      <c r="D2441">
        <f>IF(C2441,VLOOKUP($A2441,RawData!$A$2:$D$27422,2,1),"")</f>
        <v>2436</v>
      </c>
      <c r="E2441">
        <f>IF($C2441,INDEX(RawData!$A$1:$D$27422,$D2441,1),"")</f>
        <v>2434</v>
      </c>
      <c r="F2441">
        <f t="shared" si="305"/>
        <v>2441</v>
      </c>
      <c r="G2441" s="6">
        <f>IF($C2441,INDEX(RawData!$A$1:$D$27422,$D2441,3),"")</f>
        <v>2.9569999999999999</v>
      </c>
      <c r="H2441" s="6">
        <f>IF($C2441,INDEX(RawData!$A$1:$D$27422,$D2441,4),"")</f>
        <v>209.66887940215699</v>
      </c>
      <c r="I2441" s="5" t="b">
        <f t="shared" si="306"/>
        <v>1</v>
      </c>
      <c r="J2441" s="4">
        <f t="shared" si="309"/>
        <v>2411</v>
      </c>
      <c r="K2441" s="4">
        <f t="shared" si="310"/>
        <v>2471</v>
      </c>
      <c r="L2441" s="4">
        <f t="shared" ca="1" si="311"/>
        <v>209.51749495775445</v>
      </c>
    </row>
    <row r="2442" spans="1:12" x14ac:dyDescent="0.2">
      <c r="A2442">
        <f t="shared" si="307"/>
        <v>2435</v>
      </c>
      <c r="B2442" s="4" t="b">
        <f t="shared" si="308"/>
        <v>1</v>
      </c>
      <c r="C2442" s="5" t="b">
        <f t="shared" si="304"/>
        <v>1</v>
      </c>
      <c r="D2442">
        <f>IF(C2442,VLOOKUP($A2442,RawData!$A$2:$D$27422,2,1),"")</f>
        <v>2437</v>
      </c>
      <c r="E2442">
        <f>IF($C2442,INDEX(RawData!$A$1:$D$27422,$D2442,1),"")</f>
        <v>2435</v>
      </c>
      <c r="F2442">
        <f t="shared" si="305"/>
        <v>2442</v>
      </c>
      <c r="G2442" s="6">
        <f>IF($C2442,INDEX(RawData!$A$1:$D$27422,$D2442,3),"")</f>
        <v>2.9569999999999999</v>
      </c>
      <c r="H2442" s="6">
        <f>IF($C2442,INDEX(RawData!$A$1:$D$27422,$D2442,4),"")</f>
        <v>209.66338640215699</v>
      </c>
      <c r="I2442" s="5" t="b">
        <f t="shared" si="306"/>
        <v>1</v>
      </c>
      <c r="J2442" s="4">
        <f t="shared" si="309"/>
        <v>2412</v>
      </c>
      <c r="K2442" s="4">
        <f t="shared" si="310"/>
        <v>2472</v>
      </c>
      <c r="L2442" s="4">
        <f t="shared" ca="1" si="311"/>
        <v>209.51543818401012</v>
      </c>
    </row>
    <row r="2443" spans="1:12" x14ac:dyDescent="0.2">
      <c r="A2443">
        <f t="shared" si="307"/>
        <v>2436</v>
      </c>
      <c r="B2443" s="4" t="b">
        <f t="shared" si="308"/>
        <v>1</v>
      </c>
      <c r="C2443" s="5" t="b">
        <f t="shared" si="304"/>
        <v>1</v>
      </c>
      <c r="D2443">
        <f>IF(C2443,VLOOKUP($A2443,RawData!$A$2:$D$27422,2,1),"")</f>
        <v>2438</v>
      </c>
      <c r="E2443">
        <f>IF($C2443,INDEX(RawData!$A$1:$D$27422,$D2443,1),"")</f>
        <v>2436</v>
      </c>
      <c r="F2443">
        <f t="shared" si="305"/>
        <v>2443</v>
      </c>
      <c r="G2443" s="6">
        <f>IF($C2443,INDEX(RawData!$A$1:$D$27422,$D2443,3),"")</f>
        <v>2.9569999999999999</v>
      </c>
      <c r="H2443" s="6">
        <f>IF($C2443,INDEX(RawData!$A$1:$D$27422,$D2443,4),"")</f>
        <v>209.66308599999999</v>
      </c>
      <c r="I2443" s="5" t="b">
        <f t="shared" si="306"/>
        <v>1</v>
      </c>
      <c r="J2443" s="4">
        <f t="shared" si="309"/>
        <v>2413</v>
      </c>
      <c r="K2443" s="4">
        <f t="shared" si="310"/>
        <v>2473</v>
      </c>
      <c r="L2443" s="4">
        <f t="shared" ca="1" si="311"/>
        <v>209.51302577010858</v>
      </c>
    </row>
    <row r="2444" spans="1:12" x14ac:dyDescent="0.2">
      <c r="A2444">
        <f t="shared" si="307"/>
        <v>2437</v>
      </c>
      <c r="B2444" s="4" t="b">
        <f t="shared" si="308"/>
        <v>1</v>
      </c>
      <c r="C2444" s="5" t="b">
        <f t="shared" si="304"/>
        <v>1</v>
      </c>
      <c r="D2444">
        <f>IF(C2444,VLOOKUP($A2444,RawData!$A$2:$D$27422,2,1),"")</f>
        <v>2439</v>
      </c>
      <c r="E2444">
        <f>IF($C2444,INDEX(RawData!$A$1:$D$27422,$D2444,1),"")</f>
        <v>2437</v>
      </c>
      <c r="F2444">
        <f t="shared" si="305"/>
        <v>2444</v>
      </c>
      <c r="G2444" s="6">
        <f>IF($C2444,INDEX(RawData!$A$1:$D$27422,$D2444,3),"")</f>
        <v>2.9569999999999999</v>
      </c>
      <c r="H2444" s="6">
        <f>IF($C2444,INDEX(RawData!$A$1:$D$27422,$D2444,4),"")</f>
        <v>209.65789340215699</v>
      </c>
      <c r="I2444" s="5" t="b">
        <f t="shared" si="306"/>
        <v>1</v>
      </c>
      <c r="J2444" s="4">
        <f t="shared" si="309"/>
        <v>2414</v>
      </c>
      <c r="K2444" s="4">
        <f t="shared" si="310"/>
        <v>2474</v>
      </c>
      <c r="L2444" s="4">
        <f t="shared" ca="1" si="311"/>
        <v>209.51033863487601</v>
      </c>
    </row>
    <row r="2445" spans="1:12" x14ac:dyDescent="0.2">
      <c r="A2445">
        <f t="shared" si="307"/>
        <v>2438</v>
      </c>
      <c r="B2445" s="4" t="b">
        <f t="shared" si="308"/>
        <v>1</v>
      </c>
      <c r="C2445" s="5" t="b">
        <f t="shared" si="304"/>
        <v>1</v>
      </c>
      <c r="D2445">
        <f>IF(C2445,VLOOKUP($A2445,RawData!$A$2:$D$27422,2,1),"")</f>
        <v>2440</v>
      </c>
      <c r="E2445">
        <f>IF($C2445,INDEX(RawData!$A$1:$D$27422,$D2445,1),"")</f>
        <v>2438</v>
      </c>
      <c r="F2445">
        <f t="shared" si="305"/>
        <v>2445</v>
      </c>
      <c r="G2445" s="6">
        <f>IF($C2445,INDEX(RawData!$A$1:$D$27422,$D2445,3),"")</f>
        <v>2.9569999999999999</v>
      </c>
      <c r="H2445" s="6">
        <f>IF($C2445,INDEX(RawData!$A$1:$D$27422,$D2445,4),"")</f>
        <v>209.65240040215701</v>
      </c>
      <c r="I2445" s="5" t="b">
        <f t="shared" si="306"/>
        <v>1</v>
      </c>
      <c r="J2445" s="4">
        <f t="shared" si="309"/>
        <v>2415</v>
      </c>
      <c r="K2445" s="4">
        <f t="shared" si="310"/>
        <v>2475</v>
      </c>
      <c r="L2445" s="4">
        <f t="shared" ca="1" si="311"/>
        <v>209.50721075126086</v>
      </c>
    </row>
    <row r="2446" spans="1:12" x14ac:dyDescent="0.2">
      <c r="A2446">
        <f t="shared" si="307"/>
        <v>2439</v>
      </c>
      <c r="B2446" s="4" t="b">
        <f t="shared" si="308"/>
        <v>1</v>
      </c>
      <c r="C2446" s="5" t="b">
        <f t="shared" si="304"/>
        <v>1</v>
      </c>
      <c r="D2446">
        <f>IF(C2446,VLOOKUP($A2446,RawData!$A$2:$D$27422,2,1),"")</f>
        <v>2441</v>
      </c>
      <c r="E2446">
        <f>IF($C2446,INDEX(RawData!$A$1:$D$27422,$D2446,1),"")</f>
        <v>2439</v>
      </c>
      <c r="F2446">
        <f t="shared" si="305"/>
        <v>2446</v>
      </c>
      <c r="G2446" s="6">
        <f>IF($C2446,INDEX(RawData!$A$1:$D$27422,$D2446,3),"")</f>
        <v>2.9569999999999999</v>
      </c>
      <c r="H2446" s="6">
        <f>IF($C2446,INDEX(RawData!$A$1:$D$27422,$D2446,4),"")</f>
        <v>209.64690645684499</v>
      </c>
      <c r="I2446" s="5" t="b">
        <f t="shared" si="306"/>
        <v>1</v>
      </c>
      <c r="J2446" s="4">
        <f t="shared" si="309"/>
        <v>2416</v>
      </c>
      <c r="K2446" s="4">
        <f t="shared" si="310"/>
        <v>2476</v>
      </c>
      <c r="L2446" s="4">
        <f t="shared" ca="1" si="311"/>
        <v>209.50371771524095</v>
      </c>
    </row>
    <row r="2447" spans="1:12" x14ac:dyDescent="0.2">
      <c r="A2447">
        <f t="shared" si="307"/>
        <v>2440</v>
      </c>
      <c r="B2447" s="4" t="b">
        <f t="shared" si="308"/>
        <v>1</v>
      </c>
      <c r="C2447" s="5" t="b">
        <f t="shared" si="304"/>
        <v>1</v>
      </c>
      <c r="D2447">
        <f>IF(C2447,VLOOKUP($A2447,RawData!$A$2:$D$27422,2,1),"")</f>
        <v>2442</v>
      </c>
      <c r="E2447">
        <f>IF($C2447,INDEX(RawData!$A$1:$D$27422,$D2447,1),"")</f>
        <v>2440</v>
      </c>
      <c r="F2447">
        <f t="shared" si="305"/>
        <v>2447</v>
      </c>
      <c r="G2447" s="6">
        <f>IF($C2447,INDEX(RawData!$A$1:$D$27422,$D2447,3),"")</f>
        <v>2.9569999999999999</v>
      </c>
      <c r="H2447" s="6">
        <f>IF($C2447,INDEX(RawData!$A$1:$D$27422,$D2447,4),"")</f>
        <v>209.63622080431301</v>
      </c>
      <c r="I2447" s="5" t="b">
        <f t="shared" si="306"/>
        <v>1</v>
      </c>
      <c r="J2447" s="4">
        <f t="shared" si="309"/>
        <v>2417</v>
      </c>
      <c r="K2447" s="4">
        <f t="shared" si="310"/>
        <v>2477</v>
      </c>
      <c r="L2447" s="4">
        <f t="shared" ca="1" si="311"/>
        <v>209.49969352819707</v>
      </c>
    </row>
    <row r="2448" spans="1:12" x14ac:dyDescent="0.2">
      <c r="A2448">
        <f t="shared" si="307"/>
        <v>2441</v>
      </c>
      <c r="B2448" s="4" t="b">
        <f t="shared" si="308"/>
        <v>1</v>
      </c>
      <c r="C2448" s="5" t="b">
        <f t="shared" si="304"/>
        <v>1</v>
      </c>
      <c r="D2448">
        <f>IF(C2448,VLOOKUP($A2448,RawData!$A$2:$D$27422,2,1),"")</f>
        <v>2443</v>
      </c>
      <c r="E2448">
        <f>IF($C2448,INDEX(RawData!$A$1:$D$27422,$D2448,1),"")</f>
        <v>2441</v>
      </c>
      <c r="F2448">
        <f t="shared" si="305"/>
        <v>2448</v>
      </c>
      <c r="G2448" s="6">
        <f>IF($C2448,INDEX(RawData!$A$1:$D$27422,$D2448,3),"")</f>
        <v>2.9569999999999999</v>
      </c>
      <c r="H2448" s="6">
        <f>IF($C2448,INDEX(RawData!$A$1:$D$27422,$D2448,4),"")</f>
        <v>209.63042740215701</v>
      </c>
      <c r="I2448" s="5" t="b">
        <f t="shared" si="306"/>
        <v>1</v>
      </c>
      <c r="J2448" s="4">
        <f t="shared" si="309"/>
        <v>2418</v>
      </c>
      <c r="K2448" s="4">
        <f t="shared" si="310"/>
        <v>2478</v>
      </c>
      <c r="L2448" s="4">
        <f t="shared" ca="1" si="311"/>
        <v>209.49529963135188</v>
      </c>
    </row>
    <row r="2449" spans="1:12" x14ac:dyDescent="0.2">
      <c r="A2449">
        <f t="shared" si="307"/>
        <v>2442</v>
      </c>
      <c r="B2449" s="4" t="b">
        <f t="shared" si="308"/>
        <v>1</v>
      </c>
      <c r="C2449" s="5" t="b">
        <f t="shared" si="304"/>
        <v>1</v>
      </c>
      <c r="D2449">
        <f>IF(C2449,VLOOKUP($A2449,RawData!$A$2:$D$27422,2,1),"")</f>
        <v>2444</v>
      </c>
      <c r="E2449">
        <f>IF($C2449,INDEX(RawData!$A$1:$D$27422,$D2449,1),"")</f>
        <v>2442</v>
      </c>
      <c r="F2449">
        <f t="shared" si="305"/>
        <v>2449</v>
      </c>
      <c r="G2449" s="6">
        <f>IF($C2449,INDEX(RawData!$A$1:$D$27422,$D2449,3),"")</f>
        <v>2.9569999999999999</v>
      </c>
      <c r="H2449" s="6">
        <f>IF($C2449,INDEX(RawData!$A$1:$D$27422,$D2449,4),"")</f>
        <v>209.61974180431301</v>
      </c>
      <c r="I2449" s="5" t="b">
        <f t="shared" si="306"/>
        <v>1</v>
      </c>
      <c r="J2449" s="4">
        <f t="shared" si="309"/>
        <v>2419</v>
      </c>
      <c r="K2449" s="4">
        <f t="shared" si="310"/>
        <v>2479</v>
      </c>
      <c r="L2449" s="4">
        <f t="shared" ca="1" si="311"/>
        <v>209.49054553695291</v>
      </c>
    </row>
    <row r="2450" spans="1:12" x14ac:dyDescent="0.2">
      <c r="A2450">
        <f t="shared" si="307"/>
        <v>2443</v>
      </c>
      <c r="B2450" s="4" t="b">
        <f t="shared" si="308"/>
        <v>1</v>
      </c>
      <c r="C2450" s="5" t="b">
        <f t="shared" si="304"/>
        <v>1</v>
      </c>
      <c r="D2450">
        <f>IF(C2450,VLOOKUP($A2450,RawData!$A$2:$D$27422,2,1),"")</f>
        <v>2445</v>
      </c>
      <c r="E2450">
        <f>IF($C2450,INDEX(RawData!$A$1:$D$27422,$D2450,1),"")</f>
        <v>2443</v>
      </c>
      <c r="F2450">
        <f t="shared" si="305"/>
        <v>2450</v>
      </c>
      <c r="G2450" s="6">
        <f>IF($C2450,INDEX(RawData!$A$1:$D$27422,$D2450,3),"")</f>
        <v>2.9569999999999999</v>
      </c>
      <c r="H2450" s="6">
        <f>IF($C2450,INDEX(RawData!$A$1:$D$27422,$D2450,4),"")</f>
        <v>209.608754859002</v>
      </c>
      <c r="I2450" s="5" t="b">
        <f t="shared" si="306"/>
        <v>1</v>
      </c>
      <c r="J2450" s="4">
        <f t="shared" si="309"/>
        <v>2420</v>
      </c>
      <c r="K2450" s="4">
        <f t="shared" si="310"/>
        <v>2480</v>
      </c>
      <c r="L2450" s="4">
        <f t="shared" ca="1" si="311"/>
        <v>209.48551635482647</v>
      </c>
    </row>
    <row r="2451" spans="1:12" x14ac:dyDescent="0.2">
      <c r="A2451">
        <f t="shared" si="307"/>
        <v>2444</v>
      </c>
      <c r="B2451" s="4" t="b">
        <f t="shared" si="308"/>
        <v>1</v>
      </c>
      <c r="C2451" s="5" t="b">
        <f t="shared" si="304"/>
        <v>1</v>
      </c>
      <c r="D2451">
        <f>IF(C2451,VLOOKUP($A2451,RawData!$A$2:$D$27422,2,1),"")</f>
        <v>2446</v>
      </c>
      <c r="E2451">
        <f>IF($C2451,INDEX(RawData!$A$1:$D$27422,$D2451,1),"")</f>
        <v>2444</v>
      </c>
      <c r="F2451">
        <f t="shared" si="305"/>
        <v>2451</v>
      </c>
      <c r="G2451" s="6">
        <f>IF($C2451,INDEX(RawData!$A$1:$D$27422,$D2451,3),"")</f>
        <v>2.9569999999999999</v>
      </c>
      <c r="H2451" s="6">
        <f>IF($C2451,INDEX(RawData!$A$1:$D$27422,$D2451,4),"")</f>
        <v>209.59776880431301</v>
      </c>
      <c r="I2451" s="5" t="b">
        <f t="shared" si="306"/>
        <v>1</v>
      </c>
      <c r="J2451" s="4">
        <f t="shared" si="309"/>
        <v>2421</v>
      </c>
      <c r="K2451" s="4">
        <f t="shared" si="310"/>
        <v>2481</v>
      </c>
      <c r="L2451" s="4">
        <f t="shared" ca="1" si="311"/>
        <v>209.48021702432655</v>
      </c>
    </row>
    <row r="2452" spans="1:12" x14ac:dyDescent="0.2">
      <c r="A2452">
        <f t="shared" si="307"/>
        <v>2445</v>
      </c>
      <c r="B2452" s="4" t="b">
        <f t="shared" si="308"/>
        <v>1</v>
      </c>
      <c r="C2452" s="5" t="b">
        <f t="shared" si="304"/>
        <v>1</v>
      </c>
      <c r="D2452">
        <f>IF(C2452,VLOOKUP($A2452,RawData!$A$2:$D$27422,2,1),"")</f>
        <v>2447</v>
      </c>
      <c r="E2452">
        <f>IF($C2452,INDEX(RawData!$A$1:$D$27422,$D2452,1),"")</f>
        <v>2445</v>
      </c>
      <c r="F2452">
        <f t="shared" si="305"/>
        <v>2452</v>
      </c>
      <c r="G2452" s="6">
        <f>IF($C2452,INDEX(RawData!$A$1:$D$27422,$D2452,3),"")</f>
        <v>2.9569999999999999</v>
      </c>
      <c r="H2452" s="6">
        <f>IF($C2452,INDEX(RawData!$A$1:$D$27422,$D2452,4),"")</f>
        <v>209.581589261158</v>
      </c>
      <c r="I2452" s="5" t="b">
        <f t="shared" si="306"/>
        <v>1</v>
      </c>
      <c r="J2452" s="4">
        <f t="shared" si="309"/>
        <v>2422</v>
      </c>
      <c r="K2452" s="4">
        <f t="shared" si="310"/>
        <v>2482</v>
      </c>
      <c r="L2452" s="4">
        <f t="shared" ca="1" si="311"/>
        <v>209.4745620544378</v>
      </c>
    </row>
    <row r="2453" spans="1:12" x14ac:dyDescent="0.2">
      <c r="A2453">
        <f t="shared" si="307"/>
        <v>2446</v>
      </c>
      <c r="B2453" s="4" t="b">
        <f t="shared" si="308"/>
        <v>1</v>
      </c>
      <c r="C2453" s="5" t="b">
        <f t="shared" si="304"/>
        <v>1</v>
      </c>
      <c r="D2453">
        <f>IF(C2453,VLOOKUP($A2453,RawData!$A$2:$D$27422,2,1),"")</f>
        <v>2448</v>
      </c>
      <c r="E2453">
        <f>IF($C2453,INDEX(RawData!$A$1:$D$27422,$D2453,1),"")</f>
        <v>2446</v>
      </c>
      <c r="F2453">
        <f t="shared" si="305"/>
        <v>2453</v>
      </c>
      <c r="G2453" s="6">
        <f>IF($C2453,INDEX(RawData!$A$1:$D$27422,$D2453,3),"")</f>
        <v>2.9569999999999999</v>
      </c>
      <c r="H2453" s="6">
        <f>IF($C2453,INDEX(RawData!$A$1:$D$27422,$D2453,4),"")</f>
        <v>209.56511020647</v>
      </c>
      <c r="I2453" s="5" t="b">
        <f t="shared" si="306"/>
        <v>1</v>
      </c>
      <c r="J2453" s="4">
        <f t="shared" si="309"/>
        <v>2423</v>
      </c>
      <c r="K2453" s="4">
        <f t="shared" si="310"/>
        <v>2483</v>
      </c>
      <c r="L2453" s="4">
        <f t="shared" ca="1" si="311"/>
        <v>209.46863234772124</v>
      </c>
    </row>
    <row r="2454" spans="1:12" x14ac:dyDescent="0.2">
      <c r="A2454">
        <f t="shared" si="307"/>
        <v>2447</v>
      </c>
      <c r="B2454" s="4" t="b">
        <f t="shared" si="308"/>
        <v>1</v>
      </c>
      <c r="C2454" s="5" t="b">
        <f t="shared" si="304"/>
        <v>1</v>
      </c>
      <c r="D2454">
        <f>IF(C2454,VLOOKUP($A2454,RawData!$A$2:$D$27422,2,1),"")</f>
        <v>2449</v>
      </c>
      <c r="E2454">
        <f>IF($C2454,INDEX(RawData!$A$1:$D$27422,$D2454,1),"")</f>
        <v>2447</v>
      </c>
      <c r="F2454">
        <f t="shared" si="305"/>
        <v>2454</v>
      </c>
      <c r="G2454" s="6">
        <f>IF($C2454,INDEX(RawData!$A$1:$D$27422,$D2454,3),"")</f>
        <v>2.9569999999999999</v>
      </c>
      <c r="H2454" s="6">
        <f>IF($C2454,INDEX(RawData!$A$1:$D$27422,$D2454,4),"")</f>
        <v>209.548630261158</v>
      </c>
      <c r="I2454" s="5" t="b">
        <f t="shared" si="306"/>
        <v>1</v>
      </c>
      <c r="J2454" s="4">
        <f t="shared" si="309"/>
        <v>2424</v>
      </c>
      <c r="K2454" s="4">
        <f t="shared" si="310"/>
        <v>2484</v>
      </c>
      <c r="L2454" s="4">
        <f t="shared" ca="1" si="311"/>
        <v>209.46243249263114</v>
      </c>
    </row>
    <row r="2455" spans="1:12" x14ac:dyDescent="0.2">
      <c r="A2455">
        <f t="shared" si="307"/>
        <v>2448</v>
      </c>
      <c r="B2455" s="4" t="b">
        <f t="shared" si="308"/>
        <v>1</v>
      </c>
      <c r="C2455" s="5" t="b">
        <f t="shared" si="304"/>
        <v>1</v>
      </c>
      <c r="D2455">
        <f>IF(C2455,VLOOKUP($A2455,RawData!$A$2:$D$27422,2,1),"")</f>
        <v>2450</v>
      </c>
      <c r="E2455">
        <f>IF($C2455,INDEX(RawData!$A$1:$D$27422,$D2455,1),"")</f>
        <v>2448</v>
      </c>
      <c r="F2455">
        <f t="shared" si="305"/>
        <v>2455</v>
      </c>
      <c r="G2455" s="6">
        <f>IF($C2455,INDEX(RawData!$A$1:$D$27422,$D2455,3),"")</f>
        <v>2.9569999999999999</v>
      </c>
      <c r="H2455" s="6">
        <f>IF($C2455,INDEX(RawData!$A$1:$D$27422,$D2455,4),"")</f>
        <v>209.53215120646999</v>
      </c>
      <c r="I2455" s="5" t="b">
        <f t="shared" si="306"/>
        <v>1</v>
      </c>
      <c r="J2455" s="4">
        <f t="shared" si="309"/>
        <v>2425</v>
      </c>
      <c r="K2455" s="4">
        <f t="shared" si="310"/>
        <v>2485</v>
      </c>
      <c r="L2455" s="4">
        <f t="shared" ca="1" si="311"/>
        <v>209.45579187359746</v>
      </c>
    </row>
    <row r="2456" spans="1:12" x14ac:dyDescent="0.2">
      <c r="A2456">
        <f t="shared" si="307"/>
        <v>2449</v>
      </c>
      <c r="B2456" s="4" t="b">
        <f t="shared" si="308"/>
        <v>1</v>
      </c>
      <c r="C2456" s="5" t="b">
        <f t="shared" si="304"/>
        <v>1</v>
      </c>
      <c r="D2456">
        <f>IF(C2456,VLOOKUP($A2456,RawData!$A$2:$D$27422,2,1),"")</f>
        <v>2451</v>
      </c>
      <c r="E2456">
        <f>IF($C2456,INDEX(RawData!$A$1:$D$27422,$D2456,1),"")</f>
        <v>2449</v>
      </c>
      <c r="F2456">
        <f t="shared" si="305"/>
        <v>2456</v>
      </c>
      <c r="G2456" s="6">
        <f>IF($C2456,INDEX(RawData!$A$1:$D$27422,$D2456,3),"")</f>
        <v>2.9569999999999999</v>
      </c>
      <c r="H2456" s="6">
        <f>IF($C2456,INDEX(RawData!$A$1:$D$27422,$D2456,4),"")</f>
        <v>209.51567220646999</v>
      </c>
      <c r="I2456" s="5" t="b">
        <f t="shared" si="306"/>
        <v>1</v>
      </c>
      <c r="J2456" s="4">
        <f t="shared" si="309"/>
        <v>2426</v>
      </c>
      <c r="K2456" s="4">
        <f t="shared" si="310"/>
        <v>2486</v>
      </c>
      <c r="L2456" s="4">
        <f t="shared" ca="1" si="311"/>
        <v>209.44895673322614</v>
      </c>
    </row>
    <row r="2457" spans="1:12" x14ac:dyDescent="0.2">
      <c r="A2457">
        <f t="shared" si="307"/>
        <v>2450</v>
      </c>
      <c r="B2457" s="4" t="b">
        <f t="shared" si="308"/>
        <v>1</v>
      </c>
      <c r="C2457" s="5" t="b">
        <f t="shared" si="304"/>
        <v>1</v>
      </c>
      <c r="D2457">
        <f>IF(C2457,VLOOKUP($A2457,RawData!$A$2:$D$27422,2,1),"")</f>
        <v>2452</v>
      </c>
      <c r="E2457">
        <f>IF($C2457,INDEX(RawData!$A$1:$D$27422,$D2457,1),"")</f>
        <v>2450</v>
      </c>
      <c r="F2457">
        <f t="shared" si="305"/>
        <v>2457</v>
      </c>
      <c r="G2457" s="6">
        <f>IF($C2457,INDEX(RawData!$A$1:$D$27422,$D2457,3),"")</f>
        <v>2.9569999999999999</v>
      </c>
      <c r="H2457" s="6">
        <f>IF($C2457,INDEX(RawData!$A$1:$D$27422,$D2457,4),"")</f>
        <v>209.49919226115799</v>
      </c>
      <c r="I2457" s="5" t="b">
        <f t="shared" si="306"/>
        <v>1</v>
      </c>
      <c r="J2457" s="4">
        <f t="shared" si="309"/>
        <v>2427</v>
      </c>
      <c r="K2457" s="4">
        <f t="shared" si="310"/>
        <v>2487</v>
      </c>
      <c r="L2457" s="4">
        <f t="shared" ca="1" si="311"/>
        <v>209.44211272581722</v>
      </c>
    </row>
    <row r="2458" spans="1:12" x14ac:dyDescent="0.2">
      <c r="A2458">
        <f t="shared" si="307"/>
        <v>2451</v>
      </c>
      <c r="B2458" s="4" t="b">
        <f t="shared" si="308"/>
        <v>1</v>
      </c>
      <c r="C2458" s="5" t="b">
        <f t="shared" si="304"/>
        <v>1</v>
      </c>
      <c r="D2458">
        <f>IF(C2458,VLOOKUP($A2458,RawData!$A$2:$D$27422,2,1),"")</f>
        <v>2453</v>
      </c>
      <c r="E2458">
        <f>IF($C2458,INDEX(RawData!$A$1:$D$27422,$D2458,1),"")</f>
        <v>2451</v>
      </c>
      <c r="F2458">
        <f t="shared" si="305"/>
        <v>2458</v>
      </c>
      <c r="G2458" s="6">
        <f>IF($C2458,INDEX(RawData!$A$1:$D$27422,$D2458,3),"")</f>
        <v>2.9569999999999999</v>
      </c>
      <c r="H2458" s="6">
        <f>IF($C2458,INDEX(RawData!$A$1:$D$27422,$D2458,4),"")</f>
        <v>209.48271320647001</v>
      </c>
      <c r="I2458" s="5" t="b">
        <f t="shared" si="306"/>
        <v>1</v>
      </c>
      <c r="J2458" s="4">
        <f t="shared" si="309"/>
        <v>2428</v>
      </c>
      <c r="K2458" s="4">
        <f t="shared" si="310"/>
        <v>2488</v>
      </c>
      <c r="L2458" s="4">
        <f t="shared" ca="1" si="311"/>
        <v>209.43543903960406</v>
      </c>
    </row>
    <row r="2459" spans="1:12" x14ac:dyDescent="0.2">
      <c r="A2459">
        <f t="shared" si="307"/>
        <v>2452</v>
      </c>
      <c r="B2459" s="4" t="b">
        <f t="shared" si="308"/>
        <v>1</v>
      </c>
      <c r="C2459" s="5" t="b">
        <f t="shared" si="304"/>
        <v>1</v>
      </c>
      <c r="D2459">
        <f>IF(C2459,VLOOKUP($A2459,RawData!$A$2:$D$27422,2,1),"")</f>
        <v>2454</v>
      </c>
      <c r="E2459">
        <f>IF($C2459,INDEX(RawData!$A$1:$D$27422,$D2459,1),"")</f>
        <v>2452</v>
      </c>
      <c r="F2459">
        <f t="shared" si="305"/>
        <v>2459</v>
      </c>
      <c r="G2459" s="6">
        <f>IF($C2459,INDEX(RawData!$A$1:$D$27422,$D2459,3),"")</f>
        <v>2.9569999999999999</v>
      </c>
      <c r="H2459" s="6">
        <f>IF($C2459,INDEX(RawData!$A$1:$D$27422,$D2459,4),"")</f>
        <v>209.46104066331401</v>
      </c>
      <c r="I2459" s="5" t="b">
        <f t="shared" si="306"/>
        <v>1</v>
      </c>
      <c r="J2459" s="4">
        <f t="shared" si="309"/>
        <v>2429</v>
      </c>
      <c r="K2459" s="4">
        <f t="shared" si="310"/>
        <v>2489</v>
      </c>
      <c r="L2459" s="4">
        <f t="shared" ca="1" si="311"/>
        <v>209.42911571725463</v>
      </c>
    </row>
    <row r="2460" spans="1:12" x14ac:dyDescent="0.2">
      <c r="A2460">
        <f t="shared" si="307"/>
        <v>2453</v>
      </c>
      <c r="B2460" s="4" t="b">
        <f t="shared" si="308"/>
        <v>1</v>
      </c>
      <c r="C2460" s="5" t="b">
        <f t="shared" si="304"/>
        <v>1</v>
      </c>
      <c r="D2460">
        <f>IF(C2460,VLOOKUP($A2460,RawData!$A$2:$D$27422,2,1),"")</f>
        <v>2455</v>
      </c>
      <c r="E2460">
        <f>IF($C2460,INDEX(RawData!$A$1:$D$27422,$D2460,1),"")</f>
        <v>2453</v>
      </c>
      <c r="F2460">
        <f t="shared" si="305"/>
        <v>2460</v>
      </c>
      <c r="G2460" s="6">
        <f>IF($C2460,INDEX(RawData!$A$1:$D$27422,$D2460,3),"")</f>
        <v>2.9569999999999999</v>
      </c>
      <c r="H2460" s="6">
        <f>IF($C2460,INDEX(RawData!$A$1:$D$27422,$D2460,4),"")</f>
        <v>209.439067663315</v>
      </c>
      <c r="I2460" s="5" t="b">
        <f t="shared" si="306"/>
        <v>1</v>
      </c>
      <c r="J2460" s="4">
        <f t="shared" si="309"/>
        <v>2430</v>
      </c>
      <c r="K2460" s="4">
        <f t="shared" si="310"/>
        <v>2490</v>
      </c>
      <c r="L2460" s="4">
        <f t="shared" ca="1" si="311"/>
        <v>209.42306746796828</v>
      </c>
    </row>
    <row r="2461" spans="1:12" x14ac:dyDescent="0.2">
      <c r="A2461">
        <f t="shared" si="307"/>
        <v>2454</v>
      </c>
      <c r="B2461" s="4" t="b">
        <f t="shared" si="308"/>
        <v>1</v>
      </c>
      <c r="C2461" s="5" t="b">
        <f t="shared" si="304"/>
        <v>1</v>
      </c>
      <c r="D2461">
        <f>IF(C2461,VLOOKUP($A2461,RawData!$A$2:$D$27422,2,1),"")</f>
        <v>2456</v>
      </c>
      <c r="E2461">
        <f>IF($C2461,INDEX(RawData!$A$1:$D$27422,$D2461,1),"")</f>
        <v>2454</v>
      </c>
      <c r="F2461">
        <f t="shared" si="305"/>
        <v>2461</v>
      </c>
      <c r="G2461" s="6">
        <f>IF($C2461,INDEX(RawData!$A$1:$D$27422,$D2461,3),"")</f>
        <v>2.9569999999999999</v>
      </c>
      <c r="H2461" s="6">
        <f>IF($C2461,INDEX(RawData!$A$1:$D$27422,$D2461,4),"")</f>
        <v>209.42228820647</v>
      </c>
      <c r="I2461" s="5" t="b">
        <f t="shared" si="306"/>
        <v>1</v>
      </c>
      <c r="J2461" s="4">
        <f t="shared" si="309"/>
        <v>2431</v>
      </c>
      <c r="K2461" s="4">
        <f t="shared" si="310"/>
        <v>2491</v>
      </c>
      <c r="L2461" s="4">
        <f t="shared" ca="1" si="311"/>
        <v>209.417204257165</v>
      </c>
    </row>
    <row r="2462" spans="1:12" x14ac:dyDescent="0.2">
      <c r="A2462">
        <f t="shared" si="307"/>
        <v>2455</v>
      </c>
      <c r="B2462" s="4" t="b">
        <f t="shared" si="308"/>
        <v>1</v>
      </c>
      <c r="C2462" s="5" t="b">
        <f t="shared" si="304"/>
        <v>1</v>
      </c>
      <c r="D2462">
        <f>IF(C2462,VLOOKUP($A2462,RawData!$A$2:$D$27422,2,1),"")</f>
        <v>2457</v>
      </c>
      <c r="E2462">
        <f>IF($C2462,INDEX(RawData!$A$1:$D$27422,$D2462,1),"")</f>
        <v>2455</v>
      </c>
      <c r="F2462">
        <f t="shared" si="305"/>
        <v>2462</v>
      </c>
      <c r="G2462" s="6">
        <f>IF($C2462,INDEX(RawData!$A$1:$D$27422,$D2462,3),"")</f>
        <v>2.9569999999999999</v>
      </c>
      <c r="H2462" s="6">
        <f>IF($C2462,INDEX(RawData!$A$1:$D$27422,$D2462,4),"")</f>
        <v>209.40061566331499</v>
      </c>
      <c r="I2462" s="5" t="b">
        <f t="shared" si="306"/>
        <v>1</v>
      </c>
      <c r="J2462" s="4">
        <f t="shared" si="309"/>
        <v>2432</v>
      </c>
      <c r="K2462" s="4">
        <f t="shared" si="310"/>
        <v>2492</v>
      </c>
      <c r="L2462" s="4">
        <f t="shared" ca="1" si="311"/>
        <v>209.41169139472851</v>
      </c>
    </row>
    <row r="2463" spans="1:12" x14ac:dyDescent="0.2">
      <c r="A2463">
        <f t="shared" si="307"/>
        <v>2456</v>
      </c>
      <c r="B2463" s="4" t="b">
        <f t="shared" si="308"/>
        <v>1</v>
      </c>
      <c r="C2463" s="5" t="b">
        <f t="shared" si="304"/>
        <v>1</v>
      </c>
      <c r="D2463">
        <f>IF(C2463,VLOOKUP($A2463,RawData!$A$2:$D$27422,2,1),"")</f>
        <v>2458</v>
      </c>
      <c r="E2463">
        <f>IF($C2463,INDEX(RawData!$A$1:$D$27422,$D2463,1),"")</f>
        <v>2456</v>
      </c>
      <c r="F2463">
        <f t="shared" si="305"/>
        <v>2463</v>
      </c>
      <c r="G2463" s="6">
        <f>IF($C2463,INDEX(RawData!$A$1:$D$27422,$D2463,3),"")</f>
        <v>2.9569999999999999</v>
      </c>
      <c r="H2463" s="6">
        <f>IF($C2463,INDEX(RawData!$A$1:$D$27422,$D2463,4),"")</f>
        <v>209.37864266331499</v>
      </c>
      <c r="I2463" s="5" t="b">
        <f t="shared" si="306"/>
        <v>1</v>
      </c>
      <c r="J2463" s="4">
        <f t="shared" si="309"/>
        <v>2433</v>
      </c>
      <c r="K2463" s="4">
        <f t="shared" si="310"/>
        <v>2493</v>
      </c>
      <c r="L2463" s="4">
        <f t="shared" ca="1" si="311"/>
        <v>209.4063684799037</v>
      </c>
    </row>
    <row r="2464" spans="1:12" x14ac:dyDescent="0.2">
      <c r="A2464">
        <f t="shared" si="307"/>
        <v>2457</v>
      </c>
      <c r="B2464" s="4" t="b">
        <f t="shared" si="308"/>
        <v>1</v>
      </c>
      <c r="C2464" s="5" t="b">
        <f t="shared" si="304"/>
        <v>1</v>
      </c>
      <c r="D2464">
        <f>IF(C2464,VLOOKUP($A2464,RawData!$A$2:$D$27422,2,1),"")</f>
        <v>2459</v>
      </c>
      <c r="E2464">
        <f>IF($C2464,INDEX(RawData!$A$1:$D$27422,$D2464,1),"")</f>
        <v>2457</v>
      </c>
      <c r="F2464">
        <f t="shared" si="305"/>
        <v>2464</v>
      </c>
      <c r="G2464" s="6">
        <f>IF($C2464,INDEX(RawData!$A$1:$D$27422,$D2464,3),"")</f>
        <v>2.9569999999999999</v>
      </c>
      <c r="H2464" s="6">
        <f>IF($C2464,INDEX(RawData!$A$1:$D$27422,$D2464,4),"")</f>
        <v>209.35147801078301</v>
      </c>
      <c r="I2464" s="5" t="b">
        <f t="shared" si="306"/>
        <v>1</v>
      </c>
      <c r="J2464" s="4">
        <f t="shared" si="309"/>
        <v>2434</v>
      </c>
      <c r="K2464" s="4">
        <f t="shared" si="310"/>
        <v>2494</v>
      </c>
      <c r="L2464" s="4">
        <f t="shared" ca="1" si="311"/>
        <v>209.4013108034913</v>
      </c>
    </row>
    <row r="2465" spans="1:12" x14ac:dyDescent="0.2">
      <c r="A2465">
        <f t="shared" si="307"/>
        <v>2458</v>
      </c>
      <c r="B2465" s="4" t="b">
        <f t="shared" si="308"/>
        <v>1</v>
      </c>
      <c r="C2465" s="5" t="b">
        <f t="shared" si="304"/>
        <v>1</v>
      </c>
      <c r="D2465">
        <f>IF(C2465,VLOOKUP($A2465,RawData!$A$2:$D$27422,2,1),"")</f>
        <v>2460</v>
      </c>
      <c r="E2465">
        <f>IF($C2465,INDEX(RawData!$A$1:$D$27422,$D2465,1),"")</f>
        <v>2458</v>
      </c>
      <c r="F2465">
        <f t="shared" si="305"/>
        <v>2465</v>
      </c>
      <c r="G2465" s="6">
        <f>IF($C2465,INDEX(RawData!$A$1:$D$27422,$D2465,3),"")</f>
        <v>2.9569999999999999</v>
      </c>
      <c r="H2465" s="6">
        <f>IF($C2465,INDEX(RawData!$A$1:$D$27422,$D2465,4),"")</f>
        <v>209.32401206547101</v>
      </c>
      <c r="I2465" s="5" t="b">
        <f t="shared" si="306"/>
        <v>1</v>
      </c>
      <c r="J2465" s="4">
        <f t="shared" si="309"/>
        <v>2435</v>
      </c>
      <c r="K2465" s="4">
        <f t="shared" si="310"/>
        <v>2495</v>
      </c>
      <c r="L2465" s="4">
        <f t="shared" ca="1" si="311"/>
        <v>209.39652327551639</v>
      </c>
    </row>
    <row r="2466" spans="1:12" x14ac:dyDescent="0.2">
      <c r="A2466">
        <f t="shared" si="307"/>
        <v>2459</v>
      </c>
      <c r="B2466" s="4" t="b">
        <f t="shared" si="308"/>
        <v>1</v>
      </c>
      <c r="C2466" s="5" t="b">
        <f t="shared" si="304"/>
        <v>1</v>
      </c>
      <c r="D2466">
        <f>IF(C2466,VLOOKUP($A2466,RawData!$A$2:$D$27422,2,1),"")</f>
        <v>2461</v>
      </c>
      <c r="E2466">
        <f>IF($C2466,INDEX(RawData!$A$1:$D$27422,$D2466,1),"")</f>
        <v>2459</v>
      </c>
      <c r="F2466">
        <f t="shared" si="305"/>
        <v>2466</v>
      </c>
      <c r="G2466" s="6">
        <f>IF($C2466,INDEX(RawData!$A$1:$D$27422,$D2466,3),"")</f>
        <v>2.9569999999999999</v>
      </c>
      <c r="H2466" s="6">
        <f>IF($C2466,INDEX(RawData!$A$1:$D$27422,$D2466,4),"")</f>
        <v>209.30173866331401</v>
      </c>
      <c r="I2466" s="5" t="b">
        <f t="shared" si="306"/>
        <v>1</v>
      </c>
      <c r="J2466" s="4">
        <f t="shared" si="309"/>
        <v>2436</v>
      </c>
      <c r="K2466" s="4">
        <f t="shared" si="310"/>
        <v>2496</v>
      </c>
      <c r="L2466" s="4">
        <f t="shared" ca="1" si="311"/>
        <v>209.3920910351342</v>
      </c>
    </row>
    <row r="2467" spans="1:12" x14ac:dyDescent="0.2">
      <c r="A2467">
        <f t="shared" si="307"/>
        <v>2460</v>
      </c>
      <c r="B2467" s="4" t="b">
        <f t="shared" si="308"/>
        <v>1</v>
      </c>
      <c r="C2467" s="5" t="b">
        <f t="shared" si="304"/>
        <v>1</v>
      </c>
      <c r="D2467">
        <f>IF(C2467,VLOOKUP($A2467,RawData!$A$2:$D$27422,2,1),"")</f>
        <v>2462</v>
      </c>
      <c r="E2467">
        <f>IF($C2467,INDEX(RawData!$A$1:$D$27422,$D2467,1),"")</f>
        <v>2460</v>
      </c>
      <c r="F2467">
        <f t="shared" si="305"/>
        <v>2467</v>
      </c>
      <c r="G2467" s="6">
        <f>IF($C2467,INDEX(RawData!$A$1:$D$27422,$D2467,3),"")</f>
        <v>2.9569999999999999</v>
      </c>
      <c r="H2467" s="6">
        <f>IF($C2467,INDEX(RawData!$A$1:$D$27422,$D2467,4),"")</f>
        <v>209.279765663315</v>
      </c>
      <c r="I2467" s="5" t="b">
        <f t="shared" si="306"/>
        <v>1</v>
      </c>
      <c r="J2467" s="4">
        <f t="shared" si="309"/>
        <v>2437</v>
      </c>
      <c r="K2467" s="4">
        <f t="shared" si="310"/>
        <v>2497</v>
      </c>
      <c r="L2467" s="4">
        <f t="shared" ca="1" si="311"/>
        <v>209.38801900786675</v>
      </c>
    </row>
    <row r="2468" spans="1:12" x14ac:dyDescent="0.2">
      <c r="A2468">
        <f t="shared" si="307"/>
        <v>2461</v>
      </c>
      <c r="B2468" s="4" t="b">
        <f t="shared" si="308"/>
        <v>1</v>
      </c>
      <c r="C2468" s="5" t="b">
        <f t="shared" si="304"/>
        <v>1</v>
      </c>
      <c r="D2468">
        <f>IF(C2468,VLOOKUP($A2468,RawData!$A$2:$D$27422,2,1),"")</f>
        <v>2463</v>
      </c>
      <c r="E2468">
        <f>IF($C2468,INDEX(RawData!$A$1:$D$27422,$D2468,1),"")</f>
        <v>2461</v>
      </c>
      <c r="F2468">
        <f t="shared" si="305"/>
        <v>2468</v>
      </c>
      <c r="G2468" s="6">
        <f>IF($C2468,INDEX(RawData!$A$1:$D$27422,$D2468,3),"")</f>
        <v>2.9569999999999999</v>
      </c>
      <c r="H2468" s="6">
        <f>IF($C2468,INDEX(RawData!$A$1:$D$27422,$D2468,4),"")</f>
        <v>209.26298620647</v>
      </c>
      <c r="I2468" s="5" t="b">
        <f t="shared" si="306"/>
        <v>1</v>
      </c>
      <c r="J2468" s="4">
        <f t="shared" si="309"/>
        <v>2438</v>
      </c>
      <c r="K2468" s="4">
        <f t="shared" si="310"/>
        <v>2498</v>
      </c>
      <c r="L2468" s="4">
        <f t="shared" ca="1" si="311"/>
        <v>209.38422205366237</v>
      </c>
    </row>
    <row r="2469" spans="1:12" x14ac:dyDescent="0.2">
      <c r="A2469">
        <f t="shared" si="307"/>
        <v>2462</v>
      </c>
      <c r="B2469" s="4" t="b">
        <f t="shared" si="308"/>
        <v>1</v>
      </c>
      <c r="C2469" s="5" t="b">
        <f t="shared" si="304"/>
        <v>1</v>
      </c>
      <c r="D2469">
        <f>IF(C2469,VLOOKUP($A2469,RawData!$A$2:$D$27422,2,1),"")</f>
        <v>2464</v>
      </c>
      <c r="E2469">
        <f>IF($C2469,INDEX(RawData!$A$1:$D$27422,$D2469,1),"")</f>
        <v>2462</v>
      </c>
      <c r="F2469">
        <f t="shared" si="305"/>
        <v>2469</v>
      </c>
      <c r="G2469" s="6">
        <f>IF($C2469,INDEX(RawData!$A$1:$D$27422,$D2469,3),"")</f>
        <v>2.9413999999999998</v>
      </c>
      <c r="H2469" s="6">
        <f>IF($C2469,INDEX(RawData!$A$1:$D$27422,$D2469,4),"")</f>
        <v>209.251699804314</v>
      </c>
      <c r="I2469" s="5" t="b">
        <f t="shared" si="306"/>
        <v>1</v>
      </c>
      <c r="J2469" s="4">
        <f t="shared" si="309"/>
        <v>2439</v>
      </c>
      <c r="K2469" s="4">
        <f t="shared" si="310"/>
        <v>2499</v>
      </c>
      <c r="L2469" s="4">
        <f t="shared" ca="1" si="311"/>
        <v>209.38069526249575</v>
      </c>
    </row>
    <row r="2470" spans="1:12" x14ac:dyDescent="0.2">
      <c r="A2470">
        <f t="shared" si="307"/>
        <v>2463</v>
      </c>
      <c r="B2470" s="4" t="b">
        <f t="shared" si="308"/>
        <v>1</v>
      </c>
      <c r="C2470" s="5" t="b">
        <f t="shared" si="304"/>
        <v>1</v>
      </c>
      <c r="D2470">
        <f>IF(C2470,VLOOKUP($A2470,RawData!$A$2:$D$27422,2,1),"")</f>
        <v>2465</v>
      </c>
      <c r="E2470">
        <f>IF($C2470,INDEX(RawData!$A$1:$D$27422,$D2470,1),"")</f>
        <v>2463</v>
      </c>
      <c r="F2470">
        <f t="shared" si="305"/>
        <v>2470</v>
      </c>
      <c r="G2470" s="6">
        <f>IF($C2470,INDEX(RawData!$A$1:$D$27422,$D2470,3),"")</f>
        <v>2.9413999999999998</v>
      </c>
      <c r="H2470" s="6">
        <f>IF($C2470,INDEX(RawData!$A$1:$D$27422,$D2470,4),"")</f>
        <v>209.24071285900101</v>
      </c>
      <c r="I2470" s="5" t="b">
        <f t="shared" si="306"/>
        <v>1</v>
      </c>
      <c r="J2470" s="4">
        <f t="shared" si="309"/>
        <v>2440</v>
      </c>
      <c r="K2470" s="4">
        <f t="shared" si="310"/>
        <v>2500</v>
      </c>
      <c r="L2470" s="4">
        <f t="shared" ca="1" si="311"/>
        <v>209.37743861976676</v>
      </c>
    </row>
    <row r="2471" spans="1:12" x14ac:dyDescent="0.2">
      <c r="A2471">
        <f t="shared" si="307"/>
        <v>2464</v>
      </c>
      <c r="B2471" s="4" t="b">
        <f t="shared" si="308"/>
        <v>1</v>
      </c>
      <c r="C2471" s="5" t="b">
        <f t="shared" si="304"/>
        <v>1</v>
      </c>
      <c r="D2471">
        <f>IF(C2471,VLOOKUP($A2471,RawData!$A$2:$D$27422,2,1),"")</f>
        <v>2466</v>
      </c>
      <c r="E2471">
        <f>IF($C2471,INDEX(RawData!$A$1:$D$27422,$D2471,1),"")</f>
        <v>2464</v>
      </c>
      <c r="F2471">
        <f t="shared" si="305"/>
        <v>2471</v>
      </c>
      <c r="G2471" s="6">
        <f>IF($C2471,INDEX(RawData!$A$1:$D$27422,$D2471,3),"")</f>
        <v>2.9413999999999998</v>
      </c>
      <c r="H2471" s="6">
        <f>IF($C2471,INDEX(RawData!$A$1:$D$27422,$D2471,4),"")</f>
        <v>209.234919402157</v>
      </c>
      <c r="I2471" s="5" t="b">
        <f t="shared" si="306"/>
        <v>1</v>
      </c>
      <c r="J2471" s="4">
        <f t="shared" si="309"/>
        <v>2441</v>
      </c>
      <c r="K2471" s="4">
        <f t="shared" si="310"/>
        <v>2501</v>
      </c>
      <c r="L2471" s="4">
        <f t="shared" ca="1" si="311"/>
        <v>209.37445214007568</v>
      </c>
    </row>
    <row r="2472" spans="1:12" x14ac:dyDescent="0.2">
      <c r="A2472">
        <f t="shared" si="307"/>
        <v>2465</v>
      </c>
      <c r="B2472" s="4" t="b">
        <f t="shared" si="308"/>
        <v>1</v>
      </c>
      <c r="C2472" s="5" t="b">
        <f t="shared" si="304"/>
        <v>1</v>
      </c>
      <c r="D2472">
        <f>IF(C2472,VLOOKUP($A2472,RawData!$A$2:$D$27422,2,1),"")</f>
        <v>2467</v>
      </c>
      <c r="E2472">
        <f>IF($C2472,INDEX(RawData!$A$1:$D$27422,$D2472,1),"")</f>
        <v>2465</v>
      </c>
      <c r="F2472">
        <f t="shared" si="305"/>
        <v>2472</v>
      </c>
      <c r="G2472" s="6">
        <f>IF($C2472,INDEX(RawData!$A$1:$D$27422,$D2472,3),"")</f>
        <v>2.9413999999999998</v>
      </c>
      <c r="H2472" s="6">
        <f>IF($C2472,INDEX(RawData!$A$1:$D$27422,$D2472,4),"")</f>
        <v>209.224233804313</v>
      </c>
      <c r="I2472" s="5" t="b">
        <f t="shared" si="306"/>
        <v>1</v>
      </c>
      <c r="J2472" s="4">
        <f t="shared" si="309"/>
        <v>2442</v>
      </c>
      <c r="K2472" s="4">
        <f t="shared" si="310"/>
        <v>2502</v>
      </c>
      <c r="L2472" s="4">
        <f t="shared" ca="1" si="311"/>
        <v>209.3718209333768</v>
      </c>
    </row>
    <row r="2473" spans="1:12" x14ac:dyDescent="0.2">
      <c r="A2473">
        <f t="shared" si="307"/>
        <v>2466</v>
      </c>
      <c r="B2473" s="4" t="b">
        <f t="shared" si="308"/>
        <v>1</v>
      </c>
      <c r="C2473" s="5" t="b">
        <f t="shared" si="304"/>
        <v>1</v>
      </c>
      <c r="D2473">
        <f>IF(C2473,VLOOKUP($A2473,RawData!$A$2:$D$27422,2,1),"")</f>
        <v>2468</v>
      </c>
      <c r="E2473">
        <f>IF($C2473,INDEX(RawData!$A$1:$D$27422,$D2473,1),"")</f>
        <v>2466</v>
      </c>
      <c r="F2473">
        <f t="shared" si="305"/>
        <v>2473</v>
      </c>
      <c r="G2473" s="6">
        <f>IF($C2473,INDEX(RawData!$A$1:$D$27422,$D2473,3),"")</f>
        <v>2.9413999999999998</v>
      </c>
      <c r="H2473" s="6">
        <f>IF($C2473,INDEX(RawData!$A$1:$D$27422,$D2473,4),"")</f>
        <v>209.213246859001</v>
      </c>
      <c r="I2473" s="5" t="b">
        <f t="shared" si="306"/>
        <v>1</v>
      </c>
      <c r="J2473" s="4">
        <f t="shared" si="309"/>
        <v>2443</v>
      </c>
      <c r="K2473" s="4">
        <f t="shared" si="310"/>
        <v>2503</v>
      </c>
      <c r="L2473" s="4">
        <f t="shared" ca="1" si="311"/>
        <v>209.36954993889623</v>
      </c>
    </row>
    <row r="2474" spans="1:12" x14ac:dyDescent="0.2">
      <c r="A2474">
        <f t="shared" si="307"/>
        <v>2467</v>
      </c>
      <c r="B2474" s="4" t="b">
        <f t="shared" si="308"/>
        <v>1</v>
      </c>
      <c r="C2474" s="5" t="b">
        <f t="shared" si="304"/>
        <v>1</v>
      </c>
      <c r="D2474">
        <f>IF(C2474,VLOOKUP($A2474,RawData!$A$2:$D$27422,2,1),"")</f>
        <v>2469</v>
      </c>
      <c r="E2474">
        <f>IF($C2474,INDEX(RawData!$A$1:$D$27422,$D2474,1),"")</f>
        <v>2467</v>
      </c>
      <c r="F2474">
        <f t="shared" si="305"/>
        <v>2474</v>
      </c>
      <c r="G2474" s="6">
        <f>IF($C2474,INDEX(RawData!$A$1:$D$27422,$D2474,3),"")</f>
        <v>2.9413999999999998</v>
      </c>
      <c r="H2474" s="6">
        <f>IF($C2474,INDEX(RawData!$A$1:$D$27422,$D2474,4),"")</f>
        <v>209.20226080431399</v>
      </c>
      <c r="I2474" s="5" t="b">
        <f t="shared" si="306"/>
        <v>1</v>
      </c>
      <c r="J2474" s="4">
        <f t="shared" si="309"/>
        <v>2444</v>
      </c>
      <c r="K2474" s="4">
        <f t="shared" si="310"/>
        <v>2504</v>
      </c>
      <c r="L2474" s="4">
        <f t="shared" ca="1" si="311"/>
        <v>209.36746889292391</v>
      </c>
    </row>
    <row r="2475" spans="1:12" x14ac:dyDescent="0.2">
      <c r="A2475">
        <f t="shared" si="307"/>
        <v>2468</v>
      </c>
      <c r="B2475" s="4" t="b">
        <f t="shared" si="308"/>
        <v>1</v>
      </c>
      <c r="C2475" s="5" t="b">
        <f t="shared" si="304"/>
        <v>1</v>
      </c>
      <c r="D2475">
        <f>IF(C2475,VLOOKUP($A2475,RawData!$A$2:$D$27422,2,1),"")</f>
        <v>2470</v>
      </c>
      <c r="E2475">
        <f>IF($C2475,INDEX(RawData!$A$1:$D$27422,$D2475,1),"")</f>
        <v>2468</v>
      </c>
      <c r="F2475">
        <f t="shared" si="305"/>
        <v>2475</v>
      </c>
      <c r="G2475" s="6">
        <f>IF($C2475,INDEX(RawData!$A$1:$D$27422,$D2475,3),"")</f>
        <v>2.9413999999999998</v>
      </c>
      <c r="H2475" s="6">
        <f>IF($C2475,INDEX(RawData!$A$1:$D$27422,$D2475,4),"")</f>
        <v>209.18608220646999</v>
      </c>
      <c r="I2475" s="5" t="b">
        <f t="shared" si="306"/>
        <v>1</v>
      </c>
      <c r="J2475" s="4">
        <f t="shared" si="309"/>
        <v>2445</v>
      </c>
      <c r="K2475" s="4">
        <f t="shared" si="310"/>
        <v>2505</v>
      </c>
      <c r="L2475" s="4">
        <f t="shared" ca="1" si="311"/>
        <v>209.36573820991873</v>
      </c>
    </row>
    <row r="2476" spans="1:12" x14ac:dyDescent="0.2">
      <c r="A2476">
        <f t="shared" si="307"/>
        <v>2469</v>
      </c>
      <c r="B2476" s="4" t="b">
        <f t="shared" si="308"/>
        <v>1</v>
      </c>
      <c r="C2476" s="5" t="b">
        <f t="shared" si="304"/>
        <v>1</v>
      </c>
      <c r="D2476">
        <f>IF(C2476,VLOOKUP($A2476,RawData!$A$2:$D$27422,2,1),"")</f>
        <v>2471</v>
      </c>
      <c r="E2476">
        <f>IF($C2476,INDEX(RawData!$A$1:$D$27422,$D2476,1),"")</f>
        <v>2469</v>
      </c>
      <c r="F2476">
        <f t="shared" si="305"/>
        <v>2476</v>
      </c>
      <c r="G2476" s="6">
        <f>IF($C2476,INDEX(RawData!$A$1:$D$27422,$D2476,3),"")</f>
        <v>2.9413999999999998</v>
      </c>
      <c r="H2476" s="6">
        <f>IF($C2476,INDEX(RawData!$A$1:$D$27422,$D2476,4),"")</f>
        <v>209.174794859001</v>
      </c>
      <c r="I2476" s="5" t="b">
        <f t="shared" si="306"/>
        <v>1</v>
      </c>
      <c r="J2476" s="4">
        <f t="shared" si="309"/>
        <v>2446</v>
      </c>
      <c r="K2476" s="4">
        <f t="shared" si="310"/>
        <v>2506</v>
      </c>
      <c r="L2476" s="4">
        <f t="shared" ca="1" si="311"/>
        <v>209.36436772453138</v>
      </c>
    </row>
    <row r="2477" spans="1:12" x14ac:dyDescent="0.2">
      <c r="A2477">
        <f t="shared" si="307"/>
        <v>2470</v>
      </c>
      <c r="B2477" s="4" t="b">
        <f t="shared" si="308"/>
        <v>1</v>
      </c>
      <c r="C2477" s="5" t="b">
        <f t="shared" si="304"/>
        <v>1</v>
      </c>
      <c r="D2477">
        <f>IF(C2477,VLOOKUP($A2477,RawData!$A$2:$D$27422,2,1),"")</f>
        <v>2472</v>
      </c>
      <c r="E2477">
        <f>IF($C2477,INDEX(RawData!$A$1:$D$27422,$D2477,1),"")</f>
        <v>2470</v>
      </c>
      <c r="F2477">
        <f t="shared" si="305"/>
        <v>2477</v>
      </c>
      <c r="G2477" s="6">
        <f>IF($C2477,INDEX(RawData!$A$1:$D$27422,$D2477,3),"")</f>
        <v>2.9413999999999998</v>
      </c>
      <c r="H2477" s="6">
        <f>IF($C2477,INDEX(RawData!$A$1:$D$27422,$D2477,4),"")</f>
        <v>209.16380880431299</v>
      </c>
      <c r="I2477" s="5" t="b">
        <f t="shared" si="306"/>
        <v>1</v>
      </c>
      <c r="J2477" s="4">
        <f t="shared" si="309"/>
        <v>2447</v>
      </c>
      <c r="K2477" s="4">
        <f t="shared" si="310"/>
        <v>2507</v>
      </c>
      <c r="L2477" s="4">
        <f t="shared" ca="1" si="311"/>
        <v>209.36327232680745</v>
      </c>
    </row>
    <row r="2478" spans="1:12" x14ac:dyDescent="0.2">
      <c r="A2478">
        <f t="shared" si="307"/>
        <v>2471</v>
      </c>
      <c r="B2478" s="4" t="b">
        <f t="shared" si="308"/>
        <v>1</v>
      </c>
      <c r="C2478" s="5" t="b">
        <f t="shared" si="304"/>
        <v>1</v>
      </c>
      <c r="D2478">
        <f>IF(C2478,VLOOKUP($A2478,RawData!$A$2:$D$27422,2,1),"")</f>
        <v>2473</v>
      </c>
      <c r="E2478">
        <f>IF($C2478,INDEX(RawData!$A$1:$D$27422,$D2478,1),"")</f>
        <v>2471</v>
      </c>
      <c r="F2478">
        <f t="shared" si="305"/>
        <v>2478</v>
      </c>
      <c r="G2478" s="6">
        <f>IF($C2478,INDEX(RawData!$A$1:$D$27422,$D2478,3),"")</f>
        <v>2.9413999999999998</v>
      </c>
      <c r="H2478" s="6">
        <f>IF($C2478,INDEX(RawData!$A$1:$D$27422,$D2478,4),"")</f>
        <v>209.15801540215699</v>
      </c>
      <c r="I2478" s="5" t="b">
        <f t="shared" si="306"/>
        <v>1</v>
      </c>
      <c r="J2478" s="4">
        <f t="shared" si="309"/>
        <v>2448</v>
      </c>
      <c r="K2478" s="4">
        <f t="shared" si="310"/>
        <v>2508</v>
      </c>
      <c r="L2478" s="4">
        <f t="shared" ca="1" si="311"/>
        <v>209.36261734212763</v>
      </c>
    </row>
    <row r="2479" spans="1:12" x14ac:dyDescent="0.2">
      <c r="A2479">
        <f t="shared" si="307"/>
        <v>2472</v>
      </c>
      <c r="B2479" s="4" t="b">
        <f t="shared" si="308"/>
        <v>1</v>
      </c>
      <c r="C2479" s="5" t="b">
        <f t="shared" si="304"/>
        <v>1</v>
      </c>
      <c r="D2479">
        <f>IF(C2479,VLOOKUP($A2479,RawData!$A$2:$D$27422,2,1),"")</f>
        <v>2474</v>
      </c>
      <c r="E2479">
        <f>IF($C2479,INDEX(RawData!$A$1:$D$27422,$D2479,1),"")</f>
        <v>2472</v>
      </c>
      <c r="F2479">
        <f t="shared" si="305"/>
        <v>2479</v>
      </c>
      <c r="G2479" s="6">
        <f>IF($C2479,INDEX(RawData!$A$1:$D$27422,$D2479,3),"")</f>
        <v>2.9413999999999998</v>
      </c>
      <c r="H2479" s="6">
        <f>IF($C2479,INDEX(RawData!$A$1:$D$27422,$D2479,4),"")</f>
        <v>209.15252240215699</v>
      </c>
      <c r="I2479" s="5" t="b">
        <f t="shared" si="306"/>
        <v>1</v>
      </c>
      <c r="J2479" s="4">
        <f t="shared" si="309"/>
        <v>2449</v>
      </c>
      <c r="K2479" s="4">
        <f t="shared" si="310"/>
        <v>2509</v>
      </c>
      <c r="L2479" s="4">
        <f t="shared" ca="1" si="311"/>
        <v>209.36224235513632</v>
      </c>
    </row>
    <row r="2480" spans="1:12" x14ac:dyDescent="0.2">
      <c r="A2480">
        <f t="shared" si="307"/>
        <v>2473</v>
      </c>
      <c r="B2480" s="4" t="b">
        <f t="shared" si="308"/>
        <v>1</v>
      </c>
      <c r="C2480" s="5" t="b">
        <f t="shared" si="304"/>
        <v>1</v>
      </c>
      <c r="D2480">
        <f>IF(C2480,VLOOKUP($A2480,RawData!$A$2:$D$27422,2,1),"")</f>
        <v>2475</v>
      </c>
      <c r="E2480">
        <f>IF($C2480,INDEX(RawData!$A$1:$D$27422,$D2480,1),"")</f>
        <v>2473</v>
      </c>
      <c r="F2480">
        <f t="shared" si="305"/>
        <v>2480</v>
      </c>
      <c r="G2480" s="6">
        <f>IF($C2480,INDEX(RawData!$A$1:$D$27422,$D2480,3),"")</f>
        <v>2.9413999999999998</v>
      </c>
      <c r="H2480" s="6">
        <f>IF($C2480,INDEX(RawData!$A$1:$D$27422,$D2480,4),"")</f>
        <v>209.15222199999999</v>
      </c>
      <c r="I2480" s="5" t="b">
        <f t="shared" si="306"/>
        <v>1</v>
      </c>
      <c r="J2480" s="4">
        <f t="shared" si="309"/>
        <v>2450</v>
      </c>
      <c r="K2480" s="4">
        <f t="shared" si="310"/>
        <v>2510</v>
      </c>
      <c r="L2480" s="4">
        <f t="shared" ca="1" si="311"/>
        <v>209.36222265573772</v>
      </c>
    </row>
    <row r="2481" spans="1:12" x14ac:dyDescent="0.2">
      <c r="A2481">
        <f t="shared" si="307"/>
        <v>2474</v>
      </c>
      <c r="B2481" s="4" t="b">
        <f t="shared" si="308"/>
        <v>1</v>
      </c>
      <c r="C2481" s="5" t="b">
        <f t="shared" si="304"/>
        <v>1</v>
      </c>
      <c r="D2481">
        <f>IF(C2481,VLOOKUP($A2481,RawData!$A$2:$D$27422,2,1),"")</f>
        <v>2476</v>
      </c>
      <c r="E2481">
        <f>IF($C2481,INDEX(RawData!$A$1:$D$27422,$D2481,1),"")</f>
        <v>2474</v>
      </c>
      <c r="F2481">
        <f t="shared" si="305"/>
        <v>2481</v>
      </c>
      <c r="G2481" s="6">
        <f>IF($C2481,INDEX(RawData!$A$1:$D$27422,$D2481,3),"")</f>
        <v>2.9413999999999998</v>
      </c>
      <c r="H2481" s="6">
        <f>IF($C2481,INDEX(RawData!$A$1:$D$27422,$D2481,4),"")</f>
        <v>209.15222199999999</v>
      </c>
      <c r="I2481" s="5" t="b">
        <f t="shared" si="306"/>
        <v>1</v>
      </c>
      <c r="J2481" s="4">
        <f t="shared" si="309"/>
        <v>2451</v>
      </c>
      <c r="K2481" s="4">
        <f t="shared" si="310"/>
        <v>2511</v>
      </c>
      <c r="L2481" s="4">
        <f t="shared" ca="1" si="311"/>
        <v>209.36256316945386</v>
      </c>
    </row>
    <row r="2482" spans="1:12" x14ac:dyDescent="0.2">
      <c r="A2482">
        <f t="shared" si="307"/>
        <v>2475</v>
      </c>
      <c r="B2482" s="4" t="b">
        <f t="shared" si="308"/>
        <v>1</v>
      </c>
      <c r="C2482" s="5" t="b">
        <f t="shared" si="304"/>
        <v>1</v>
      </c>
      <c r="D2482">
        <f>IF(C2482,VLOOKUP($A2482,RawData!$A$2:$D$27422,2,1),"")</f>
        <v>2477</v>
      </c>
      <c r="E2482">
        <f>IF($C2482,INDEX(RawData!$A$1:$D$27422,$D2482,1),"")</f>
        <v>2475</v>
      </c>
      <c r="F2482">
        <f t="shared" si="305"/>
        <v>2482</v>
      </c>
      <c r="G2482" s="6">
        <f>IF($C2482,INDEX(RawData!$A$1:$D$27422,$D2482,3),"")</f>
        <v>2.9413999999999998</v>
      </c>
      <c r="H2482" s="6">
        <f>IF($C2482,INDEX(RawData!$A$1:$D$27422,$D2482,4),"")</f>
        <v>209.15222199999999</v>
      </c>
      <c r="I2482" s="5" t="b">
        <f t="shared" si="306"/>
        <v>1</v>
      </c>
      <c r="J2482" s="4">
        <f t="shared" si="309"/>
        <v>2452</v>
      </c>
      <c r="K2482" s="4">
        <f t="shared" si="310"/>
        <v>2512</v>
      </c>
      <c r="L2482" s="4">
        <f t="shared" ca="1" si="311"/>
        <v>209.36326388078785</v>
      </c>
    </row>
    <row r="2483" spans="1:12" x14ac:dyDescent="0.2">
      <c r="A2483">
        <f t="shared" si="307"/>
        <v>2476</v>
      </c>
      <c r="B2483" s="4" t="b">
        <f t="shared" si="308"/>
        <v>1</v>
      </c>
      <c r="C2483" s="5" t="b">
        <f t="shared" si="304"/>
        <v>1</v>
      </c>
      <c r="D2483">
        <f>IF(C2483,VLOOKUP($A2483,RawData!$A$2:$D$27422,2,1),"")</f>
        <v>2478</v>
      </c>
      <c r="E2483">
        <f>IF($C2483,INDEX(RawData!$A$1:$D$27422,$D2483,1),"")</f>
        <v>2476</v>
      </c>
      <c r="F2483">
        <f t="shared" si="305"/>
        <v>2483</v>
      </c>
      <c r="G2483" s="6">
        <f>IF($C2483,INDEX(RawData!$A$1:$D$27422,$D2483,3),"")</f>
        <v>2.9413999999999998</v>
      </c>
      <c r="H2483" s="6">
        <f>IF($C2483,INDEX(RawData!$A$1:$D$27422,$D2483,4),"")</f>
        <v>209.15222199999999</v>
      </c>
      <c r="I2483" s="5" t="b">
        <f t="shared" si="306"/>
        <v>1</v>
      </c>
      <c r="J2483" s="4">
        <f t="shared" si="309"/>
        <v>2453</v>
      </c>
      <c r="K2483" s="4">
        <f t="shared" si="310"/>
        <v>2513</v>
      </c>
      <c r="L2483" s="4">
        <f t="shared" ca="1" si="311"/>
        <v>209.36440994439181</v>
      </c>
    </row>
    <row r="2484" spans="1:12" x14ac:dyDescent="0.2">
      <c r="A2484">
        <f t="shared" si="307"/>
        <v>2477</v>
      </c>
      <c r="B2484" s="4" t="b">
        <f t="shared" si="308"/>
        <v>1</v>
      </c>
      <c r="C2484" s="5" t="b">
        <f t="shared" si="304"/>
        <v>1</v>
      </c>
      <c r="D2484">
        <f>IF(C2484,VLOOKUP($A2484,RawData!$A$2:$D$27422,2,1),"")</f>
        <v>2479</v>
      </c>
      <c r="E2484">
        <f>IF($C2484,INDEX(RawData!$A$1:$D$27422,$D2484,1),"")</f>
        <v>2477</v>
      </c>
      <c r="F2484">
        <f t="shared" si="305"/>
        <v>2484</v>
      </c>
      <c r="G2484" s="6">
        <f>IF($C2484,INDEX(RawData!$A$1:$D$27422,$D2484,3),"")</f>
        <v>2.9375</v>
      </c>
      <c r="H2484" s="6">
        <f>IF($C2484,INDEX(RawData!$A$1:$D$27422,$D2484,4),"")</f>
        <v>209.15222199999999</v>
      </c>
      <c r="I2484" s="5" t="b">
        <f t="shared" si="306"/>
        <v>1</v>
      </c>
      <c r="J2484" s="4">
        <f t="shared" si="309"/>
        <v>2454</v>
      </c>
      <c r="K2484" s="4">
        <f t="shared" si="310"/>
        <v>2514</v>
      </c>
      <c r="L2484" s="4">
        <f t="shared" ca="1" si="311"/>
        <v>209.36609138024525</v>
      </c>
    </row>
    <row r="2485" spans="1:12" x14ac:dyDescent="0.2">
      <c r="A2485">
        <f t="shared" si="307"/>
        <v>2478</v>
      </c>
      <c r="B2485" s="4" t="b">
        <f t="shared" si="308"/>
        <v>1</v>
      </c>
      <c r="C2485" s="5" t="b">
        <f t="shared" si="304"/>
        <v>1</v>
      </c>
      <c r="D2485">
        <f>IF(C2485,VLOOKUP($A2485,RawData!$A$2:$D$27422,2,1),"")</f>
        <v>2480</v>
      </c>
      <c r="E2485">
        <f>IF($C2485,INDEX(RawData!$A$1:$D$27422,$D2485,1),"")</f>
        <v>2478</v>
      </c>
      <c r="F2485">
        <f t="shared" si="305"/>
        <v>2485</v>
      </c>
      <c r="G2485" s="6">
        <f>IF($C2485,INDEX(RawData!$A$1:$D$27422,$D2485,3),"")</f>
        <v>2.9375</v>
      </c>
      <c r="H2485" s="6">
        <f>IF($C2485,INDEX(RawData!$A$1:$D$27422,$D2485,4),"")</f>
        <v>209.14702940215699</v>
      </c>
      <c r="I2485" s="5" t="b">
        <f t="shared" si="306"/>
        <v>1</v>
      </c>
      <c r="J2485" s="4">
        <f t="shared" si="309"/>
        <v>2455</v>
      </c>
      <c r="K2485" s="4">
        <f t="shared" si="310"/>
        <v>2515</v>
      </c>
      <c r="L2485" s="4">
        <f t="shared" ca="1" si="311"/>
        <v>209.36822800212281</v>
      </c>
    </row>
    <row r="2486" spans="1:12" x14ac:dyDescent="0.2">
      <c r="A2486">
        <f t="shared" si="307"/>
        <v>2479</v>
      </c>
      <c r="B2486" s="4" t="b">
        <f t="shared" si="308"/>
        <v>1</v>
      </c>
      <c r="C2486" s="5" t="b">
        <f t="shared" si="304"/>
        <v>1</v>
      </c>
      <c r="D2486">
        <f>IF(C2486,VLOOKUP($A2486,RawData!$A$2:$D$27422,2,1),"")</f>
        <v>2481</v>
      </c>
      <c r="E2486">
        <f>IF($C2486,INDEX(RawData!$A$1:$D$27422,$D2486,1),"")</f>
        <v>2479</v>
      </c>
      <c r="F2486">
        <f t="shared" si="305"/>
        <v>2486</v>
      </c>
      <c r="G2486" s="6">
        <f>IF($C2486,INDEX(RawData!$A$1:$D$27422,$D2486,3),"")</f>
        <v>2.9375</v>
      </c>
      <c r="H2486" s="6">
        <f>IF($C2486,INDEX(RawData!$A$1:$D$27422,$D2486,4),"")</f>
        <v>209.151921597843</v>
      </c>
      <c r="I2486" s="5" t="b">
        <f t="shared" si="306"/>
        <v>1</v>
      </c>
      <c r="J2486" s="4">
        <f t="shared" si="309"/>
        <v>2456</v>
      </c>
      <c r="K2486" s="4">
        <f t="shared" si="310"/>
        <v>2516</v>
      </c>
      <c r="L2486" s="4">
        <f t="shared" ca="1" si="311"/>
        <v>209.37081488629536</v>
      </c>
    </row>
    <row r="2487" spans="1:12" x14ac:dyDescent="0.2">
      <c r="A2487">
        <f t="shared" si="307"/>
        <v>2480</v>
      </c>
      <c r="B2487" s="4" t="b">
        <f t="shared" si="308"/>
        <v>1</v>
      </c>
      <c r="C2487" s="5" t="b">
        <f t="shared" si="304"/>
        <v>1</v>
      </c>
      <c r="D2487">
        <f>IF(C2487,VLOOKUP($A2487,RawData!$A$2:$D$27422,2,1),"")</f>
        <v>2482</v>
      </c>
      <c r="E2487">
        <f>IF($C2487,INDEX(RawData!$A$1:$D$27422,$D2487,1),"")</f>
        <v>2480</v>
      </c>
      <c r="F2487">
        <f t="shared" si="305"/>
        <v>2487</v>
      </c>
      <c r="G2487" s="6">
        <f>IF($C2487,INDEX(RawData!$A$1:$D$27422,$D2487,3),"")</f>
        <v>2.9375</v>
      </c>
      <c r="H2487" s="6">
        <f>IF($C2487,INDEX(RawData!$A$1:$D$27422,$D2487,4),"")</f>
        <v>209.16779979353001</v>
      </c>
      <c r="I2487" s="5" t="b">
        <f t="shared" si="306"/>
        <v>1</v>
      </c>
      <c r="J2487" s="4">
        <f t="shared" si="309"/>
        <v>2457</v>
      </c>
      <c r="K2487" s="4">
        <f t="shared" si="310"/>
        <v>2517</v>
      </c>
      <c r="L2487" s="4">
        <f t="shared" ca="1" si="311"/>
        <v>209.3738520172661</v>
      </c>
    </row>
    <row r="2488" spans="1:12" x14ac:dyDescent="0.2">
      <c r="A2488">
        <f t="shared" si="307"/>
        <v>2481</v>
      </c>
      <c r="B2488" s="4" t="b">
        <f t="shared" si="308"/>
        <v>1</v>
      </c>
      <c r="C2488" s="5" t="b">
        <f t="shared" si="304"/>
        <v>1</v>
      </c>
      <c r="D2488">
        <f>IF(C2488,VLOOKUP($A2488,RawData!$A$2:$D$27422,2,1),"")</f>
        <v>2483</v>
      </c>
      <c r="E2488">
        <f>IF($C2488,INDEX(RawData!$A$1:$D$27422,$D2488,1),"")</f>
        <v>2481</v>
      </c>
      <c r="F2488">
        <f t="shared" si="305"/>
        <v>2488</v>
      </c>
      <c r="G2488" s="6">
        <f>IF($C2488,INDEX(RawData!$A$1:$D$27422,$D2488,3),"")</f>
        <v>2.9375</v>
      </c>
      <c r="H2488" s="6">
        <f>IF($C2488,INDEX(RawData!$A$1:$D$27422,$D2488,4),"")</f>
        <v>209.19466493452799</v>
      </c>
      <c r="I2488" s="5" t="b">
        <f t="shared" si="306"/>
        <v>1</v>
      </c>
      <c r="J2488" s="4">
        <f t="shared" si="309"/>
        <v>2458</v>
      </c>
      <c r="K2488" s="4">
        <f t="shared" si="310"/>
        <v>2518</v>
      </c>
      <c r="L2488" s="4">
        <f t="shared" ca="1" si="311"/>
        <v>209.37742454968719</v>
      </c>
    </row>
    <row r="2489" spans="1:12" x14ac:dyDescent="0.2">
      <c r="A2489">
        <f t="shared" si="307"/>
        <v>2482</v>
      </c>
      <c r="B2489" s="4" t="b">
        <f t="shared" si="308"/>
        <v>1</v>
      </c>
      <c r="C2489" s="5" t="b">
        <f t="shared" si="304"/>
        <v>1</v>
      </c>
      <c r="D2489">
        <f>IF(C2489,VLOOKUP($A2489,RawData!$A$2:$D$27422,2,1),"")</f>
        <v>2484</v>
      </c>
      <c r="E2489">
        <f>IF($C2489,INDEX(RawData!$A$1:$D$27422,$D2489,1),"")</f>
        <v>2482</v>
      </c>
      <c r="F2489">
        <f t="shared" si="305"/>
        <v>2489</v>
      </c>
      <c r="G2489" s="6">
        <f>IF($C2489,INDEX(RawData!$A$1:$D$27422,$D2489,3),"")</f>
        <v>2.9375</v>
      </c>
      <c r="H2489" s="6">
        <f>IF($C2489,INDEX(RawData!$A$1:$D$27422,$D2489,4),"")</f>
        <v>209.227323532372</v>
      </c>
      <c r="I2489" s="5" t="b">
        <f t="shared" si="306"/>
        <v>1</v>
      </c>
      <c r="J2489" s="4">
        <f t="shared" si="309"/>
        <v>2459</v>
      </c>
      <c r="K2489" s="4">
        <f t="shared" si="310"/>
        <v>2519</v>
      </c>
      <c r="L2489" s="4">
        <f t="shared" ca="1" si="311"/>
        <v>209.38153737898324</v>
      </c>
    </row>
    <row r="2490" spans="1:12" x14ac:dyDescent="0.2">
      <c r="A2490">
        <f t="shared" si="307"/>
        <v>2483</v>
      </c>
      <c r="B2490" s="4" t="b">
        <f t="shared" si="308"/>
        <v>1</v>
      </c>
      <c r="C2490" s="5" t="b">
        <f t="shared" si="304"/>
        <v>1</v>
      </c>
      <c r="D2490">
        <f>IF(C2490,VLOOKUP($A2490,RawData!$A$2:$D$27422,2,1),"")</f>
        <v>2485</v>
      </c>
      <c r="E2490">
        <f>IF($C2490,INDEX(RawData!$A$1:$D$27422,$D2490,1),"")</f>
        <v>2483</v>
      </c>
      <c r="F2490">
        <f t="shared" si="305"/>
        <v>2490</v>
      </c>
      <c r="G2490" s="6">
        <f>IF($C2490,INDEX(RawData!$A$1:$D$27422,$D2490,3),"")</f>
        <v>2.9375</v>
      </c>
      <c r="H2490" s="6">
        <f>IF($C2490,INDEX(RawData!$A$1:$D$27422,$D2490,4),"")</f>
        <v>209.255089934529</v>
      </c>
      <c r="I2490" s="5" t="b">
        <f t="shared" si="306"/>
        <v>1</v>
      </c>
      <c r="J2490" s="4">
        <f t="shared" si="309"/>
        <v>2460</v>
      </c>
      <c r="K2490" s="4">
        <f t="shared" si="310"/>
        <v>2520</v>
      </c>
      <c r="L2490" s="4">
        <f t="shared" ca="1" si="311"/>
        <v>209.38627565890994</v>
      </c>
    </row>
    <row r="2491" spans="1:12" x14ac:dyDescent="0.2">
      <c r="A2491">
        <f t="shared" si="307"/>
        <v>2484</v>
      </c>
      <c r="B2491" s="4" t="b">
        <f t="shared" si="308"/>
        <v>1</v>
      </c>
      <c r="C2491" s="5" t="b">
        <f t="shared" si="304"/>
        <v>1</v>
      </c>
      <c r="D2491">
        <f>IF(C2491,VLOOKUP($A2491,RawData!$A$2:$D$27422,2,1),"")</f>
        <v>2486</v>
      </c>
      <c r="E2491">
        <f>IF($C2491,INDEX(RawData!$A$1:$D$27422,$D2491,1),"")</f>
        <v>2484</v>
      </c>
      <c r="F2491">
        <f t="shared" si="305"/>
        <v>2491</v>
      </c>
      <c r="G2491" s="6">
        <f>IF($C2491,INDEX(RawData!$A$1:$D$27422,$D2491,3),"")</f>
        <v>2.9375</v>
      </c>
      <c r="H2491" s="6">
        <f>IF($C2491,INDEX(RawData!$A$1:$D$27422,$D2491,4),"")</f>
        <v>209.282555934529</v>
      </c>
      <c r="I2491" s="5" t="b">
        <f t="shared" si="306"/>
        <v>1</v>
      </c>
      <c r="J2491" s="4">
        <f t="shared" si="309"/>
        <v>2461</v>
      </c>
      <c r="K2491" s="4">
        <f t="shared" si="310"/>
        <v>2521</v>
      </c>
      <c r="L2491" s="4">
        <f t="shared" ca="1" si="311"/>
        <v>209.39155917583406</v>
      </c>
    </row>
    <row r="2492" spans="1:12" x14ac:dyDescent="0.2">
      <c r="A2492">
        <f t="shared" si="307"/>
        <v>2485</v>
      </c>
      <c r="B2492" s="4" t="b">
        <f t="shared" si="308"/>
        <v>1</v>
      </c>
      <c r="C2492" s="5" t="b">
        <f t="shared" si="304"/>
        <v>1</v>
      </c>
      <c r="D2492">
        <f>IF(C2492,VLOOKUP($A2492,RawData!$A$2:$D$27422,2,1),"")</f>
        <v>2487</v>
      </c>
      <c r="E2492">
        <f>IF($C2492,INDEX(RawData!$A$1:$D$27422,$D2492,1),"")</f>
        <v>2485</v>
      </c>
      <c r="F2492">
        <f t="shared" si="305"/>
        <v>2492</v>
      </c>
      <c r="G2492" s="6">
        <f>IF($C2492,INDEX(RawData!$A$1:$D$27422,$D2492,3),"")</f>
        <v>2.9375</v>
      </c>
      <c r="H2492" s="6">
        <f>IF($C2492,INDEX(RawData!$A$1:$D$27422,$D2492,4),"")</f>
        <v>209.31002098921701</v>
      </c>
      <c r="I2492" s="5" t="b">
        <f t="shared" si="306"/>
        <v>1</v>
      </c>
      <c r="J2492" s="4">
        <f t="shared" si="309"/>
        <v>2462</v>
      </c>
      <c r="K2492" s="4">
        <f t="shared" si="310"/>
        <v>2522</v>
      </c>
      <c r="L2492" s="4">
        <f t="shared" ca="1" si="311"/>
        <v>209.3974681287884</v>
      </c>
    </row>
    <row r="2493" spans="1:12" x14ac:dyDescent="0.2">
      <c r="A2493">
        <f t="shared" si="307"/>
        <v>2486</v>
      </c>
      <c r="B2493" s="4" t="b">
        <f t="shared" si="308"/>
        <v>1</v>
      </c>
      <c r="C2493" s="5" t="b">
        <f t="shared" si="304"/>
        <v>1</v>
      </c>
      <c r="D2493">
        <f>IF(C2493,VLOOKUP($A2493,RawData!$A$2:$D$27422,2,1),"")</f>
        <v>2488</v>
      </c>
      <c r="E2493">
        <f>IF($C2493,INDEX(RawData!$A$1:$D$27422,$D2493,1),"")</f>
        <v>2486</v>
      </c>
      <c r="F2493">
        <f t="shared" si="305"/>
        <v>2493</v>
      </c>
      <c r="G2493" s="6">
        <f>IF($C2493,INDEX(RawData!$A$1:$D$27422,$D2493,3),"")</f>
        <v>2.9375</v>
      </c>
      <c r="H2493" s="6">
        <f>IF($C2493,INDEX(RawData!$A$1:$D$27422,$D2493,4),"")</f>
        <v>209.33229433668501</v>
      </c>
      <c r="I2493" s="5" t="b">
        <f t="shared" si="306"/>
        <v>1</v>
      </c>
      <c r="J2493" s="4">
        <f t="shared" si="309"/>
        <v>2463</v>
      </c>
      <c r="K2493" s="4">
        <f t="shared" si="310"/>
        <v>2523</v>
      </c>
      <c r="L2493" s="4">
        <f t="shared" ca="1" si="311"/>
        <v>209.40400744239852</v>
      </c>
    </row>
    <row r="2494" spans="1:12" x14ac:dyDescent="0.2">
      <c r="A2494">
        <f t="shared" si="307"/>
        <v>2487</v>
      </c>
      <c r="B2494" s="4" t="b">
        <f t="shared" si="308"/>
        <v>1</v>
      </c>
      <c r="C2494" s="5" t="b">
        <f t="shared" si="304"/>
        <v>1</v>
      </c>
      <c r="D2494">
        <f>IF(C2494,VLOOKUP($A2494,RawData!$A$2:$D$27422,2,1),"")</f>
        <v>2489</v>
      </c>
      <c r="E2494">
        <f>IF($C2494,INDEX(RawData!$A$1:$D$27422,$D2494,1),"")</f>
        <v>2487</v>
      </c>
      <c r="F2494">
        <f t="shared" si="305"/>
        <v>2494</v>
      </c>
      <c r="G2494" s="6">
        <f>IF($C2494,INDEX(RawData!$A$1:$D$27422,$D2494,3),"")</f>
        <v>2.9375</v>
      </c>
      <c r="H2494" s="6">
        <f>IF($C2494,INDEX(RawData!$A$1:$D$27422,$D2494,4),"")</f>
        <v>209.35426733668501</v>
      </c>
      <c r="I2494" s="5" t="b">
        <f t="shared" si="306"/>
        <v>1</v>
      </c>
      <c r="J2494" s="4">
        <f t="shared" si="309"/>
        <v>2464</v>
      </c>
      <c r="K2494" s="4">
        <f t="shared" si="310"/>
        <v>2524</v>
      </c>
      <c r="L2494" s="4">
        <f t="shared" ca="1" si="311"/>
        <v>209.41117713216124</v>
      </c>
    </row>
    <row r="2495" spans="1:12" x14ac:dyDescent="0.2">
      <c r="A2495">
        <f t="shared" si="307"/>
        <v>2488</v>
      </c>
      <c r="B2495" s="4" t="b">
        <f t="shared" si="308"/>
        <v>1</v>
      </c>
      <c r="C2495" s="5" t="b">
        <f t="shared" si="304"/>
        <v>1</v>
      </c>
      <c r="D2495">
        <f>IF(C2495,VLOOKUP($A2495,RawData!$A$2:$D$27422,2,1),"")</f>
        <v>2490</v>
      </c>
      <c r="E2495">
        <f>IF($C2495,INDEX(RawData!$A$1:$D$27422,$D2495,1),"")</f>
        <v>2488</v>
      </c>
      <c r="F2495">
        <f t="shared" si="305"/>
        <v>2495</v>
      </c>
      <c r="G2495" s="6">
        <f>IF($C2495,INDEX(RawData!$A$1:$D$27422,$D2495,3),"")</f>
        <v>2.9375</v>
      </c>
      <c r="H2495" s="6">
        <f>IF($C2495,INDEX(RawData!$A$1:$D$27422,$D2495,4),"")</f>
        <v>209.37623939137401</v>
      </c>
      <c r="I2495" s="5" t="b">
        <f t="shared" si="306"/>
        <v>1</v>
      </c>
      <c r="J2495" s="4">
        <f t="shared" si="309"/>
        <v>2465</v>
      </c>
      <c r="K2495" s="4">
        <f t="shared" si="310"/>
        <v>2525</v>
      </c>
      <c r="L2495" s="4">
        <f t="shared" ca="1" si="311"/>
        <v>209.41906229253416</v>
      </c>
    </row>
    <row r="2496" spans="1:12" x14ac:dyDescent="0.2">
      <c r="A2496">
        <f t="shared" si="307"/>
        <v>2489</v>
      </c>
      <c r="B2496" s="4" t="b">
        <f t="shared" si="308"/>
        <v>1</v>
      </c>
      <c r="C2496" s="5" t="b">
        <f t="shared" si="304"/>
        <v>1</v>
      </c>
      <c r="D2496">
        <f>IF(C2496,VLOOKUP($A2496,RawData!$A$2:$D$27422,2,1),"")</f>
        <v>2491</v>
      </c>
      <c r="E2496">
        <f>IF($C2496,INDEX(RawData!$A$1:$D$27422,$D2496,1),"")</f>
        <v>2489</v>
      </c>
      <c r="F2496">
        <f t="shared" si="305"/>
        <v>2496</v>
      </c>
      <c r="G2496" s="6">
        <f>IF($C2496,INDEX(RawData!$A$1:$D$27422,$D2496,3),"")</f>
        <v>2.9375</v>
      </c>
      <c r="H2496" s="6">
        <f>IF($C2496,INDEX(RawData!$A$1:$D$27422,$D2496,4),"")</f>
        <v>209.39821233668499</v>
      </c>
      <c r="I2496" s="5" t="b">
        <f t="shared" si="306"/>
        <v>1</v>
      </c>
      <c r="J2496" s="4">
        <f t="shared" si="309"/>
        <v>2466</v>
      </c>
      <c r="K2496" s="4">
        <f t="shared" si="310"/>
        <v>2526</v>
      </c>
      <c r="L2496" s="4">
        <f t="shared" ca="1" si="311"/>
        <v>209.42766787734354</v>
      </c>
    </row>
    <row r="2497" spans="1:12" x14ac:dyDescent="0.2">
      <c r="A2497">
        <f t="shared" si="307"/>
        <v>2490</v>
      </c>
      <c r="B2497" s="4" t="b">
        <f t="shared" si="308"/>
        <v>1</v>
      </c>
      <c r="C2497" s="5" t="b">
        <f t="shared" si="304"/>
        <v>1</v>
      </c>
      <c r="D2497">
        <f>IF(C2497,VLOOKUP($A2497,RawData!$A$2:$D$27422,2,1),"")</f>
        <v>2492</v>
      </c>
      <c r="E2497">
        <f>IF($C2497,INDEX(RawData!$A$1:$D$27422,$D2497,1),"")</f>
        <v>2490</v>
      </c>
      <c r="F2497">
        <f t="shared" si="305"/>
        <v>2497</v>
      </c>
      <c r="G2497" s="6">
        <f>IF($C2497,INDEX(RawData!$A$1:$D$27422,$D2497,3),"")</f>
        <v>2.9375</v>
      </c>
      <c r="H2497" s="6">
        <f>IF($C2497,INDEX(RawData!$A$1:$D$27422,$D2497,4),"")</f>
        <v>209.42018533668599</v>
      </c>
      <c r="I2497" s="5" t="b">
        <f t="shared" si="306"/>
        <v>1</v>
      </c>
      <c r="J2497" s="4">
        <f t="shared" si="309"/>
        <v>2467</v>
      </c>
      <c r="K2497" s="4">
        <f t="shared" si="310"/>
        <v>2527</v>
      </c>
      <c r="L2497" s="4">
        <f t="shared" ca="1" si="311"/>
        <v>209.43682362377587</v>
      </c>
    </row>
    <row r="2498" spans="1:12" x14ac:dyDescent="0.2">
      <c r="A2498">
        <f t="shared" si="307"/>
        <v>2491</v>
      </c>
      <c r="B2498" s="4" t="b">
        <f t="shared" si="308"/>
        <v>1</v>
      </c>
      <c r="C2498" s="5" t="b">
        <f t="shared" si="304"/>
        <v>1</v>
      </c>
      <c r="D2498">
        <f>IF(C2498,VLOOKUP($A2498,RawData!$A$2:$D$27422,2,1),"")</f>
        <v>2493</v>
      </c>
      <c r="E2498">
        <f>IF($C2498,INDEX(RawData!$A$1:$D$27422,$D2498,1),"")</f>
        <v>2491</v>
      </c>
      <c r="F2498">
        <f t="shared" si="305"/>
        <v>2498</v>
      </c>
      <c r="G2498" s="6">
        <f>IF($C2498,INDEX(RawData!$A$1:$D$27422,$D2498,3),"")</f>
        <v>2.9375</v>
      </c>
      <c r="H2498" s="6">
        <f>IF($C2498,INDEX(RawData!$A$1:$D$27422,$D2498,4),"")</f>
        <v>209.442157391373</v>
      </c>
      <c r="I2498" s="5" t="b">
        <f t="shared" si="306"/>
        <v>1</v>
      </c>
      <c r="J2498" s="4">
        <f t="shared" si="309"/>
        <v>2468</v>
      </c>
      <c r="K2498" s="4">
        <f t="shared" si="310"/>
        <v>2528</v>
      </c>
      <c r="L2498" s="4">
        <f t="shared" ca="1" si="311"/>
        <v>209.44660480623841</v>
      </c>
    </row>
    <row r="2499" spans="1:12" x14ac:dyDescent="0.2">
      <c r="A2499">
        <f t="shared" si="307"/>
        <v>2492</v>
      </c>
      <c r="B2499" s="4" t="b">
        <f t="shared" si="308"/>
        <v>1</v>
      </c>
      <c r="C2499" s="5" t="b">
        <f t="shared" si="304"/>
        <v>1</v>
      </c>
      <c r="D2499">
        <f>IF(C2499,VLOOKUP($A2499,RawData!$A$2:$D$27422,2,1),"")</f>
        <v>2494</v>
      </c>
      <c r="E2499">
        <f>IF($C2499,INDEX(RawData!$A$1:$D$27422,$D2499,1),"")</f>
        <v>2492</v>
      </c>
      <c r="F2499">
        <f t="shared" si="305"/>
        <v>2499</v>
      </c>
      <c r="G2499" s="6">
        <f>IF($C2499,INDEX(RawData!$A$1:$D$27422,$D2499,3),"")</f>
        <v>2.9375</v>
      </c>
      <c r="H2499" s="6">
        <f>IF($C2499,INDEX(RawData!$A$1:$D$27422,$D2499,4),"")</f>
        <v>209.458937738842</v>
      </c>
      <c r="I2499" s="5" t="b">
        <f t="shared" si="306"/>
        <v>1</v>
      </c>
      <c r="J2499" s="4">
        <f t="shared" si="309"/>
        <v>2469</v>
      </c>
      <c r="K2499" s="4">
        <f t="shared" si="310"/>
        <v>2529</v>
      </c>
      <c r="L2499" s="4">
        <f t="shared" ca="1" si="311"/>
        <v>209.45684610024708</v>
      </c>
    </row>
    <row r="2500" spans="1:12" x14ac:dyDescent="0.2">
      <c r="A2500">
        <f t="shared" si="307"/>
        <v>2493</v>
      </c>
      <c r="B2500" s="4" t="b">
        <f t="shared" si="308"/>
        <v>1</v>
      </c>
      <c r="C2500" s="5" t="b">
        <f t="shared" si="304"/>
        <v>1</v>
      </c>
      <c r="D2500">
        <f>IF(C2500,VLOOKUP($A2500,RawData!$A$2:$D$27422,2,1),"")</f>
        <v>2495</v>
      </c>
      <c r="E2500">
        <f>IF($C2500,INDEX(RawData!$A$1:$D$27422,$D2500,1),"")</f>
        <v>2493</v>
      </c>
      <c r="F2500">
        <f t="shared" si="305"/>
        <v>2500</v>
      </c>
      <c r="G2500" s="6">
        <f>IF($C2500,INDEX(RawData!$A$1:$D$27422,$D2500,3),"")</f>
        <v>2.9531000000000001</v>
      </c>
      <c r="H2500" s="6">
        <f>IF($C2500,INDEX(RawData!$A$1:$D$27422,$D2500,4),"")</f>
        <v>209.47541679353</v>
      </c>
      <c r="I2500" s="5" t="b">
        <f t="shared" si="306"/>
        <v>1</v>
      </c>
      <c r="J2500" s="4">
        <f t="shared" si="309"/>
        <v>2470</v>
      </c>
      <c r="K2500" s="4">
        <f t="shared" si="310"/>
        <v>2530</v>
      </c>
      <c r="L2500" s="4">
        <f t="shared" ca="1" si="311"/>
        <v>209.46753764105392</v>
      </c>
    </row>
    <row r="2501" spans="1:12" x14ac:dyDescent="0.2">
      <c r="A2501">
        <f t="shared" si="307"/>
        <v>2494</v>
      </c>
      <c r="B2501" s="4" t="b">
        <f t="shared" si="308"/>
        <v>1</v>
      </c>
      <c r="C2501" s="5" t="b">
        <f t="shared" si="304"/>
        <v>1</v>
      </c>
      <c r="D2501">
        <f>IF(C2501,VLOOKUP($A2501,RawData!$A$2:$D$27422,2,1),"")</f>
        <v>2496</v>
      </c>
      <c r="E2501">
        <f>IF($C2501,INDEX(RawData!$A$1:$D$27422,$D2501,1),"")</f>
        <v>2494</v>
      </c>
      <c r="F2501">
        <f t="shared" si="305"/>
        <v>2501</v>
      </c>
      <c r="G2501" s="6">
        <f>IF($C2501,INDEX(RawData!$A$1:$D$27422,$D2501,3),"")</f>
        <v>2.9569999999999999</v>
      </c>
      <c r="H2501" s="6">
        <f>IF($C2501,INDEX(RawData!$A$1:$D$27422,$D2501,4),"")</f>
        <v>209.491896738842</v>
      </c>
      <c r="I2501" s="5" t="b">
        <f t="shared" si="306"/>
        <v>1</v>
      </c>
      <c r="J2501" s="4">
        <f t="shared" si="309"/>
        <v>2471</v>
      </c>
      <c r="K2501" s="4">
        <f t="shared" si="310"/>
        <v>2531</v>
      </c>
      <c r="L2501" s="4">
        <f t="shared" ca="1" si="311"/>
        <v>209.47859431870447</v>
      </c>
    </row>
    <row r="2502" spans="1:12" x14ac:dyDescent="0.2">
      <c r="A2502">
        <f t="shared" si="307"/>
        <v>2495</v>
      </c>
      <c r="B2502" s="4" t="b">
        <f t="shared" si="308"/>
        <v>1</v>
      </c>
      <c r="C2502" s="5" t="b">
        <f t="shared" si="304"/>
        <v>1</v>
      </c>
      <c r="D2502">
        <f>IF(C2502,VLOOKUP($A2502,RawData!$A$2:$D$27422,2,1),"")</f>
        <v>2497</v>
      </c>
      <c r="E2502">
        <f>IF($C2502,INDEX(RawData!$A$1:$D$27422,$D2502,1),"")</f>
        <v>2495</v>
      </c>
      <c r="F2502">
        <f t="shared" si="305"/>
        <v>2502</v>
      </c>
      <c r="G2502" s="6">
        <f>IF($C2502,INDEX(RawData!$A$1:$D$27422,$D2502,3),"")</f>
        <v>2.9569999999999999</v>
      </c>
      <c r="H2502" s="6">
        <f>IF($C2502,INDEX(RawData!$A$1:$D$27422,$D2502,4),"")</f>
        <v>209.50837579353001</v>
      </c>
      <c r="I2502" s="5" t="b">
        <f t="shared" si="306"/>
        <v>1</v>
      </c>
      <c r="J2502" s="4">
        <f t="shared" si="309"/>
        <v>2472</v>
      </c>
      <c r="K2502" s="4">
        <f t="shared" si="310"/>
        <v>2532</v>
      </c>
      <c r="L2502" s="4">
        <f t="shared" ca="1" si="311"/>
        <v>209.49001120946977</v>
      </c>
    </row>
    <row r="2503" spans="1:12" x14ac:dyDescent="0.2">
      <c r="A2503">
        <f t="shared" si="307"/>
        <v>2496</v>
      </c>
      <c r="B2503" s="4" t="b">
        <f t="shared" si="308"/>
        <v>1</v>
      </c>
      <c r="C2503" s="5" t="b">
        <f t="shared" ref="C2503:C2566" si="312">IF(AND(B2503,A2503&lt;=$G$1),TRUE(),FALSE())</f>
        <v>1</v>
      </c>
      <c r="D2503">
        <f>IF(C2503,VLOOKUP($A2503,RawData!$A$2:$D$27422,2,1),"")</f>
        <v>2498</v>
      </c>
      <c r="E2503">
        <f>IF($C2503,INDEX(RawData!$A$1:$D$27422,$D2503,1),"")</f>
        <v>2496</v>
      </c>
      <c r="F2503">
        <f t="shared" ref="F2503:F2566" si="313">IF(C2503,ROW(),"")</f>
        <v>2503</v>
      </c>
      <c r="G2503" s="6">
        <f>IF($C2503,INDEX(RawData!$A$1:$D$27422,$D2503,3),"")</f>
        <v>2.9569999999999999</v>
      </c>
      <c r="H2503" s="6">
        <f>IF($C2503,INDEX(RawData!$A$1:$D$27422,$D2503,4),"")</f>
        <v>209.52485573884201</v>
      </c>
      <c r="I2503" s="5" t="b">
        <f t="shared" ref="I2503:I2566" si="314">IF(C2503,IF(E2503-$E$7&gt;=$C$1/2,TRUE(),FALSE()),"")</f>
        <v>1</v>
      </c>
      <c r="J2503" s="4">
        <f t="shared" si="309"/>
        <v>2473</v>
      </c>
      <c r="K2503" s="4">
        <f t="shared" si="310"/>
        <v>2533</v>
      </c>
      <c r="L2503" s="4">
        <f t="shared" ca="1" si="311"/>
        <v>209.50195856245946</v>
      </c>
    </row>
    <row r="2504" spans="1:12" x14ac:dyDescent="0.2">
      <c r="A2504">
        <f t="shared" ref="A2504:A2567" si="315">A2503+$C$4</f>
        <v>2497</v>
      </c>
      <c r="B2504" s="4" t="b">
        <f t="shared" ref="B2504:B2567" si="316">IF(ROW()&lt;7+$G$4,TRUE(),FALSE())</f>
        <v>1</v>
      </c>
      <c r="C2504" s="5" t="b">
        <f t="shared" si="312"/>
        <v>1</v>
      </c>
      <c r="D2504">
        <f>IF(C2504,VLOOKUP($A2504,RawData!$A$2:$D$27422,2,1),"")</f>
        <v>2499</v>
      </c>
      <c r="E2504">
        <f>IF($C2504,INDEX(RawData!$A$1:$D$27422,$D2504,1),"")</f>
        <v>2497</v>
      </c>
      <c r="F2504">
        <f t="shared" si="313"/>
        <v>2504</v>
      </c>
      <c r="G2504" s="6">
        <f>IF($C2504,INDEX(RawData!$A$1:$D$27422,$D2504,3),"")</f>
        <v>2.9569999999999999</v>
      </c>
      <c r="H2504" s="6">
        <f>IF($C2504,INDEX(RawData!$A$1:$D$27422,$D2504,4),"")</f>
        <v>209.53614219568701</v>
      </c>
      <c r="I2504" s="5" t="b">
        <f t="shared" si="314"/>
        <v>1</v>
      </c>
      <c r="J2504" s="4">
        <f t="shared" ref="J2504:J2567" si="317">IF(C2504,IF(I2504,VLOOKUP(ROUND($E2504,0)-$C$2,$E$7:$F$27427,2),#N/A),#N/A)</f>
        <v>2474</v>
      </c>
      <c r="K2504" s="4">
        <f t="shared" ref="K2504:K2567" si="318">IF(C2504,IF(I2504,VLOOKUP(FLOOR($E2504+$C$2,1),$E$7:$F$27427,2),#N/A),#N/A)</f>
        <v>2534</v>
      </c>
      <c r="L2504" s="4">
        <f t="shared" ref="L2504:L2567" ca="1" si="319">IF(C2504,IF(I2504,AVERAGE(OFFSET($H$1:$H$27000,$J2504-1,0,($K2504-$J2504)+1,1)),#N/A),#N/A)</f>
        <v>209.51436110236978</v>
      </c>
    </row>
    <row r="2505" spans="1:12" x14ac:dyDescent="0.2">
      <c r="A2505">
        <f t="shared" si="315"/>
        <v>2498</v>
      </c>
      <c r="B2505" s="4" t="b">
        <f t="shared" si="316"/>
        <v>1</v>
      </c>
      <c r="C2505" s="5" t="b">
        <f t="shared" si="312"/>
        <v>1</v>
      </c>
      <c r="D2505">
        <f>IF(C2505,VLOOKUP($A2505,RawData!$A$2:$D$27422,2,1),"")</f>
        <v>2500</v>
      </c>
      <c r="E2505">
        <f>IF($C2505,INDEX(RawData!$A$1:$D$27422,$D2505,1),"")</f>
        <v>2498</v>
      </c>
      <c r="F2505">
        <f t="shared" si="313"/>
        <v>2505</v>
      </c>
      <c r="G2505" s="6">
        <f>IF($C2505,INDEX(RawData!$A$1:$D$27422,$D2505,3),"")</f>
        <v>2.9569999999999999</v>
      </c>
      <c r="H2505" s="6">
        <f>IF($C2505,INDEX(RawData!$A$1:$D$27422,$D2505,4),"")</f>
        <v>209.55232173884201</v>
      </c>
      <c r="I2505" s="5" t="b">
        <f t="shared" si="314"/>
        <v>1</v>
      </c>
      <c r="J2505" s="4">
        <f t="shared" si="317"/>
        <v>2475</v>
      </c>
      <c r="K2505" s="4">
        <f t="shared" si="318"/>
        <v>2535</v>
      </c>
      <c r="L2505" s="4">
        <f t="shared" ca="1" si="319"/>
        <v>209.52721390457515</v>
      </c>
    </row>
    <row r="2506" spans="1:12" x14ac:dyDescent="0.2">
      <c r="A2506">
        <f t="shared" si="315"/>
        <v>2499</v>
      </c>
      <c r="B2506" s="4" t="b">
        <f t="shared" si="316"/>
        <v>1</v>
      </c>
      <c r="C2506" s="5" t="b">
        <f t="shared" si="312"/>
        <v>1</v>
      </c>
      <c r="D2506">
        <f>IF(C2506,VLOOKUP($A2506,RawData!$A$2:$D$27422,2,1),"")</f>
        <v>2501</v>
      </c>
      <c r="E2506">
        <f>IF($C2506,INDEX(RawData!$A$1:$D$27422,$D2506,1),"")</f>
        <v>2499</v>
      </c>
      <c r="F2506">
        <f t="shared" si="313"/>
        <v>2506</v>
      </c>
      <c r="G2506" s="6">
        <f>IF($C2506,INDEX(RawData!$A$1:$D$27422,$D2506,3),"")</f>
        <v>2.9569999999999999</v>
      </c>
      <c r="H2506" s="6">
        <f>IF($C2506,INDEX(RawData!$A$1:$D$27422,$D2506,4),"")</f>
        <v>209.56880079352999</v>
      </c>
      <c r="I2506" s="5" t="b">
        <f t="shared" si="314"/>
        <v>1</v>
      </c>
      <c r="J2506" s="4">
        <f t="shared" si="317"/>
        <v>2476</v>
      </c>
      <c r="K2506" s="4">
        <f t="shared" si="318"/>
        <v>2536</v>
      </c>
      <c r="L2506" s="4">
        <f t="shared" ca="1" si="319"/>
        <v>209.5405169535787</v>
      </c>
    </row>
    <row r="2507" spans="1:12" x14ac:dyDescent="0.2">
      <c r="A2507">
        <f t="shared" si="315"/>
        <v>2500</v>
      </c>
      <c r="B2507" s="4" t="b">
        <f t="shared" si="316"/>
        <v>1</v>
      </c>
      <c r="C2507" s="5" t="b">
        <f t="shared" si="312"/>
        <v>1</v>
      </c>
      <c r="D2507">
        <f>IF(C2507,VLOOKUP($A2507,RawData!$A$2:$D$27422,2,1),"")</f>
        <v>2502</v>
      </c>
      <c r="E2507">
        <f>IF($C2507,INDEX(RawData!$A$1:$D$27422,$D2507,1),"")</f>
        <v>2500</v>
      </c>
      <c r="F2507">
        <f t="shared" si="313"/>
        <v>2507</v>
      </c>
      <c r="G2507" s="6">
        <f>IF($C2507,INDEX(RawData!$A$1:$D$27422,$D2507,3),"")</f>
        <v>2.9569999999999999</v>
      </c>
      <c r="H2507" s="6">
        <f>IF($C2507,INDEX(RawData!$A$1:$D$27422,$D2507,4),"")</f>
        <v>209.58008719568599</v>
      </c>
      <c r="I2507" s="5" t="b">
        <f t="shared" si="314"/>
        <v>1</v>
      </c>
      <c r="J2507" s="4">
        <f t="shared" si="317"/>
        <v>2477</v>
      </c>
      <c r="K2507" s="4">
        <f t="shared" si="318"/>
        <v>2537</v>
      </c>
      <c r="L2507" s="4">
        <f t="shared" ca="1" si="319"/>
        <v>209.55427026398078</v>
      </c>
    </row>
    <row r="2508" spans="1:12" x14ac:dyDescent="0.2">
      <c r="A2508">
        <f t="shared" si="315"/>
        <v>2501</v>
      </c>
      <c r="B2508" s="4" t="b">
        <f t="shared" si="316"/>
        <v>1</v>
      </c>
      <c r="C2508" s="5" t="b">
        <f t="shared" si="312"/>
        <v>1</v>
      </c>
      <c r="D2508">
        <f>IF(C2508,VLOOKUP($A2508,RawData!$A$2:$D$27422,2,1),"")</f>
        <v>2503</v>
      </c>
      <c r="E2508">
        <f>IF($C2508,INDEX(RawData!$A$1:$D$27422,$D2508,1),"")</f>
        <v>2501</v>
      </c>
      <c r="F2508">
        <f t="shared" si="313"/>
        <v>2508</v>
      </c>
      <c r="G2508" s="6">
        <f>IF($C2508,INDEX(RawData!$A$1:$D$27422,$D2508,3),"")</f>
        <v>2.9569999999999999</v>
      </c>
      <c r="H2508" s="6">
        <f>IF($C2508,INDEX(RawData!$A$1:$D$27422,$D2508,4),"")</f>
        <v>209.59626673884199</v>
      </c>
      <c r="I2508" s="5" t="b">
        <f t="shared" si="314"/>
        <v>1</v>
      </c>
      <c r="J2508" s="4">
        <f t="shared" si="317"/>
        <v>2478</v>
      </c>
      <c r="K2508" s="4">
        <f t="shared" si="318"/>
        <v>2538</v>
      </c>
      <c r="L2508" s="4">
        <f t="shared" ca="1" si="319"/>
        <v>209.56847383667798</v>
      </c>
    </row>
    <row r="2509" spans="1:12" x14ac:dyDescent="0.2">
      <c r="A2509">
        <f t="shared" si="315"/>
        <v>2502</v>
      </c>
      <c r="B2509" s="4" t="b">
        <f t="shared" si="316"/>
        <v>1</v>
      </c>
      <c r="C2509" s="5" t="b">
        <f t="shared" si="312"/>
        <v>1</v>
      </c>
      <c r="D2509">
        <f>IF(C2509,VLOOKUP($A2509,RawData!$A$2:$D$27422,2,1),"")</f>
        <v>2504</v>
      </c>
      <c r="E2509">
        <f>IF($C2509,INDEX(RawData!$A$1:$D$27422,$D2509,1),"")</f>
        <v>2502</v>
      </c>
      <c r="F2509">
        <f t="shared" si="313"/>
        <v>2509</v>
      </c>
      <c r="G2509" s="6">
        <f>IF($C2509,INDEX(RawData!$A$1:$D$27422,$D2509,3),"")</f>
        <v>2.9569999999999999</v>
      </c>
      <c r="H2509" s="6">
        <f>IF($C2509,INDEX(RawData!$A$1:$D$27422,$D2509,4),"")</f>
        <v>209.60755319568699</v>
      </c>
      <c r="I2509" s="5" t="b">
        <f t="shared" si="314"/>
        <v>1</v>
      </c>
      <c r="J2509" s="4">
        <f t="shared" si="317"/>
        <v>2479</v>
      </c>
      <c r="K2509" s="4">
        <f t="shared" si="318"/>
        <v>2539</v>
      </c>
      <c r="L2509" s="4">
        <f t="shared" ca="1" si="319"/>
        <v>209.58304253161847</v>
      </c>
    </row>
    <row r="2510" spans="1:12" x14ac:dyDescent="0.2">
      <c r="A2510">
        <f t="shared" si="315"/>
        <v>2503</v>
      </c>
      <c r="B2510" s="4" t="b">
        <f t="shared" si="316"/>
        <v>1</v>
      </c>
      <c r="C2510" s="5" t="b">
        <f t="shared" si="312"/>
        <v>1</v>
      </c>
      <c r="D2510">
        <f>IF(C2510,VLOOKUP($A2510,RawData!$A$2:$D$27422,2,1),"")</f>
        <v>2505</v>
      </c>
      <c r="E2510">
        <f>IF($C2510,INDEX(RawData!$A$1:$D$27422,$D2510,1),"")</f>
        <v>2503</v>
      </c>
      <c r="F2510">
        <f t="shared" si="313"/>
        <v>2510</v>
      </c>
      <c r="G2510" s="6">
        <f>IF($C2510,INDEX(RawData!$A$1:$D$27422,$D2510,3),"")</f>
        <v>2.9569999999999999</v>
      </c>
      <c r="H2510" s="6">
        <f>IF($C2510,INDEX(RawData!$A$1:$D$27422,$D2510,4),"")</f>
        <v>209.61854014099899</v>
      </c>
      <c r="I2510" s="5" t="b">
        <f t="shared" si="314"/>
        <v>1</v>
      </c>
      <c r="J2510" s="4">
        <f t="shared" si="317"/>
        <v>2480</v>
      </c>
      <c r="K2510" s="4">
        <f t="shared" si="318"/>
        <v>2540</v>
      </c>
      <c r="L2510" s="4">
        <f t="shared" ca="1" si="319"/>
        <v>209.59788631422245</v>
      </c>
    </row>
    <row r="2511" spans="1:12" x14ac:dyDescent="0.2">
      <c r="A2511">
        <f t="shared" si="315"/>
        <v>2504</v>
      </c>
      <c r="B2511" s="4" t="b">
        <f t="shared" si="316"/>
        <v>1</v>
      </c>
      <c r="C2511" s="5" t="b">
        <f t="shared" si="312"/>
        <v>1</v>
      </c>
      <c r="D2511">
        <f>IF(C2511,VLOOKUP($A2511,RawData!$A$2:$D$27422,2,1),"")</f>
        <v>2506</v>
      </c>
      <c r="E2511">
        <f>IF($C2511,INDEX(RawData!$A$1:$D$27422,$D2511,1),"")</f>
        <v>2504</v>
      </c>
      <c r="F2511">
        <f t="shared" si="313"/>
        <v>2511</v>
      </c>
      <c r="G2511" s="6">
        <f>IF($C2511,INDEX(RawData!$A$1:$D$27422,$D2511,3),"")</f>
        <v>2.9569999999999999</v>
      </c>
      <c r="H2511" s="6">
        <f>IF($C2511,INDEX(RawData!$A$1:$D$27422,$D2511,4),"")</f>
        <v>209.62952619568699</v>
      </c>
      <c r="I2511" s="5" t="b">
        <f t="shared" si="314"/>
        <v>1</v>
      </c>
      <c r="J2511" s="4">
        <f t="shared" si="317"/>
        <v>2481</v>
      </c>
      <c r="K2511" s="4">
        <f t="shared" si="318"/>
        <v>2541</v>
      </c>
      <c r="L2511" s="4">
        <f t="shared" ca="1" si="319"/>
        <v>209.61300024526392</v>
      </c>
    </row>
    <row r="2512" spans="1:12" x14ac:dyDescent="0.2">
      <c r="A2512">
        <f t="shared" si="315"/>
        <v>2505</v>
      </c>
      <c r="B2512" s="4" t="b">
        <f t="shared" si="316"/>
        <v>1</v>
      </c>
      <c r="C2512" s="5" t="b">
        <f t="shared" si="312"/>
        <v>1</v>
      </c>
      <c r="D2512">
        <f>IF(C2512,VLOOKUP($A2512,RawData!$A$2:$D$27422,2,1),"")</f>
        <v>2507</v>
      </c>
      <c r="E2512">
        <f>IF($C2512,INDEX(RawData!$A$1:$D$27422,$D2512,1),"")</f>
        <v>2505</v>
      </c>
      <c r="F2512">
        <f t="shared" si="313"/>
        <v>2512</v>
      </c>
      <c r="G2512" s="6">
        <f>IF($C2512,INDEX(RawData!$A$1:$D$27422,$D2512,3),"")</f>
        <v>2.9569999999999999</v>
      </c>
      <c r="H2512" s="6">
        <f>IF($C2512,INDEX(RawData!$A$1:$D$27422,$D2512,4),"")</f>
        <v>209.640512195686</v>
      </c>
      <c r="I2512" s="5" t="b">
        <f t="shared" si="314"/>
        <v>1</v>
      </c>
      <c r="J2512" s="4">
        <f t="shared" si="317"/>
        <v>2482</v>
      </c>
      <c r="K2512" s="4">
        <f t="shared" si="318"/>
        <v>2542</v>
      </c>
      <c r="L2512" s="4">
        <f t="shared" ca="1" si="319"/>
        <v>209.62838433934328</v>
      </c>
    </row>
    <row r="2513" spans="1:12" x14ac:dyDescent="0.2">
      <c r="A2513">
        <f t="shared" si="315"/>
        <v>2506</v>
      </c>
      <c r="B2513" s="4" t="b">
        <f t="shared" si="316"/>
        <v>1</v>
      </c>
      <c r="C2513" s="5" t="b">
        <f t="shared" si="312"/>
        <v>1</v>
      </c>
      <c r="D2513">
        <f>IF(C2513,VLOOKUP($A2513,RawData!$A$2:$D$27422,2,1),"")</f>
        <v>2508</v>
      </c>
      <c r="E2513">
        <f>IF($C2513,INDEX(RawData!$A$1:$D$27422,$D2513,1),"")</f>
        <v>2506</v>
      </c>
      <c r="F2513">
        <f t="shared" si="313"/>
        <v>2513</v>
      </c>
      <c r="G2513" s="6">
        <f>IF($C2513,INDEX(RawData!$A$1:$D$27422,$D2513,3),"")</f>
        <v>2.9569999999999999</v>
      </c>
      <c r="H2513" s="6">
        <f>IF($C2513,INDEX(RawData!$A$1:$D$27422,$D2513,4),"")</f>
        <v>209.65149914099899</v>
      </c>
      <c r="I2513" s="5" t="b">
        <f t="shared" si="314"/>
        <v>1</v>
      </c>
      <c r="J2513" s="4">
        <f t="shared" si="317"/>
        <v>2483</v>
      </c>
      <c r="K2513" s="4">
        <f t="shared" si="318"/>
        <v>2543</v>
      </c>
      <c r="L2513" s="4">
        <f t="shared" ca="1" si="319"/>
        <v>209.6439534573054</v>
      </c>
    </row>
    <row r="2514" spans="1:12" x14ac:dyDescent="0.2">
      <c r="A2514">
        <f t="shared" si="315"/>
        <v>2507</v>
      </c>
      <c r="B2514" s="4" t="b">
        <f t="shared" si="316"/>
        <v>1</v>
      </c>
      <c r="C2514" s="5" t="b">
        <f t="shared" si="312"/>
        <v>1</v>
      </c>
      <c r="D2514">
        <f>IF(C2514,VLOOKUP($A2514,RawData!$A$2:$D$27422,2,1),"")</f>
        <v>2509</v>
      </c>
      <c r="E2514">
        <f>IF($C2514,INDEX(RawData!$A$1:$D$27422,$D2514,1),"")</f>
        <v>2507</v>
      </c>
      <c r="F2514">
        <f t="shared" si="313"/>
        <v>2514</v>
      </c>
      <c r="G2514" s="6">
        <f>IF($C2514,INDEX(RawData!$A$1:$D$27422,$D2514,3),"")</f>
        <v>2.9569999999999999</v>
      </c>
      <c r="H2514" s="6">
        <f>IF($C2514,INDEX(RawData!$A$1:$D$27422,$D2514,4),"")</f>
        <v>209.66767779353</v>
      </c>
      <c r="I2514" s="5" t="b">
        <f t="shared" si="314"/>
        <v>1</v>
      </c>
      <c r="J2514" s="4">
        <f t="shared" si="317"/>
        <v>2484</v>
      </c>
      <c r="K2514" s="4">
        <f t="shared" si="318"/>
        <v>2544</v>
      </c>
      <c r="L2514" s="4">
        <f t="shared" ca="1" si="319"/>
        <v>209.65978781367986</v>
      </c>
    </row>
    <row r="2515" spans="1:12" x14ac:dyDescent="0.2">
      <c r="A2515">
        <f t="shared" si="315"/>
        <v>2508</v>
      </c>
      <c r="B2515" s="4" t="b">
        <f t="shared" si="316"/>
        <v>1</v>
      </c>
      <c r="C2515" s="5" t="b">
        <f t="shared" si="312"/>
        <v>1</v>
      </c>
      <c r="D2515">
        <f>IF(C2515,VLOOKUP($A2515,RawData!$A$2:$D$27422,2,1),"")</f>
        <v>2510</v>
      </c>
      <c r="E2515">
        <f>IF($C2515,INDEX(RawData!$A$1:$D$27422,$D2515,1),"")</f>
        <v>2508</v>
      </c>
      <c r="F2515">
        <f t="shared" si="313"/>
        <v>2515</v>
      </c>
      <c r="G2515" s="6">
        <f>IF($C2515,INDEX(RawData!$A$1:$D$27422,$D2515,3),"")</f>
        <v>2.9569999999999999</v>
      </c>
      <c r="H2515" s="6">
        <f>IF($C2515,INDEX(RawData!$A$1:$D$27422,$D2515,4),"")</f>
        <v>209.678964195687</v>
      </c>
      <c r="I2515" s="5" t="b">
        <f t="shared" si="314"/>
        <v>1</v>
      </c>
      <c r="J2515" s="4">
        <f t="shared" si="317"/>
        <v>2485</v>
      </c>
      <c r="K2515" s="4">
        <f t="shared" si="318"/>
        <v>2545</v>
      </c>
      <c r="L2515" s="4">
        <f t="shared" ca="1" si="319"/>
        <v>209.675807193937</v>
      </c>
    </row>
    <row r="2516" spans="1:12" x14ac:dyDescent="0.2">
      <c r="A2516">
        <f t="shared" si="315"/>
        <v>2509</v>
      </c>
      <c r="B2516" s="4" t="b">
        <f t="shared" si="316"/>
        <v>1</v>
      </c>
      <c r="C2516" s="5" t="b">
        <f t="shared" si="312"/>
        <v>1</v>
      </c>
      <c r="D2516">
        <f>IF(C2516,VLOOKUP($A2516,RawData!$A$2:$D$27422,2,1),"")</f>
        <v>2511</v>
      </c>
      <c r="E2516">
        <f>IF($C2516,INDEX(RawData!$A$1:$D$27422,$D2516,1),"")</f>
        <v>2509</v>
      </c>
      <c r="F2516">
        <f t="shared" si="313"/>
        <v>2516</v>
      </c>
      <c r="G2516" s="6">
        <f>IF($C2516,INDEX(RawData!$A$1:$D$27422,$D2516,3),"")</f>
        <v>2.9569999999999999</v>
      </c>
      <c r="H2516" s="6">
        <f>IF($C2516,INDEX(RawData!$A$1:$D$27422,$D2516,4),"")</f>
        <v>209.689951140999</v>
      </c>
      <c r="I2516" s="5" t="b">
        <f t="shared" si="314"/>
        <v>1</v>
      </c>
      <c r="J2516" s="4">
        <f t="shared" si="317"/>
        <v>2486</v>
      </c>
      <c r="K2516" s="4">
        <f t="shared" si="318"/>
        <v>2546</v>
      </c>
      <c r="L2516" s="4">
        <f t="shared" ca="1" si="319"/>
        <v>209.69209179710961</v>
      </c>
    </row>
    <row r="2517" spans="1:12" x14ac:dyDescent="0.2">
      <c r="A2517">
        <f t="shared" si="315"/>
        <v>2510</v>
      </c>
      <c r="B2517" s="4" t="b">
        <f t="shared" si="316"/>
        <v>1</v>
      </c>
      <c r="C2517" s="5" t="b">
        <f t="shared" si="312"/>
        <v>1</v>
      </c>
      <c r="D2517">
        <f>IF(C2517,VLOOKUP($A2517,RawData!$A$2:$D$27422,2,1),"")</f>
        <v>2512</v>
      </c>
      <c r="E2517">
        <f>IF($C2517,INDEX(RawData!$A$1:$D$27422,$D2517,1),"")</f>
        <v>2510</v>
      </c>
      <c r="F2517">
        <f t="shared" si="313"/>
        <v>2517</v>
      </c>
      <c r="G2517" s="6">
        <f>IF($C2517,INDEX(RawData!$A$1:$D$27422,$D2517,3),"")</f>
        <v>2.9569999999999999</v>
      </c>
      <c r="H2517" s="6">
        <f>IF($C2517,INDEX(RawData!$A$1:$D$27422,$D2517,4),"")</f>
        <v>209.70093719568601</v>
      </c>
      <c r="I2517" s="5" t="b">
        <f t="shared" si="314"/>
        <v>1</v>
      </c>
      <c r="J2517" s="4">
        <f t="shared" si="317"/>
        <v>2487</v>
      </c>
      <c r="K2517" s="4">
        <f t="shared" si="318"/>
        <v>2547</v>
      </c>
      <c r="L2517" s="4">
        <f t="shared" ca="1" si="319"/>
        <v>209.70856143876529</v>
      </c>
    </row>
    <row r="2518" spans="1:12" x14ac:dyDescent="0.2">
      <c r="A2518">
        <f t="shared" si="315"/>
        <v>2511</v>
      </c>
      <c r="B2518" s="4" t="b">
        <f t="shared" si="316"/>
        <v>1</v>
      </c>
      <c r="C2518" s="5" t="b">
        <f t="shared" si="312"/>
        <v>1</v>
      </c>
      <c r="D2518">
        <f>IF(C2518,VLOOKUP($A2518,RawData!$A$2:$D$27422,2,1),"")</f>
        <v>2513</v>
      </c>
      <c r="E2518">
        <f>IF($C2518,INDEX(RawData!$A$1:$D$27422,$D2518,1),"")</f>
        <v>2511</v>
      </c>
      <c r="F2518">
        <f t="shared" si="313"/>
        <v>2518</v>
      </c>
      <c r="G2518" s="6">
        <f>IF($C2518,INDEX(RawData!$A$1:$D$27422,$D2518,3),"")</f>
        <v>2.9569999999999999</v>
      </c>
      <c r="H2518" s="6">
        <f>IF($C2518,INDEX(RawData!$A$1:$D$27422,$D2518,4),"")</f>
        <v>209.71711673884201</v>
      </c>
      <c r="I2518" s="5" t="b">
        <f t="shared" si="314"/>
        <v>1</v>
      </c>
      <c r="J2518" s="4">
        <f t="shared" si="317"/>
        <v>2488</v>
      </c>
      <c r="K2518" s="4">
        <f t="shared" si="318"/>
        <v>2548</v>
      </c>
      <c r="L2518" s="4">
        <f t="shared" ca="1" si="319"/>
        <v>209.72495580601378</v>
      </c>
    </row>
    <row r="2519" spans="1:12" x14ac:dyDescent="0.2">
      <c r="A2519">
        <f t="shared" si="315"/>
        <v>2512</v>
      </c>
      <c r="B2519" s="4" t="b">
        <f t="shared" si="316"/>
        <v>1</v>
      </c>
      <c r="C2519" s="5" t="b">
        <f t="shared" si="312"/>
        <v>1</v>
      </c>
      <c r="D2519">
        <f>IF(C2519,VLOOKUP($A2519,RawData!$A$2:$D$27422,2,1),"")</f>
        <v>2514</v>
      </c>
      <c r="E2519">
        <f>IF($C2519,INDEX(RawData!$A$1:$D$27422,$D2519,1),"")</f>
        <v>2512</v>
      </c>
      <c r="F2519">
        <f t="shared" si="313"/>
        <v>2519</v>
      </c>
      <c r="G2519" s="6">
        <f>IF($C2519,INDEX(RawData!$A$1:$D$27422,$D2519,3),"")</f>
        <v>2.9569999999999999</v>
      </c>
      <c r="H2519" s="6">
        <f>IF($C2519,INDEX(RawData!$A$1:$D$27422,$D2519,4),"")</f>
        <v>209.73359579352999</v>
      </c>
      <c r="I2519" s="5" t="b">
        <f t="shared" si="314"/>
        <v>1</v>
      </c>
      <c r="J2519" s="4">
        <f t="shared" si="317"/>
        <v>2489</v>
      </c>
      <c r="K2519" s="4">
        <f t="shared" si="318"/>
        <v>2549</v>
      </c>
      <c r="L2519" s="4">
        <f t="shared" ca="1" si="319"/>
        <v>209.74108985947541</v>
      </c>
    </row>
    <row r="2520" spans="1:12" x14ac:dyDescent="0.2">
      <c r="A2520">
        <f t="shared" si="315"/>
        <v>2513</v>
      </c>
      <c r="B2520" s="4" t="b">
        <f t="shared" si="316"/>
        <v>1</v>
      </c>
      <c r="C2520" s="5" t="b">
        <f t="shared" si="312"/>
        <v>1</v>
      </c>
      <c r="D2520">
        <f>IF(C2520,VLOOKUP($A2520,RawData!$A$2:$D$27422,2,1),"")</f>
        <v>2515</v>
      </c>
      <c r="E2520">
        <f>IF($C2520,INDEX(RawData!$A$1:$D$27422,$D2520,1),"")</f>
        <v>2513</v>
      </c>
      <c r="F2520">
        <f t="shared" si="313"/>
        <v>2520</v>
      </c>
      <c r="G2520" s="6">
        <f>IF($C2520,INDEX(RawData!$A$1:$D$27422,$D2520,3),"")</f>
        <v>2.9569999999999999</v>
      </c>
      <c r="H2520" s="6">
        <f>IF($C2520,INDEX(RawData!$A$1:$D$27422,$D2520,4),"")</f>
        <v>209.75007573884201</v>
      </c>
      <c r="I2520" s="5" t="b">
        <f t="shared" si="314"/>
        <v>1</v>
      </c>
      <c r="J2520" s="4">
        <f t="shared" si="317"/>
        <v>2490</v>
      </c>
      <c r="K2520" s="4">
        <f t="shared" si="318"/>
        <v>2550</v>
      </c>
      <c r="L2520" s="4">
        <f t="shared" ca="1" si="319"/>
        <v>209.75686863994466</v>
      </c>
    </row>
    <row r="2521" spans="1:12" x14ac:dyDescent="0.2">
      <c r="A2521">
        <f t="shared" si="315"/>
        <v>2514</v>
      </c>
      <c r="B2521" s="4" t="b">
        <f t="shared" si="316"/>
        <v>1</v>
      </c>
      <c r="C2521" s="5" t="b">
        <f t="shared" si="312"/>
        <v>1</v>
      </c>
      <c r="D2521">
        <f>IF(C2521,VLOOKUP($A2521,RawData!$A$2:$D$27422,2,1),"")</f>
        <v>2516</v>
      </c>
      <c r="E2521">
        <f>IF($C2521,INDEX(RawData!$A$1:$D$27422,$D2521,1),"")</f>
        <v>2514</v>
      </c>
      <c r="F2521">
        <f t="shared" si="313"/>
        <v>2521</v>
      </c>
      <c r="G2521" s="6">
        <f>IF($C2521,INDEX(RawData!$A$1:$D$27422,$D2521,3),"")</f>
        <v>2.9569999999999999</v>
      </c>
      <c r="H2521" s="6">
        <f>IF($C2521,INDEX(RawData!$A$1:$D$27422,$D2521,4),"")</f>
        <v>209.76136219568701</v>
      </c>
      <c r="I2521" s="5" t="b">
        <f t="shared" si="314"/>
        <v>1</v>
      </c>
      <c r="J2521" s="4">
        <f t="shared" si="317"/>
        <v>2491</v>
      </c>
      <c r="K2521" s="4">
        <f t="shared" si="318"/>
        <v>2551</v>
      </c>
      <c r="L2521" s="4">
        <f t="shared" ca="1" si="319"/>
        <v>209.77237233275056</v>
      </c>
    </row>
    <row r="2522" spans="1:12" x14ac:dyDescent="0.2">
      <c r="A2522">
        <f t="shared" si="315"/>
        <v>2515</v>
      </c>
      <c r="B2522" s="4" t="b">
        <f t="shared" si="316"/>
        <v>1</v>
      </c>
      <c r="C2522" s="5" t="b">
        <f t="shared" si="312"/>
        <v>1</v>
      </c>
      <c r="D2522">
        <f>IF(C2522,VLOOKUP($A2522,RawData!$A$2:$D$27422,2,1),"")</f>
        <v>2517</v>
      </c>
      <c r="E2522">
        <f>IF($C2522,INDEX(RawData!$A$1:$D$27422,$D2522,1),"")</f>
        <v>2515</v>
      </c>
      <c r="F2522">
        <f t="shared" si="313"/>
        <v>2522</v>
      </c>
      <c r="G2522" s="6">
        <f>IF($C2522,INDEX(RawData!$A$1:$D$27422,$D2522,3),"")</f>
        <v>2.9569999999999999</v>
      </c>
      <c r="H2522" s="6">
        <f>IF($C2522,INDEX(RawData!$A$1:$D$27422,$D2522,4),"")</f>
        <v>209.782734336685</v>
      </c>
      <c r="I2522" s="5" t="b">
        <f t="shared" si="314"/>
        <v>1</v>
      </c>
      <c r="J2522" s="4">
        <f t="shared" si="317"/>
        <v>2492</v>
      </c>
      <c r="K2522" s="4">
        <f t="shared" si="318"/>
        <v>2552</v>
      </c>
      <c r="L2522" s="4">
        <f t="shared" ca="1" si="319"/>
        <v>209.78760586162201</v>
      </c>
    </row>
    <row r="2523" spans="1:12" x14ac:dyDescent="0.2">
      <c r="A2523">
        <f t="shared" si="315"/>
        <v>2516</v>
      </c>
      <c r="B2523" s="4" t="b">
        <f t="shared" si="316"/>
        <v>1</v>
      </c>
      <c r="C2523" s="5" t="b">
        <f t="shared" si="312"/>
        <v>1</v>
      </c>
      <c r="D2523">
        <f>IF(C2523,VLOOKUP($A2523,RawData!$A$2:$D$27422,2,1),"")</f>
        <v>2518</v>
      </c>
      <c r="E2523">
        <f>IF($C2523,INDEX(RawData!$A$1:$D$27422,$D2523,1),"")</f>
        <v>2516</v>
      </c>
      <c r="F2523">
        <f t="shared" si="313"/>
        <v>2523</v>
      </c>
      <c r="G2523" s="6">
        <f>IF($C2523,INDEX(RawData!$A$1:$D$27422,$D2523,3),"")</f>
        <v>2.9413999999999998</v>
      </c>
      <c r="H2523" s="6">
        <f>IF($C2523,INDEX(RawData!$A$1:$D$27422,$D2523,4),"")</f>
        <v>209.79951379353</v>
      </c>
      <c r="I2523" s="5" t="b">
        <f t="shared" si="314"/>
        <v>1</v>
      </c>
      <c r="J2523" s="4">
        <f t="shared" si="317"/>
        <v>2493</v>
      </c>
      <c r="K2523" s="4">
        <f t="shared" si="318"/>
        <v>2553</v>
      </c>
      <c r="L2523" s="4">
        <f t="shared" ca="1" si="319"/>
        <v>209.8026543821077</v>
      </c>
    </row>
    <row r="2524" spans="1:12" x14ac:dyDescent="0.2">
      <c r="A2524">
        <f t="shared" si="315"/>
        <v>2517</v>
      </c>
      <c r="B2524" s="4" t="b">
        <f t="shared" si="316"/>
        <v>1</v>
      </c>
      <c r="C2524" s="5" t="b">
        <f t="shared" si="312"/>
        <v>1</v>
      </c>
      <c r="D2524">
        <f>IF(C2524,VLOOKUP($A2524,RawData!$A$2:$D$27422,2,1),"")</f>
        <v>2519</v>
      </c>
      <c r="E2524">
        <f>IF($C2524,INDEX(RawData!$A$1:$D$27422,$D2524,1),"")</f>
        <v>2517</v>
      </c>
      <c r="F2524">
        <f t="shared" si="313"/>
        <v>2524</v>
      </c>
      <c r="G2524" s="6">
        <f>IF($C2524,INDEX(RawData!$A$1:$D$27422,$D2524,3),"")</f>
        <v>2.9413999999999998</v>
      </c>
      <c r="H2524" s="6">
        <f>IF($C2524,INDEX(RawData!$A$1:$D$27422,$D2524,4),"")</f>
        <v>209.815993738842</v>
      </c>
      <c r="I2524" s="5" t="b">
        <f t="shared" si="314"/>
        <v>1</v>
      </c>
      <c r="J2524" s="4">
        <f t="shared" si="317"/>
        <v>2494</v>
      </c>
      <c r="K2524" s="4">
        <f t="shared" si="318"/>
        <v>2554</v>
      </c>
      <c r="L2524" s="4">
        <f t="shared" ca="1" si="319"/>
        <v>209.81752278963233</v>
      </c>
    </row>
    <row r="2525" spans="1:12" x14ac:dyDescent="0.2">
      <c r="A2525">
        <f t="shared" si="315"/>
        <v>2518</v>
      </c>
      <c r="B2525" s="4" t="b">
        <f t="shared" si="316"/>
        <v>1</v>
      </c>
      <c r="C2525" s="5" t="b">
        <f t="shared" si="312"/>
        <v>1</v>
      </c>
      <c r="D2525">
        <f>IF(C2525,VLOOKUP($A2525,RawData!$A$2:$D$27422,2,1),"")</f>
        <v>2520</v>
      </c>
      <c r="E2525">
        <f>IF($C2525,INDEX(RawData!$A$1:$D$27422,$D2525,1),"")</f>
        <v>2518</v>
      </c>
      <c r="F2525">
        <f t="shared" si="313"/>
        <v>2525</v>
      </c>
      <c r="G2525" s="6">
        <f>IF($C2525,INDEX(RawData!$A$1:$D$27422,$D2525,3),"")</f>
        <v>2.9413999999999998</v>
      </c>
      <c r="H2525" s="6">
        <f>IF($C2525,INDEX(RawData!$A$1:$D$27422,$D2525,4),"")</f>
        <v>209.83247279353</v>
      </c>
      <c r="I2525" s="5" t="b">
        <f t="shared" si="314"/>
        <v>1</v>
      </c>
      <c r="J2525" s="4">
        <f t="shared" si="317"/>
        <v>2495</v>
      </c>
      <c r="K2525" s="4">
        <f t="shared" si="318"/>
        <v>2555</v>
      </c>
      <c r="L2525" s="4">
        <f t="shared" ca="1" si="319"/>
        <v>209.83221108240284</v>
      </c>
    </row>
    <row r="2526" spans="1:12" x14ac:dyDescent="0.2">
      <c r="A2526">
        <f t="shared" si="315"/>
        <v>2519</v>
      </c>
      <c r="B2526" s="4" t="b">
        <f t="shared" si="316"/>
        <v>1</v>
      </c>
      <c r="C2526" s="5" t="b">
        <f t="shared" si="312"/>
        <v>1</v>
      </c>
      <c r="D2526">
        <f>IF(C2526,VLOOKUP($A2526,RawData!$A$2:$D$27422,2,1),"")</f>
        <v>2521</v>
      </c>
      <c r="E2526">
        <f>IF($C2526,INDEX(RawData!$A$1:$D$27422,$D2526,1),"")</f>
        <v>2519</v>
      </c>
      <c r="F2526">
        <f t="shared" si="313"/>
        <v>2526</v>
      </c>
      <c r="G2526" s="6">
        <f>IF($C2526,INDEX(RawData!$A$1:$D$27422,$D2526,3),"")</f>
        <v>2.9491999999999998</v>
      </c>
      <c r="H2526" s="6">
        <f>IF($C2526,INDEX(RawData!$A$1:$D$27422,$D2526,4),"")</f>
        <v>209.848952738842</v>
      </c>
      <c r="I2526" s="5" t="b">
        <f t="shared" si="314"/>
        <v>1</v>
      </c>
      <c r="J2526" s="4">
        <f t="shared" si="317"/>
        <v>2496</v>
      </c>
      <c r="K2526" s="4">
        <f t="shared" si="318"/>
        <v>2556</v>
      </c>
      <c r="L2526" s="4">
        <f t="shared" ca="1" si="319"/>
        <v>209.84671929141308</v>
      </c>
    </row>
    <row r="2527" spans="1:12" x14ac:dyDescent="0.2">
      <c r="A2527">
        <f t="shared" si="315"/>
        <v>2520</v>
      </c>
      <c r="B2527" s="4" t="b">
        <f t="shared" si="316"/>
        <v>1</v>
      </c>
      <c r="C2527" s="5" t="b">
        <f t="shared" si="312"/>
        <v>1</v>
      </c>
      <c r="D2527">
        <f>IF(C2527,VLOOKUP($A2527,RawData!$A$2:$D$27422,2,1),"")</f>
        <v>2522</v>
      </c>
      <c r="E2527">
        <f>IF($C2527,INDEX(RawData!$A$1:$D$27422,$D2527,1),"")</f>
        <v>2520</v>
      </c>
      <c r="F2527">
        <f t="shared" si="313"/>
        <v>2527</v>
      </c>
      <c r="G2527" s="6">
        <f>IF($C2527,INDEX(RawData!$A$1:$D$27422,$D2527,3),"")</f>
        <v>2.9413999999999998</v>
      </c>
      <c r="H2527" s="6">
        <f>IF($C2527,INDEX(RawData!$A$1:$D$27422,$D2527,4),"")</f>
        <v>209.860239195687</v>
      </c>
      <c r="I2527" s="5" t="b">
        <f t="shared" si="314"/>
        <v>1</v>
      </c>
      <c r="J2527" s="4">
        <f t="shared" si="317"/>
        <v>2497</v>
      </c>
      <c r="K2527" s="4">
        <f t="shared" si="318"/>
        <v>2557</v>
      </c>
      <c r="L2527" s="4">
        <f t="shared" ca="1" si="319"/>
        <v>209.86104738746226</v>
      </c>
    </row>
    <row r="2528" spans="1:12" x14ac:dyDescent="0.2">
      <c r="A2528">
        <f t="shared" si="315"/>
        <v>2521</v>
      </c>
      <c r="B2528" s="4" t="b">
        <f t="shared" si="316"/>
        <v>1</v>
      </c>
      <c r="C2528" s="5" t="b">
        <f t="shared" si="312"/>
        <v>1</v>
      </c>
      <c r="D2528">
        <f>IF(C2528,VLOOKUP($A2528,RawData!$A$2:$D$27422,2,1),"")</f>
        <v>2523</v>
      </c>
      <c r="E2528">
        <f>IF($C2528,INDEX(RawData!$A$1:$D$27422,$D2528,1),"")</f>
        <v>2521</v>
      </c>
      <c r="F2528">
        <f t="shared" si="313"/>
        <v>2528</v>
      </c>
      <c r="G2528" s="6">
        <f>IF($C2528,INDEX(RawData!$A$1:$D$27422,$D2528,3),"")</f>
        <v>2.9413999999999998</v>
      </c>
      <c r="H2528" s="6">
        <f>IF($C2528,INDEX(RawData!$A$1:$D$27422,$D2528,4),"")</f>
        <v>209.87641779353001</v>
      </c>
      <c r="I2528" s="5" t="b">
        <f t="shared" si="314"/>
        <v>1</v>
      </c>
      <c r="J2528" s="4">
        <f t="shared" si="317"/>
        <v>2498</v>
      </c>
      <c r="K2528" s="4">
        <f t="shared" si="318"/>
        <v>2558</v>
      </c>
      <c r="L2528" s="4">
        <f t="shared" ca="1" si="319"/>
        <v>209.8751953687574</v>
      </c>
    </row>
    <row r="2529" spans="1:12" x14ac:dyDescent="0.2">
      <c r="A2529">
        <f t="shared" si="315"/>
        <v>2522</v>
      </c>
      <c r="B2529" s="4" t="b">
        <f t="shared" si="316"/>
        <v>1</v>
      </c>
      <c r="C2529" s="5" t="b">
        <f t="shared" si="312"/>
        <v>1</v>
      </c>
      <c r="D2529">
        <f>IF(C2529,VLOOKUP($A2529,RawData!$A$2:$D$27422,2,1),"")</f>
        <v>2524</v>
      </c>
      <c r="E2529">
        <f>IF($C2529,INDEX(RawData!$A$1:$D$27422,$D2529,1),"")</f>
        <v>2522</v>
      </c>
      <c r="F2529">
        <f t="shared" si="313"/>
        <v>2529</v>
      </c>
      <c r="G2529" s="6">
        <f>IF($C2529,INDEX(RawData!$A$1:$D$27422,$D2529,3),"")</f>
        <v>2.9413999999999998</v>
      </c>
      <c r="H2529" s="6">
        <f>IF($C2529,INDEX(RawData!$A$1:$D$27422,$D2529,4),"")</f>
        <v>209.88770514099801</v>
      </c>
      <c r="I2529" s="5" t="b">
        <f t="shared" si="314"/>
        <v>1</v>
      </c>
      <c r="J2529" s="4">
        <f t="shared" si="317"/>
        <v>2499</v>
      </c>
      <c r="K2529" s="4">
        <f t="shared" si="318"/>
        <v>2559</v>
      </c>
      <c r="L2529" s="4">
        <f t="shared" ca="1" si="319"/>
        <v>209.88916326629226</v>
      </c>
    </row>
    <row r="2530" spans="1:12" x14ac:dyDescent="0.2">
      <c r="A2530">
        <f t="shared" si="315"/>
        <v>2523</v>
      </c>
      <c r="B2530" s="4" t="b">
        <f t="shared" si="316"/>
        <v>1</v>
      </c>
      <c r="C2530" s="5" t="b">
        <f t="shared" si="312"/>
        <v>1</v>
      </c>
      <c r="D2530">
        <f>IF(C2530,VLOOKUP($A2530,RawData!$A$2:$D$27422,2,1),"")</f>
        <v>2525</v>
      </c>
      <c r="E2530">
        <f>IF($C2530,INDEX(RawData!$A$1:$D$27422,$D2530,1),"")</f>
        <v>2523</v>
      </c>
      <c r="F2530">
        <f t="shared" si="313"/>
        <v>2530</v>
      </c>
      <c r="G2530" s="6">
        <f>IF($C2530,INDEX(RawData!$A$1:$D$27422,$D2530,3),"")</f>
        <v>2.9413999999999998</v>
      </c>
      <c r="H2530" s="6">
        <f>IF($C2530,INDEX(RawData!$A$1:$D$27422,$D2530,4),"")</f>
        <v>209.90388379353001</v>
      </c>
      <c r="I2530" s="5" t="b">
        <f t="shared" si="314"/>
        <v>1</v>
      </c>
      <c r="J2530" s="4">
        <f t="shared" si="317"/>
        <v>2500</v>
      </c>
      <c r="K2530" s="4">
        <f t="shared" si="318"/>
        <v>2560</v>
      </c>
      <c r="L2530" s="4">
        <f t="shared" ca="1" si="319"/>
        <v>209.90295105086608</v>
      </c>
    </row>
    <row r="2531" spans="1:12" x14ac:dyDescent="0.2">
      <c r="A2531">
        <f t="shared" si="315"/>
        <v>2524</v>
      </c>
      <c r="B2531" s="4" t="b">
        <f t="shared" si="316"/>
        <v>1</v>
      </c>
      <c r="C2531" s="5" t="b">
        <f t="shared" si="312"/>
        <v>1</v>
      </c>
      <c r="D2531">
        <f>IF(C2531,VLOOKUP($A2531,RawData!$A$2:$D$27422,2,1),"")</f>
        <v>2526</v>
      </c>
      <c r="E2531">
        <f>IF($C2531,INDEX(RawData!$A$1:$D$27422,$D2531,1),"")</f>
        <v>2524</v>
      </c>
      <c r="F2531">
        <f t="shared" si="313"/>
        <v>2531</v>
      </c>
      <c r="G2531" s="6">
        <f>IF($C2531,INDEX(RawData!$A$1:$D$27422,$D2531,3),"")</f>
        <v>2.9413999999999998</v>
      </c>
      <c r="H2531" s="6">
        <f>IF($C2531,INDEX(RawData!$A$1:$D$27422,$D2531,4),"")</f>
        <v>209.91517019568599</v>
      </c>
      <c r="I2531" s="5" t="b">
        <f t="shared" si="314"/>
        <v>1</v>
      </c>
      <c r="J2531" s="4">
        <f t="shared" si="317"/>
        <v>2501</v>
      </c>
      <c r="K2531" s="4">
        <f t="shared" si="318"/>
        <v>2561</v>
      </c>
      <c r="L2531" s="4">
        <f t="shared" ca="1" si="319"/>
        <v>209.91664386073751</v>
      </c>
    </row>
    <row r="2532" spans="1:12" x14ac:dyDescent="0.2">
      <c r="A2532">
        <f t="shared" si="315"/>
        <v>2525</v>
      </c>
      <c r="B2532" s="4" t="b">
        <f t="shared" si="316"/>
        <v>1</v>
      </c>
      <c r="C2532" s="5" t="b">
        <f t="shared" si="312"/>
        <v>1</v>
      </c>
      <c r="D2532">
        <f>IF(C2532,VLOOKUP($A2532,RawData!$A$2:$D$27422,2,1),"")</f>
        <v>2527</v>
      </c>
      <c r="E2532">
        <f>IF($C2532,INDEX(RawData!$A$1:$D$27422,$D2532,1),"")</f>
        <v>2525</v>
      </c>
      <c r="F2532">
        <f t="shared" si="313"/>
        <v>2532</v>
      </c>
      <c r="G2532" s="6">
        <f>IF($C2532,INDEX(RawData!$A$1:$D$27422,$D2532,3),"")</f>
        <v>2.9413999999999998</v>
      </c>
      <c r="H2532" s="6">
        <f>IF($C2532,INDEX(RawData!$A$1:$D$27422,$D2532,4),"")</f>
        <v>209.93134973884199</v>
      </c>
      <c r="I2532" s="5" t="b">
        <f t="shared" si="314"/>
        <v>1</v>
      </c>
      <c r="J2532" s="4">
        <f t="shared" si="317"/>
        <v>2502</v>
      </c>
      <c r="K2532" s="4">
        <f t="shared" si="318"/>
        <v>2562</v>
      </c>
      <c r="L2532" s="4">
        <f t="shared" ca="1" si="319"/>
        <v>209.93016148137687</v>
      </c>
    </row>
    <row r="2533" spans="1:12" x14ac:dyDescent="0.2">
      <c r="A2533">
        <f t="shared" si="315"/>
        <v>2526</v>
      </c>
      <c r="B2533" s="4" t="b">
        <f t="shared" si="316"/>
        <v>1</v>
      </c>
      <c r="C2533" s="5" t="b">
        <f t="shared" si="312"/>
        <v>1</v>
      </c>
      <c r="D2533">
        <f>IF(C2533,VLOOKUP($A2533,RawData!$A$2:$D$27422,2,1),"")</f>
        <v>2528</v>
      </c>
      <c r="E2533">
        <f>IF($C2533,INDEX(RawData!$A$1:$D$27422,$D2533,1),"")</f>
        <v>2526</v>
      </c>
      <c r="F2533">
        <f t="shared" si="313"/>
        <v>2533</v>
      </c>
      <c r="G2533" s="6">
        <f>IF($C2533,INDEX(RawData!$A$1:$D$27422,$D2533,3),"")</f>
        <v>2.9413999999999998</v>
      </c>
      <c r="H2533" s="6">
        <f>IF($C2533,INDEX(RawData!$A$1:$D$27422,$D2533,4),"")</f>
        <v>209.95302233668599</v>
      </c>
      <c r="I2533" s="5" t="b">
        <f t="shared" si="314"/>
        <v>1</v>
      </c>
      <c r="J2533" s="4">
        <f t="shared" si="317"/>
        <v>2503</v>
      </c>
      <c r="K2533" s="4">
        <f t="shared" si="318"/>
        <v>2563</v>
      </c>
      <c r="L2533" s="4">
        <f t="shared" ca="1" si="319"/>
        <v>209.94358414281075</v>
      </c>
    </row>
    <row r="2534" spans="1:12" x14ac:dyDescent="0.2">
      <c r="A2534">
        <f t="shared" si="315"/>
        <v>2527</v>
      </c>
      <c r="B2534" s="4" t="b">
        <f t="shared" si="316"/>
        <v>1</v>
      </c>
      <c r="C2534" s="5" t="b">
        <f t="shared" si="312"/>
        <v>1</v>
      </c>
      <c r="D2534">
        <f>IF(C2534,VLOOKUP($A2534,RawData!$A$2:$D$27422,2,1),"")</f>
        <v>2529</v>
      </c>
      <c r="E2534">
        <f>IF($C2534,INDEX(RawData!$A$1:$D$27422,$D2534,1),"")</f>
        <v>2527</v>
      </c>
      <c r="F2534">
        <f t="shared" si="313"/>
        <v>2534</v>
      </c>
      <c r="G2534" s="6">
        <f>IF($C2534,INDEX(RawData!$A$1:$D$27422,$D2534,3),"")</f>
        <v>2.9413999999999998</v>
      </c>
      <c r="H2534" s="6">
        <f>IF($C2534,INDEX(RawData!$A$1:$D$27422,$D2534,4),"")</f>
        <v>209.96980179353</v>
      </c>
      <c r="I2534" s="5" t="b">
        <f t="shared" si="314"/>
        <v>1</v>
      </c>
      <c r="J2534" s="4">
        <f t="shared" si="317"/>
        <v>2504</v>
      </c>
      <c r="K2534" s="4">
        <f t="shared" si="318"/>
        <v>2564</v>
      </c>
      <c r="L2534" s="4">
        <f t="shared" ca="1" si="319"/>
        <v>209.95683161590912</v>
      </c>
    </row>
    <row r="2535" spans="1:12" x14ac:dyDescent="0.2">
      <c r="A2535">
        <f t="shared" si="315"/>
        <v>2528</v>
      </c>
      <c r="B2535" s="4" t="b">
        <f t="shared" si="316"/>
        <v>1</v>
      </c>
      <c r="C2535" s="5" t="b">
        <f t="shared" si="312"/>
        <v>1</v>
      </c>
      <c r="D2535">
        <f>IF(C2535,VLOOKUP($A2535,RawData!$A$2:$D$27422,2,1),"")</f>
        <v>2530</v>
      </c>
      <c r="E2535">
        <f>IF($C2535,INDEX(RawData!$A$1:$D$27422,$D2535,1),"")</f>
        <v>2528</v>
      </c>
      <c r="F2535">
        <f t="shared" si="313"/>
        <v>2535</v>
      </c>
      <c r="G2535" s="6">
        <f>IF($C2535,INDEX(RawData!$A$1:$D$27422,$D2535,3),"")</f>
        <v>2.9297</v>
      </c>
      <c r="H2535" s="6">
        <f>IF($C2535,INDEX(RawData!$A$1:$D$27422,$D2535,4),"")</f>
        <v>209.986281738842</v>
      </c>
      <c r="I2535" s="5" t="b">
        <f t="shared" si="314"/>
        <v>1</v>
      </c>
      <c r="J2535" s="4">
        <f t="shared" si="317"/>
        <v>2505</v>
      </c>
      <c r="K2535" s="4">
        <f t="shared" si="318"/>
        <v>2565</v>
      </c>
      <c r="L2535" s="4">
        <f t="shared" ca="1" si="319"/>
        <v>209.97006923885991</v>
      </c>
    </row>
    <row r="2536" spans="1:12" x14ac:dyDescent="0.2">
      <c r="A2536">
        <f t="shared" si="315"/>
        <v>2529</v>
      </c>
      <c r="B2536" s="4" t="b">
        <f t="shared" si="316"/>
        <v>1</v>
      </c>
      <c r="C2536" s="5" t="b">
        <f t="shared" si="312"/>
        <v>1</v>
      </c>
      <c r="D2536">
        <f>IF(C2536,VLOOKUP($A2536,RawData!$A$2:$D$27422,2,1),"")</f>
        <v>2531</v>
      </c>
      <c r="E2536">
        <f>IF($C2536,INDEX(RawData!$A$1:$D$27422,$D2536,1),"")</f>
        <v>2529</v>
      </c>
      <c r="F2536">
        <f t="shared" si="313"/>
        <v>2536</v>
      </c>
      <c r="G2536" s="6">
        <f>IF($C2536,INDEX(RawData!$A$1:$D$27422,$D2536,3),"")</f>
        <v>2.9453</v>
      </c>
      <c r="H2536" s="6">
        <f>IF($C2536,INDEX(RawData!$A$1:$D$27422,$D2536,4),"")</f>
        <v>209.997568195686</v>
      </c>
      <c r="I2536" s="5" t="b">
        <f t="shared" si="314"/>
        <v>1</v>
      </c>
      <c r="J2536" s="4">
        <f t="shared" si="317"/>
        <v>2506</v>
      </c>
      <c r="K2536" s="4">
        <f t="shared" si="318"/>
        <v>2566</v>
      </c>
      <c r="L2536" s="4">
        <f t="shared" ca="1" si="319"/>
        <v>209.98271097443015</v>
      </c>
    </row>
    <row r="2537" spans="1:12" x14ac:dyDescent="0.2">
      <c r="A2537">
        <f t="shared" si="315"/>
        <v>2530</v>
      </c>
      <c r="B2537" s="4" t="b">
        <f t="shared" si="316"/>
        <v>1</v>
      </c>
      <c r="C2537" s="5" t="b">
        <f t="shared" si="312"/>
        <v>1</v>
      </c>
      <c r="D2537">
        <f>IF(C2537,VLOOKUP($A2537,RawData!$A$2:$D$27422,2,1),"")</f>
        <v>2532</v>
      </c>
      <c r="E2537">
        <f>IF($C2537,INDEX(RawData!$A$1:$D$27422,$D2537,1),"")</f>
        <v>2530</v>
      </c>
      <c r="F2537">
        <f t="shared" si="313"/>
        <v>2537</v>
      </c>
      <c r="G2537" s="6">
        <f>IF($C2537,INDEX(RawData!$A$1:$D$27422,$D2537,3),"")</f>
        <v>2.9453</v>
      </c>
      <c r="H2537" s="6">
        <f>IF($C2537,INDEX(RawData!$A$1:$D$27422,$D2537,4),"")</f>
        <v>210.01374679353</v>
      </c>
      <c r="I2537" s="5" t="b">
        <f t="shared" si="314"/>
        <v>1</v>
      </c>
      <c r="J2537" s="4">
        <f t="shared" si="317"/>
        <v>2507</v>
      </c>
      <c r="K2537" s="4">
        <f t="shared" si="318"/>
        <v>2567</v>
      </c>
      <c r="L2537" s="4">
        <f t="shared" ca="1" si="319"/>
        <v>209.9944669601833</v>
      </c>
    </row>
    <row r="2538" spans="1:12" x14ac:dyDescent="0.2">
      <c r="A2538">
        <f t="shared" si="315"/>
        <v>2531</v>
      </c>
      <c r="B2538" s="4" t="b">
        <f t="shared" si="316"/>
        <v>1</v>
      </c>
      <c r="C2538" s="5" t="b">
        <f t="shared" si="312"/>
        <v>1</v>
      </c>
      <c r="D2538">
        <f>IF(C2538,VLOOKUP($A2538,RawData!$A$2:$D$27422,2,1),"")</f>
        <v>2533</v>
      </c>
      <c r="E2538">
        <f>IF($C2538,INDEX(RawData!$A$1:$D$27422,$D2538,1),"")</f>
        <v>2531</v>
      </c>
      <c r="F2538">
        <f t="shared" si="313"/>
        <v>2538</v>
      </c>
      <c r="G2538" s="6">
        <f>IF($C2538,INDEX(RawData!$A$1:$D$27422,$D2538,3),"")</f>
        <v>2.9453</v>
      </c>
      <c r="H2538" s="6">
        <f>IF($C2538,INDEX(RawData!$A$1:$D$27422,$D2538,4),"")</f>
        <v>210.030226738842</v>
      </c>
      <c r="I2538" s="5" t="b">
        <f t="shared" si="314"/>
        <v>1</v>
      </c>
      <c r="J2538" s="4">
        <f t="shared" si="317"/>
        <v>2508</v>
      </c>
      <c r="K2538" s="4">
        <f t="shared" si="318"/>
        <v>2568</v>
      </c>
      <c r="L2538" s="4">
        <f t="shared" ca="1" si="319"/>
        <v>210.00557782600461</v>
      </c>
    </row>
    <row r="2539" spans="1:12" x14ac:dyDescent="0.2">
      <c r="A2539">
        <f t="shared" si="315"/>
        <v>2532</v>
      </c>
      <c r="B2539" s="4" t="b">
        <f t="shared" si="316"/>
        <v>1</v>
      </c>
      <c r="C2539" s="5" t="b">
        <f t="shared" si="312"/>
        <v>1</v>
      </c>
      <c r="D2539">
        <f>IF(C2539,VLOOKUP($A2539,RawData!$A$2:$D$27422,2,1),"")</f>
        <v>2534</v>
      </c>
      <c r="E2539">
        <f>IF($C2539,INDEX(RawData!$A$1:$D$27422,$D2539,1),"")</f>
        <v>2532</v>
      </c>
      <c r="F2539">
        <f t="shared" si="313"/>
        <v>2539</v>
      </c>
      <c r="G2539" s="6">
        <f>IF($C2539,INDEX(RawData!$A$1:$D$27422,$D2539,3),"")</f>
        <v>2.9453</v>
      </c>
      <c r="H2539" s="6">
        <f>IF($C2539,INDEX(RawData!$A$1:$D$27422,$D2539,4),"")</f>
        <v>210.04670579353001</v>
      </c>
      <c r="I2539" s="5" t="b">
        <f t="shared" si="314"/>
        <v>1</v>
      </c>
      <c r="J2539" s="4">
        <f t="shared" si="317"/>
        <v>2509</v>
      </c>
      <c r="K2539" s="4">
        <f t="shared" si="318"/>
        <v>2569</v>
      </c>
      <c r="L2539" s="4">
        <f t="shared" ca="1" si="319"/>
        <v>210.01571780285357</v>
      </c>
    </row>
    <row r="2540" spans="1:12" x14ac:dyDescent="0.2">
      <c r="A2540">
        <f t="shared" si="315"/>
        <v>2533</v>
      </c>
      <c r="B2540" s="4" t="b">
        <f t="shared" si="316"/>
        <v>1</v>
      </c>
      <c r="C2540" s="5" t="b">
        <f t="shared" si="312"/>
        <v>1</v>
      </c>
      <c r="D2540">
        <f>IF(C2540,VLOOKUP($A2540,RawData!$A$2:$D$27422,2,1),"")</f>
        <v>2535</v>
      </c>
      <c r="E2540">
        <f>IF($C2540,INDEX(RawData!$A$1:$D$27422,$D2540,1),"")</f>
        <v>2533</v>
      </c>
      <c r="F2540">
        <f t="shared" si="313"/>
        <v>2540</v>
      </c>
      <c r="G2540" s="6">
        <f>IF($C2540,INDEX(RawData!$A$1:$D$27422,$D2540,3),"")</f>
        <v>2.9297</v>
      </c>
      <c r="H2540" s="6">
        <f>IF($C2540,INDEX(RawData!$A$1:$D$27422,$D2540,4),"")</f>
        <v>210.057993140999</v>
      </c>
      <c r="I2540" s="5" t="b">
        <f t="shared" si="314"/>
        <v>1</v>
      </c>
      <c r="J2540" s="4">
        <f t="shared" si="317"/>
        <v>2510</v>
      </c>
      <c r="K2540" s="4">
        <f t="shared" si="318"/>
        <v>2570</v>
      </c>
      <c r="L2540" s="4">
        <f t="shared" ca="1" si="319"/>
        <v>210.02512259419686</v>
      </c>
    </row>
    <row r="2541" spans="1:12" x14ac:dyDescent="0.2">
      <c r="A2541">
        <f t="shared" si="315"/>
        <v>2534</v>
      </c>
      <c r="B2541" s="4" t="b">
        <f t="shared" si="316"/>
        <v>1</v>
      </c>
      <c r="C2541" s="5" t="b">
        <f t="shared" si="312"/>
        <v>1</v>
      </c>
      <c r="D2541">
        <f>IF(C2541,VLOOKUP($A2541,RawData!$A$2:$D$27422,2,1),"")</f>
        <v>2536</v>
      </c>
      <c r="E2541">
        <f>IF($C2541,INDEX(RawData!$A$1:$D$27422,$D2541,1),"")</f>
        <v>2534</v>
      </c>
      <c r="F2541">
        <f t="shared" si="313"/>
        <v>2541</v>
      </c>
      <c r="G2541" s="6">
        <f>IF($C2541,INDEX(RawData!$A$1:$D$27422,$D2541,3),"")</f>
        <v>2.9297</v>
      </c>
      <c r="H2541" s="6">
        <f>IF($C2541,INDEX(RawData!$A$1:$D$27422,$D2541,4),"")</f>
        <v>210.07417179353001</v>
      </c>
      <c r="I2541" s="5" t="b">
        <f t="shared" si="314"/>
        <v>1</v>
      </c>
      <c r="J2541" s="4">
        <f t="shared" si="317"/>
        <v>2511</v>
      </c>
      <c r="K2541" s="4">
        <f t="shared" si="318"/>
        <v>2571</v>
      </c>
      <c r="L2541" s="4">
        <f t="shared" ca="1" si="319"/>
        <v>210.03423259847816</v>
      </c>
    </row>
    <row r="2542" spans="1:12" x14ac:dyDescent="0.2">
      <c r="A2542">
        <f t="shared" si="315"/>
        <v>2535</v>
      </c>
      <c r="B2542" s="4" t="b">
        <f t="shared" si="316"/>
        <v>1</v>
      </c>
      <c r="C2542" s="5" t="b">
        <f t="shared" si="312"/>
        <v>1</v>
      </c>
      <c r="D2542">
        <f>IF(C2542,VLOOKUP($A2542,RawData!$A$2:$D$27422,2,1),"")</f>
        <v>2537</v>
      </c>
      <c r="E2542">
        <f>IF($C2542,INDEX(RawData!$A$1:$D$27422,$D2542,1),"")</f>
        <v>2535</v>
      </c>
      <c r="F2542">
        <f t="shared" si="313"/>
        <v>2542</v>
      </c>
      <c r="G2542" s="6">
        <f>IF($C2542,INDEX(RawData!$A$1:$D$27422,$D2542,3),"")</f>
        <v>2.9453</v>
      </c>
      <c r="H2542" s="6">
        <f>IF($C2542,INDEX(RawData!$A$1:$D$27422,$D2542,4),"")</f>
        <v>210.09065173884201</v>
      </c>
      <c r="I2542" s="5" t="b">
        <f t="shared" si="314"/>
        <v>1</v>
      </c>
      <c r="J2542" s="4">
        <f t="shared" si="317"/>
        <v>2512</v>
      </c>
      <c r="K2542" s="4">
        <f t="shared" si="318"/>
        <v>2572</v>
      </c>
      <c r="L2542" s="4">
        <f t="shared" ca="1" si="319"/>
        <v>210.04315757887667</v>
      </c>
    </row>
    <row r="2543" spans="1:12" x14ac:dyDescent="0.2">
      <c r="A2543">
        <f t="shared" si="315"/>
        <v>2536</v>
      </c>
      <c r="B2543" s="4" t="b">
        <f t="shared" si="316"/>
        <v>1</v>
      </c>
      <c r="C2543" s="5" t="b">
        <f t="shared" si="312"/>
        <v>1</v>
      </c>
      <c r="D2543">
        <f>IF(C2543,VLOOKUP($A2543,RawData!$A$2:$D$27422,2,1),"")</f>
        <v>2538</v>
      </c>
      <c r="E2543">
        <f>IF($C2543,INDEX(RawData!$A$1:$D$27422,$D2543,1),"")</f>
        <v>2536</v>
      </c>
      <c r="F2543">
        <f t="shared" si="313"/>
        <v>2543</v>
      </c>
      <c r="G2543" s="6">
        <f>IF($C2543,INDEX(RawData!$A$1:$D$27422,$D2543,3),"")</f>
        <v>2.9453</v>
      </c>
      <c r="H2543" s="6">
        <f>IF($C2543,INDEX(RawData!$A$1:$D$27422,$D2543,4),"")</f>
        <v>210.10193819568599</v>
      </c>
      <c r="I2543" s="5" t="b">
        <f t="shared" si="314"/>
        <v>1</v>
      </c>
      <c r="J2543" s="4">
        <f t="shared" si="317"/>
        <v>2513</v>
      </c>
      <c r="K2543" s="4">
        <f t="shared" si="318"/>
        <v>2573</v>
      </c>
      <c r="L2543" s="4">
        <f t="shared" ca="1" si="319"/>
        <v>210.05164708725025</v>
      </c>
    </row>
    <row r="2544" spans="1:12" x14ac:dyDescent="0.2">
      <c r="A2544">
        <f t="shared" si="315"/>
        <v>2537</v>
      </c>
      <c r="B2544" s="4" t="b">
        <f t="shared" si="316"/>
        <v>1</v>
      </c>
      <c r="C2544" s="5" t="b">
        <f t="shared" si="312"/>
        <v>1</v>
      </c>
      <c r="D2544">
        <f>IF(C2544,VLOOKUP($A2544,RawData!$A$2:$D$27422,2,1),"")</f>
        <v>2539</v>
      </c>
      <c r="E2544">
        <f>IF($C2544,INDEX(RawData!$A$1:$D$27422,$D2544,1),"")</f>
        <v>2537</v>
      </c>
      <c r="F2544">
        <f t="shared" si="313"/>
        <v>2544</v>
      </c>
      <c r="G2544" s="6">
        <f>IF($C2544,INDEX(RawData!$A$1:$D$27422,$D2544,3),"")</f>
        <v>2.9453</v>
      </c>
      <c r="H2544" s="6">
        <f>IF($C2544,INDEX(RawData!$A$1:$D$27422,$D2544,4),"")</f>
        <v>210.11811773884199</v>
      </c>
      <c r="I2544" s="5" t="b">
        <f t="shared" si="314"/>
        <v>1</v>
      </c>
      <c r="J2544" s="4">
        <f t="shared" si="317"/>
        <v>2514</v>
      </c>
      <c r="K2544" s="4">
        <f t="shared" si="318"/>
        <v>2574</v>
      </c>
      <c r="L2544" s="4">
        <f t="shared" ca="1" si="319"/>
        <v>210.05977144328307</v>
      </c>
    </row>
    <row r="2545" spans="1:12" x14ac:dyDescent="0.2">
      <c r="A2545">
        <f t="shared" si="315"/>
        <v>2538</v>
      </c>
      <c r="B2545" s="4" t="b">
        <f t="shared" si="316"/>
        <v>1</v>
      </c>
      <c r="C2545" s="5" t="b">
        <f t="shared" si="312"/>
        <v>1</v>
      </c>
      <c r="D2545">
        <f>IF(C2545,VLOOKUP($A2545,RawData!$A$2:$D$27422,2,1),"")</f>
        <v>2540</v>
      </c>
      <c r="E2545">
        <f>IF($C2545,INDEX(RawData!$A$1:$D$27422,$D2545,1),"")</f>
        <v>2538</v>
      </c>
      <c r="F2545">
        <f t="shared" si="313"/>
        <v>2545</v>
      </c>
      <c r="G2545" s="6">
        <f>IF($C2545,INDEX(RawData!$A$1:$D$27422,$D2545,3),"")</f>
        <v>2.9453</v>
      </c>
      <c r="H2545" s="6">
        <f>IF($C2545,INDEX(RawData!$A$1:$D$27422,$D2545,4),"")</f>
        <v>210.12940419568599</v>
      </c>
      <c r="I2545" s="5" t="b">
        <f t="shared" si="314"/>
        <v>1</v>
      </c>
      <c r="J2545" s="4">
        <f t="shared" si="317"/>
        <v>2515</v>
      </c>
      <c r="K2545" s="4">
        <f t="shared" si="318"/>
        <v>2575</v>
      </c>
      <c r="L2545" s="4">
        <f t="shared" ca="1" si="319"/>
        <v>210.06736535169193</v>
      </c>
    </row>
    <row r="2546" spans="1:12" x14ac:dyDescent="0.2">
      <c r="A2546">
        <f t="shared" si="315"/>
        <v>2539</v>
      </c>
      <c r="B2546" s="4" t="b">
        <f t="shared" si="316"/>
        <v>1</v>
      </c>
      <c r="C2546" s="5" t="b">
        <f t="shared" si="312"/>
        <v>1</v>
      </c>
      <c r="D2546">
        <f>IF(C2546,VLOOKUP($A2546,RawData!$A$2:$D$27422,2,1),"")</f>
        <v>2541</v>
      </c>
      <c r="E2546">
        <f>IF($C2546,INDEX(RawData!$A$1:$D$27422,$D2546,1),"")</f>
        <v>2539</v>
      </c>
      <c r="F2546">
        <f t="shared" si="313"/>
        <v>2546</v>
      </c>
      <c r="G2546" s="6">
        <f>IF($C2546,INDEX(RawData!$A$1:$D$27422,$D2546,3),"")</f>
        <v>2.9453</v>
      </c>
      <c r="H2546" s="6">
        <f>IF($C2546,INDEX(RawData!$A$1:$D$27422,$D2546,4),"")</f>
        <v>210.14039019568699</v>
      </c>
      <c r="I2546" s="5" t="b">
        <f t="shared" si="314"/>
        <v>1</v>
      </c>
      <c r="J2546" s="4">
        <f t="shared" si="317"/>
        <v>2516</v>
      </c>
      <c r="K2546" s="4">
        <f t="shared" si="318"/>
        <v>2576</v>
      </c>
      <c r="L2546" s="4">
        <f t="shared" ca="1" si="319"/>
        <v>210.07450407407669</v>
      </c>
    </row>
    <row r="2547" spans="1:12" x14ac:dyDescent="0.2">
      <c r="A2547">
        <f t="shared" si="315"/>
        <v>2540</v>
      </c>
      <c r="B2547" s="4" t="b">
        <f t="shared" si="316"/>
        <v>1</v>
      </c>
      <c r="C2547" s="5" t="b">
        <f t="shared" si="312"/>
        <v>1</v>
      </c>
      <c r="D2547">
        <f>IF(C2547,VLOOKUP($A2547,RawData!$A$2:$D$27422,2,1),"")</f>
        <v>2542</v>
      </c>
      <c r="E2547">
        <f>IF($C2547,INDEX(RawData!$A$1:$D$27422,$D2547,1),"")</f>
        <v>2540</v>
      </c>
      <c r="F2547">
        <f t="shared" si="313"/>
        <v>2547</v>
      </c>
      <c r="G2547" s="6">
        <f>IF($C2547,INDEX(RawData!$A$1:$D$27422,$D2547,3),"")</f>
        <v>2.9453</v>
      </c>
      <c r="H2547" s="6">
        <f>IF($C2547,INDEX(RawData!$A$1:$D$27422,$D2547,4),"")</f>
        <v>210.15656973884199</v>
      </c>
      <c r="I2547" s="5" t="b">
        <f t="shared" si="314"/>
        <v>1</v>
      </c>
      <c r="J2547" s="4">
        <f t="shared" si="317"/>
        <v>2517</v>
      </c>
      <c r="K2547" s="4">
        <f t="shared" si="318"/>
        <v>2577</v>
      </c>
      <c r="L2547" s="4">
        <f t="shared" ca="1" si="319"/>
        <v>210.08119253416641</v>
      </c>
    </row>
    <row r="2548" spans="1:12" x14ac:dyDescent="0.2">
      <c r="A2548">
        <f t="shared" si="315"/>
        <v>2541</v>
      </c>
      <c r="B2548" s="4" t="b">
        <f t="shared" si="316"/>
        <v>1</v>
      </c>
      <c r="C2548" s="5" t="b">
        <f t="shared" si="312"/>
        <v>1</v>
      </c>
      <c r="D2548">
        <f>IF(C2548,VLOOKUP($A2548,RawData!$A$2:$D$27422,2,1),"")</f>
        <v>2543</v>
      </c>
      <c r="E2548">
        <f>IF($C2548,INDEX(RawData!$A$1:$D$27422,$D2548,1),"")</f>
        <v>2541</v>
      </c>
      <c r="F2548">
        <f t="shared" si="313"/>
        <v>2548</v>
      </c>
      <c r="G2548" s="6">
        <f>IF($C2548,INDEX(RawData!$A$1:$D$27422,$D2548,3),"")</f>
        <v>2.9453</v>
      </c>
      <c r="H2548" s="6">
        <f>IF($C2548,INDEX(RawData!$A$1:$D$27422,$D2548,4),"")</f>
        <v>210.16785619568699</v>
      </c>
      <c r="I2548" s="5" t="b">
        <f t="shared" si="314"/>
        <v>1</v>
      </c>
      <c r="J2548" s="4">
        <f t="shared" si="317"/>
        <v>2518</v>
      </c>
      <c r="K2548" s="4">
        <f t="shared" si="318"/>
        <v>2578</v>
      </c>
      <c r="L2548" s="4">
        <f t="shared" ca="1" si="319"/>
        <v>210.08734560740618</v>
      </c>
    </row>
    <row r="2549" spans="1:12" x14ac:dyDescent="0.2">
      <c r="A2549">
        <f t="shared" si="315"/>
        <v>2542</v>
      </c>
      <c r="B2549" s="4" t="b">
        <f t="shared" si="316"/>
        <v>1</v>
      </c>
      <c r="C2549" s="5" t="b">
        <f t="shared" si="312"/>
        <v>1</v>
      </c>
      <c r="D2549">
        <f>IF(C2549,VLOOKUP($A2549,RawData!$A$2:$D$27422,2,1),"")</f>
        <v>2544</v>
      </c>
      <c r="E2549">
        <f>IF($C2549,INDEX(RawData!$A$1:$D$27422,$D2549,1),"")</f>
        <v>2542</v>
      </c>
      <c r="F2549">
        <f t="shared" si="313"/>
        <v>2549</v>
      </c>
      <c r="G2549" s="6">
        <f>IF($C2549,INDEX(RawData!$A$1:$D$27422,$D2549,3),"")</f>
        <v>2.9453</v>
      </c>
      <c r="H2549" s="6">
        <f>IF($C2549,INDEX(RawData!$A$1:$D$27422,$D2549,4),"")</f>
        <v>210.178842195687</v>
      </c>
      <c r="I2549" s="5" t="b">
        <f t="shared" si="314"/>
        <v>1</v>
      </c>
      <c r="J2549" s="4">
        <f t="shared" si="317"/>
        <v>2519</v>
      </c>
      <c r="K2549" s="4">
        <f t="shared" si="318"/>
        <v>2579</v>
      </c>
      <c r="L2549" s="4">
        <f t="shared" ca="1" si="319"/>
        <v>210.09278810456402</v>
      </c>
    </row>
    <row r="2550" spans="1:12" x14ac:dyDescent="0.2">
      <c r="A2550">
        <f t="shared" si="315"/>
        <v>2543</v>
      </c>
      <c r="B2550" s="4" t="b">
        <f t="shared" si="316"/>
        <v>1</v>
      </c>
      <c r="C2550" s="5" t="b">
        <f t="shared" si="312"/>
        <v>1</v>
      </c>
      <c r="D2550">
        <f>IF(C2550,VLOOKUP($A2550,RawData!$A$2:$D$27422,2,1),"")</f>
        <v>2545</v>
      </c>
      <c r="E2550">
        <f>IF($C2550,INDEX(RawData!$A$1:$D$27422,$D2550,1),"")</f>
        <v>2543</v>
      </c>
      <c r="F2550">
        <f t="shared" si="313"/>
        <v>2550</v>
      </c>
      <c r="G2550" s="6">
        <f>IF($C2550,INDEX(RawData!$A$1:$D$27422,$D2550,3),"")</f>
        <v>2.9453</v>
      </c>
      <c r="H2550" s="6">
        <f>IF($C2550,INDEX(RawData!$A$1:$D$27422,$D2550,4),"")</f>
        <v>210.189829140998</v>
      </c>
      <c r="I2550" s="5" t="b">
        <f t="shared" si="314"/>
        <v>1</v>
      </c>
      <c r="J2550" s="4">
        <f t="shared" si="317"/>
        <v>2520</v>
      </c>
      <c r="K2550" s="4">
        <f t="shared" si="318"/>
        <v>2580</v>
      </c>
      <c r="L2550" s="4">
        <f t="shared" ca="1" si="319"/>
        <v>210.09742506643448</v>
      </c>
    </row>
    <row r="2551" spans="1:12" x14ac:dyDescent="0.2">
      <c r="A2551">
        <f t="shared" si="315"/>
        <v>2544</v>
      </c>
      <c r="B2551" s="4" t="b">
        <f t="shared" si="316"/>
        <v>1</v>
      </c>
      <c r="C2551" s="5" t="b">
        <f t="shared" si="312"/>
        <v>1</v>
      </c>
      <c r="D2551">
        <f>IF(C2551,VLOOKUP($A2551,RawData!$A$2:$D$27422,2,1),"")</f>
        <v>2546</v>
      </c>
      <c r="E2551">
        <f>IF($C2551,INDEX(RawData!$A$1:$D$27422,$D2551,1),"")</f>
        <v>2544</v>
      </c>
      <c r="F2551">
        <f t="shared" si="313"/>
        <v>2551</v>
      </c>
      <c r="G2551" s="6">
        <f>IF($C2551,INDEX(RawData!$A$1:$D$27422,$D2551,3),"")</f>
        <v>2.9453</v>
      </c>
      <c r="H2551" s="6">
        <f>IF($C2551,INDEX(RawData!$A$1:$D$27422,$D2551,4),"")</f>
        <v>210.200815195687</v>
      </c>
      <c r="I2551" s="5" t="b">
        <f t="shared" si="314"/>
        <v>1</v>
      </c>
      <c r="J2551" s="4">
        <f t="shared" si="317"/>
        <v>2521</v>
      </c>
      <c r="K2551" s="4">
        <f t="shared" si="318"/>
        <v>2581</v>
      </c>
      <c r="L2551" s="4">
        <f t="shared" ca="1" si="319"/>
        <v>210.10133669384336</v>
      </c>
    </row>
    <row r="2552" spans="1:12" x14ac:dyDescent="0.2">
      <c r="A2552">
        <f t="shared" si="315"/>
        <v>2545</v>
      </c>
      <c r="B2552" s="4" t="b">
        <f t="shared" si="316"/>
        <v>1</v>
      </c>
      <c r="C2552" s="5" t="b">
        <f t="shared" si="312"/>
        <v>1</v>
      </c>
      <c r="D2552">
        <f>IF(C2552,VLOOKUP($A2552,RawData!$A$2:$D$27422,2,1),"")</f>
        <v>2547</v>
      </c>
      <c r="E2552">
        <f>IF($C2552,INDEX(RawData!$A$1:$D$27422,$D2552,1),"")</f>
        <v>2545</v>
      </c>
      <c r="F2552">
        <f t="shared" si="313"/>
        <v>2552</v>
      </c>
      <c r="G2552" s="6">
        <f>IF($C2552,INDEX(RawData!$A$1:$D$27422,$D2552,3),"")</f>
        <v>2.9453</v>
      </c>
      <c r="H2552" s="6">
        <f>IF($C2552,INDEX(RawData!$A$1:$D$27422,$D2552,4),"")</f>
        <v>210.211801195687</v>
      </c>
      <c r="I2552" s="5" t="b">
        <f t="shared" si="314"/>
        <v>1</v>
      </c>
      <c r="J2552" s="4">
        <f t="shared" si="317"/>
        <v>2522</v>
      </c>
      <c r="K2552" s="4">
        <f t="shared" si="318"/>
        <v>2582</v>
      </c>
      <c r="L2552" s="4">
        <f t="shared" ca="1" si="319"/>
        <v>210.10452791141614</v>
      </c>
    </row>
    <row r="2553" spans="1:12" x14ac:dyDescent="0.2">
      <c r="A2553">
        <f t="shared" si="315"/>
        <v>2546</v>
      </c>
      <c r="B2553" s="4" t="b">
        <f t="shared" si="316"/>
        <v>1</v>
      </c>
      <c r="C2553" s="5" t="b">
        <f t="shared" si="312"/>
        <v>1</v>
      </c>
      <c r="D2553">
        <f>IF(C2553,VLOOKUP($A2553,RawData!$A$2:$D$27422,2,1),"")</f>
        <v>2548</v>
      </c>
      <c r="E2553">
        <f>IF($C2553,INDEX(RawData!$A$1:$D$27422,$D2553,1),"")</f>
        <v>2546</v>
      </c>
      <c r="F2553">
        <f t="shared" si="313"/>
        <v>2553</v>
      </c>
      <c r="G2553" s="6">
        <f>IF($C2553,INDEX(RawData!$A$1:$D$27422,$D2553,3),"")</f>
        <v>2.9453</v>
      </c>
      <c r="H2553" s="6">
        <f>IF($C2553,INDEX(RawData!$A$1:$D$27422,$D2553,4),"")</f>
        <v>210.22798073884201</v>
      </c>
      <c r="I2553" s="5" t="b">
        <f t="shared" si="314"/>
        <v>1</v>
      </c>
      <c r="J2553" s="4">
        <f t="shared" si="317"/>
        <v>2523</v>
      </c>
      <c r="K2553" s="4">
        <f t="shared" si="318"/>
        <v>2583</v>
      </c>
      <c r="L2553" s="4">
        <f t="shared" ca="1" si="319"/>
        <v>210.10674331449465</v>
      </c>
    </row>
    <row r="2554" spans="1:12" x14ac:dyDescent="0.2">
      <c r="A2554">
        <f t="shared" si="315"/>
        <v>2547</v>
      </c>
      <c r="B2554" s="4" t="b">
        <f t="shared" si="316"/>
        <v>1</v>
      </c>
      <c r="C2554" s="5" t="b">
        <f t="shared" si="312"/>
        <v>1</v>
      </c>
      <c r="D2554">
        <f>IF(C2554,VLOOKUP($A2554,RawData!$A$2:$D$27422,2,1),"")</f>
        <v>2549</v>
      </c>
      <c r="E2554">
        <f>IF($C2554,INDEX(RawData!$A$1:$D$27422,$D2554,1),"")</f>
        <v>2547</v>
      </c>
      <c r="F2554">
        <f t="shared" si="313"/>
        <v>2554</v>
      </c>
      <c r="G2554" s="6">
        <f>IF($C2554,INDEX(RawData!$A$1:$D$27422,$D2554,3),"")</f>
        <v>2.9453</v>
      </c>
      <c r="H2554" s="6">
        <f>IF($C2554,INDEX(RawData!$A$1:$D$27422,$D2554,4),"")</f>
        <v>210.23926719568701</v>
      </c>
      <c r="I2554" s="5" t="b">
        <f t="shared" si="314"/>
        <v>1</v>
      </c>
      <c r="J2554" s="4">
        <f t="shared" si="317"/>
        <v>2524</v>
      </c>
      <c r="K2554" s="4">
        <f t="shared" si="318"/>
        <v>2584</v>
      </c>
      <c r="L2554" s="4">
        <f t="shared" ca="1" si="319"/>
        <v>210.10805328295785</v>
      </c>
    </row>
    <row r="2555" spans="1:12" x14ac:dyDescent="0.2">
      <c r="A2555">
        <f t="shared" si="315"/>
        <v>2548</v>
      </c>
      <c r="B2555" s="4" t="b">
        <f t="shared" si="316"/>
        <v>1</v>
      </c>
      <c r="C2555" s="5" t="b">
        <f t="shared" si="312"/>
        <v>1</v>
      </c>
      <c r="D2555">
        <f>IF(C2555,VLOOKUP($A2555,RawData!$A$2:$D$27422,2,1),"")</f>
        <v>2550</v>
      </c>
      <c r="E2555">
        <f>IF($C2555,INDEX(RawData!$A$1:$D$27422,$D2555,1),"")</f>
        <v>2548</v>
      </c>
      <c r="F2555">
        <f t="shared" si="313"/>
        <v>2555</v>
      </c>
      <c r="G2555" s="6">
        <f>IF($C2555,INDEX(RawData!$A$1:$D$27422,$D2555,3),"")</f>
        <v>2.9453</v>
      </c>
      <c r="H2555" s="6">
        <f>IF($C2555,INDEX(RawData!$A$1:$D$27422,$D2555,4),"")</f>
        <v>210.25025319568601</v>
      </c>
      <c r="I2555" s="5" t="b">
        <f t="shared" si="314"/>
        <v>1</v>
      </c>
      <c r="J2555" s="4">
        <f t="shared" si="317"/>
        <v>2525</v>
      </c>
      <c r="K2555" s="4">
        <f t="shared" si="318"/>
        <v>2585</v>
      </c>
      <c r="L2555" s="4">
        <f t="shared" ca="1" si="319"/>
        <v>210.10846272772739</v>
      </c>
    </row>
    <row r="2556" spans="1:12" x14ac:dyDescent="0.2">
      <c r="A2556">
        <f t="shared" si="315"/>
        <v>2549</v>
      </c>
      <c r="B2556" s="4" t="b">
        <f t="shared" si="316"/>
        <v>1</v>
      </c>
      <c r="C2556" s="5" t="b">
        <f t="shared" si="312"/>
        <v>1</v>
      </c>
      <c r="D2556">
        <f>IF(C2556,VLOOKUP($A2556,RawData!$A$2:$D$27422,2,1),"")</f>
        <v>2551</v>
      </c>
      <c r="E2556">
        <f>IF($C2556,INDEX(RawData!$A$1:$D$27422,$D2556,1),"")</f>
        <v>2549</v>
      </c>
      <c r="F2556">
        <f t="shared" si="313"/>
        <v>2556</v>
      </c>
      <c r="G2556" s="6">
        <f>IF($C2556,INDEX(RawData!$A$1:$D$27422,$D2556,3),"")</f>
        <v>2.9453</v>
      </c>
      <c r="H2556" s="6">
        <f>IF($C2556,INDEX(RawData!$A$1:$D$27422,$D2556,4),"")</f>
        <v>210.26124014099901</v>
      </c>
      <c r="I2556" s="5" t="b">
        <f t="shared" si="314"/>
        <v>1</v>
      </c>
      <c r="J2556" s="4">
        <f t="shared" si="317"/>
        <v>2526</v>
      </c>
      <c r="K2556" s="4">
        <f t="shared" si="318"/>
        <v>2586</v>
      </c>
      <c r="L2556" s="4">
        <f t="shared" ca="1" si="319"/>
        <v>210.10788653884887</v>
      </c>
    </row>
    <row r="2557" spans="1:12" x14ac:dyDescent="0.2">
      <c r="A2557">
        <f t="shared" si="315"/>
        <v>2550</v>
      </c>
      <c r="B2557" s="4" t="b">
        <f t="shared" si="316"/>
        <v>1</v>
      </c>
      <c r="C2557" s="5" t="b">
        <f t="shared" si="312"/>
        <v>1</v>
      </c>
      <c r="D2557">
        <f>IF(C2557,VLOOKUP($A2557,RawData!$A$2:$D$27422,2,1),"")</f>
        <v>2552</v>
      </c>
      <c r="E2557">
        <f>IF($C2557,INDEX(RawData!$A$1:$D$27422,$D2557,1),"")</f>
        <v>2550</v>
      </c>
      <c r="F2557">
        <f t="shared" si="313"/>
        <v>2557</v>
      </c>
      <c r="G2557" s="6">
        <f>IF($C2557,INDEX(RawData!$A$1:$D$27422,$D2557,3),"")</f>
        <v>2.9453</v>
      </c>
      <c r="H2557" s="6">
        <f>IF($C2557,INDEX(RawData!$A$1:$D$27422,$D2557,4),"")</f>
        <v>210.27222619568599</v>
      </c>
      <c r="I2557" s="5" t="b">
        <f t="shared" si="314"/>
        <v>1</v>
      </c>
      <c r="J2557" s="4">
        <f t="shared" si="317"/>
        <v>2527</v>
      </c>
      <c r="K2557" s="4">
        <f t="shared" si="318"/>
        <v>2587</v>
      </c>
      <c r="L2557" s="4">
        <f t="shared" ca="1" si="319"/>
        <v>210.10623463704471</v>
      </c>
    </row>
    <row r="2558" spans="1:12" x14ac:dyDescent="0.2">
      <c r="A2558">
        <f t="shared" si="315"/>
        <v>2551</v>
      </c>
      <c r="B2558" s="4" t="b">
        <f t="shared" si="316"/>
        <v>1</v>
      </c>
      <c r="C2558" s="5" t="b">
        <f t="shared" si="312"/>
        <v>1</v>
      </c>
      <c r="D2558">
        <f>IF(C2558,VLOOKUP($A2558,RawData!$A$2:$D$27422,2,1),"")</f>
        <v>2553</v>
      </c>
      <c r="E2558">
        <f>IF($C2558,INDEX(RawData!$A$1:$D$27422,$D2558,1),"")</f>
        <v>2551</v>
      </c>
      <c r="F2558">
        <f t="shared" si="313"/>
        <v>2558</v>
      </c>
      <c r="G2558" s="6">
        <f>IF($C2558,INDEX(RawData!$A$1:$D$27422,$D2558,3),"")</f>
        <v>2.9453</v>
      </c>
      <c r="H2558" s="6">
        <f>IF($C2558,INDEX(RawData!$A$1:$D$27422,$D2558,4),"")</f>
        <v>210.28321219568701</v>
      </c>
      <c r="I2558" s="5" t="b">
        <f t="shared" si="314"/>
        <v>1</v>
      </c>
      <c r="J2558" s="4">
        <f t="shared" si="317"/>
        <v>2528</v>
      </c>
      <c r="K2558" s="4">
        <f t="shared" si="318"/>
        <v>2588</v>
      </c>
      <c r="L2558" s="4">
        <f t="shared" ca="1" si="319"/>
        <v>210.10367237599965</v>
      </c>
    </row>
    <row r="2559" spans="1:12" x14ac:dyDescent="0.2">
      <c r="A2559">
        <f t="shared" si="315"/>
        <v>2552</v>
      </c>
      <c r="B2559" s="4" t="b">
        <f t="shared" si="316"/>
        <v>1</v>
      </c>
      <c r="C2559" s="5" t="b">
        <f t="shared" si="312"/>
        <v>1</v>
      </c>
      <c r="D2559">
        <f>IF(C2559,VLOOKUP($A2559,RawData!$A$2:$D$27422,2,1),"")</f>
        <v>2554</v>
      </c>
      <c r="E2559">
        <f>IF($C2559,INDEX(RawData!$A$1:$D$27422,$D2559,1),"")</f>
        <v>2552</v>
      </c>
      <c r="F2559">
        <f t="shared" si="313"/>
        <v>2559</v>
      </c>
      <c r="G2559" s="6">
        <f>IF($C2559,INDEX(RawData!$A$1:$D$27422,$D2559,3),"")</f>
        <v>2.9453</v>
      </c>
      <c r="H2559" s="6">
        <f>IF($C2559,INDEX(RawData!$A$1:$D$27422,$D2559,4),"")</f>
        <v>210.29419914099901</v>
      </c>
      <c r="I2559" s="5" t="b">
        <f t="shared" si="314"/>
        <v>1</v>
      </c>
      <c r="J2559" s="4">
        <f t="shared" si="317"/>
        <v>2529</v>
      </c>
      <c r="K2559" s="4">
        <f t="shared" si="318"/>
        <v>2589</v>
      </c>
      <c r="L2559" s="4">
        <f t="shared" ca="1" si="319"/>
        <v>210.10003935764831</v>
      </c>
    </row>
    <row r="2560" spans="1:12" x14ac:dyDescent="0.2">
      <c r="A2560">
        <f t="shared" si="315"/>
        <v>2553</v>
      </c>
      <c r="B2560" s="4" t="b">
        <f t="shared" si="316"/>
        <v>1</v>
      </c>
      <c r="C2560" s="5" t="b">
        <f t="shared" si="312"/>
        <v>1</v>
      </c>
      <c r="D2560">
        <f>IF(C2560,VLOOKUP($A2560,RawData!$A$2:$D$27422,2,1),"")</f>
        <v>2555</v>
      </c>
      <c r="E2560">
        <f>IF($C2560,INDEX(RawData!$A$1:$D$27422,$D2560,1),"")</f>
        <v>2553</v>
      </c>
      <c r="F2560">
        <f t="shared" si="313"/>
        <v>2560</v>
      </c>
      <c r="G2560" s="6">
        <f>IF($C2560,INDEX(RawData!$A$1:$D$27422,$D2560,3),"")</f>
        <v>2.9453</v>
      </c>
      <c r="H2560" s="6">
        <f>IF($C2560,INDEX(RawData!$A$1:$D$27422,$D2560,4),"")</f>
        <v>210.29999259784299</v>
      </c>
      <c r="I2560" s="5" t="b">
        <f t="shared" si="314"/>
        <v>1</v>
      </c>
      <c r="J2560" s="4">
        <f t="shared" si="317"/>
        <v>2530</v>
      </c>
      <c r="K2560" s="4">
        <f t="shared" si="318"/>
        <v>2590</v>
      </c>
      <c r="L2560" s="4">
        <f t="shared" ca="1" si="319"/>
        <v>210.09532570174576</v>
      </c>
    </row>
    <row r="2561" spans="1:12" x14ac:dyDescent="0.2">
      <c r="A2561">
        <f t="shared" si="315"/>
        <v>2554</v>
      </c>
      <c r="B2561" s="4" t="b">
        <f t="shared" si="316"/>
        <v>1</v>
      </c>
      <c r="C2561" s="5" t="b">
        <f t="shared" si="312"/>
        <v>1</v>
      </c>
      <c r="D2561">
        <f>IF(C2561,VLOOKUP($A2561,RawData!$A$2:$D$27422,2,1),"")</f>
        <v>2556</v>
      </c>
      <c r="E2561">
        <f>IF($C2561,INDEX(RawData!$A$1:$D$27422,$D2561,1),"")</f>
        <v>2554</v>
      </c>
      <c r="F2561">
        <f t="shared" si="313"/>
        <v>2561</v>
      </c>
      <c r="G2561" s="6">
        <f>IF($C2561,INDEX(RawData!$A$1:$D$27422,$D2561,3),"")</f>
        <v>2.9453</v>
      </c>
      <c r="H2561" s="6">
        <f>IF($C2561,INDEX(RawData!$A$1:$D$27422,$D2561,4),"")</f>
        <v>210.31067819568699</v>
      </c>
      <c r="I2561" s="5" t="b">
        <f t="shared" si="314"/>
        <v>1</v>
      </c>
      <c r="J2561" s="4">
        <f t="shared" si="317"/>
        <v>2531</v>
      </c>
      <c r="K2561" s="4">
        <f t="shared" si="318"/>
        <v>2591</v>
      </c>
      <c r="L2561" s="4">
        <f t="shared" ca="1" si="319"/>
        <v>210.08944629744107</v>
      </c>
    </row>
    <row r="2562" spans="1:12" x14ac:dyDescent="0.2">
      <c r="A2562">
        <f t="shared" si="315"/>
        <v>2555</v>
      </c>
      <c r="B2562" s="4" t="b">
        <f t="shared" si="316"/>
        <v>1</v>
      </c>
      <c r="C2562" s="5" t="b">
        <f t="shared" si="312"/>
        <v>1</v>
      </c>
      <c r="D2562">
        <f>IF(C2562,VLOOKUP($A2562,RawData!$A$2:$D$27422,2,1),"")</f>
        <v>2557</v>
      </c>
      <c r="E2562">
        <f>IF($C2562,INDEX(RawData!$A$1:$D$27422,$D2562,1),"")</f>
        <v>2555</v>
      </c>
      <c r="F2562">
        <f t="shared" si="313"/>
        <v>2562</v>
      </c>
      <c r="G2562" s="6">
        <f>IF($C2562,INDEX(RawData!$A$1:$D$27422,$D2562,3),"")</f>
        <v>2.9453</v>
      </c>
      <c r="H2562" s="6">
        <f>IF($C2562,INDEX(RawData!$A$1:$D$27422,$D2562,4),"")</f>
        <v>210.31647159784299</v>
      </c>
      <c r="I2562" s="5" t="b">
        <f t="shared" si="314"/>
        <v>1</v>
      </c>
      <c r="J2562" s="4">
        <f t="shared" si="317"/>
        <v>2532</v>
      </c>
      <c r="K2562" s="4">
        <f t="shared" si="318"/>
        <v>2592</v>
      </c>
      <c r="L2562" s="4">
        <f t="shared" ca="1" si="319"/>
        <v>210.08239623650215</v>
      </c>
    </row>
    <row r="2563" spans="1:12" x14ac:dyDescent="0.2">
      <c r="A2563">
        <f t="shared" si="315"/>
        <v>2556</v>
      </c>
      <c r="B2563" s="4" t="b">
        <f t="shared" si="316"/>
        <v>1</v>
      </c>
      <c r="C2563" s="5" t="b">
        <f t="shared" si="312"/>
        <v>1</v>
      </c>
      <c r="D2563">
        <f>IF(C2563,VLOOKUP($A2563,RawData!$A$2:$D$27422,2,1),"")</f>
        <v>2558</v>
      </c>
      <c r="E2563">
        <f>IF($C2563,INDEX(RawData!$A$1:$D$27422,$D2563,1),"")</f>
        <v>2556</v>
      </c>
      <c r="F2563">
        <f t="shared" si="313"/>
        <v>2563</v>
      </c>
      <c r="G2563" s="6">
        <f>IF($C2563,INDEX(RawData!$A$1:$D$27422,$D2563,3),"")</f>
        <v>2.9453</v>
      </c>
      <c r="H2563" s="6">
        <f>IF($C2563,INDEX(RawData!$A$1:$D$27422,$D2563,4),"")</f>
        <v>210.32715814099799</v>
      </c>
      <c r="I2563" s="5" t="b">
        <f t="shared" si="314"/>
        <v>1</v>
      </c>
      <c r="J2563" s="4">
        <f t="shared" si="317"/>
        <v>2533</v>
      </c>
      <c r="K2563" s="4">
        <f t="shared" si="318"/>
        <v>2593</v>
      </c>
      <c r="L2563" s="4">
        <f t="shared" ca="1" si="319"/>
        <v>210.07409036427688</v>
      </c>
    </row>
    <row r="2564" spans="1:12" x14ac:dyDescent="0.2">
      <c r="A2564">
        <f t="shared" si="315"/>
        <v>2557</v>
      </c>
      <c r="B2564" s="4" t="b">
        <f t="shared" si="316"/>
        <v>1</v>
      </c>
      <c r="C2564" s="5" t="b">
        <f t="shared" si="312"/>
        <v>1</v>
      </c>
      <c r="D2564">
        <f>IF(C2564,VLOOKUP($A2564,RawData!$A$2:$D$27422,2,1),"")</f>
        <v>2559</v>
      </c>
      <c r="E2564">
        <f>IF($C2564,INDEX(RawData!$A$1:$D$27422,$D2564,1),"")</f>
        <v>2557</v>
      </c>
      <c r="F2564">
        <f t="shared" si="313"/>
        <v>2564</v>
      </c>
      <c r="G2564" s="6">
        <f>IF($C2564,INDEX(RawData!$A$1:$D$27422,$D2564,3),"")</f>
        <v>2.9453</v>
      </c>
      <c r="H2564" s="6">
        <f>IF($C2564,INDEX(RawData!$A$1:$D$27422,$D2564,4),"")</f>
        <v>210.33295159784299</v>
      </c>
      <c r="I2564" s="5" t="b">
        <f t="shared" si="314"/>
        <v>1</v>
      </c>
      <c r="J2564" s="4">
        <f t="shared" si="317"/>
        <v>2534</v>
      </c>
      <c r="K2564" s="4">
        <f t="shared" si="318"/>
        <v>2594</v>
      </c>
      <c r="L2564" s="4">
        <f t="shared" ca="1" si="319"/>
        <v>210.06435350523702</v>
      </c>
    </row>
    <row r="2565" spans="1:12" x14ac:dyDescent="0.2">
      <c r="A2565">
        <f t="shared" si="315"/>
        <v>2558</v>
      </c>
      <c r="B2565" s="4" t="b">
        <f t="shared" si="316"/>
        <v>1</v>
      </c>
      <c r="C2565" s="5" t="b">
        <f t="shared" si="312"/>
        <v>1</v>
      </c>
      <c r="D2565">
        <f>IF(C2565,VLOOKUP($A2565,RawData!$A$2:$D$27422,2,1),"")</f>
        <v>2560</v>
      </c>
      <c r="E2565">
        <f>IF($C2565,INDEX(RawData!$A$1:$D$27422,$D2565,1),"")</f>
        <v>2558</v>
      </c>
      <c r="F2565">
        <f t="shared" si="313"/>
        <v>2565</v>
      </c>
      <c r="G2565" s="6">
        <f>IF($C2565,INDEX(RawData!$A$1:$D$27422,$D2565,3),"")</f>
        <v>2.9453</v>
      </c>
      <c r="H2565" s="6">
        <f>IF($C2565,INDEX(RawData!$A$1:$D$27422,$D2565,4),"")</f>
        <v>210.34363719568699</v>
      </c>
      <c r="I2565" s="5" t="b">
        <f t="shared" si="314"/>
        <v>1</v>
      </c>
      <c r="J2565" s="4">
        <f t="shared" si="317"/>
        <v>2535</v>
      </c>
      <c r="K2565" s="4">
        <f t="shared" si="318"/>
        <v>2595</v>
      </c>
      <c r="L2565" s="4">
        <f t="shared" ca="1" si="319"/>
        <v>210.05334607473819</v>
      </c>
    </row>
    <row r="2566" spans="1:12" x14ac:dyDescent="0.2">
      <c r="A2566">
        <f t="shared" si="315"/>
        <v>2559</v>
      </c>
      <c r="B2566" s="4" t="b">
        <f t="shared" si="316"/>
        <v>1</v>
      </c>
      <c r="C2566" s="5" t="b">
        <f t="shared" si="312"/>
        <v>1</v>
      </c>
      <c r="D2566">
        <f>IF(C2566,VLOOKUP($A2566,RawData!$A$2:$D$27422,2,1),"")</f>
        <v>2561</v>
      </c>
      <c r="E2566">
        <f>IF($C2566,INDEX(RawData!$A$1:$D$27422,$D2566,1),"")</f>
        <v>2559</v>
      </c>
      <c r="F2566">
        <f t="shared" si="313"/>
        <v>2566</v>
      </c>
      <c r="G2566" s="6">
        <f>IF($C2566,INDEX(RawData!$A$1:$D$27422,$D2566,3),"")</f>
        <v>2.9453</v>
      </c>
      <c r="H2566" s="6">
        <f>IF($C2566,INDEX(RawData!$A$1:$D$27422,$D2566,4),"")</f>
        <v>210.323467608626</v>
      </c>
      <c r="I2566" s="5" t="b">
        <f t="shared" si="314"/>
        <v>1</v>
      </c>
      <c r="J2566" s="4">
        <f t="shared" si="317"/>
        <v>2536</v>
      </c>
      <c r="K2566" s="4">
        <f t="shared" si="318"/>
        <v>2596</v>
      </c>
      <c r="L2566" s="4">
        <f t="shared" ca="1" si="319"/>
        <v>210.04099278287615</v>
      </c>
    </row>
    <row r="2567" spans="1:12" x14ac:dyDescent="0.2">
      <c r="A2567">
        <f t="shared" si="315"/>
        <v>2560</v>
      </c>
      <c r="B2567" s="4" t="b">
        <f t="shared" si="316"/>
        <v>1</v>
      </c>
      <c r="C2567" s="5" t="b">
        <f t="shared" ref="C2567:C2630" si="320">IF(AND(B2567,A2567&lt;=$G$1),TRUE(),FALSE())</f>
        <v>1</v>
      </c>
      <c r="D2567">
        <f>IF(C2567,VLOOKUP($A2567,RawData!$A$2:$D$27422,2,1),"")</f>
        <v>2562</v>
      </c>
      <c r="E2567">
        <f>IF($C2567,INDEX(RawData!$A$1:$D$27422,$D2567,1),"")</f>
        <v>2560</v>
      </c>
      <c r="F2567">
        <f t="shared" ref="F2567:F2630" si="321">IF(C2567,ROW(),"")</f>
        <v>2567</v>
      </c>
      <c r="G2567" s="6">
        <f>IF($C2567,INDEX(RawData!$A$1:$D$27422,$D2567,3),"")</f>
        <v>2.9453</v>
      </c>
      <c r="H2567" s="6">
        <f>IF($C2567,INDEX(RawData!$A$1:$D$27422,$D2567,4),"")</f>
        <v>210.28591592447299</v>
      </c>
      <c r="I2567" s="5" t="b">
        <f t="shared" ref="I2567:I2630" si="322">IF(C2567,IF(E2567-$E$7&gt;=$C$1/2,TRUE(),FALSE()),"")</f>
        <v>1</v>
      </c>
      <c r="J2567" s="4">
        <f t="shared" si="317"/>
        <v>2537</v>
      </c>
      <c r="K2567" s="4">
        <f t="shared" si="318"/>
        <v>2597</v>
      </c>
      <c r="L2567" s="4">
        <f t="shared" ca="1" si="319"/>
        <v>210.02737384418054</v>
      </c>
    </row>
    <row r="2568" spans="1:12" x14ac:dyDescent="0.2">
      <c r="A2568">
        <f t="shared" ref="A2568:A2631" si="323">A2567+$C$4</f>
        <v>2561</v>
      </c>
      <c r="B2568" s="4" t="b">
        <f t="shared" ref="B2568:B2631" si="324">IF(ROW()&lt;7+$G$4,TRUE(),FALSE())</f>
        <v>1</v>
      </c>
      <c r="C2568" s="5" t="b">
        <f t="shared" si="320"/>
        <v>1</v>
      </c>
      <c r="D2568">
        <f>IF(C2568,VLOOKUP($A2568,RawData!$A$2:$D$27422,2,1),"")</f>
        <v>2563</v>
      </c>
      <c r="E2568">
        <f>IF($C2568,INDEX(RawData!$A$1:$D$27422,$D2568,1),"")</f>
        <v>2561</v>
      </c>
      <c r="F2568">
        <f t="shared" si="321"/>
        <v>2568</v>
      </c>
      <c r="G2568" s="6">
        <f>IF($C2568,INDEX(RawData!$A$1:$D$27422,$D2568,3),"")</f>
        <v>2.9453</v>
      </c>
      <c r="H2568" s="6">
        <f>IF($C2568,INDEX(RawData!$A$1:$D$27422,$D2568,4),"")</f>
        <v>210.25785001078299</v>
      </c>
      <c r="I2568" s="5" t="b">
        <f t="shared" si="322"/>
        <v>1</v>
      </c>
      <c r="J2568" s="4">
        <f t="shared" ref="J2568:J2631" si="325">IF(C2568,IF(I2568,VLOOKUP(ROUND($E2568,0)-$C$2,$E$7:$F$27427,2),#N/A),#N/A)</f>
        <v>2538</v>
      </c>
      <c r="K2568" s="4">
        <f t="shared" ref="K2568:K2631" si="326">IF(C2568,IF(I2568,VLOOKUP(FLOOR($E2568+$C$2,1),$E$7:$F$27427,2),#N/A),#N/A)</f>
        <v>2598</v>
      </c>
      <c r="L2568" s="4">
        <f t="shared" ref="L2568:L2631" ca="1" si="327">IF(C2568,IF(I2568,AVERAGE(OFFSET($H$1:$H$27000,$J2568-1,0,($K2568-$J2568)+1,1)),#N/A),#N/A)</f>
        <v>210.0124090596187</v>
      </c>
    </row>
    <row r="2569" spans="1:12" x14ac:dyDescent="0.2">
      <c r="A2569">
        <f t="shared" si="323"/>
        <v>2562</v>
      </c>
      <c r="B2569" s="4" t="b">
        <f t="shared" si="324"/>
        <v>1</v>
      </c>
      <c r="C2569" s="5" t="b">
        <f t="shared" si="320"/>
        <v>1</v>
      </c>
      <c r="D2569">
        <f>IF(C2569,VLOOKUP($A2569,RawData!$A$2:$D$27422,2,1),"")</f>
        <v>2564</v>
      </c>
      <c r="E2569">
        <f>IF($C2569,INDEX(RawData!$A$1:$D$27422,$D2569,1),"")</f>
        <v>2562</v>
      </c>
      <c r="F2569">
        <f t="shared" si="321"/>
        <v>2569</v>
      </c>
      <c r="G2569" s="6">
        <f>IF($C2569,INDEX(RawData!$A$1:$D$27422,$D2569,3),"")</f>
        <v>2.9453</v>
      </c>
      <c r="H2569" s="6">
        <f>IF($C2569,INDEX(RawData!$A$1:$D$27422,$D2569,4),"")</f>
        <v>210.21480532663</v>
      </c>
      <c r="I2569" s="5" t="b">
        <f t="shared" si="322"/>
        <v>1</v>
      </c>
      <c r="J2569" s="4">
        <f t="shared" si="325"/>
        <v>2539</v>
      </c>
      <c r="K2569" s="4">
        <f t="shared" si="326"/>
        <v>2599</v>
      </c>
      <c r="L2569" s="4">
        <f t="shared" ca="1" si="327"/>
        <v>209.9960083645133</v>
      </c>
    </row>
    <row r="2570" spans="1:12" x14ac:dyDescent="0.2">
      <c r="A2570">
        <f t="shared" si="323"/>
        <v>2563</v>
      </c>
      <c r="B2570" s="4" t="b">
        <f t="shared" si="324"/>
        <v>1</v>
      </c>
      <c r="C2570" s="5" t="b">
        <f t="shared" si="320"/>
        <v>1</v>
      </c>
      <c r="D2570">
        <f>IF(C2570,VLOOKUP($A2570,RawData!$A$2:$D$27422,2,1),"")</f>
        <v>2565</v>
      </c>
      <c r="E2570">
        <f>IF($C2570,INDEX(RawData!$A$1:$D$27422,$D2570,1),"")</f>
        <v>2563</v>
      </c>
      <c r="F2570">
        <f t="shared" si="321"/>
        <v>2570</v>
      </c>
      <c r="G2570" s="6">
        <f>IF($C2570,INDEX(RawData!$A$1:$D$27422,$D2570,3),"")</f>
        <v>2.9453</v>
      </c>
      <c r="H2570" s="6">
        <f>IF($C2570,INDEX(RawData!$A$1:$D$27422,$D2570,4),"")</f>
        <v>210.181245467628</v>
      </c>
      <c r="I2570" s="5" t="b">
        <f t="shared" si="322"/>
        <v>1</v>
      </c>
      <c r="J2570" s="4">
        <f t="shared" si="325"/>
        <v>2540</v>
      </c>
      <c r="K2570" s="4">
        <f t="shared" si="326"/>
        <v>2600</v>
      </c>
      <c r="L2570" s="4">
        <f t="shared" ca="1" si="327"/>
        <v>209.97816684883929</v>
      </c>
    </row>
    <row r="2571" spans="1:12" x14ac:dyDescent="0.2">
      <c r="A2571">
        <f t="shared" si="323"/>
        <v>2564</v>
      </c>
      <c r="B2571" s="4" t="b">
        <f t="shared" si="324"/>
        <v>1</v>
      </c>
      <c r="C2571" s="5" t="b">
        <f t="shared" si="320"/>
        <v>1</v>
      </c>
      <c r="D2571">
        <f>IF(C2571,VLOOKUP($A2571,RawData!$A$2:$D$27422,2,1),"")</f>
        <v>2566</v>
      </c>
      <c r="E2571">
        <f>IF($C2571,INDEX(RawData!$A$1:$D$27422,$D2571,1),"")</f>
        <v>2564</v>
      </c>
      <c r="F2571">
        <f t="shared" si="321"/>
        <v>2571</v>
      </c>
      <c r="G2571" s="6">
        <f>IF($C2571,INDEX(RawData!$A$1:$D$27422,$D2571,3),"")</f>
        <v>2.9453</v>
      </c>
      <c r="H2571" s="6">
        <f>IF($C2571,INDEX(RawData!$A$1:$D$27422,$D2571,4),"")</f>
        <v>210.17425040215701</v>
      </c>
      <c r="I2571" s="5" t="b">
        <f t="shared" si="322"/>
        <v>1</v>
      </c>
      <c r="J2571" s="4">
        <f t="shared" si="325"/>
        <v>2541</v>
      </c>
      <c r="K2571" s="4">
        <f t="shared" si="326"/>
        <v>2601</v>
      </c>
      <c r="L2571" s="4">
        <f t="shared" ca="1" si="327"/>
        <v>209.95888448249926</v>
      </c>
    </row>
    <row r="2572" spans="1:12" x14ac:dyDescent="0.2">
      <c r="A2572">
        <f t="shared" si="323"/>
        <v>2565</v>
      </c>
      <c r="B2572" s="4" t="b">
        <f t="shared" si="324"/>
        <v>1</v>
      </c>
      <c r="C2572" s="5" t="b">
        <f t="shared" si="320"/>
        <v>1</v>
      </c>
      <c r="D2572">
        <f>IF(C2572,VLOOKUP($A2572,RawData!$A$2:$D$27422,2,1),"")</f>
        <v>2567</v>
      </c>
      <c r="E2572">
        <f>IF($C2572,INDEX(RawData!$A$1:$D$27422,$D2572,1),"")</f>
        <v>2565</v>
      </c>
      <c r="F2572">
        <f t="shared" si="321"/>
        <v>2572</v>
      </c>
      <c r="G2572" s="6">
        <f>IF($C2572,INDEX(RawData!$A$1:$D$27422,$D2572,3),"")</f>
        <v>2.9453</v>
      </c>
      <c r="H2572" s="6">
        <f>IF($C2572,INDEX(RawData!$A$1:$D$27422,$D2572,4),"")</f>
        <v>210.17394999999999</v>
      </c>
      <c r="I2572" s="5" t="b">
        <f t="shared" si="322"/>
        <v>1</v>
      </c>
      <c r="J2572" s="4">
        <f t="shared" si="325"/>
        <v>2542</v>
      </c>
      <c r="K2572" s="4">
        <f t="shared" si="326"/>
        <v>2602</v>
      </c>
      <c r="L2572" s="4">
        <f t="shared" ca="1" si="327"/>
        <v>209.93799104558443</v>
      </c>
    </row>
    <row r="2573" spans="1:12" x14ac:dyDescent="0.2">
      <c r="A2573">
        <f t="shared" si="323"/>
        <v>2566</v>
      </c>
      <c r="B2573" s="4" t="b">
        <f t="shared" si="324"/>
        <v>1</v>
      </c>
      <c r="C2573" s="5" t="b">
        <f t="shared" si="320"/>
        <v>1</v>
      </c>
      <c r="D2573">
        <f>IF(C2573,VLOOKUP($A2573,RawData!$A$2:$D$27422,2,1),"")</f>
        <v>2568</v>
      </c>
      <c r="E2573">
        <f>IF($C2573,INDEX(RawData!$A$1:$D$27422,$D2573,1),"")</f>
        <v>2566</v>
      </c>
      <c r="F2573">
        <f t="shared" si="321"/>
        <v>2573</v>
      </c>
      <c r="G2573" s="6">
        <f>IF($C2573,INDEX(RawData!$A$1:$D$27422,$D2573,3),"")</f>
        <v>2.9453</v>
      </c>
      <c r="H2573" s="6">
        <f>IF($C2573,INDEX(RawData!$A$1:$D$27422,$D2573,4),"")</f>
        <v>210.15837220647001</v>
      </c>
      <c r="I2573" s="5" t="b">
        <f t="shared" si="322"/>
        <v>1</v>
      </c>
      <c r="J2573" s="4">
        <f t="shared" si="325"/>
        <v>2543</v>
      </c>
      <c r="K2573" s="4">
        <f t="shared" si="326"/>
        <v>2603</v>
      </c>
      <c r="L2573" s="4">
        <f t="shared" ca="1" si="327"/>
        <v>209.91556179969476</v>
      </c>
    </row>
    <row r="2574" spans="1:12" x14ac:dyDescent="0.2">
      <c r="A2574">
        <f t="shared" si="323"/>
        <v>2567</v>
      </c>
      <c r="B2574" s="4" t="b">
        <f t="shared" si="324"/>
        <v>1</v>
      </c>
      <c r="C2574" s="5" t="b">
        <f t="shared" si="320"/>
        <v>1</v>
      </c>
      <c r="D2574">
        <f>IF(C2574,VLOOKUP($A2574,RawData!$A$2:$D$27422,2,1),"")</f>
        <v>2569</v>
      </c>
      <c r="E2574">
        <f>IF($C2574,INDEX(RawData!$A$1:$D$27422,$D2574,1),"")</f>
        <v>2567</v>
      </c>
      <c r="F2574">
        <f t="shared" si="321"/>
        <v>2574</v>
      </c>
      <c r="G2574" s="6">
        <f>IF($C2574,INDEX(RawData!$A$1:$D$27422,$D2574,3),"")</f>
        <v>2.9453</v>
      </c>
      <c r="H2574" s="6">
        <f>IF($C2574,INDEX(RawData!$A$1:$D$27422,$D2574,4),"")</f>
        <v>210.14708485900201</v>
      </c>
      <c r="I2574" s="5" t="b">
        <f t="shared" si="322"/>
        <v>1</v>
      </c>
      <c r="J2574" s="4">
        <f t="shared" si="325"/>
        <v>2544</v>
      </c>
      <c r="K2574" s="4">
        <f t="shared" si="326"/>
        <v>2604</v>
      </c>
      <c r="L2574" s="4">
        <f t="shared" ca="1" si="327"/>
        <v>209.89151654400433</v>
      </c>
    </row>
    <row r="2575" spans="1:12" x14ac:dyDescent="0.2">
      <c r="A2575">
        <f t="shared" si="323"/>
        <v>2568</v>
      </c>
      <c r="B2575" s="4" t="b">
        <f t="shared" si="324"/>
        <v>1</v>
      </c>
      <c r="C2575" s="5" t="b">
        <f t="shared" si="320"/>
        <v>1</v>
      </c>
      <c r="D2575">
        <f>IF(C2575,VLOOKUP($A2575,RawData!$A$2:$D$27422,2,1),"")</f>
        <v>2570</v>
      </c>
      <c r="E2575">
        <f>IF($C2575,INDEX(RawData!$A$1:$D$27422,$D2575,1),"")</f>
        <v>2568</v>
      </c>
      <c r="F2575">
        <f t="shared" si="321"/>
        <v>2575</v>
      </c>
      <c r="G2575" s="6">
        <f>IF($C2575,INDEX(RawData!$A$1:$D$27422,$D2575,3),"")</f>
        <v>2.9453</v>
      </c>
      <c r="H2575" s="6">
        <f>IF($C2575,INDEX(RawData!$A$1:$D$27422,$D2575,4),"")</f>
        <v>210.13090620647</v>
      </c>
      <c r="I2575" s="5" t="b">
        <f t="shared" si="322"/>
        <v>1</v>
      </c>
      <c r="J2575" s="4">
        <f t="shared" si="325"/>
        <v>2545</v>
      </c>
      <c r="K2575" s="4">
        <f t="shared" si="326"/>
        <v>2605</v>
      </c>
      <c r="L2575" s="4">
        <f t="shared" ca="1" si="327"/>
        <v>209.86576521383594</v>
      </c>
    </row>
    <row r="2576" spans="1:12" x14ac:dyDescent="0.2">
      <c r="A2576">
        <f t="shared" si="323"/>
        <v>2569</v>
      </c>
      <c r="B2576" s="4" t="b">
        <f t="shared" si="324"/>
        <v>1</v>
      </c>
      <c r="C2576" s="5" t="b">
        <f t="shared" si="320"/>
        <v>1</v>
      </c>
      <c r="D2576">
        <f>IF(C2576,VLOOKUP($A2576,RawData!$A$2:$D$27422,2,1),"")</f>
        <v>2571</v>
      </c>
      <c r="E2576">
        <f>IF($C2576,INDEX(RawData!$A$1:$D$27422,$D2576,1),"")</f>
        <v>2569</v>
      </c>
      <c r="F2576">
        <f t="shared" si="321"/>
        <v>2576</v>
      </c>
      <c r="G2576" s="6">
        <f>IF($C2576,INDEX(RawData!$A$1:$D$27422,$D2576,3),"")</f>
        <v>2.9453</v>
      </c>
      <c r="H2576" s="6">
        <f>IF($C2576,INDEX(RawData!$A$1:$D$27422,$D2576,4),"")</f>
        <v>210.114426261158</v>
      </c>
      <c r="I2576" s="5" t="b">
        <f t="shared" si="322"/>
        <v>1</v>
      </c>
      <c r="J2576" s="4">
        <f t="shared" si="325"/>
        <v>2546</v>
      </c>
      <c r="K2576" s="4">
        <f t="shared" si="326"/>
        <v>2606</v>
      </c>
      <c r="L2576" s="4">
        <f t="shared" ca="1" si="327"/>
        <v>209.83838803921626</v>
      </c>
    </row>
    <row r="2577" spans="1:12" x14ac:dyDescent="0.2">
      <c r="A2577">
        <f t="shared" si="323"/>
        <v>2570</v>
      </c>
      <c r="B2577" s="4" t="b">
        <f t="shared" si="324"/>
        <v>1</v>
      </c>
      <c r="C2577" s="5" t="b">
        <f t="shared" si="320"/>
        <v>1</v>
      </c>
      <c r="D2577">
        <f>IF(C2577,VLOOKUP($A2577,RawData!$A$2:$D$27422,2,1),"")</f>
        <v>2572</v>
      </c>
      <c r="E2577">
        <f>IF($C2577,INDEX(RawData!$A$1:$D$27422,$D2577,1),"")</f>
        <v>2570</v>
      </c>
      <c r="F2577">
        <f t="shared" si="321"/>
        <v>2577</v>
      </c>
      <c r="G2577" s="6">
        <f>IF($C2577,INDEX(RawData!$A$1:$D$27422,$D2577,3),"")</f>
        <v>2.9453</v>
      </c>
      <c r="H2577" s="6">
        <f>IF($C2577,INDEX(RawData!$A$1:$D$27422,$D2577,4),"")</f>
        <v>210.09794720647</v>
      </c>
      <c r="I2577" s="5" t="b">
        <f t="shared" si="322"/>
        <v>1</v>
      </c>
      <c r="J2577" s="4">
        <f t="shared" si="325"/>
        <v>2547</v>
      </c>
      <c r="K2577" s="4">
        <f t="shared" si="326"/>
        <v>2607</v>
      </c>
      <c r="L2577" s="4">
        <f t="shared" ca="1" si="327"/>
        <v>209.80964532022816</v>
      </c>
    </row>
    <row r="2578" spans="1:12" x14ac:dyDescent="0.2">
      <c r="A2578">
        <f t="shared" si="323"/>
        <v>2571</v>
      </c>
      <c r="B2578" s="4" t="b">
        <f t="shared" si="324"/>
        <v>1</v>
      </c>
      <c r="C2578" s="5" t="b">
        <f t="shared" si="320"/>
        <v>1</v>
      </c>
      <c r="D2578">
        <f>IF(C2578,VLOOKUP($A2578,RawData!$A$2:$D$27422,2,1),"")</f>
        <v>2573</v>
      </c>
      <c r="E2578">
        <f>IF($C2578,INDEX(RawData!$A$1:$D$27422,$D2578,1),"")</f>
        <v>2571</v>
      </c>
      <c r="F2578">
        <f t="shared" si="321"/>
        <v>2578</v>
      </c>
      <c r="G2578" s="6">
        <f>IF($C2578,INDEX(RawData!$A$1:$D$27422,$D2578,3),"")</f>
        <v>2.9453</v>
      </c>
      <c r="H2578" s="6">
        <f>IF($C2578,INDEX(RawData!$A$1:$D$27422,$D2578,4),"")</f>
        <v>210.076274663314</v>
      </c>
      <c r="I2578" s="5" t="b">
        <f t="shared" si="322"/>
        <v>1</v>
      </c>
      <c r="J2578" s="4">
        <f t="shared" si="325"/>
        <v>2548</v>
      </c>
      <c r="K2578" s="4">
        <f t="shared" si="326"/>
        <v>2608</v>
      </c>
      <c r="L2578" s="4">
        <f t="shared" ca="1" si="327"/>
        <v>209.77955181525132</v>
      </c>
    </row>
    <row r="2579" spans="1:12" x14ac:dyDescent="0.2">
      <c r="A2579">
        <f t="shared" si="323"/>
        <v>2572</v>
      </c>
      <c r="B2579" s="4" t="b">
        <f t="shared" si="324"/>
        <v>1</v>
      </c>
      <c r="C2579" s="5" t="b">
        <f t="shared" si="320"/>
        <v>1</v>
      </c>
      <c r="D2579">
        <f>IF(C2579,VLOOKUP($A2579,RawData!$A$2:$D$27422,2,1),"")</f>
        <v>2574</v>
      </c>
      <c r="E2579">
        <f>IF($C2579,INDEX(RawData!$A$1:$D$27422,$D2579,1),"")</f>
        <v>2572</v>
      </c>
      <c r="F2579">
        <f t="shared" si="321"/>
        <v>2579</v>
      </c>
      <c r="G2579" s="6">
        <f>IF($C2579,INDEX(RawData!$A$1:$D$27422,$D2579,3),"")</f>
        <v>2.9453</v>
      </c>
      <c r="H2579" s="6">
        <f>IF($C2579,INDEX(RawData!$A$1:$D$27422,$D2579,4),"")</f>
        <v>210.04910906547099</v>
      </c>
      <c r="I2579" s="5" t="b">
        <f t="shared" si="322"/>
        <v>1</v>
      </c>
      <c r="J2579" s="4">
        <f t="shared" si="325"/>
        <v>2549</v>
      </c>
      <c r="K2579" s="4">
        <f t="shared" si="326"/>
        <v>2609</v>
      </c>
      <c r="L2579" s="4">
        <f t="shared" ca="1" si="327"/>
        <v>209.74853316166025</v>
      </c>
    </row>
    <row r="2580" spans="1:12" x14ac:dyDescent="0.2">
      <c r="A2580">
        <f t="shared" si="323"/>
        <v>2573</v>
      </c>
      <c r="B2580" s="4" t="b">
        <f t="shared" si="324"/>
        <v>1</v>
      </c>
      <c r="C2580" s="5" t="b">
        <f t="shared" si="320"/>
        <v>1</v>
      </c>
      <c r="D2580">
        <f>IF(C2580,VLOOKUP($A2580,RawData!$A$2:$D$27422,2,1),"")</f>
        <v>2575</v>
      </c>
      <c r="E2580">
        <f>IF($C2580,INDEX(RawData!$A$1:$D$27422,$D2580,1),"")</f>
        <v>2573</v>
      </c>
      <c r="F2580">
        <f t="shared" si="321"/>
        <v>2580</v>
      </c>
      <c r="G2580" s="6">
        <f>IF($C2580,INDEX(RawData!$A$1:$D$27422,$D2580,3),"")</f>
        <v>2.9453</v>
      </c>
      <c r="H2580" s="6">
        <f>IF($C2580,INDEX(RawData!$A$1:$D$27422,$D2580,4),"")</f>
        <v>210.016450467628</v>
      </c>
      <c r="I2580" s="5" t="b">
        <f t="shared" si="322"/>
        <v>1</v>
      </c>
      <c r="J2580" s="4">
        <f t="shared" si="325"/>
        <v>2550</v>
      </c>
      <c r="K2580" s="4">
        <f t="shared" si="326"/>
        <v>2610</v>
      </c>
      <c r="L2580" s="4">
        <f t="shared" ca="1" si="327"/>
        <v>209.71686938813721</v>
      </c>
    </row>
    <row r="2581" spans="1:12" x14ac:dyDescent="0.2">
      <c r="A2581">
        <f t="shared" si="323"/>
        <v>2574</v>
      </c>
      <c r="B2581" s="4" t="b">
        <f t="shared" si="324"/>
        <v>1</v>
      </c>
      <c r="C2581" s="5" t="b">
        <f t="shared" si="320"/>
        <v>1</v>
      </c>
      <c r="D2581">
        <f>IF(C2581,VLOOKUP($A2581,RawData!$A$2:$D$27422,2,1),"")</f>
        <v>2576</v>
      </c>
      <c r="E2581">
        <f>IF($C2581,INDEX(RawData!$A$1:$D$27422,$D2581,1),"")</f>
        <v>2574</v>
      </c>
      <c r="F2581">
        <f t="shared" si="321"/>
        <v>2581</v>
      </c>
      <c r="G2581" s="6">
        <f>IF($C2581,INDEX(RawData!$A$1:$D$27422,$D2581,3),"")</f>
        <v>2.9453</v>
      </c>
      <c r="H2581" s="6">
        <f>IF($C2581,INDEX(RawData!$A$1:$D$27422,$D2581,4),"")</f>
        <v>209.988685010784</v>
      </c>
      <c r="I2581" s="5" t="b">
        <f t="shared" si="322"/>
        <v>1</v>
      </c>
      <c r="J2581" s="4">
        <f t="shared" si="325"/>
        <v>2551</v>
      </c>
      <c r="K2581" s="4">
        <f t="shared" si="326"/>
        <v>2611</v>
      </c>
      <c r="L2581" s="4">
        <f t="shared" ca="1" si="327"/>
        <v>209.68483061302251</v>
      </c>
    </row>
    <row r="2582" spans="1:12" x14ac:dyDescent="0.2">
      <c r="A2582">
        <f t="shared" si="323"/>
        <v>2575</v>
      </c>
      <c r="B2582" s="4" t="b">
        <f t="shared" si="324"/>
        <v>1</v>
      </c>
      <c r="C2582" s="5" t="b">
        <f t="shared" si="320"/>
        <v>1</v>
      </c>
      <c r="D2582">
        <f>IF(C2582,VLOOKUP($A2582,RawData!$A$2:$D$27422,2,1),"")</f>
        <v>2577</v>
      </c>
      <c r="E2582">
        <f>IF($C2582,INDEX(RawData!$A$1:$D$27422,$D2582,1),"")</f>
        <v>2575</v>
      </c>
      <c r="F2582">
        <f t="shared" si="321"/>
        <v>2582</v>
      </c>
      <c r="G2582" s="6">
        <f>IF($C2582,INDEX(RawData!$A$1:$D$27422,$D2582,3),"")</f>
        <v>2.9453</v>
      </c>
      <c r="H2582" s="6">
        <f>IF($C2582,INDEX(RawData!$A$1:$D$27422,$D2582,4),"")</f>
        <v>209.95602646762799</v>
      </c>
      <c r="I2582" s="5" t="b">
        <f t="shared" si="322"/>
        <v>1</v>
      </c>
      <c r="J2582" s="4">
        <f t="shared" si="325"/>
        <v>2552</v>
      </c>
      <c r="K2582" s="4">
        <f t="shared" si="326"/>
        <v>2612</v>
      </c>
      <c r="L2582" s="4">
        <f t="shared" ca="1" si="327"/>
        <v>209.65260188850306</v>
      </c>
    </row>
    <row r="2583" spans="1:12" x14ac:dyDescent="0.2">
      <c r="A2583">
        <f t="shared" si="323"/>
        <v>2576</v>
      </c>
      <c r="B2583" s="4" t="b">
        <f t="shared" si="324"/>
        <v>1</v>
      </c>
      <c r="C2583" s="5" t="b">
        <f t="shared" si="320"/>
        <v>1</v>
      </c>
      <c r="D2583">
        <f>IF(C2583,VLOOKUP($A2583,RawData!$A$2:$D$27422,2,1),"")</f>
        <v>2578</v>
      </c>
      <c r="E2583">
        <f>IF($C2583,INDEX(RawData!$A$1:$D$27422,$D2583,1),"")</f>
        <v>2576</v>
      </c>
      <c r="F2583">
        <f t="shared" si="321"/>
        <v>2583</v>
      </c>
      <c r="G2583" s="6">
        <f>IF($C2583,INDEX(RawData!$A$1:$D$27422,$D2583,3),"")</f>
        <v>2.9453</v>
      </c>
      <c r="H2583" s="6">
        <f>IF($C2583,INDEX(RawData!$A$1:$D$27422,$D2583,4),"")</f>
        <v>209.91787392447401</v>
      </c>
      <c r="I2583" s="5" t="b">
        <f t="shared" si="322"/>
        <v>1</v>
      </c>
      <c r="J2583" s="4">
        <f t="shared" si="325"/>
        <v>2553</v>
      </c>
      <c r="K2583" s="4">
        <f t="shared" si="326"/>
        <v>2613</v>
      </c>
      <c r="L2583" s="4">
        <f t="shared" ca="1" si="327"/>
        <v>209.62053357933908</v>
      </c>
    </row>
    <row r="2584" spans="1:12" x14ac:dyDescent="0.2">
      <c r="A2584">
        <f t="shared" si="323"/>
        <v>2577</v>
      </c>
      <c r="B2584" s="4" t="b">
        <f t="shared" si="324"/>
        <v>1</v>
      </c>
      <c r="C2584" s="5" t="b">
        <f t="shared" si="320"/>
        <v>1</v>
      </c>
      <c r="D2584">
        <f>IF(C2584,VLOOKUP($A2584,RawData!$A$2:$D$27422,2,1),"")</f>
        <v>2579</v>
      </c>
      <c r="E2584">
        <f>IF($C2584,INDEX(RawData!$A$1:$D$27422,$D2584,1),"")</f>
        <v>2577</v>
      </c>
      <c r="F2584">
        <f t="shared" si="321"/>
        <v>2584</v>
      </c>
      <c r="G2584" s="6">
        <f>IF($C2584,INDEX(RawData!$A$1:$D$27422,$D2584,3),"")</f>
        <v>2.9453</v>
      </c>
      <c r="H2584" s="6">
        <f>IF($C2584,INDEX(RawData!$A$1:$D$27422,$D2584,4),"")</f>
        <v>209.87942186978501</v>
      </c>
      <c r="I2584" s="5" t="b">
        <f t="shared" si="322"/>
        <v>1</v>
      </c>
      <c r="J2584" s="4">
        <f t="shared" si="325"/>
        <v>2554</v>
      </c>
      <c r="K2584" s="4">
        <f t="shared" si="326"/>
        <v>2614</v>
      </c>
      <c r="L2584" s="4">
        <f t="shared" ca="1" si="327"/>
        <v>209.5887304939871</v>
      </c>
    </row>
    <row r="2585" spans="1:12" x14ac:dyDescent="0.2">
      <c r="A2585">
        <f t="shared" si="323"/>
        <v>2578</v>
      </c>
      <c r="B2585" s="4" t="b">
        <f t="shared" si="324"/>
        <v>1</v>
      </c>
      <c r="C2585" s="5" t="b">
        <f t="shared" si="320"/>
        <v>1</v>
      </c>
      <c r="D2585">
        <f>IF(C2585,VLOOKUP($A2585,RawData!$A$2:$D$27422,2,1),"")</f>
        <v>2580</v>
      </c>
      <c r="E2585">
        <f>IF($C2585,INDEX(RawData!$A$1:$D$27422,$D2585,1),"")</f>
        <v>2578</v>
      </c>
      <c r="F2585">
        <f t="shared" si="321"/>
        <v>2585</v>
      </c>
      <c r="G2585" s="6">
        <f>IF($C2585,INDEX(RawData!$A$1:$D$27422,$D2585,3),"")</f>
        <v>2.9453</v>
      </c>
      <c r="H2585" s="6">
        <f>IF($C2585,INDEX(RawData!$A$1:$D$27422,$D2585,4),"")</f>
        <v>209.840969869784</v>
      </c>
      <c r="I2585" s="5" t="b">
        <f t="shared" si="322"/>
        <v>1</v>
      </c>
      <c r="J2585" s="4">
        <f t="shared" si="325"/>
        <v>2555</v>
      </c>
      <c r="K2585" s="4">
        <f t="shared" si="326"/>
        <v>2615</v>
      </c>
      <c r="L2585" s="4">
        <f t="shared" ca="1" si="327"/>
        <v>209.55753806989222</v>
      </c>
    </row>
    <row r="2586" spans="1:12" x14ac:dyDescent="0.2">
      <c r="A2586">
        <f t="shared" si="323"/>
        <v>2579</v>
      </c>
      <c r="B2586" s="4" t="b">
        <f t="shared" si="324"/>
        <v>1</v>
      </c>
      <c r="C2586" s="5" t="b">
        <f t="shared" si="320"/>
        <v>1</v>
      </c>
      <c r="D2586">
        <f>IF(C2586,VLOOKUP($A2586,RawData!$A$2:$D$27422,2,1),"")</f>
        <v>2581</v>
      </c>
      <c r="E2586">
        <f>IF($C2586,INDEX(RawData!$A$1:$D$27422,$D2586,1),"")</f>
        <v>2579</v>
      </c>
      <c r="F2586">
        <f t="shared" si="321"/>
        <v>2586</v>
      </c>
      <c r="G2586" s="6">
        <f>IF($C2586,INDEX(RawData!$A$1:$D$27422,$D2586,3),"")</f>
        <v>2.9453</v>
      </c>
      <c r="H2586" s="6">
        <f>IF($C2586,INDEX(RawData!$A$1:$D$27422,$D2586,4),"")</f>
        <v>209.79732527194099</v>
      </c>
      <c r="I2586" s="5" t="b">
        <f t="shared" si="322"/>
        <v>1</v>
      </c>
      <c r="J2586" s="4">
        <f t="shared" si="325"/>
        <v>2556</v>
      </c>
      <c r="K2586" s="4">
        <f t="shared" si="326"/>
        <v>2616</v>
      </c>
      <c r="L2586" s="4">
        <f t="shared" ca="1" si="327"/>
        <v>209.52723139561451</v>
      </c>
    </row>
    <row r="2587" spans="1:12" x14ac:dyDescent="0.2">
      <c r="A2587">
        <f t="shared" si="323"/>
        <v>2580</v>
      </c>
      <c r="B2587" s="4" t="b">
        <f t="shared" si="324"/>
        <v>1</v>
      </c>
      <c r="C2587" s="5" t="b">
        <f t="shared" si="320"/>
        <v>1</v>
      </c>
      <c r="D2587">
        <f>IF(C2587,VLOOKUP($A2587,RawData!$A$2:$D$27422,2,1),"")</f>
        <v>2582</v>
      </c>
      <c r="E2587">
        <f>IF($C2587,INDEX(RawData!$A$1:$D$27422,$D2587,1),"")</f>
        <v>2580</v>
      </c>
      <c r="F2587">
        <f t="shared" si="321"/>
        <v>2587</v>
      </c>
      <c r="G2587" s="6">
        <f>IF($C2587,INDEX(RawData!$A$1:$D$27422,$D2587,3),"")</f>
        <v>2.9453</v>
      </c>
      <c r="H2587" s="6">
        <f>IF($C2587,INDEX(RawData!$A$1:$D$27422,$D2587,4),"")</f>
        <v>209.74818672878601</v>
      </c>
      <c r="I2587" s="5" t="b">
        <f t="shared" si="322"/>
        <v>1</v>
      </c>
      <c r="J2587" s="4">
        <f t="shared" si="325"/>
        <v>2557</v>
      </c>
      <c r="K2587" s="4">
        <f t="shared" si="326"/>
        <v>2617</v>
      </c>
      <c r="L2587" s="4">
        <f t="shared" ca="1" si="327"/>
        <v>209.49808061959135</v>
      </c>
    </row>
    <row r="2588" spans="1:12" x14ac:dyDescent="0.2">
      <c r="A2588">
        <f t="shared" si="323"/>
        <v>2581</v>
      </c>
      <c r="B2588" s="4" t="b">
        <f t="shared" si="324"/>
        <v>1</v>
      </c>
      <c r="C2588" s="5" t="b">
        <f t="shared" si="320"/>
        <v>1</v>
      </c>
      <c r="D2588">
        <f>IF(C2588,VLOOKUP($A2588,RawData!$A$2:$D$27422,2,1),"")</f>
        <v>2583</v>
      </c>
      <c r="E2588">
        <f>IF($C2588,INDEX(RawData!$A$1:$D$27422,$D2588,1),"")</f>
        <v>2581</v>
      </c>
      <c r="F2588">
        <f t="shared" si="321"/>
        <v>2588</v>
      </c>
      <c r="G2588" s="6">
        <f>IF($C2588,INDEX(RawData!$A$1:$D$27422,$D2588,3),"")</f>
        <v>2.9453</v>
      </c>
      <c r="H2588" s="6">
        <f>IF($C2588,INDEX(RawData!$A$1:$D$27422,$D2588,4),"")</f>
        <v>209.703941271942</v>
      </c>
      <c r="I2588" s="5" t="b">
        <f t="shared" si="322"/>
        <v>1</v>
      </c>
      <c r="J2588" s="4">
        <f t="shared" si="325"/>
        <v>2558</v>
      </c>
      <c r="K2588" s="4">
        <f t="shared" si="326"/>
        <v>2618</v>
      </c>
      <c r="L2588" s="4">
        <f t="shared" ca="1" si="327"/>
        <v>209.47018564025416</v>
      </c>
    </row>
    <row r="2589" spans="1:12" x14ac:dyDescent="0.2">
      <c r="A2589">
        <f t="shared" si="323"/>
        <v>2582</v>
      </c>
      <c r="B2589" s="4" t="b">
        <f t="shared" si="324"/>
        <v>1</v>
      </c>
      <c r="C2589" s="5" t="b">
        <f t="shared" si="320"/>
        <v>1</v>
      </c>
      <c r="D2589">
        <f>IF(C2589,VLOOKUP($A2589,RawData!$A$2:$D$27422,2,1),"")</f>
        <v>2584</v>
      </c>
      <c r="E2589">
        <f>IF($C2589,INDEX(RawData!$A$1:$D$27422,$D2589,1),"")</f>
        <v>2582</v>
      </c>
      <c r="F2589">
        <f t="shared" si="321"/>
        <v>2589</v>
      </c>
      <c r="G2589" s="6">
        <f>IF($C2589,INDEX(RawData!$A$1:$D$27422,$D2589,3),"")</f>
        <v>2.9453</v>
      </c>
      <c r="H2589" s="6">
        <f>IF($C2589,INDEX(RawData!$A$1:$D$27422,$D2589,4),"")</f>
        <v>209.65480367409799</v>
      </c>
      <c r="I2589" s="5" t="b">
        <f t="shared" si="322"/>
        <v>1</v>
      </c>
      <c r="J2589" s="4">
        <f t="shared" si="325"/>
        <v>2559</v>
      </c>
      <c r="K2589" s="4">
        <f t="shared" si="326"/>
        <v>2619</v>
      </c>
      <c r="L2589" s="4">
        <f t="shared" ca="1" si="327"/>
        <v>209.44380678688663</v>
      </c>
    </row>
    <row r="2590" spans="1:12" x14ac:dyDescent="0.2">
      <c r="A2590">
        <f t="shared" si="323"/>
        <v>2583</v>
      </c>
      <c r="B2590" s="4" t="b">
        <f t="shared" si="324"/>
        <v>1</v>
      </c>
      <c r="C2590" s="5" t="b">
        <f t="shared" si="320"/>
        <v>1</v>
      </c>
      <c r="D2590">
        <f>IF(C2590,VLOOKUP($A2590,RawData!$A$2:$D$27422,2,1),"")</f>
        <v>2585</v>
      </c>
      <c r="E2590">
        <f>IF($C2590,INDEX(RawData!$A$1:$D$27422,$D2590,1),"")</f>
        <v>2583</v>
      </c>
      <c r="F2590">
        <f t="shared" si="321"/>
        <v>2590</v>
      </c>
      <c r="G2590" s="6">
        <f>IF($C2590,INDEX(RawData!$A$1:$D$27422,$D2590,3),"")</f>
        <v>2.9453</v>
      </c>
      <c r="H2590" s="6">
        <f>IF($C2590,INDEX(RawData!$A$1:$D$27422,$D2590,4),"")</f>
        <v>209.60017213094201</v>
      </c>
      <c r="I2590" s="5" t="b">
        <f t="shared" si="322"/>
        <v>1</v>
      </c>
      <c r="J2590" s="4">
        <f t="shared" si="325"/>
        <v>2560</v>
      </c>
      <c r="K2590" s="4">
        <f t="shared" si="326"/>
        <v>2620</v>
      </c>
      <c r="L2590" s="4">
        <f t="shared" ca="1" si="327"/>
        <v>209.41887367960982</v>
      </c>
    </row>
    <row r="2591" spans="1:12" x14ac:dyDescent="0.2">
      <c r="A2591">
        <f t="shared" si="323"/>
        <v>2584</v>
      </c>
      <c r="B2591" s="4" t="b">
        <f t="shared" si="324"/>
        <v>1</v>
      </c>
      <c r="C2591" s="5" t="b">
        <f t="shared" si="320"/>
        <v>1</v>
      </c>
      <c r="D2591">
        <f>IF(C2591,VLOOKUP($A2591,RawData!$A$2:$D$27422,2,1),"")</f>
        <v>2586</v>
      </c>
      <c r="E2591">
        <f>IF($C2591,INDEX(RawData!$A$1:$D$27422,$D2591,1),"")</f>
        <v>2584</v>
      </c>
      <c r="F2591">
        <f t="shared" si="321"/>
        <v>2591</v>
      </c>
      <c r="G2591" s="6">
        <f>IF($C2591,INDEX(RawData!$A$1:$D$27422,$D2591,3),"")</f>
        <v>2.9453</v>
      </c>
      <c r="H2591" s="6">
        <f>IF($C2591,INDEX(RawData!$A$1:$D$27422,$D2591,4),"")</f>
        <v>209.545240130943</v>
      </c>
      <c r="I2591" s="5" t="b">
        <f t="shared" si="322"/>
        <v>1</v>
      </c>
      <c r="J2591" s="4">
        <f t="shared" si="325"/>
        <v>2561</v>
      </c>
      <c r="K2591" s="4">
        <f t="shared" si="326"/>
        <v>2621</v>
      </c>
      <c r="L2591" s="4">
        <f t="shared" ca="1" si="327"/>
        <v>209.39538139200522</v>
      </c>
    </row>
    <row r="2592" spans="1:12" x14ac:dyDescent="0.2">
      <c r="A2592">
        <f t="shared" si="323"/>
        <v>2585</v>
      </c>
      <c r="B2592" s="4" t="b">
        <f t="shared" si="324"/>
        <v>1</v>
      </c>
      <c r="C2592" s="5" t="b">
        <f t="shared" si="320"/>
        <v>1</v>
      </c>
      <c r="D2592">
        <f>IF(C2592,VLOOKUP($A2592,RawData!$A$2:$D$27422,2,1),"")</f>
        <v>2587</v>
      </c>
      <c r="E2592">
        <f>IF($C2592,INDEX(RawData!$A$1:$D$27422,$D2592,1),"")</f>
        <v>2585</v>
      </c>
      <c r="F2592">
        <f t="shared" si="321"/>
        <v>2592</v>
      </c>
      <c r="G2592" s="6">
        <f>IF($C2592,INDEX(RawData!$A$1:$D$27422,$D2592,3),"")</f>
        <v>2.9453</v>
      </c>
      <c r="H2592" s="6">
        <f>IF($C2592,INDEX(RawData!$A$1:$D$27422,$D2592,4),"")</f>
        <v>209.48511647840999</v>
      </c>
      <c r="I2592" s="5" t="b">
        <f t="shared" si="322"/>
        <v>1</v>
      </c>
      <c r="J2592" s="4">
        <f t="shared" si="325"/>
        <v>2562</v>
      </c>
      <c r="K2592" s="4">
        <f t="shared" si="326"/>
        <v>2622</v>
      </c>
      <c r="L2592" s="4">
        <f t="shared" ca="1" si="327"/>
        <v>209.37324481501483</v>
      </c>
    </row>
    <row r="2593" spans="1:12" x14ac:dyDescent="0.2">
      <c r="A2593">
        <f t="shared" si="323"/>
        <v>2586</v>
      </c>
      <c r="B2593" s="4" t="b">
        <f t="shared" si="324"/>
        <v>1</v>
      </c>
      <c r="C2593" s="5" t="b">
        <f t="shared" si="320"/>
        <v>1</v>
      </c>
      <c r="D2593">
        <f>IF(C2593,VLOOKUP($A2593,RawData!$A$2:$D$27422,2,1),"")</f>
        <v>2588</v>
      </c>
      <c r="E2593">
        <f>IF($C2593,INDEX(RawData!$A$1:$D$27422,$D2593,1),"")</f>
        <v>2586</v>
      </c>
      <c r="F2593">
        <f t="shared" si="321"/>
        <v>2593</v>
      </c>
      <c r="G2593" s="6">
        <f>IF($C2593,INDEX(RawData!$A$1:$D$27422,$D2593,3),"")</f>
        <v>2.9453</v>
      </c>
      <c r="H2593" s="6">
        <f>IF($C2593,INDEX(RawData!$A$1:$D$27422,$D2593,4),"")</f>
        <v>209.424691533101</v>
      </c>
      <c r="I2593" s="5" t="b">
        <f t="shared" si="322"/>
        <v>1</v>
      </c>
      <c r="J2593" s="4">
        <f t="shared" si="325"/>
        <v>2563</v>
      </c>
      <c r="K2593" s="4">
        <f t="shared" si="326"/>
        <v>2623</v>
      </c>
      <c r="L2593" s="4">
        <f t="shared" ca="1" si="327"/>
        <v>209.35254414946451</v>
      </c>
    </row>
    <row r="2594" spans="1:12" x14ac:dyDescent="0.2">
      <c r="A2594">
        <f t="shared" si="323"/>
        <v>2587</v>
      </c>
      <c r="B2594" s="4" t="b">
        <f t="shared" si="324"/>
        <v>1</v>
      </c>
      <c r="C2594" s="5" t="b">
        <f t="shared" si="320"/>
        <v>1</v>
      </c>
      <c r="D2594">
        <f>IF(C2594,VLOOKUP($A2594,RawData!$A$2:$D$27422,2,1),"")</f>
        <v>2589</v>
      </c>
      <c r="E2594">
        <f>IF($C2594,INDEX(RawData!$A$1:$D$27422,$D2594,1),"")</f>
        <v>2587</v>
      </c>
      <c r="F2594">
        <f t="shared" si="321"/>
        <v>2594</v>
      </c>
      <c r="G2594" s="6">
        <f>IF($C2594,INDEX(RawData!$A$1:$D$27422,$D2594,3),"")</f>
        <v>2.9453</v>
      </c>
      <c r="H2594" s="6">
        <f>IF($C2594,INDEX(RawData!$A$1:$D$27422,$D2594,4),"")</f>
        <v>209.35907393525599</v>
      </c>
      <c r="I2594" s="5" t="b">
        <f t="shared" si="322"/>
        <v>1</v>
      </c>
      <c r="J2594" s="4">
        <f t="shared" si="325"/>
        <v>2564</v>
      </c>
      <c r="K2594" s="4">
        <f t="shared" si="326"/>
        <v>2624</v>
      </c>
      <c r="L2594" s="4">
        <f t="shared" ca="1" si="327"/>
        <v>209.33311405537324</v>
      </c>
    </row>
    <row r="2595" spans="1:12" x14ac:dyDescent="0.2">
      <c r="A2595">
        <f t="shared" si="323"/>
        <v>2588</v>
      </c>
      <c r="B2595" s="4" t="b">
        <f t="shared" si="324"/>
        <v>1</v>
      </c>
      <c r="C2595" s="5" t="b">
        <f t="shared" si="320"/>
        <v>1</v>
      </c>
      <c r="D2595">
        <f>IF(C2595,VLOOKUP($A2595,RawData!$A$2:$D$27422,2,1),"")</f>
        <v>2590</v>
      </c>
      <c r="E2595">
        <f>IF($C2595,INDEX(RawData!$A$1:$D$27422,$D2595,1),"")</f>
        <v>2588</v>
      </c>
      <c r="F2595">
        <f t="shared" si="321"/>
        <v>2595</v>
      </c>
      <c r="G2595" s="6">
        <f>IF($C2595,INDEX(RawData!$A$1:$D$27422,$D2595,3),"")</f>
        <v>2.9453</v>
      </c>
      <c r="H2595" s="6">
        <f>IF($C2595,INDEX(RawData!$A$1:$D$27422,$D2595,4),"")</f>
        <v>209.29834853310101</v>
      </c>
      <c r="I2595" s="5" t="b">
        <f t="shared" si="322"/>
        <v>1</v>
      </c>
      <c r="J2595" s="4">
        <f t="shared" si="325"/>
        <v>2565</v>
      </c>
      <c r="K2595" s="4">
        <f t="shared" si="326"/>
        <v>2625</v>
      </c>
      <c r="L2595" s="4">
        <f t="shared" ca="1" si="327"/>
        <v>209.31502980714819</v>
      </c>
    </row>
    <row r="2596" spans="1:12" x14ac:dyDescent="0.2">
      <c r="A2596">
        <f t="shared" si="323"/>
        <v>2589</v>
      </c>
      <c r="B2596" s="4" t="b">
        <f t="shared" si="324"/>
        <v>1</v>
      </c>
      <c r="C2596" s="5" t="b">
        <f t="shared" si="320"/>
        <v>1</v>
      </c>
      <c r="D2596">
        <f>IF(C2596,VLOOKUP($A2596,RawData!$A$2:$D$27422,2,1),"")</f>
        <v>2591</v>
      </c>
      <c r="E2596">
        <f>IF($C2596,INDEX(RawData!$A$1:$D$27422,$D2596,1),"")</f>
        <v>2589</v>
      </c>
      <c r="F2596">
        <f t="shared" si="321"/>
        <v>2596</v>
      </c>
      <c r="G2596" s="6">
        <f>IF($C2596,INDEX(RawData!$A$1:$D$27422,$D2596,3),"")</f>
        <v>2.9453</v>
      </c>
      <c r="H2596" s="6">
        <f>IF($C2596,INDEX(RawData!$A$1:$D$27422,$D2596,4),"")</f>
        <v>209.232730935256</v>
      </c>
      <c r="I2596" s="5" t="b">
        <f t="shared" si="322"/>
        <v>1</v>
      </c>
      <c r="J2596" s="4">
        <f t="shared" si="325"/>
        <v>2566</v>
      </c>
      <c r="K2596" s="4">
        <f t="shared" si="326"/>
        <v>2626</v>
      </c>
      <c r="L2596" s="4">
        <f t="shared" ca="1" si="327"/>
        <v>209.29821122035702</v>
      </c>
    </row>
    <row r="2597" spans="1:12" x14ac:dyDescent="0.2">
      <c r="A2597">
        <f t="shared" si="323"/>
        <v>2590</v>
      </c>
      <c r="B2597" s="4" t="b">
        <f t="shared" si="324"/>
        <v>1</v>
      </c>
      <c r="C2597" s="5" t="b">
        <f t="shared" si="320"/>
        <v>1</v>
      </c>
      <c r="D2597">
        <f>IF(C2597,VLOOKUP($A2597,RawData!$A$2:$D$27422,2,1),"")</f>
        <v>2592</v>
      </c>
      <c r="E2597">
        <f>IF($C2597,INDEX(RawData!$A$1:$D$27422,$D2597,1),"")</f>
        <v>2590</v>
      </c>
      <c r="F2597">
        <f t="shared" si="321"/>
        <v>2597</v>
      </c>
      <c r="G2597" s="6">
        <f>IF($C2597,INDEX(RawData!$A$1:$D$27422,$D2597,3),"")</f>
        <v>2.9453</v>
      </c>
      <c r="H2597" s="6">
        <f>IF($C2597,INDEX(RawData!$A$1:$D$27422,$D2597,4),"")</f>
        <v>209.166812935255</v>
      </c>
      <c r="I2597" s="5" t="b">
        <f t="shared" si="322"/>
        <v>1</v>
      </c>
      <c r="J2597" s="4">
        <f t="shared" si="325"/>
        <v>2567</v>
      </c>
      <c r="K2597" s="4">
        <f t="shared" si="326"/>
        <v>2627</v>
      </c>
      <c r="L2597" s="4">
        <f t="shared" ca="1" si="327"/>
        <v>209.28307897854799</v>
      </c>
    </row>
    <row r="2598" spans="1:12" x14ac:dyDescent="0.2">
      <c r="A2598">
        <f t="shared" si="323"/>
        <v>2591</v>
      </c>
      <c r="B2598" s="4" t="b">
        <f t="shared" si="324"/>
        <v>1</v>
      </c>
      <c r="C2598" s="5" t="b">
        <f t="shared" si="320"/>
        <v>1</v>
      </c>
      <c r="D2598">
        <f>IF(C2598,VLOOKUP($A2598,RawData!$A$2:$D$27422,2,1),"")</f>
        <v>2593</v>
      </c>
      <c r="E2598">
        <f>IF($C2598,INDEX(RawData!$A$1:$D$27422,$D2598,1),"")</f>
        <v>2591</v>
      </c>
      <c r="F2598">
        <f t="shared" si="321"/>
        <v>2598</v>
      </c>
      <c r="G2598" s="6">
        <f>IF($C2598,INDEX(RawData!$A$1:$D$27422,$D2598,3),"")</f>
        <v>2.9453</v>
      </c>
      <c r="H2598" s="6">
        <f>IF($C2598,INDEX(RawData!$A$1:$D$27422,$D2598,4),"")</f>
        <v>209.10089493525601</v>
      </c>
      <c r="I2598" s="5" t="b">
        <f t="shared" si="322"/>
        <v>1</v>
      </c>
      <c r="J2598" s="4">
        <f t="shared" si="325"/>
        <v>2568</v>
      </c>
      <c r="K2598" s="4">
        <f t="shared" si="326"/>
        <v>2628</v>
      </c>
      <c r="L2598" s="4">
        <f t="shared" ca="1" si="327"/>
        <v>209.2698279995524</v>
      </c>
    </row>
    <row r="2599" spans="1:12" x14ac:dyDescent="0.2">
      <c r="A2599">
        <f t="shared" si="323"/>
        <v>2592</v>
      </c>
      <c r="B2599" s="4" t="b">
        <f t="shared" si="324"/>
        <v>1</v>
      </c>
      <c r="C2599" s="5" t="b">
        <f t="shared" si="320"/>
        <v>1</v>
      </c>
      <c r="D2599">
        <f>IF(C2599,VLOOKUP($A2599,RawData!$A$2:$D$27422,2,1),"")</f>
        <v>2594</v>
      </c>
      <c r="E2599">
        <f>IF($C2599,INDEX(RawData!$A$1:$D$27422,$D2599,1),"")</f>
        <v>2592</v>
      </c>
      <c r="F2599">
        <f t="shared" si="321"/>
        <v>2599</v>
      </c>
      <c r="G2599" s="6">
        <f>IF($C2599,INDEX(RawData!$A$1:$D$27422,$D2599,3),"")</f>
        <v>2.9453</v>
      </c>
      <c r="H2599" s="6">
        <f>IF($C2599,INDEX(RawData!$A$1:$D$27422,$D2599,4),"")</f>
        <v>209.02978433741299</v>
      </c>
      <c r="I2599" s="5" t="b">
        <f t="shared" si="322"/>
        <v>1</v>
      </c>
      <c r="J2599" s="4">
        <f t="shared" si="325"/>
        <v>2569</v>
      </c>
      <c r="K2599" s="4">
        <f t="shared" si="326"/>
        <v>2629</v>
      </c>
      <c r="L2599" s="4">
        <f t="shared" ca="1" si="327"/>
        <v>209.25829783971056</v>
      </c>
    </row>
    <row r="2600" spans="1:12" x14ac:dyDescent="0.2">
      <c r="A2600">
        <f t="shared" si="323"/>
        <v>2593</v>
      </c>
      <c r="B2600" s="4" t="b">
        <f t="shared" si="324"/>
        <v>1</v>
      </c>
      <c r="C2600" s="5" t="b">
        <f t="shared" si="320"/>
        <v>1</v>
      </c>
      <c r="D2600">
        <f>IF(C2600,VLOOKUP($A2600,RawData!$A$2:$D$27422,2,1),"")</f>
        <v>2595</v>
      </c>
      <c r="E2600">
        <f>IF($C2600,INDEX(RawData!$A$1:$D$27422,$D2600,1),"")</f>
        <v>2593</v>
      </c>
      <c r="F2600">
        <f t="shared" si="321"/>
        <v>2600</v>
      </c>
      <c r="G2600" s="6">
        <f>IF($C2600,INDEX(RawData!$A$1:$D$27422,$D2600,3),"")</f>
        <v>2.9453</v>
      </c>
      <c r="H2600" s="6">
        <f>IF($C2600,INDEX(RawData!$A$1:$D$27422,$D2600,4),"")</f>
        <v>208.958373337414</v>
      </c>
      <c r="I2600" s="5" t="b">
        <f t="shared" si="322"/>
        <v>1</v>
      </c>
      <c r="J2600" s="4">
        <f t="shared" si="325"/>
        <v>2570</v>
      </c>
      <c r="K2600" s="4">
        <f t="shared" si="326"/>
        <v>2630</v>
      </c>
      <c r="L2600" s="4">
        <f t="shared" ca="1" si="327"/>
        <v>209.24864892718526</v>
      </c>
    </row>
    <row r="2601" spans="1:12" x14ac:dyDescent="0.2">
      <c r="A2601">
        <f t="shared" si="323"/>
        <v>2594</v>
      </c>
      <c r="B2601" s="4" t="b">
        <f t="shared" si="324"/>
        <v>1</v>
      </c>
      <c r="C2601" s="5" t="b">
        <f t="shared" si="320"/>
        <v>1</v>
      </c>
      <c r="D2601">
        <f>IF(C2601,VLOOKUP($A2601,RawData!$A$2:$D$27422,2,1),"")</f>
        <v>2596</v>
      </c>
      <c r="E2601">
        <f>IF($C2601,INDEX(RawData!$A$1:$D$27422,$D2601,1),"")</f>
        <v>2594</v>
      </c>
      <c r="F2601">
        <f t="shared" si="321"/>
        <v>2601</v>
      </c>
      <c r="G2601" s="6">
        <f>IF($C2601,INDEX(RawData!$A$1:$D$27422,$D2601,3),"")</f>
        <v>2.9453</v>
      </c>
      <c r="H2601" s="6">
        <f>IF($C2601,INDEX(RawData!$A$1:$D$27422,$D2601,4),"")</f>
        <v>208.88176879425799</v>
      </c>
      <c r="I2601" s="5" t="b">
        <f t="shared" si="322"/>
        <v>1</v>
      </c>
      <c r="J2601" s="4">
        <f t="shared" si="325"/>
        <v>2571</v>
      </c>
      <c r="K2601" s="4">
        <f t="shared" si="326"/>
        <v>2631</v>
      </c>
      <c r="L2601" s="4">
        <f t="shared" ca="1" si="327"/>
        <v>209.24072084841407</v>
      </c>
    </row>
    <row r="2602" spans="1:12" x14ac:dyDescent="0.2">
      <c r="A2602">
        <f t="shared" si="323"/>
        <v>2595</v>
      </c>
      <c r="B2602" s="4" t="b">
        <f t="shared" si="324"/>
        <v>1</v>
      </c>
      <c r="C2602" s="5" t="b">
        <f t="shared" si="320"/>
        <v>1</v>
      </c>
      <c r="D2602">
        <f>IF(C2602,VLOOKUP($A2602,RawData!$A$2:$D$27422,2,1),"")</f>
        <v>2597</v>
      </c>
      <c r="E2602">
        <f>IF($C2602,INDEX(RawData!$A$1:$D$27422,$D2602,1),"")</f>
        <v>2595</v>
      </c>
      <c r="F2602">
        <f t="shared" si="321"/>
        <v>2602</v>
      </c>
      <c r="G2602" s="6">
        <f>IF($C2602,INDEX(RawData!$A$1:$D$27422,$D2602,3),"")</f>
        <v>2.9453</v>
      </c>
      <c r="H2602" s="6">
        <f>IF($C2602,INDEX(RawData!$A$1:$D$27422,$D2602,4),"")</f>
        <v>208.79967214172501</v>
      </c>
      <c r="I2602" s="5" t="b">
        <f t="shared" si="322"/>
        <v>1</v>
      </c>
      <c r="J2602" s="4">
        <f t="shared" si="325"/>
        <v>2572</v>
      </c>
      <c r="K2602" s="4">
        <f t="shared" si="326"/>
        <v>2632</v>
      </c>
      <c r="L2602" s="4">
        <f t="shared" ca="1" si="327"/>
        <v>209.23407811497853</v>
      </c>
    </row>
    <row r="2603" spans="1:12" x14ac:dyDescent="0.2">
      <c r="A2603">
        <f t="shared" si="323"/>
        <v>2596</v>
      </c>
      <c r="B2603" s="4" t="b">
        <f t="shared" si="324"/>
        <v>1</v>
      </c>
      <c r="C2603" s="5" t="b">
        <f t="shared" si="320"/>
        <v>1</v>
      </c>
      <c r="D2603">
        <f>IF(C2603,VLOOKUP($A2603,RawData!$A$2:$D$27422,2,1),"")</f>
        <v>2598</v>
      </c>
      <c r="E2603">
        <f>IF($C2603,INDEX(RawData!$A$1:$D$27422,$D2603,1),"")</f>
        <v>2596</v>
      </c>
      <c r="F2603">
        <f t="shared" si="321"/>
        <v>2603</v>
      </c>
      <c r="G2603" s="6">
        <f>IF($C2603,INDEX(RawData!$A$1:$D$27422,$D2603,3),"")</f>
        <v>2.9453</v>
      </c>
      <c r="H2603" s="6">
        <f>IF($C2603,INDEX(RawData!$A$1:$D$27422,$D2603,4),"")</f>
        <v>208.72246773956999</v>
      </c>
      <c r="I2603" s="5" t="b">
        <f t="shared" si="322"/>
        <v>1</v>
      </c>
      <c r="J2603" s="4">
        <f t="shared" si="325"/>
        <v>2573</v>
      </c>
      <c r="K2603" s="4">
        <f t="shared" si="326"/>
        <v>2633</v>
      </c>
      <c r="L2603" s="4">
        <f t="shared" ca="1" si="327"/>
        <v>209.22861097829963</v>
      </c>
    </row>
    <row r="2604" spans="1:12" x14ac:dyDescent="0.2">
      <c r="A2604">
        <f t="shared" si="323"/>
        <v>2597</v>
      </c>
      <c r="B2604" s="4" t="b">
        <f t="shared" si="324"/>
        <v>1</v>
      </c>
      <c r="C2604" s="5" t="b">
        <f t="shared" si="320"/>
        <v>1</v>
      </c>
      <c r="D2604">
        <f>IF(C2604,VLOOKUP($A2604,RawData!$A$2:$D$27422,2,1),"")</f>
        <v>2599</v>
      </c>
      <c r="E2604">
        <f>IF($C2604,INDEX(RawData!$A$1:$D$27422,$D2604,1),"")</f>
        <v>2597</v>
      </c>
      <c r="F2604">
        <f t="shared" si="321"/>
        <v>2604</v>
      </c>
      <c r="G2604" s="6">
        <f>IF($C2604,INDEX(RawData!$A$1:$D$27422,$D2604,3),"")</f>
        <v>2.9453</v>
      </c>
      <c r="H2604" s="6">
        <f>IF($C2604,INDEX(RawData!$A$1:$D$27422,$D2604,4),"")</f>
        <v>208.63517759856899</v>
      </c>
      <c r="I2604" s="5" t="b">
        <f t="shared" si="322"/>
        <v>1</v>
      </c>
      <c r="J2604" s="4">
        <f t="shared" si="325"/>
        <v>2574</v>
      </c>
      <c r="K2604" s="4">
        <f t="shared" si="326"/>
        <v>2634</v>
      </c>
      <c r="L2604" s="4">
        <f t="shared" ca="1" si="327"/>
        <v>209.22448476286147</v>
      </c>
    </row>
    <row r="2605" spans="1:12" x14ac:dyDescent="0.2">
      <c r="A2605">
        <f t="shared" si="323"/>
        <v>2598</v>
      </c>
      <c r="B2605" s="4" t="b">
        <f t="shared" si="324"/>
        <v>1</v>
      </c>
      <c r="C2605" s="5" t="b">
        <f t="shared" si="320"/>
        <v>1</v>
      </c>
      <c r="D2605">
        <f>IF(C2605,VLOOKUP($A2605,RawData!$A$2:$D$27422,2,1),"")</f>
        <v>2600</v>
      </c>
      <c r="E2605">
        <f>IF($C2605,INDEX(RawData!$A$1:$D$27422,$D2605,1),"")</f>
        <v>2598</v>
      </c>
      <c r="F2605">
        <f t="shared" si="321"/>
        <v>2605</v>
      </c>
      <c r="G2605" s="6">
        <f>IF($C2605,INDEX(RawData!$A$1:$D$27422,$D2605,3),"")</f>
        <v>2.9453</v>
      </c>
      <c r="H2605" s="6">
        <f>IF($C2605,INDEX(RawData!$A$1:$D$27422,$D2605,4),"")</f>
        <v>208.54728659857099</v>
      </c>
      <c r="I2605" s="5" t="b">
        <f t="shared" si="322"/>
        <v>1</v>
      </c>
      <c r="J2605" s="4">
        <f t="shared" si="325"/>
        <v>2575</v>
      </c>
      <c r="K2605" s="4">
        <f t="shared" si="326"/>
        <v>2635</v>
      </c>
      <c r="L2605" s="4">
        <f t="shared" ca="1" si="327"/>
        <v>209.22153908430249</v>
      </c>
    </row>
    <row r="2606" spans="1:12" x14ac:dyDescent="0.2">
      <c r="A2606">
        <f t="shared" si="323"/>
        <v>2599</v>
      </c>
      <c r="B2606" s="4" t="b">
        <f t="shared" si="324"/>
        <v>1</v>
      </c>
      <c r="C2606" s="5" t="b">
        <f t="shared" si="320"/>
        <v>1</v>
      </c>
      <c r="D2606">
        <f>IF(C2606,VLOOKUP($A2606,RawData!$A$2:$D$27422,2,1),"")</f>
        <v>2601</v>
      </c>
      <c r="E2606">
        <f>IF($C2606,INDEX(RawData!$A$1:$D$27422,$D2606,1),"")</f>
        <v>2599</v>
      </c>
      <c r="F2606">
        <f t="shared" si="321"/>
        <v>2606</v>
      </c>
      <c r="G2606" s="6">
        <f>IF($C2606,INDEX(RawData!$A$1:$D$27422,$D2606,3),"")</f>
        <v>2.9453</v>
      </c>
      <c r="H2606" s="6">
        <f>IF($C2606,INDEX(RawData!$A$1:$D$27422,$D2606,4),"")</f>
        <v>208.459396543883</v>
      </c>
      <c r="I2606" s="5" t="b">
        <f t="shared" si="322"/>
        <v>1</v>
      </c>
      <c r="J2606" s="4">
        <f t="shared" si="325"/>
        <v>2576</v>
      </c>
      <c r="K2606" s="4">
        <f t="shared" si="326"/>
        <v>2636</v>
      </c>
      <c r="L2606" s="4">
        <f t="shared" ca="1" si="327"/>
        <v>209.21976407877111</v>
      </c>
    </row>
    <row r="2607" spans="1:12" x14ac:dyDescent="0.2">
      <c r="A2607">
        <f t="shared" si="323"/>
        <v>2600</v>
      </c>
      <c r="B2607" s="4" t="b">
        <f t="shared" si="324"/>
        <v>1</v>
      </c>
      <c r="C2607" s="5" t="b">
        <f t="shared" si="320"/>
        <v>1</v>
      </c>
      <c r="D2607">
        <f>IF(C2607,VLOOKUP($A2607,RawData!$A$2:$D$27422,2,1),"")</f>
        <v>2602</v>
      </c>
      <c r="E2607">
        <f>IF($C2607,INDEX(RawData!$A$1:$D$27422,$D2607,1),"")</f>
        <v>2600</v>
      </c>
      <c r="F2607">
        <f t="shared" si="321"/>
        <v>2607</v>
      </c>
      <c r="G2607" s="6">
        <f>IF($C2607,INDEX(RawData!$A$1:$D$27422,$D2607,3),"")</f>
        <v>2.9453</v>
      </c>
      <c r="H2607" s="6">
        <f>IF($C2607,INDEX(RawData!$A$1:$D$27422,$D2607,4),"")</f>
        <v>208.387084337414</v>
      </c>
      <c r="I2607" s="5" t="b">
        <f t="shared" si="322"/>
        <v>1</v>
      </c>
      <c r="J2607" s="4">
        <f t="shared" si="325"/>
        <v>2577</v>
      </c>
      <c r="K2607" s="4">
        <f t="shared" si="326"/>
        <v>2637</v>
      </c>
      <c r="L2607" s="4">
        <f t="shared" ca="1" si="327"/>
        <v>209.21907462081614</v>
      </c>
    </row>
    <row r="2608" spans="1:12" x14ac:dyDescent="0.2">
      <c r="A2608">
        <f t="shared" si="323"/>
        <v>2601</v>
      </c>
      <c r="B2608" s="4" t="b">
        <f t="shared" si="324"/>
        <v>1</v>
      </c>
      <c r="C2608" s="5" t="b">
        <f t="shared" si="320"/>
        <v>1</v>
      </c>
      <c r="D2608">
        <f>IF(C2608,VLOOKUP($A2608,RawData!$A$2:$D$27422,2,1),"")</f>
        <v>2603</v>
      </c>
      <c r="E2608">
        <f>IF($C2608,INDEX(RawData!$A$1:$D$27422,$D2608,1),"")</f>
        <v>2601</v>
      </c>
      <c r="F2608">
        <f t="shared" si="321"/>
        <v>2608</v>
      </c>
      <c r="G2608" s="6">
        <f>IF($C2608,INDEX(RawData!$A$1:$D$27422,$D2608,3),"")</f>
        <v>2.9453</v>
      </c>
      <c r="H2608" s="6">
        <f>IF($C2608,INDEX(RawData!$A$1:$D$27422,$D2608,4),"")</f>
        <v>208.32086593525599</v>
      </c>
      <c r="I2608" s="5" t="b">
        <f t="shared" si="322"/>
        <v>1</v>
      </c>
      <c r="J2608" s="4">
        <f t="shared" si="325"/>
        <v>2578</v>
      </c>
      <c r="K2608" s="4">
        <f t="shared" si="326"/>
        <v>2638</v>
      </c>
      <c r="L2608" s="4">
        <f t="shared" ca="1" si="327"/>
        <v>209.21946578581196</v>
      </c>
    </row>
    <row r="2609" spans="1:12" x14ac:dyDescent="0.2">
      <c r="A2609">
        <f t="shared" si="323"/>
        <v>2602</v>
      </c>
      <c r="B2609" s="4" t="b">
        <f t="shared" si="324"/>
        <v>1</v>
      </c>
      <c r="C2609" s="5" t="b">
        <f t="shared" si="320"/>
        <v>1</v>
      </c>
      <c r="D2609">
        <f>IF(C2609,VLOOKUP($A2609,RawData!$A$2:$D$27422,2,1),"")</f>
        <v>2604</v>
      </c>
      <c r="E2609">
        <f>IF($C2609,INDEX(RawData!$A$1:$D$27422,$D2609,1),"")</f>
        <v>2602</v>
      </c>
      <c r="F2609">
        <f t="shared" si="321"/>
        <v>2609</v>
      </c>
      <c r="G2609" s="6">
        <f>IF($C2609,INDEX(RawData!$A$1:$D$27422,$D2609,3),"")</f>
        <v>2.9453</v>
      </c>
      <c r="H2609" s="6">
        <f>IF($C2609,INDEX(RawData!$A$1:$D$27422,$D2609,4),"")</f>
        <v>208.275718326629</v>
      </c>
      <c r="I2609" s="5" t="b">
        <f t="shared" si="322"/>
        <v>1</v>
      </c>
      <c r="J2609" s="4">
        <f t="shared" si="325"/>
        <v>2579</v>
      </c>
      <c r="K2609" s="4">
        <f t="shared" si="326"/>
        <v>2639</v>
      </c>
      <c r="L2609" s="4">
        <f t="shared" ca="1" si="327"/>
        <v>209.22085244920373</v>
      </c>
    </row>
    <row r="2610" spans="1:12" x14ac:dyDescent="0.2">
      <c r="A2610">
        <f t="shared" si="323"/>
        <v>2603</v>
      </c>
      <c r="B2610" s="4" t="b">
        <f t="shared" si="324"/>
        <v>1</v>
      </c>
      <c r="C2610" s="5" t="b">
        <f t="shared" si="320"/>
        <v>1</v>
      </c>
      <c r="D2610">
        <f>IF(C2610,VLOOKUP($A2610,RawData!$A$2:$D$27422,2,1),"")</f>
        <v>2605</v>
      </c>
      <c r="E2610">
        <f>IF($C2610,INDEX(RawData!$A$1:$D$27422,$D2610,1),"")</f>
        <v>2603</v>
      </c>
      <c r="F2610">
        <f t="shared" si="321"/>
        <v>2610</v>
      </c>
      <c r="G2610" s="6">
        <f>IF($C2610,INDEX(RawData!$A$1:$D$27422,$D2610,3),"")</f>
        <v>2.9453</v>
      </c>
      <c r="H2610" s="6">
        <f>IF($C2610,INDEX(RawData!$A$1:$D$27422,$D2610,4),"")</f>
        <v>208.247352010783</v>
      </c>
      <c r="I2610" s="5" t="b">
        <f t="shared" si="322"/>
        <v>1</v>
      </c>
      <c r="J2610" s="4">
        <f t="shared" si="325"/>
        <v>2580</v>
      </c>
      <c r="K2610" s="4">
        <f t="shared" si="326"/>
        <v>2640</v>
      </c>
      <c r="L2610" s="4">
        <f t="shared" ca="1" si="327"/>
        <v>209.22331481092087</v>
      </c>
    </row>
    <row r="2611" spans="1:12" x14ac:dyDescent="0.2">
      <c r="A2611">
        <f t="shared" si="323"/>
        <v>2604</v>
      </c>
      <c r="B2611" s="4" t="b">
        <f t="shared" si="324"/>
        <v>1</v>
      </c>
      <c r="C2611" s="5" t="b">
        <f t="shared" si="320"/>
        <v>1</v>
      </c>
      <c r="D2611">
        <f>IF(C2611,VLOOKUP($A2611,RawData!$A$2:$D$27422,2,1),"")</f>
        <v>2606</v>
      </c>
      <c r="E2611">
        <f>IF($C2611,INDEX(RawData!$A$1:$D$27422,$D2611,1),"")</f>
        <v>2604</v>
      </c>
      <c r="F2611">
        <f t="shared" si="321"/>
        <v>2611</v>
      </c>
      <c r="G2611" s="6">
        <f>IF($C2611,INDEX(RawData!$A$1:$D$27422,$D2611,3),"")</f>
        <v>2.9453</v>
      </c>
      <c r="H2611" s="6">
        <f>IF($C2611,INDEX(RawData!$A$1:$D$27422,$D2611,4),"")</f>
        <v>208.23546385900099</v>
      </c>
      <c r="I2611" s="5" t="b">
        <f t="shared" si="322"/>
        <v>1</v>
      </c>
      <c r="J2611" s="4">
        <f t="shared" si="325"/>
        <v>2581</v>
      </c>
      <c r="K2611" s="4">
        <f t="shared" si="326"/>
        <v>2641</v>
      </c>
      <c r="L2611" s="4">
        <f t="shared" ca="1" si="327"/>
        <v>209.22694292014361</v>
      </c>
    </row>
    <row r="2612" spans="1:12" x14ac:dyDescent="0.2">
      <c r="A2612">
        <f t="shared" si="323"/>
        <v>2605</v>
      </c>
      <c r="B2612" s="4" t="b">
        <f t="shared" si="324"/>
        <v>1</v>
      </c>
      <c r="C2612" s="5" t="b">
        <f t="shared" si="320"/>
        <v>1</v>
      </c>
      <c r="D2612">
        <f>IF(C2612,VLOOKUP($A2612,RawData!$A$2:$D$27422,2,1),"")</f>
        <v>2607</v>
      </c>
      <c r="E2612">
        <f>IF($C2612,INDEX(RawData!$A$1:$D$27422,$D2612,1),"")</f>
        <v>2605</v>
      </c>
      <c r="F2612">
        <f t="shared" si="321"/>
        <v>2612</v>
      </c>
      <c r="G2612" s="6">
        <f>IF($C2612,INDEX(RawData!$A$1:$D$27422,$D2612,3),"")</f>
        <v>2.9453</v>
      </c>
      <c r="H2612" s="6">
        <f>IF($C2612,INDEX(RawData!$A$1:$D$27422,$D2612,4),"")</f>
        <v>208.23486299999999</v>
      </c>
      <c r="I2612" s="5" t="b">
        <f t="shared" si="322"/>
        <v>1</v>
      </c>
      <c r="J2612" s="4">
        <f t="shared" si="325"/>
        <v>2582</v>
      </c>
      <c r="K2612" s="4">
        <f t="shared" si="326"/>
        <v>2642</v>
      </c>
      <c r="L2612" s="4">
        <f t="shared" ca="1" si="327"/>
        <v>209.23157143689096</v>
      </c>
    </row>
    <row r="2613" spans="1:12" x14ac:dyDescent="0.2">
      <c r="A2613">
        <f t="shared" si="323"/>
        <v>2606</v>
      </c>
      <c r="B2613" s="4" t="b">
        <f t="shared" si="324"/>
        <v>1</v>
      </c>
      <c r="C2613" s="5" t="b">
        <f t="shared" si="320"/>
        <v>1</v>
      </c>
      <c r="D2613">
        <f>IF(C2613,VLOOKUP($A2613,RawData!$A$2:$D$27422,2,1),"")</f>
        <v>2608</v>
      </c>
      <c r="E2613">
        <f>IF($C2613,INDEX(RawData!$A$1:$D$27422,$D2613,1),"")</f>
        <v>2606</v>
      </c>
      <c r="F2613">
        <f t="shared" si="321"/>
        <v>2613</v>
      </c>
      <c r="G2613" s="6">
        <f>IF($C2613,INDEX(RawData!$A$1:$D$27422,$D2613,3),"")</f>
        <v>2.9453</v>
      </c>
      <c r="H2613" s="6">
        <f>IF($C2613,INDEX(RawData!$A$1:$D$27422,$D2613,4),"")</f>
        <v>208.25563433668501</v>
      </c>
      <c r="I2613" s="5" t="b">
        <f t="shared" si="322"/>
        <v>1</v>
      </c>
      <c r="J2613" s="4">
        <f t="shared" si="325"/>
        <v>2583</v>
      </c>
      <c r="K2613" s="4">
        <f t="shared" si="326"/>
        <v>2643</v>
      </c>
      <c r="L2613" s="4">
        <f t="shared" ca="1" si="327"/>
        <v>209.23727565106708</v>
      </c>
    </row>
    <row r="2614" spans="1:12" x14ac:dyDescent="0.2">
      <c r="A2614">
        <f t="shared" si="323"/>
        <v>2607</v>
      </c>
      <c r="B2614" s="4" t="b">
        <f t="shared" si="324"/>
        <v>1</v>
      </c>
      <c r="C2614" s="5" t="b">
        <f t="shared" si="320"/>
        <v>1</v>
      </c>
      <c r="D2614">
        <f>IF(C2614,VLOOKUP($A2614,RawData!$A$2:$D$27422,2,1),"")</f>
        <v>2609</v>
      </c>
      <c r="E2614">
        <f>IF($C2614,INDEX(RawData!$A$1:$D$27422,$D2614,1),"")</f>
        <v>2607</v>
      </c>
      <c r="F2614">
        <f t="shared" si="321"/>
        <v>2614</v>
      </c>
      <c r="G2614" s="6">
        <f>IF($C2614,INDEX(RawData!$A$1:$D$27422,$D2614,3),"")</f>
        <v>2.9453</v>
      </c>
      <c r="H2614" s="6">
        <f>IF($C2614,INDEX(RawData!$A$1:$D$27422,$D2614,4),"")</f>
        <v>208.28799253237099</v>
      </c>
      <c r="I2614" s="5" t="b">
        <f t="shared" si="322"/>
        <v>1</v>
      </c>
      <c r="J2614" s="4">
        <f t="shared" si="325"/>
        <v>2584</v>
      </c>
      <c r="K2614" s="4">
        <f t="shared" si="326"/>
        <v>2644</v>
      </c>
      <c r="L2614" s="4">
        <f t="shared" ca="1" si="327"/>
        <v>209.24406050369092</v>
      </c>
    </row>
    <row r="2615" spans="1:12" x14ac:dyDescent="0.2">
      <c r="A2615">
        <f t="shared" si="323"/>
        <v>2608</v>
      </c>
      <c r="B2615" s="4" t="b">
        <f t="shared" si="324"/>
        <v>1</v>
      </c>
      <c r="C2615" s="5" t="b">
        <f t="shared" si="320"/>
        <v>1</v>
      </c>
      <c r="D2615">
        <f>IF(C2615,VLOOKUP($A2615,RawData!$A$2:$D$27422,2,1),"")</f>
        <v>2610</v>
      </c>
      <c r="E2615">
        <f>IF($C2615,INDEX(RawData!$A$1:$D$27422,$D2615,1),"")</f>
        <v>2608</v>
      </c>
      <c r="F2615">
        <f t="shared" si="321"/>
        <v>2615</v>
      </c>
      <c r="G2615" s="6">
        <f>IF($C2615,INDEX(RawData!$A$1:$D$27422,$D2615,3),"")</f>
        <v>2.9453</v>
      </c>
      <c r="H2615" s="6">
        <f>IF($C2615,INDEX(RawData!$A$1:$D$27422,$D2615,4),"")</f>
        <v>208.33652932590201</v>
      </c>
      <c r="I2615" s="5" t="b">
        <f t="shared" si="322"/>
        <v>1</v>
      </c>
      <c r="J2615" s="4">
        <f t="shared" si="325"/>
        <v>2585</v>
      </c>
      <c r="K2615" s="4">
        <f t="shared" si="326"/>
        <v>2645</v>
      </c>
      <c r="L2615" s="4">
        <f t="shared" ca="1" si="327"/>
        <v>209.2519259801621</v>
      </c>
    </row>
    <row r="2616" spans="1:12" x14ac:dyDescent="0.2">
      <c r="A2616">
        <f t="shared" si="323"/>
        <v>2609</v>
      </c>
      <c r="B2616" s="4" t="b">
        <f t="shared" si="324"/>
        <v>1</v>
      </c>
      <c r="C2616" s="5" t="b">
        <f t="shared" si="320"/>
        <v>1</v>
      </c>
      <c r="D2616">
        <f>IF(C2616,VLOOKUP($A2616,RawData!$A$2:$D$27422,2,1),"")</f>
        <v>2611</v>
      </c>
      <c r="E2616">
        <f>IF($C2616,INDEX(RawData!$A$1:$D$27422,$D2616,1),"")</f>
        <v>2609</v>
      </c>
      <c r="F2616">
        <f t="shared" si="321"/>
        <v>2616</v>
      </c>
      <c r="G2616" s="6">
        <f>IF($C2616,INDEX(RawData!$A$1:$D$27422,$D2616,3),"")</f>
        <v>2.9453</v>
      </c>
      <c r="H2616" s="6">
        <f>IF($C2616,INDEX(RawData!$A$1:$D$27422,$D2616,4),"")</f>
        <v>208.40154606474499</v>
      </c>
      <c r="I2616" s="5" t="b">
        <f t="shared" si="322"/>
        <v>1</v>
      </c>
      <c r="J2616" s="4">
        <f t="shared" si="325"/>
        <v>2586</v>
      </c>
      <c r="K2616" s="4">
        <f t="shared" si="326"/>
        <v>2646</v>
      </c>
      <c r="L2616" s="4">
        <f t="shared" ca="1" si="327"/>
        <v>209.26078693953241</v>
      </c>
    </row>
    <row r="2617" spans="1:12" x14ac:dyDescent="0.2">
      <c r="A2617">
        <f t="shared" si="323"/>
        <v>2610</v>
      </c>
      <c r="B2617" s="4" t="b">
        <f t="shared" si="324"/>
        <v>1</v>
      </c>
      <c r="C2617" s="5" t="b">
        <f t="shared" si="320"/>
        <v>1</v>
      </c>
      <c r="D2617">
        <f>IF(C2617,VLOOKUP($A2617,RawData!$A$2:$D$27422,2,1),"")</f>
        <v>2612</v>
      </c>
      <c r="E2617">
        <f>IF($C2617,INDEX(RawData!$A$1:$D$27422,$D2617,1),"")</f>
        <v>2610</v>
      </c>
      <c r="F2617">
        <f t="shared" si="321"/>
        <v>2617</v>
      </c>
      <c r="G2617" s="6">
        <f>IF($C2617,INDEX(RawData!$A$1:$D$27422,$D2617,3),"")</f>
        <v>2.9297</v>
      </c>
      <c r="H2617" s="6">
        <f>IF($C2617,INDEX(RawData!$A$1:$D$27422,$D2617,4),"")</f>
        <v>208.48304280358599</v>
      </c>
      <c r="I2617" s="5" t="b">
        <f t="shared" si="322"/>
        <v>1</v>
      </c>
      <c r="J2617" s="4">
        <f t="shared" si="325"/>
        <v>2587</v>
      </c>
      <c r="K2617" s="4">
        <f t="shared" si="326"/>
        <v>2647</v>
      </c>
      <c r="L2617" s="4">
        <f t="shared" ca="1" si="327"/>
        <v>209.27072359633152</v>
      </c>
    </row>
    <row r="2618" spans="1:12" x14ac:dyDescent="0.2">
      <c r="A2618">
        <f t="shared" si="323"/>
        <v>2611</v>
      </c>
      <c r="B2618" s="4" t="b">
        <f t="shared" si="324"/>
        <v>1</v>
      </c>
      <c r="C2618" s="5" t="b">
        <f t="shared" si="320"/>
        <v>1</v>
      </c>
      <c r="D2618">
        <f>IF(C2618,VLOOKUP($A2618,RawData!$A$2:$D$27422,2,1),"")</f>
        <v>2613</v>
      </c>
      <c r="E2618">
        <f>IF($C2618,INDEX(RawData!$A$1:$D$27422,$D2618,1),"")</f>
        <v>2611</v>
      </c>
      <c r="F2618">
        <f t="shared" si="321"/>
        <v>2618</v>
      </c>
      <c r="G2618" s="6">
        <f>IF($C2618,INDEX(RawData!$A$1:$D$27422,$D2618,3),"")</f>
        <v>2.9297</v>
      </c>
      <c r="H2618" s="6">
        <f>IF($C2618,INDEX(RawData!$A$1:$D$27422,$D2618,4),"")</f>
        <v>208.57063245611701</v>
      </c>
      <c r="I2618" s="5" t="b">
        <f t="shared" si="322"/>
        <v>1</v>
      </c>
      <c r="J2618" s="4">
        <f t="shared" si="325"/>
        <v>2588</v>
      </c>
      <c r="K2618" s="4">
        <f t="shared" si="326"/>
        <v>2648</v>
      </c>
      <c r="L2618" s="4">
        <f t="shared" ca="1" si="327"/>
        <v>209.28174089157835</v>
      </c>
    </row>
    <row r="2619" spans="1:12" x14ac:dyDescent="0.2">
      <c r="A2619">
        <f t="shared" si="323"/>
        <v>2612</v>
      </c>
      <c r="B2619" s="4" t="b">
        <f t="shared" si="324"/>
        <v>1</v>
      </c>
      <c r="C2619" s="5" t="b">
        <f t="shared" si="320"/>
        <v>1</v>
      </c>
      <c r="D2619">
        <f>IF(C2619,VLOOKUP($A2619,RawData!$A$2:$D$27422,2,1),"")</f>
        <v>2614</v>
      </c>
      <c r="E2619">
        <f>IF($C2619,INDEX(RawData!$A$1:$D$27422,$D2619,1),"")</f>
        <v>2612</v>
      </c>
      <c r="F2619">
        <f t="shared" si="321"/>
        <v>2619</v>
      </c>
      <c r="G2619" s="6">
        <f>IF($C2619,INDEX(RawData!$A$1:$D$27422,$D2619,3),"")</f>
        <v>2.9258000000000002</v>
      </c>
      <c r="H2619" s="6">
        <f>IF($C2619,INDEX(RawData!$A$1:$D$27422,$D2619,4),"")</f>
        <v>208.67410214026901</v>
      </c>
      <c r="I2619" s="5" t="b">
        <f t="shared" si="322"/>
        <v>1</v>
      </c>
      <c r="J2619" s="4">
        <f t="shared" si="325"/>
        <v>2589</v>
      </c>
      <c r="K2619" s="4">
        <f t="shared" si="326"/>
        <v>2649</v>
      </c>
      <c r="L2619" s="4">
        <f t="shared" ca="1" si="327"/>
        <v>209.29366854606599</v>
      </c>
    </row>
    <row r="2620" spans="1:12" x14ac:dyDescent="0.2">
      <c r="A2620">
        <f t="shared" si="323"/>
        <v>2613</v>
      </c>
      <c r="B2620" s="4" t="b">
        <f t="shared" si="324"/>
        <v>1</v>
      </c>
      <c r="C2620" s="5" t="b">
        <f t="shared" si="320"/>
        <v>1</v>
      </c>
      <c r="D2620">
        <f>IF(C2620,VLOOKUP($A2620,RawData!$A$2:$D$27422,2,1),"")</f>
        <v>2615</v>
      </c>
      <c r="E2620">
        <f>IF($C2620,INDEX(RawData!$A$1:$D$27422,$D2620,1),"")</f>
        <v>2613</v>
      </c>
      <c r="F2620">
        <f t="shared" si="321"/>
        <v>2620</v>
      </c>
      <c r="G2620" s="6">
        <f>IF($C2620,INDEX(RawData!$A$1:$D$27422,$D2620,3),"")</f>
        <v>2.9258000000000002</v>
      </c>
      <c r="H2620" s="6">
        <f>IF($C2620,INDEX(RawData!$A$1:$D$27422,$D2620,4),"")</f>
        <v>208.77327959711599</v>
      </c>
      <c r="I2620" s="5" t="b">
        <f t="shared" si="322"/>
        <v>1</v>
      </c>
      <c r="J2620" s="4">
        <f t="shared" si="325"/>
        <v>2590</v>
      </c>
      <c r="K2620" s="4">
        <f t="shared" si="326"/>
        <v>2650</v>
      </c>
      <c r="L2620" s="4">
        <f t="shared" ca="1" si="327"/>
        <v>209.30658183330513</v>
      </c>
    </row>
    <row r="2621" spans="1:12" x14ac:dyDescent="0.2">
      <c r="A2621">
        <f t="shared" si="323"/>
        <v>2614</v>
      </c>
      <c r="B2621" s="4" t="b">
        <f t="shared" si="324"/>
        <v>1</v>
      </c>
      <c r="C2621" s="5" t="b">
        <f t="shared" si="320"/>
        <v>1</v>
      </c>
      <c r="D2621">
        <f>IF(C2621,VLOOKUP($A2621,RawData!$A$2:$D$27422,2,1),"")</f>
        <v>2616</v>
      </c>
      <c r="E2621">
        <f>IF($C2621,INDEX(RawData!$A$1:$D$27422,$D2621,1),"")</f>
        <v>2614</v>
      </c>
      <c r="F2621">
        <f t="shared" si="321"/>
        <v>2621</v>
      </c>
      <c r="G2621" s="6">
        <f>IF($C2621,INDEX(RawData!$A$1:$D$27422,$D2621,3),"")</f>
        <v>2.9258000000000002</v>
      </c>
      <c r="H2621" s="6">
        <f>IF($C2621,INDEX(RawData!$A$1:$D$27422,$D2621,4),"")</f>
        <v>208.866963053962</v>
      </c>
      <c r="I2621" s="5" t="b">
        <f t="shared" si="322"/>
        <v>1</v>
      </c>
      <c r="J2621" s="4">
        <f t="shared" si="325"/>
        <v>2591</v>
      </c>
      <c r="K2621" s="4">
        <f t="shared" si="326"/>
        <v>2651</v>
      </c>
      <c r="L2621" s="4">
        <f t="shared" ca="1" si="327"/>
        <v>209.32057083346999</v>
      </c>
    </row>
    <row r="2622" spans="1:12" x14ac:dyDescent="0.2">
      <c r="A2622">
        <f t="shared" si="323"/>
        <v>2615</v>
      </c>
      <c r="B2622" s="4" t="b">
        <f t="shared" si="324"/>
        <v>1</v>
      </c>
      <c r="C2622" s="5" t="b">
        <f t="shared" si="320"/>
        <v>1</v>
      </c>
      <c r="D2622">
        <f>IF(C2622,VLOOKUP($A2622,RawData!$A$2:$D$27422,2,1),"")</f>
        <v>2617</v>
      </c>
      <c r="E2622">
        <f>IF($C2622,INDEX(RawData!$A$1:$D$27422,$D2622,1),"")</f>
        <v>2615</v>
      </c>
      <c r="F2622">
        <f t="shared" si="321"/>
        <v>2622</v>
      </c>
      <c r="G2622" s="6">
        <f>IF($C2622,INDEX(RawData!$A$1:$D$27422,$D2622,3),"")</f>
        <v>2.9258000000000002</v>
      </c>
      <c r="H2622" s="6">
        <f>IF($C2622,INDEX(RawData!$A$1:$D$27422,$D2622,4),"")</f>
        <v>208.96034699927199</v>
      </c>
      <c r="I2622" s="5" t="b">
        <f t="shared" si="322"/>
        <v>1</v>
      </c>
      <c r="J2622" s="4">
        <f t="shared" si="325"/>
        <v>2592</v>
      </c>
      <c r="K2622" s="4">
        <f t="shared" si="326"/>
        <v>2652</v>
      </c>
      <c r="L2622" s="4">
        <f t="shared" ca="1" si="327"/>
        <v>209.33555533292736</v>
      </c>
    </row>
    <row r="2623" spans="1:12" x14ac:dyDescent="0.2">
      <c r="A2623">
        <f t="shared" si="323"/>
        <v>2616</v>
      </c>
      <c r="B2623" s="4" t="b">
        <f t="shared" si="324"/>
        <v>1</v>
      </c>
      <c r="C2623" s="5" t="b">
        <f t="shared" si="320"/>
        <v>1</v>
      </c>
      <c r="D2623">
        <f>IF(C2623,VLOOKUP($A2623,RawData!$A$2:$D$27422,2,1),"")</f>
        <v>2618</v>
      </c>
      <c r="E2623">
        <f>IF($C2623,INDEX(RawData!$A$1:$D$27422,$D2623,1),"")</f>
        <v>2616</v>
      </c>
      <c r="F2623">
        <f t="shared" si="321"/>
        <v>2623</v>
      </c>
      <c r="G2623" s="6">
        <f>IF($C2623,INDEX(RawData!$A$1:$D$27422,$D2623,3),"")</f>
        <v>2.9258000000000002</v>
      </c>
      <c r="H2623" s="6">
        <f>IF($C2623,INDEX(RawData!$A$1:$D$27422,$D2623,4),"")</f>
        <v>209.05373099927399</v>
      </c>
      <c r="I2623" s="5" t="b">
        <f t="shared" si="322"/>
        <v>1</v>
      </c>
      <c r="J2623" s="4">
        <f t="shared" si="325"/>
        <v>2593</v>
      </c>
      <c r="K2623" s="4">
        <f t="shared" si="326"/>
        <v>2653</v>
      </c>
      <c r="L2623" s="4">
        <f t="shared" ca="1" si="327"/>
        <v>209.35161551521315</v>
      </c>
    </row>
    <row r="2624" spans="1:12" x14ac:dyDescent="0.2">
      <c r="A2624">
        <f t="shared" si="323"/>
        <v>2617</v>
      </c>
      <c r="B2624" s="4" t="b">
        <f t="shared" si="324"/>
        <v>1</v>
      </c>
      <c r="C2624" s="5" t="b">
        <f t="shared" si="320"/>
        <v>1</v>
      </c>
      <c r="D2624">
        <f>IF(C2624,VLOOKUP($A2624,RawData!$A$2:$D$27422,2,1),"")</f>
        <v>2619</v>
      </c>
      <c r="E2624">
        <f>IF($C2624,INDEX(RawData!$A$1:$D$27422,$D2624,1),"")</f>
        <v>2617</v>
      </c>
      <c r="F2624">
        <f t="shared" si="321"/>
        <v>2624</v>
      </c>
      <c r="G2624" s="6">
        <f>IF($C2624,INDEX(RawData!$A$1:$D$27422,$D2624,3),"")</f>
        <v>2.9258000000000002</v>
      </c>
      <c r="H2624" s="6">
        <f>IF($C2624,INDEX(RawData!$A$1:$D$27422,$D2624,4),"")</f>
        <v>209.14192240142901</v>
      </c>
      <c r="I2624" s="5" t="b">
        <f t="shared" si="322"/>
        <v>1</v>
      </c>
      <c r="J2624" s="4">
        <f t="shared" si="325"/>
        <v>2594</v>
      </c>
      <c r="K2624" s="4">
        <f t="shared" si="326"/>
        <v>2654</v>
      </c>
      <c r="L2624" s="4">
        <f t="shared" ca="1" si="327"/>
        <v>209.3686711949984</v>
      </c>
    </row>
    <row r="2625" spans="1:12" x14ac:dyDescent="0.2">
      <c r="A2625">
        <f t="shared" si="323"/>
        <v>2618</v>
      </c>
      <c r="B2625" s="4" t="b">
        <f t="shared" si="324"/>
        <v>1</v>
      </c>
      <c r="C2625" s="5" t="b">
        <f t="shared" si="320"/>
        <v>1</v>
      </c>
      <c r="D2625">
        <f>IF(C2625,VLOOKUP($A2625,RawData!$A$2:$D$27422,2,1),"")</f>
        <v>2620</v>
      </c>
      <c r="E2625">
        <f>IF($C2625,INDEX(RawData!$A$1:$D$27422,$D2625,1),"")</f>
        <v>2618</v>
      </c>
      <c r="F2625">
        <f t="shared" si="321"/>
        <v>2625</v>
      </c>
      <c r="G2625" s="6">
        <f>IF($C2625,INDEX(RawData!$A$1:$D$27422,$D2625,3),"")</f>
        <v>2.9258000000000002</v>
      </c>
      <c r="H2625" s="6">
        <f>IF($C2625,INDEX(RawData!$A$1:$D$27422,$D2625,4),"")</f>
        <v>209.229812456117</v>
      </c>
      <c r="I2625" s="5" t="b">
        <f t="shared" si="322"/>
        <v>1</v>
      </c>
      <c r="J2625" s="4">
        <f t="shared" si="325"/>
        <v>2595</v>
      </c>
      <c r="K2625" s="4">
        <f t="shared" si="326"/>
        <v>2655</v>
      </c>
      <c r="L2625" s="4">
        <f t="shared" ca="1" si="327"/>
        <v>209.38671744855415</v>
      </c>
    </row>
    <row r="2626" spans="1:12" x14ac:dyDescent="0.2">
      <c r="A2626">
        <f t="shared" si="323"/>
        <v>2619</v>
      </c>
      <c r="B2626" s="4" t="b">
        <f t="shared" si="324"/>
        <v>1</v>
      </c>
      <c r="C2626" s="5" t="b">
        <f t="shared" si="320"/>
        <v>1</v>
      </c>
      <c r="D2626">
        <f>IF(C2626,VLOOKUP($A2626,RawData!$A$2:$D$27422,2,1),"")</f>
        <v>2621</v>
      </c>
      <c r="E2626">
        <f>IF($C2626,INDEX(RawData!$A$1:$D$27422,$D2626,1),"")</f>
        <v>2619</v>
      </c>
      <c r="F2626">
        <f t="shared" si="321"/>
        <v>2626</v>
      </c>
      <c r="G2626" s="6">
        <f>IF($C2626,INDEX(RawData!$A$1:$D$27422,$D2626,3),"")</f>
        <v>2.9258000000000002</v>
      </c>
      <c r="H2626" s="6">
        <f>IF($C2626,INDEX(RawData!$A$1:$D$27422,$D2626,4),"")</f>
        <v>209.317703401427</v>
      </c>
      <c r="I2626" s="5" t="b">
        <f t="shared" si="322"/>
        <v>1</v>
      </c>
      <c r="J2626" s="4">
        <f t="shared" si="325"/>
        <v>2596</v>
      </c>
      <c r="K2626" s="4">
        <f t="shared" si="326"/>
        <v>2656</v>
      </c>
      <c r="L2626" s="4">
        <f t="shared" ca="1" si="327"/>
        <v>209.40566915132555</v>
      </c>
    </row>
    <row r="2627" spans="1:12" x14ac:dyDescent="0.2">
      <c r="A2627">
        <f t="shared" si="323"/>
        <v>2620</v>
      </c>
      <c r="B2627" s="4" t="b">
        <f t="shared" si="324"/>
        <v>1</v>
      </c>
      <c r="C2627" s="5" t="b">
        <f t="shared" si="320"/>
        <v>1</v>
      </c>
      <c r="D2627">
        <f>IF(C2627,VLOOKUP($A2627,RawData!$A$2:$D$27422,2,1),"")</f>
        <v>2622</v>
      </c>
      <c r="E2627">
        <f>IF($C2627,INDEX(RawData!$A$1:$D$27422,$D2627,1),"")</f>
        <v>2620</v>
      </c>
      <c r="F2627">
        <f t="shared" si="321"/>
        <v>2627</v>
      </c>
      <c r="G2627" s="6">
        <f>IF($C2627,INDEX(RawData!$A$1:$D$27422,$D2627,3),"")</f>
        <v>2.9258000000000002</v>
      </c>
      <c r="H2627" s="6">
        <f>IF($C2627,INDEX(RawData!$A$1:$D$27422,$D2627,4),"")</f>
        <v>209.400400858274</v>
      </c>
      <c r="I2627" s="5" t="b">
        <f t="shared" si="322"/>
        <v>1</v>
      </c>
      <c r="J2627" s="4">
        <f t="shared" si="325"/>
        <v>2597</v>
      </c>
      <c r="K2627" s="4">
        <f t="shared" si="326"/>
        <v>2657</v>
      </c>
      <c r="L2627" s="4">
        <f t="shared" ca="1" si="327"/>
        <v>209.42552136319023</v>
      </c>
    </row>
    <row r="2628" spans="1:12" x14ac:dyDescent="0.2">
      <c r="A2628">
        <f t="shared" si="323"/>
        <v>2621</v>
      </c>
      <c r="B2628" s="4" t="b">
        <f t="shared" si="324"/>
        <v>1</v>
      </c>
      <c r="C2628" s="5" t="b">
        <f t="shared" si="320"/>
        <v>1</v>
      </c>
      <c r="D2628">
        <f>IF(C2628,VLOOKUP($A2628,RawData!$A$2:$D$27422,2,1),"")</f>
        <v>2623</v>
      </c>
      <c r="E2628">
        <f>IF($C2628,INDEX(RawData!$A$1:$D$27422,$D2628,1),"")</f>
        <v>2621</v>
      </c>
      <c r="F2628">
        <f t="shared" si="321"/>
        <v>2628</v>
      </c>
      <c r="G2628" s="6">
        <f>IF($C2628,INDEX(RawData!$A$1:$D$27422,$D2628,3),"")</f>
        <v>2.9258000000000002</v>
      </c>
      <c r="H2628" s="6">
        <f>IF($C2628,INDEX(RawData!$A$1:$D$27422,$D2628,4),"")</f>
        <v>209.477606205744</v>
      </c>
      <c r="I2628" s="5" t="b">
        <f t="shared" si="322"/>
        <v>1</v>
      </c>
      <c r="J2628" s="4">
        <f t="shared" si="325"/>
        <v>2598</v>
      </c>
      <c r="K2628" s="4">
        <f t="shared" si="326"/>
        <v>2658</v>
      </c>
      <c r="L2628" s="4">
        <f t="shared" ca="1" si="327"/>
        <v>209.44627409874857</v>
      </c>
    </row>
    <row r="2629" spans="1:12" x14ac:dyDescent="0.2">
      <c r="A2629">
        <f t="shared" si="323"/>
        <v>2622</v>
      </c>
      <c r="B2629" s="4" t="b">
        <f t="shared" si="324"/>
        <v>1</v>
      </c>
      <c r="C2629" s="5" t="b">
        <f t="shared" si="320"/>
        <v>1</v>
      </c>
      <c r="D2629">
        <f>IF(C2629,VLOOKUP($A2629,RawData!$A$2:$D$27422,2,1),"")</f>
        <v>2624</v>
      </c>
      <c r="E2629">
        <f>IF($C2629,INDEX(RawData!$A$1:$D$27422,$D2629,1),"")</f>
        <v>2622</v>
      </c>
      <c r="F2629">
        <f t="shared" si="321"/>
        <v>2629</v>
      </c>
      <c r="G2629" s="6">
        <f>IF($C2629,INDEX(RawData!$A$1:$D$27422,$D2629,3),"")</f>
        <v>2.9258000000000002</v>
      </c>
      <c r="H2629" s="6">
        <f>IF($C2629,INDEX(RawData!$A$1:$D$27422,$D2629,4),"")</f>
        <v>209.55451026042999</v>
      </c>
      <c r="I2629" s="5" t="b">
        <f t="shared" si="322"/>
        <v>1</v>
      </c>
      <c r="J2629" s="4">
        <f t="shared" si="325"/>
        <v>2599</v>
      </c>
      <c r="K2629" s="4">
        <f t="shared" si="326"/>
        <v>2659</v>
      </c>
      <c r="L2629" s="4">
        <f t="shared" ca="1" si="327"/>
        <v>209.46784221884531</v>
      </c>
    </row>
    <row r="2630" spans="1:12" x14ac:dyDescent="0.2">
      <c r="A2630">
        <f t="shared" si="323"/>
        <v>2623</v>
      </c>
      <c r="B2630" s="4" t="b">
        <f t="shared" si="324"/>
        <v>1</v>
      </c>
      <c r="C2630" s="5" t="b">
        <f t="shared" si="320"/>
        <v>1</v>
      </c>
      <c r="D2630">
        <f>IF(C2630,VLOOKUP($A2630,RawData!$A$2:$D$27422,2,1),"")</f>
        <v>2625</v>
      </c>
      <c r="E2630">
        <f>IF($C2630,INDEX(RawData!$A$1:$D$27422,$D2630,1),"")</f>
        <v>2623</v>
      </c>
      <c r="F2630">
        <f t="shared" si="321"/>
        <v>2630</v>
      </c>
      <c r="G2630" s="6">
        <f>IF($C2630,INDEX(RawData!$A$1:$D$27422,$D2630,3),"")</f>
        <v>2.9258000000000002</v>
      </c>
      <c r="H2630" s="6">
        <f>IF($C2630,INDEX(RawData!$A$1:$D$27422,$D2630,4),"")</f>
        <v>209.62622166258799</v>
      </c>
      <c r="I2630" s="5" t="b">
        <f t="shared" si="322"/>
        <v>1</v>
      </c>
      <c r="J2630" s="4">
        <f t="shared" si="325"/>
        <v>2600</v>
      </c>
      <c r="K2630" s="4">
        <f t="shared" si="326"/>
        <v>2660</v>
      </c>
      <c r="L2630" s="4">
        <f t="shared" ca="1" si="327"/>
        <v>209.49039106256498</v>
      </c>
    </row>
    <row r="2631" spans="1:12" x14ac:dyDescent="0.2">
      <c r="A2631">
        <f t="shared" si="323"/>
        <v>2624</v>
      </c>
      <c r="B2631" s="4" t="b">
        <f t="shared" si="324"/>
        <v>1</v>
      </c>
      <c r="C2631" s="5" t="b">
        <f t="shared" ref="C2631:C2694" si="328">IF(AND(B2631,A2631&lt;=$G$1),TRUE(),FALSE())</f>
        <v>1</v>
      </c>
      <c r="D2631">
        <f>IF(C2631,VLOOKUP($A2631,RawData!$A$2:$D$27422,2,1),"")</f>
        <v>2626</v>
      </c>
      <c r="E2631">
        <f>IF($C2631,INDEX(RawData!$A$1:$D$27422,$D2631,1),"")</f>
        <v>2624</v>
      </c>
      <c r="F2631">
        <f t="shared" ref="F2631:F2694" si="329">IF(C2631,ROW(),"")</f>
        <v>2631</v>
      </c>
      <c r="G2631" s="6">
        <f>IF($C2631,INDEX(RawData!$A$1:$D$27422,$D2631,3),"")</f>
        <v>2.9258000000000002</v>
      </c>
      <c r="H2631" s="6">
        <f>IF($C2631,INDEX(RawData!$A$1:$D$27422,$D2631,4),"")</f>
        <v>209.69763266258599</v>
      </c>
      <c r="I2631" s="5" t="b">
        <f t="shared" ref="I2631:I2694" si="330">IF(C2631,IF(E2631-$E$7&gt;=$C$1/2,TRUE(),FALSE()),"")</f>
        <v>1</v>
      </c>
      <c r="J2631" s="4">
        <f t="shared" si="325"/>
        <v>2601</v>
      </c>
      <c r="K2631" s="4">
        <f t="shared" si="326"/>
        <v>2661</v>
      </c>
      <c r="L2631" s="4">
        <f t="shared" ca="1" si="327"/>
        <v>209.51376021544863</v>
      </c>
    </row>
    <row r="2632" spans="1:12" x14ac:dyDescent="0.2">
      <c r="A2632">
        <f t="shared" ref="A2632:A2695" si="331">A2631+$C$4</f>
        <v>2625</v>
      </c>
      <c r="B2632" s="4" t="b">
        <f t="shared" ref="B2632:B2695" si="332">IF(ROW()&lt;7+$G$4,TRUE(),FALSE())</f>
        <v>1</v>
      </c>
      <c r="C2632" s="5" t="b">
        <f t="shared" si="328"/>
        <v>1</v>
      </c>
      <c r="D2632">
        <f>IF(C2632,VLOOKUP($A2632,RawData!$A$2:$D$27422,2,1),"")</f>
        <v>2627</v>
      </c>
      <c r="E2632">
        <f>IF($C2632,INDEX(RawData!$A$1:$D$27422,$D2632,1),"")</f>
        <v>2625</v>
      </c>
      <c r="F2632">
        <f t="shared" si="329"/>
        <v>2632</v>
      </c>
      <c r="G2632" s="6">
        <f>IF($C2632,INDEX(RawData!$A$1:$D$27422,$D2632,3),"")</f>
        <v>2.9258000000000002</v>
      </c>
      <c r="H2632" s="6">
        <f>IF($C2632,INDEX(RawData!$A$1:$D$27422,$D2632,4),"")</f>
        <v>209.76904366258699</v>
      </c>
      <c r="I2632" s="5" t="b">
        <f t="shared" si="330"/>
        <v>1</v>
      </c>
      <c r="J2632" s="4">
        <f t="shared" ref="J2632:J2695" si="333">IF(C2632,IF(I2632,VLOOKUP(ROUND($E2632,0)-$C$2,$E$7:$F$27427,2),#N/A),#N/A)</f>
        <v>2602</v>
      </c>
      <c r="K2632" s="4">
        <f t="shared" ref="K2632:K2695" si="334">IF(C2632,IF(I2632,VLOOKUP(FLOOR($E2632+$C$2,1),$E$7:$F$27427,2),#N/A),#N/A)</f>
        <v>2662</v>
      </c>
      <c r="L2632" s="4">
        <f t="shared" ref="L2632:L2695" ca="1" si="335">IF(C2632,IF(I2632,AVERAGE(OFFSET($H$1:$H$27000,$J2632-1,0,($K2632-$J2632)+1,1)),#N/A),#N/A)</f>
        <v>209.5381101074521</v>
      </c>
    </row>
    <row r="2633" spans="1:12" x14ac:dyDescent="0.2">
      <c r="A2633">
        <f t="shared" si="331"/>
        <v>2626</v>
      </c>
      <c r="B2633" s="4" t="b">
        <f t="shared" si="332"/>
        <v>1</v>
      </c>
      <c r="C2633" s="5" t="b">
        <f t="shared" si="328"/>
        <v>1</v>
      </c>
      <c r="D2633">
        <f>IF(C2633,VLOOKUP($A2633,RawData!$A$2:$D$27422,2,1),"")</f>
        <v>2628</v>
      </c>
      <c r="E2633">
        <f>IF($C2633,INDEX(RawData!$A$1:$D$27422,$D2633,1),"")</f>
        <v>2626</v>
      </c>
      <c r="F2633">
        <f t="shared" si="329"/>
        <v>2633</v>
      </c>
      <c r="G2633" s="6">
        <f>IF($C2633,INDEX(RawData!$A$1:$D$27422,$D2633,3),"")</f>
        <v>2.9258000000000002</v>
      </c>
      <c r="H2633" s="6">
        <f>IF($C2633,INDEX(RawData!$A$1:$D$27422,$D2633,4),"")</f>
        <v>209.84045466258601</v>
      </c>
      <c r="I2633" s="5" t="b">
        <f t="shared" si="330"/>
        <v>1</v>
      </c>
      <c r="J2633" s="4">
        <f t="shared" si="333"/>
        <v>2603</v>
      </c>
      <c r="K2633" s="4">
        <f t="shared" si="334"/>
        <v>2663</v>
      </c>
      <c r="L2633" s="4">
        <f t="shared" ca="1" si="335"/>
        <v>209.5633654340709</v>
      </c>
    </row>
    <row r="2634" spans="1:12" x14ac:dyDescent="0.2">
      <c r="A2634">
        <f t="shared" si="331"/>
        <v>2627</v>
      </c>
      <c r="B2634" s="4" t="b">
        <f t="shared" si="332"/>
        <v>1</v>
      </c>
      <c r="C2634" s="5" t="b">
        <f t="shared" si="328"/>
        <v>1</v>
      </c>
      <c r="D2634">
        <f>IF(C2634,VLOOKUP($A2634,RawData!$A$2:$D$27422,2,1),"")</f>
        <v>2629</v>
      </c>
      <c r="E2634">
        <f>IF($C2634,INDEX(RawData!$A$1:$D$27422,$D2634,1),"")</f>
        <v>2627</v>
      </c>
      <c r="F2634">
        <f t="shared" si="329"/>
        <v>2634</v>
      </c>
      <c r="G2634" s="6">
        <f>IF($C2634,INDEX(RawData!$A$1:$D$27422,$D2634,3),"")</f>
        <v>2.9258000000000002</v>
      </c>
      <c r="H2634" s="6">
        <f>IF($C2634,INDEX(RawData!$A$1:$D$27422,$D2634,4),"")</f>
        <v>209.90667306474401</v>
      </c>
      <c r="I2634" s="5" t="b">
        <f t="shared" si="330"/>
        <v>1</v>
      </c>
      <c r="J2634" s="4">
        <f t="shared" si="333"/>
        <v>2604</v>
      </c>
      <c r="K2634" s="4">
        <f t="shared" si="334"/>
        <v>2664</v>
      </c>
      <c r="L2634" s="4">
        <f t="shared" ca="1" si="335"/>
        <v>209.58952126888641</v>
      </c>
    </row>
    <row r="2635" spans="1:12" x14ac:dyDescent="0.2">
      <c r="A2635">
        <f t="shared" si="331"/>
        <v>2628</v>
      </c>
      <c r="B2635" s="4" t="b">
        <f t="shared" si="332"/>
        <v>1</v>
      </c>
      <c r="C2635" s="5" t="b">
        <f t="shared" si="328"/>
        <v>1</v>
      </c>
      <c r="D2635">
        <f>IF(C2635,VLOOKUP($A2635,RawData!$A$2:$D$27422,2,1),"")</f>
        <v>2630</v>
      </c>
      <c r="E2635">
        <f>IF($C2635,INDEX(RawData!$A$1:$D$27422,$D2635,1),"")</f>
        <v>2628</v>
      </c>
      <c r="F2635">
        <f t="shared" si="329"/>
        <v>2635</v>
      </c>
      <c r="G2635" s="6">
        <f>IF($C2635,INDEX(RawData!$A$1:$D$27422,$D2635,3),"")</f>
        <v>2.9258000000000002</v>
      </c>
      <c r="H2635" s="6">
        <f>IF($C2635,INDEX(RawData!$A$1:$D$27422,$D2635,4),"")</f>
        <v>209.96739846690201</v>
      </c>
      <c r="I2635" s="5" t="b">
        <f t="shared" si="330"/>
        <v>1</v>
      </c>
      <c r="J2635" s="4">
        <f t="shared" si="333"/>
        <v>2605</v>
      </c>
      <c r="K2635" s="4">
        <f t="shared" si="334"/>
        <v>2665</v>
      </c>
      <c r="L2635" s="4">
        <f t="shared" ca="1" si="335"/>
        <v>209.61666276744728</v>
      </c>
    </row>
    <row r="2636" spans="1:12" x14ac:dyDescent="0.2">
      <c r="A2636">
        <f t="shared" si="331"/>
        <v>2629</v>
      </c>
      <c r="B2636" s="4" t="b">
        <f t="shared" si="332"/>
        <v>1</v>
      </c>
      <c r="C2636" s="5" t="b">
        <f t="shared" si="328"/>
        <v>1</v>
      </c>
      <c r="D2636">
        <f>IF(C2636,VLOOKUP($A2636,RawData!$A$2:$D$27422,2,1),"")</f>
        <v>2631</v>
      </c>
      <c r="E2636">
        <f>IF($C2636,INDEX(RawData!$A$1:$D$27422,$D2636,1),"")</f>
        <v>2629</v>
      </c>
      <c r="F2636">
        <f t="shared" si="329"/>
        <v>2636</v>
      </c>
      <c r="G2636" s="6">
        <f>IF($C2636,INDEX(RawData!$A$1:$D$27422,$D2636,3),"")</f>
        <v>2.9258000000000002</v>
      </c>
      <c r="H2636" s="6">
        <f>IF($C2636,INDEX(RawData!$A$1:$D$27422,$D2636,4),"")</f>
        <v>210.022630869057</v>
      </c>
      <c r="I2636" s="5" t="b">
        <f t="shared" si="330"/>
        <v>1</v>
      </c>
      <c r="J2636" s="4">
        <f t="shared" si="333"/>
        <v>2606</v>
      </c>
      <c r="K2636" s="4">
        <f t="shared" si="334"/>
        <v>2666</v>
      </c>
      <c r="L2636" s="4">
        <f t="shared" ca="1" si="335"/>
        <v>209.64479484067516</v>
      </c>
    </row>
    <row r="2637" spans="1:12" x14ac:dyDescent="0.2">
      <c r="A2637">
        <f t="shared" si="331"/>
        <v>2630</v>
      </c>
      <c r="B2637" s="4" t="b">
        <f t="shared" si="332"/>
        <v>1</v>
      </c>
      <c r="C2637" s="5" t="b">
        <f t="shared" si="328"/>
        <v>1</v>
      </c>
      <c r="D2637">
        <f>IF(C2637,VLOOKUP($A2637,RawData!$A$2:$D$27422,2,1),"")</f>
        <v>2632</v>
      </c>
      <c r="E2637">
        <f>IF($C2637,INDEX(RawData!$A$1:$D$27422,$D2637,1),"")</f>
        <v>2630</v>
      </c>
      <c r="F2637">
        <f t="shared" si="329"/>
        <v>2637</v>
      </c>
      <c r="G2637" s="6">
        <f>IF($C2637,INDEX(RawData!$A$1:$D$27422,$D2637,3),"")</f>
        <v>2.9258000000000002</v>
      </c>
      <c r="H2637" s="6">
        <f>IF($C2637,INDEX(RawData!$A$1:$D$27422,$D2637,4),"")</f>
        <v>210.072369325902</v>
      </c>
      <c r="I2637" s="5" t="b">
        <f t="shared" si="330"/>
        <v>1</v>
      </c>
      <c r="J2637" s="4">
        <f t="shared" si="333"/>
        <v>2607</v>
      </c>
      <c r="K2637" s="4">
        <f t="shared" si="334"/>
        <v>2667</v>
      </c>
      <c r="L2637" s="4">
        <f t="shared" ca="1" si="335"/>
        <v>209.67374722306701</v>
      </c>
    </row>
    <row r="2638" spans="1:12" x14ac:dyDescent="0.2">
      <c r="A2638">
        <f t="shared" si="331"/>
        <v>2631</v>
      </c>
      <c r="B2638" s="4" t="b">
        <f t="shared" si="332"/>
        <v>1</v>
      </c>
      <c r="C2638" s="5" t="b">
        <f t="shared" si="328"/>
        <v>1</v>
      </c>
      <c r="D2638">
        <f>IF(C2638,VLOOKUP($A2638,RawData!$A$2:$D$27422,2,1),"")</f>
        <v>2633</v>
      </c>
      <c r="E2638">
        <f>IF($C2638,INDEX(RawData!$A$1:$D$27422,$D2638,1),"")</f>
        <v>2631</v>
      </c>
      <c r="F2638">
        <f t="shared" si="329"/>
        <v>2638</v>
      </c>
      <c r="G2638" s="6">
        <f>IF($C2638,INDEX(RawData!$A$1:$D$27422,$D2638,3),"")</f>
        <v>2.9258000000000002</v>
      </c>
      <c r="H2638" s="6">
        <f>IF($C2638,INDEX(RawData!$A$1:$D$27422,$D2638,4),"")</f>
        <v>210.12180827121301</v>
      </c>
      <c r="I2638" s="5" t="b">
        <f t="shared" si="330"/>
        <v>1</v>
      </c>
      <c r="J2638" s="4">
        <f t="shared" si="333"/>
        <v>2608</v>
      </c>
      <c r="K2638" s="4">
        <f t="shared" si="334"/>
        <v>2668</v>
      </c>
      <c r="L2638" s="4">
        <f t="shared" ca="1" si="335"/>
        <v>209.70316955075904</v>
      </c>
    </row>
    <row r="2639" spans="1:12" x14ac:dyDescent="0.2">
      <c r="A2639">
        <f t="shared" si="331"/>
        <v>2632</v>
      </c>
      <c r="B2639" s="4" t="b">
        <f t="shared" si="332"/>
        <v>1</v>
      </c>
      <c r="C2639" s="5" t="b">
        <f t="shared" si="328"/>
        <v>1</v>
      </c>
      <c r="D2639">
        <f>IF(C2639,VLOOKUP($A2639,RawData!$A$2:$D$27422,2,1),"")</f>
        <v>2634</v>
      </c>
      <c r="E2639">
        <f>IF($C2639,INDEX(RawData!$A$1:$D$27422,$D2639,1),"")</f>
        <v>2632</v>
      </c>
      <c r="F2639">
        <f t="shared" si="329"/>
        <v>2639</v>
      </c>
      <c r="G2639" s="6">
        <f>IF($C2639,INDEX(RawData!$A$1:$D$27422,$D2639,3),"")</f>
        <v>2.9258000000000002</v>
      </c>
      <c r="H2639" s="6">
        <f>IF($C2639,INDEX(RawData!$A$1:$D$27422,$D2639,4),"")</f>
        <v>210.16086113021501</v>
      </c>
      <c r="I2639" s="5" t="b">
        <f t="shared" si="330"/>
        <v>1</v>
      </c>
      <c r="J2639" s="4">
        <f t="shared" si="333"/>
        <v>2609</v>
      </c>
      <c r="K2639" s="4">
        <f t="shared" si="334"/>
        <v>2669</v>
      </c>
      <c r="L2639" s="4">
        <f t="shared" ca="1" si="335"/>
        <v>209.73295701529489</v>
      </c>
    </row>
    <row r="2640" spans="1:12" x14ac:dyDescent="0.2">
      <c r="A2640">
        <f t="shared" si="331"/>
        <v>2633</v>
      </c>
      <c r="B2640" s="4" t="b">
        <f t="shared" si="332"/>
        <v>1</v>
      </c>
      <c r="C2640" s="5" t="b">
        <f t="shared" si="328"/>
        <v>1</v>
      </c>
      <c r="D2640">
        <f>IF(C2640,VLOOKUP($A2640,RawData!$A$2:$D$27422,2,1),"")</f>
        <v>2635</v>
      </c>
      <c r="E2640">
        <f>IF($C2640,INDEX(RawData!$A$1:$D$27422,$D2640,1),"")</f>
        <v>2633</v>
      </c>
      <c r="F2640">
        <f t="shared" si="329"/>
        <v>2640</v>
      </c>
      <c r="G2640" s="6">
        <f>IF($C2640,INDEX(RawData!$A$1:$D$27422,$D2640,3),"")</f>
        <v>2.9336000000000002</v>
      </c>
      <c r="H2640" s="6">
        <f>IF($C2640,INDEX(RawData!$A$1:$D$27422,$D2640,4),"")</f>
        <v>210.19931313021601</v>
      </c>
      <c r="I2640" s="5" t="b">
        <f t="shared" si="330"/>
        <v>1</v>
      </c>
      <c r="J2640" s="4">
        <f t="shared" si="333"/>
        <v>2610</v>
      </c>
      <c r="K2640" s="4">
        <f t="shared" si="334"/>
        <v>2670</v>
      </c>
      <c r="L2640" s="4">
        <f t="shared" ca="1" si="335"/>
        <v>209.7626790701714</v>
      </c>
    </row>
    <row r="2641" spans="1:12" x14ac:dyDescent="0.2">
      <c r="A2641">
        <f t="shared" si="331"/>
        <v>2634</v>
      </c>
      <c r="B2641" s="4" t="b">
        <f t="shared" si="332"/>
        <v>1</v>
      </c>
      <c r="C2641" s="5" t="b">
        <f t="shared" si="328"/>
        <v>1</v>
      </c>
      <c r="D2641">
        <f>IF(C2641,VLOOKUP($A2641,RawData!$A$2:$D$27422,2,1),"")</f>
        <v>2636</v>
      </c>
      <c r="E2641">
        <f>IF($C2641,INDEX(RawData!$A$1:$D$27422,$D2641,1),"")</f>
        <v>2634</v>
      </c>
      <c r="F2641">
        <f t="shared" si="329"/>
        <v>2641</v>
      </c>
      <c r="G2641" s="6">
        <f>IF($C2641,INDEX(RawData!$A$1:$D$27422,$D2641,3),"")</f>
        <v>2.9453</v>
      </c>
      <c r="H2641" s="6">
        <f>IF($C2641,INDEX(RawData!$A$1:$D$27422,$D2641,4),"")</f>
        <v>210.237765130215</v>
      </c>
      <c r="I2641" s="5" t="b">
        <f t="shared" si="330"/>
        <v>1</v>
      </c>
      <c r="J2641" s="4">
        <f t="shared" si="333"/>
        <v>2611</v>
      </c>
      <c r="K2641" s="4">
        <f t="shared" si="334"/>
        <v>2671</v>
      </c>
      <c r="L2641" s="4">
        <f t="shared" ca="1" si="335"/>
        <v>209.7920556721059</v>
      </c>
    </row>
    <row r="2642" spans="1:12" x14ac:dyDescent="0.2">
      <c r="A2642">
        <f t="shared" si="331"/>
        <v>2635</v>
      </c>
      <c r="B2642" s="4" t="b">
        <f t="shared" si="332"/>
        <v>1</v>
      </c>
      <c r="C2642" s="5" t="b">
        <f t="shared" si="328"/>
        <v>1</v>
      </c>
      <c r="D2642">
        <f>IF(C2642,VLOOKUP($A2642,RawData!$A$2:$D$27422,2,1),"")</f>
        <v>2637</v>
      </c>
      <c r="E2642">
        <f>IF($C2642,INDEX(RawData!$A$1:$D$27422,$D2642,1),"")</f>
        <v>2635</v>
      </c>
      <c r="F2642">
        <f t="shared" si="329"/>
        <v>2642</v>
      </c>
      <c r="G2642" s="6">
        <f>IF($C2642,INDEX(RawData!$A$1:$D$27422,$D2642,3),"")</f>
        <v>2.9453</v>
      </c>
      <c r="H2642" s="6">
        <f>IF($C2642,INDEX(RawData!$A$1:$D$27422,$D2642,4),"")</f>
        <v>210.27102453237299</v>
      </c>
      <c r="I2642" s="5" t="b">
        <f t="shared" si="330"/>
        <v>1</v>
      </c>
      <c r="J2642" s="4">
        <f t="shared" si="333"/>
        <v>2612</v>
      </c>
      <c r="K2642" s="4">
        <f t="shared" si="334"/>
        <v>2672</v>
      </c>
      <c r="L2642" s="4">
        <f t="shared" ca="1" si="335"/>
        <v>209.82073156180985</v>
      </c>
    </row>
    <row r="2643" spans="1:12" x14ac:dyDescent="0.2">
      <c r="A2643">
        <f t="shared" si="331"/>
        <v>2636</v>
      </c>
      <c r="B2643" s="4" t="b">
        <f t="shared" si="332"/>
        <v>1</v>
      </c>
      <c r="C2643" s="5" t="b">
        <f t="shared" si="328"/>
        <v>1</v>
      </c>
      <c r="D2643">
        <f>IF(C2643,VLOOKUP($A2643,RawData!$A$2:$D$27422,2,1),"")</f>
        <v>2638</v>
      </c>
      <c r="E2643">
        <f>IF($C2643,INDEX(RawData!$A$1:$D$27422,$D2643,1),"")</f>
        <v>2636</v>
      </c>
      <c r="F2643">
        <f t="shared" si="329"/>
        <v>2643</v>
      </c>
      <c r="G2643" s="6">
        <f>IF($C2643,INDEX(RawData!$A$1:$D$27422,$D2643,3),"")</f>
        <v>2.9453</v>
      </c>
      <c r="H2643" s="6">
        <f>IF($C2643,INDEX(RawData!$A$1:$D$27422,$D2643,4),"")</f>
        <v>210.303983532372</v>
      </c>
      <c r="I2643" s="5" t="b">
        <f t="shared" si="330"/>
        <v>1</v>
      </c>
      <c r="J2643" s="4">
        <f t="shared" si="333"/>
        <v>2613</v>
      </c>
      <c r="K2643" s="4">
        <f t="shared" si="334"/>
        <v>2673</v>
      </c>
      <c r="L2643" s="4">
        <f t="shared" ca="1" si="335"/>
        <v>209.84851679256809</v>
      </c>
    </row>
    <row r="2644" spans="1:12" x14ac:dyDescent="0.2">
      <c r="A2644">
        <f t="shared" si="331"/>
        <v>2637</v>
      </c>
      <c r="B2644" s="4" t="b">
        <f t="shared" si="332"/>
        <v>1</v>
      </c>
      <c r="C2644" s="5" t="b">
        <f t="shared" si="328"/>
        <v>1</v>
      </c>
      <c r="D2644">
        <f>IF(C2644,VLOOKUP($A2644,RawData!$A$2:$D$27422,2,1),"")</f>
        <v>2639</v>
      </c>
      <c r="E2644">
        <f>IF($C2644,INDEX(RawData!$A$1:$D$27422,$D2644,1),"")</f>
        <v>2637</v>
      </c>
      <c r="F2644">
        <f t="shared" si="329"/>
        <v>2644</v>
      </c>
      <c r="G2644" s="6">
        <f>IF($C2644,INDEX(RawData!$A$1:$D$27422,$D2644,3),"")</f>
        <v>2.9453</v>
      </c>
      <c r="H2644" s="6">
        <f>IF($C2644,INDEX(RawData!$A$1:$D$27422,$D2644,4),"")</f>
        <v>210.331749934529</v>
      </c>
      <c r="I2644" s="5" t="b">
        <f t="shared" si="330"/>
        <v>1</v>
      </c>
      <c r="J2644" s="4">
        <f t="shared" si="333"/>
        <v>2614</v>
      </c>
      <c r="K2644" s="4">
        <f t="shared" si="334"/>
        <v>2674</v>
      </c>
      <c r="L2644" s="4">
        <f t="shared" ca="1" si="335"/>
        <v>209.87506098591658</v>
      </c>
    </row>
    <row r="2645" spans="1:12" x14ac:dyDescent="0.2">
      <c r="A2645">
        <f t="shared" si="331"/>
        <v>2638</v>
      </c>
      <c r="B2645" s="4" t="b">
        <f t="shared" si="332"/>
        <v>1</v>
      </c>
      <c r="C2645" s="5" t="b">
        <f t="shared" si="328"/>
        <v>1</v>
      </c>
      <c r="D2645">
        <f>IF(C2645,VLOOKUP($A2645,RawData!$A$2:$D$27422,2,1),"")</f>
        <v>2640</v>
      </c>
      <c r="E2645">
        <f>IF($C2645,INDEX(RawData!$A$1:$D$27422,$D2645,1),"")</f>
        <v>2638</v>
      </c>
      <c r="F2645">
        <f t="shared" si="329"/>
        <v>2645</v>
      </c>
      <c r="G2645" s="6">
        <f>IF($C2645,INDEX(RawData!$A$1:$D$27422,$D2645,3),"")</f>
        <v>2.9453</v>
      </c>
      <c r="H2645" s="6">
        <f>IF($C2645,INDEX(RawData!$A$1:$D$27422,$D2645,4),"")</f>
        <v>210.35921593452801</v>
      </c>
      <c r="I2645" s="5" t="b">
        <f t="shared" si="330"/>
        <v>1</v>
      </c>
      <c r="J2645" s="4">
        <f t="shared" si="333"/>
        <v>2615</v>
      </c>
      <c r="K2645" s="4">
        <f t="shared" si="334"/>
        <v>2675</v>
      </c>
      <c r="L2645" s="4">
        <f t="shared" ca="1" si="335"/>
        <v>209.90000394334089</v>
      </c>
    </row>
    <row r="2646" spans="1:12" x14ac:dyDescent="0.2">
      <c r="A2646">
        <f t="shared" si="331"/>
        <v>2639</v>
      </c>
      <c r="B2646" s="4" t="b">
        <f t="shared" si="332"/>
        <v>1</v>
      </c>
      <c r="C2646" s="5" t="b">
        <f t="shared" si="328"/>
        <v>1</v>
      </c>
      <c r="D2646">
        <f>IF(C2646,VLOOKUP($A2646,RawData!$A$2:$D$27422,2,1),"")</f>
        <v>2641</v>
      </c>
      <c r="E2646">
        <f>IF($C2646,INDEX(RawData!$A$1:$D$27422,$D2646,1),"")</f>
        <v>2639</v>
      </c>
      <c r="F2646">
        <f t="shared" si="329"/>
        <v>2646</v>
      </c>
      <c r="G2646" s="6">
        <f>IF($C2646,INDEX(RawData!$A$1:$D$27422,$D2646,3),"")</f>
        <v>2.9453</v>
      </c>
      <c r="H2646" s="6">
        <f>IF($C2646,INDEX(RawData!$A$1:$D$27422,$D2646,4),"")</f>
        <v>210.38148839137301</v>
      </c>
      <c r="I2646" s="5" t="b">
        <f t="shared" si="330"/>
        <v>1</v>
      </c>
      <c r="J2646" s="4">
        <f t="shared" si="333"/>
        <v>2616</v>
      </c>
      <c r="K2646" s="4">
        <f t="shared" si="334"/>
        <v>2676</v>
      </c>
      <c r="L2646" s="4">
        <f t="shared" ca="1" si="335"/>
        <v>209.92315571722941</v>
      </c>
    </row>
    <row r="2647" spans="1:12" x14ac:dyDescent="0.2">
      <c r="A2647">
        <f t="shared" si="331"/>
        <v>2640</v>
      </c>
      <c r="B2647" s="4" t="b">
        <f t="shared" si="332"/>
        <v>1</v>
      </c>
      <c r="C2647" s="5" t="b">
        <f t="shared" si="328"/>
        <v>1</v>
      </c>
      <c r="D2647">
        <f>IF(C2647,VLOOKUP($A2647,RawData!$A$2:$D$27422,2,1),"")</f>
        <v>2642</v>
      </c>
      <c r="E2647">
        <f>IF($C2647,INDEX(RawData!$A$1:$D$27422,$D2647,1),"")</f>
        <v>2640</v>
      </c>
      <c r="F2647">
        <f t="shared" si="329"/>
        <v>2647</v>
      </c>
      <c r="G2647" s="6">
        <f>IF($C2647,INDEX(RawData!$A$1:$D$27422,$D2647,3),"")</f>
        <v>2.9453</v>
      </c>
      <c r="H2647" s="6">
        <f>IF($C2647,INDEX(RawData!$A$1:$D$27422,$D2647,4),"")</f>
        <v>210.40346133668601</v>
      </c>
      <c r="I2647" s="5" t="b">
        <f t="shared" si="330"/>
        <v>1</v>
      </c>
      <c r="J2647" s="4">
        <f t="shared" si="333"/>
        <v>2617</v>
      </c>
      <c r="K2647" s="4">
        <f t="shared" si="334"/>
        <v>2677</v>
      </c>
      <c r="L2647" s="4">
        <f t="shared" ca="1" si="335"/>
        <v>209.94416594461481</v>
      </c>
    </row>
    <row r="2648" spans="1:12" x14ac:dyDescent="0.2">
      <c r="A2648">
        <f t="shared" si="331"/>
        <v>2641</v>
      </c>
      <c r="B2648" s="4" t="b">
        <f t="shared" si="332"/>
        <v>1</v>
      </c>
      <c r="C2648" s="5" t="b">
        <f t="shared" si="328"/>
        <v>1</v>
      </c>
      <c r="D2648">
        <f>IF(C2648,VLOOKUP($A2648,RawData!$A$2:$D$27422,2,1),"")</f>
        <v>2643</v>
      </c>
      <c r="E2648">
        <f>IF($C2648,INDEX(RawData!$A$1:$D$27422,$D2648,1),"")</f>
        <v>2641</v>
      </c>
      <c r="F2648">
        <f t="shared" si="329"/>
        <v>2648</v>
      </c>
      <c r="G2648" s="6">
        <f>IF($C2648,INDEX(RawData!$A$1:$D$27422,$D2648,3),"")</f>
        <v>2.9453</v>
      </c>
      <c r="H2648" s="6">
        <f>IF($C2648,INDEX(RawData!$A$1:$D$27422,$D2648,4),"")</f>
        <v>210.42024173884201</v>
      </c>
      <c r="I2648" s="5" t="b">
        <f t="shared" si="330"/>
        <v>1</v>
      </c>
      <c r="J2648" s="4">
        <f t="shared" si="333"/>
        <v>2618</v>
      </c>
      <c r="K2648" s="4">
        <f t="shared" si="334"/>
        <v>2678</v>
      </c>
      <c r="L2648" s="4">
        <f t="shared" ca="1" si="335"/>
        <v>209.96284467698896</v>
      </c>
    </row>
    <row r="2649" spans="1:12" x14ac:dyDescent="0.2">
      <c r="A2649">
        <f t="shared" si="331"/>
        <v>2642</v>
      </c>
      <c r="B2649" s="4" t="b">
        <f t="shared" si="332"/>
        <v>1</v>
      </c>
      <c r="C2649" s="5" t="b">
        <f t="shared" si="328"/>
        <v>1</v>
      </c>
      <c r="D2649">
        <f>IF(C2649,VLOOKUP($A2649,RawData!$A$2:$D$27422,2,1),"")</f>
        <v>2644</v>
      </c>
      <c r="E2649">
        <f>IF($C2649,INDEX(RawData!$A$1:$D$27422,$D2649,1),"")</f>
        <v>2642</v>
      </c>
      <c r="F2649">
        <f t="shared" si="329"/>
        <v>2649</v>
      </c>
      <c r="G2649" s="6">
        <f>IF($C2649,INDEX(RawData!$A$1:$D$27422,$D2649,3),"")</f>
        <v>2.9453</v>
      </c>
      <c r="H2649" s="6">
        <f>IF($C2649,INDEX(RawData!$A$1:$D$27422,$D2649,4),"")</f>
        <v>210.43152819568701</v>
      </c>
      <c r="I2649" s="5" t="b">
        <f t="shared" si="330"/>
        <v>1</v>
      </c>
      <c r="J2649" s="4">
        <f t="shared" si="333"/>
        <v>2619</v>
      </c>
      <c r="K2649" s="4">
        <f t="shared" si="334"/>
        <v>2679</v>
      </c>
      <c r="L2649" s="4">
        <f t="shared" ca="1" si="335"/>
        <v>209.97892667593953</v>
      </c>
    </row>
    <row r="2650" spans="1:12" x14ac:dyDescent="0.2">
      <c r="A2650">
        <f t="shared" si="331"/>
        <v>2643</v>
      </c>
      <c r="B2650" s="4" t="b">
        <f t="shared" si="332"/>
        <v>1</v>
      </c>
      <c r="C2650" s="5" t="b">
        <f t="shared" si="328"/>
        <v>1</v>
      </c>
      <c r="D2650">
        <f>IF(C2650,VLOOKUP($A2650,RawData!$A$2:$D$27422,2,1),"")</f>
        <v>2645</v>
      </c>
      <c r="E2650">
        <f>IF($C2650,INDEX(RawData!$A$1:$D$27422,$D2650,1),"")</f>
        <v>2643</v>
      </c>
      <c r="F2650">
        <f t="shared" si="329"/>
        <v>2650</v>
      </c>
      <c r="G2650" s="6">
        <f>IF($C2650,INDEX(RawData!$A$1:$D$27422,$D2650,3),"")</f>
        <v>2.9453</v>
      </c>
      <c r="H2650" s="6">
        <f>IF($C2650,INDEX(RawData!$A$1:$D$27422,$D2650,4),"")</f>
        <v>210.44251419568599</v>
      </c>
      <c r="I2650" s="5" t="b">
        <f t="shared" si="330"/>
        <v>1</v>
      </c>
      <c r="J2650" s="4">
        <f t="shared" si="333"/>
        <v>2620</v>
      </c>
      <c r="K2650" s="4">
        <f t="shared" si="334"/>
        <v>2680</v>
      </c>
      <c r="L2650" s="4">
        <f t="shared" ca="1" si="335"/>
        <v>209.99214177753203</v>
      </c>
    </row>
    <row r="2651" spans="1:12" x14ac:dyDescent="0.2">
      <c r="A2651">
        <f t="shared" si="331"/>
        <v>2644</v>
      </c>
      <c r="B2651" s="4" t="b">
        <f t="shared" si="332"/>
        <v>1</v>
      </c>
      <c r="C2651" s="5" t="b">
        <f t="shared" si="328"/>
        <v>1</v>
      </c>
      <c r="D2651">
        <f>IF(C2651,VLOOKUP($A2651,RawData!$A$2:$D$27422,2,1),"")</f>
        <v>2646</v>
      </c>
      <c r="E2651">
        <f>IF($C2651,INDEX(RawData!$A$1:$D$27422,$D2651,1),"")</f>
        <v>2644</v>
      </c>
      <c r="F2651">
        <f t="shared" si="329"/>
        <v>2651</v>
      </c>
      <c r="G2651" s="6">
        <f>IF($C2651,INDEX(RawData!$A$1:$D$27422,$D2651,3),"")</f>
        <v>2.9453</v>
      </c>
      <c r="H2651" s="6">
        <f>IF($C2651,INDEX(RawData!$A$1:$D$27422,$D2651,4),"")</f>
        <v>210.45350114099901</v>
      </c>
      <c r="I2651" s="5" t="b">
        <f t="shared" si="330"/>
        <v>1</v>
      </c>
      <c r="J2651" s="4">
        <f t="shared" si="333"/>
        <v>2621</v>
      </c>
      <c r="K2651" s="4">
        <f t="shared" si="334"/>
        <v>2681</v>
      </c>
      <c r="L2651" s="4">
        <f t="shared" ca="1" si="335"/>
        <v>210.00256034704509</v>
      </c>
    </row>
    <row r="2652" spans="1:12" x14ac:dyDescent="0.2">
      <c r="A2652">
        <f t="shared" si="331"/>
        <v>2645</v>
      </c>
      <c r="B2652" s="4" t="b">
        <f t="shared" si="332"/>
        <v>1</v>
      </c>
      <c r="C2652" s="5" t="b">
        <f t="shared" si="328"/>
        <v>1</v>
      </c>
      <c r="D2652">
        <f>IF(C2652,VLOOKUP($A2652,RawData!$A$2:$D$27422,2,1),"")</f>
        <v>2647</v>
      </c>
      <c r="E2652">
        <f>IF($C2652,INDEX(RawData!$A$1:$D$27422,$D2652,1),"")</f>
        <v>2645</v>
      </c>
      <c r="F2652">
        <f t="shared" si="329"/>
        <v>2652</v>
      </c>
      <c r="G2652" s="6">
        <f>IF($C2652,INDEX(RawData!$A$1:$D$27422,$D2652,3),"")</f>
        <v>2.9453</v>
      </c>
      <c r="H2652" s="6">
        <f>IF($C2652,INDEX(RawData!$A$1:$D$27422,$D2652,4),"")</f>
        <v>210.45929459784301</v>
      </c>
      <c r="I2652" s="5" t="b">
        <f t="shared" si="330"/>
        <v>1</v>
      </c>
      <c r="J2652" s="4">
        <f t="shared" si="333"/>
        <v>2622</v>
      </c>
      <c r="K2652" s="4">
        <f t="shared" si="334"/>
        <v>2682</v>
      </c>
      <c r="L2652" s="4">
        <f t="shared" ca="1" si="335"/>
        <v>210.0102724500525</v>
      </c>
    </row>
    <row r="2653" spans="1:12" x14ac:dyDescent="0.2">
      <c r="A2653">
        <f t="shared" si="331"/>
        <v>2646</v>
      </c>
      <c r="B2653" s="4" t="b">
        <f t="shared" si="332"/>
        <v>1</v>
      </c>
      <c r="C2653" s="5" t="b">
        <f t="shared" si="328"/>
        <v>1</v>
      </c>
      <c r="D2653">
        <f>IF(C2653,VLOOKUP($A2653,RawData!$A$2:$D$27422,2,1),"")</f>
        <v>2648</v>
      </c>
      <c r="E2653">
        <f>IF($C2653,INDEX(RawData!$A$1:$D$27422,$D2653,1),"")</f>
        <v>2646</v>
      </c>
      <c r="F2653">
        <f t="shared" si="329"/>
        <v>2653</v>
      </c>
      <c r="G2653" s="6">
        <f>IF($C2653,INDEX(RawData!$A$1:$D$27422,$D2653,3),"")</f>
        <v>2.9453</v>
      </c>
      <c r="H2653" s="6">
        <f>IF($C2653,INDEX(RawData!$A$1:$D$27422,$D2653,4),"")</f>
        <v>210.46478759784301</v>
      </c>
      <c r="I2653" s="5" t="b">
        <f t="shared" si="330"/>
        <v>1</v>
      </c>
      <c r="J2653" s="4">
        <f t="shared" si="333"/>
        <v>2623</v>
      </c>
      <c r="K2653" s="4">
        <f t="shared" si="334"/>
        <v>2683</v>
      </c>
      <c r="L2653" s="4">
        <f t="shared" ca="1" si="335"/>
        <v>210.01528299657937</v>
      </c>
    </row>
    <row r="2654" spans="1:12" x14ac:dyDescent="0.2">
      <c r="A2654">
        <f t="shared" si="331"/>
        <v>2647</v>
      </c>
      <c r="B2654" s="4" t="b">
        <f t="shared" si="332"/>
        <v>1</v>
      </c>
      <c r="C2654" s="5" t="b">
        <f t="shared" si="328"/>
        <v>1</v>
      </c>
      <c r="D2654">
        <f>IF(C2654,VLOOKUP($A2654,RawData!$A$2:$D$27422,2,1),"")</f>
        <v>2649</v>
      </c>
      <c r="E2654">
        <f>IF($C2654,INDEX(RawData!$A$1:$D$27422,$D2654,1),"")</f>
        <v>2647</v>
      </c>
      <c r="F2654">
        <f t="shared" si="329"/>
        <v>2654</v>
      </c>
      <c r="G2654" s="6">
        <f>IF($C2654,INDEX(RawData!$A$1:$D$27422,$D2654,3),"")</f>
        <v>2.9453</v>
      </c>
      <c r="H2654" s="6">
        <f>IF($C2654,INDEX(RawData!$A$1:$D$27422,$D2654,4),"")</f>
        <v>210.46508800000001</v>
      </c>
      <c r="I2654" s="5" t="b">
        <f t="shared" si="330"/>
        <v>1</v>
      </c>
      <c r="J2654" s="4">
        <f t="shared" si="333"/>
        <v>2624</v>
      </c>
      <c r="K2654" s="4">
        <f t="shared" si="334"/>
        <v>2684</v>
      </c>
      <c r="L2654" s="4">
        <f t="shared" ca="1" si="335"/>
        <v>210.01759198572918</v>
      </c>
    </row>
    <row r="2655" spans="1:12" x14ac:dyDescent="0.2">
      <c r="A2655">
        <f t="shared" si="331"/>
        <v>2648</v>
      </c>
      <c r="B2655" s="4" t="b">
        <f t="shared" si="332"/>
        <v>1</v>
      </c>
      <c r="C2655" s="5" t="b">
        <f t="shared" si="328"/>
        <v>1</v>
      </c>
      <c r="D2655">
        <f>IF(C2655,VLOOKUP($A2655,RawData!$A$2:$D$27422,2,1),"")</f>
        <v>2650</v>
      </c>
      <c r="E2655">
        <f>IF($C2655,INDEX(RawData!$A$1:$D$27422,$D2655,1),"")</f>
        <v>2648</v>
      </c>
      <c r="F2655">
        <f t="shared" si="329"/>
        <v>2655</v>
      </c>
      <c r="G2655" s="6">
        <f>IF($C2655,INDEX(RawData!$A$1:$D$27422,$D2655,3),"")</f>
        <v>2.9453</v>
      </c>
      <c r="H2655" s="6">
        <f>IF($C2655,INDEX(RawData!$A$1:$D$27422,$D2655,4),"")</f>
        <v>210.459895402157</v>
      </c>
      <c r="I2655" s="5" t="b">
        <f t="shared" si="330"/>
        <v>1</v>
      </c>
      <c r="J2655" s="4">
        <f t="shared" si="333"/>
        <v>2625</v>
      </c>
      <c r="K2655" s="4">
        <f t="shared" si="334"/>
        <v>2685</v>
      </c>
      <c r="L2655" s="4">
        <f t="shared" ca="1" si="335"/>
        <v>210.01728454205679</v>
      </c>
    </row>
    <row r="2656" spans="1:12" x14ac:dyDescent="0.2">
      <c r="A2656">
        <f t="shared" si="331"/>
        <v>2649</v>
      </c>
      <c r="B2656" s="4" t="b">
        <f t="shared" si="332"/>
        <v>1</v>
      </c>
      <c r="C2656" s="5" t="b">
        <f t="shared" si="328"/>
        <v>1</v>
      </c>
      <c r="D2656">
        <f>IF(C2656,VLOOKUP($A2656,RawData!$A$2:$D$27422,2,1),"")</f>
        <v>2651</v>
      </c>
      <c r="E2656">
        <f>IF($C2656,INDEX(RawData!$A$1:$D$27422,$D2656,1),"")</f>
        <v>2649</v>
      </c>
      <c r="F2656">
        <f t="shared" si="329"/>
        <v>2656</v>
      </c>
      <c r="G2656" s="6">
        <f>IF($C2656,INDEX(RawData!$A$1:$D$27422,$D2656,3),"")</f>
        <v>2.9453</v>
      </c>
      <c r="H2656" s="6">
        <f>IF($C2656,INDEX(RawData!$A$1:$D$27422,$D2656,4),"")</f>
        <v>210.454402402157</v>
      </c>
      <c r="I2656" s="5" t="b">
        <f t="shared" si="330"/>
        <v>1</v>
      </c>
      <c r="J2656" s="4">
        <f t="shared" si="333"/>
        <v>2626</v>
      </c>
      <c r="K2656" s="4">
        <f t="shared" si="334"/>
        <v>2686</v>
      </c>
      <c r="L2656" s="4">
        <f t="shared" ca="1" si="335"/>
        <v>210.01445073023939</v>
      </c>
    </row>
    <row r="2657" spans="1:12" x14ac:dyDescent="0.2">
      <c r="A2657">
        <f t="shared" si="331"/>
        <v>2650</v>
      </c>
      <c r="B2657" s="4" t="b">
        <f t="shared" si="332"/>
        <v>1</v>
      </c>
      <c r="C2657" s="5" t="b">
        <f t="shared" si="328"/>
        <v>1</v>
      </c>
      <c r="D2657">
        <f>IF(C2657,VLOOKUP($A2657,RawData!$A$2:$D$27422,2,1),"")</f>
        <v>2652</v>
      </c>
      <c r="E2657">
        <f>IF($C2657,INDEX(RawData!$A$1:$D$27422,$D2657,1),"")</f>
        <v>2650</v>
      </c>
      <c r="F2657">
        <f t="shared" si="329"/>
        <v>2657</v>
      </c>
      <c r="G2657" s="6">
        <f>IF($C2657,INDEX(RawData!$A$1:$D$27422,$D2657,3),"")</f>
        <v>2.9453</v>
      </c>
      <c r="H2657" s="6">
        <f>IF($C2657,INDEX(RawData!$A$1:$D$27422,$D2657,4),"")</f>
        <v>210.443715859002</v>
      </c>
      <c r="I2657" s="5" t="b">
        <f t="shared" si="330"/>
        <v>1</v>
      </c>
      <c r="J2657" s="4">
        <f t="shared" si="333"/>
        <v>2627</v>
      </c>
      <c r="K2657" s="4">
        <f t="shared" si="334"/>
        <v>2687</v>
      </c>
      <c r="L2657" s="4">
        <f t="shared" ca="1" si="335"/>
        <v>210.00909546030215</v>
      </c>
    </row>
    <row r="2658" spans="1:12" x14ac:dyDescent="0.2">
      <c r="A2658">
        <f t="shared" si="331"/>
        <v>2651</v>
      </c>
      <c r="B2658" s="4" t="b">
        <f t="shared" si="332"/>
        <v>1</v>
      </c>
      <c r="C2658" s="5" t="b">
        <f t="shared" si="328"/>
        <v>1</v>
      </c>
      <c r="D2658">
        <f>IF(C2658,VLOOKUP($A2658,RawData!$A$2:$D$27422,2,1),"")</f>
        <v>2653</v>
      </c>
      <c r="E2658">
        <f>IF($C2658,INDEX(RawData!$A$1:$D$27422,$D2658,1),"")</f>
        <v>2651</v>
      </c>
      <c r="F2658">
        <f t="shared" si="329"/>
        <v>2658</v>
      </c>
      <c r="G2658" s="6">
        <f>IF($C2658,INDEX(RawData!$A$1:$D$27422,$D2658,3),"")</f>
        <v>2.9453</v>
      </c>
      <c r="H2658" s="6">
        <f>IF($C2658,INDEX(RawData!$A$1:$D$27422,$D2658,4),"")</f>
        <v>210.432729804313</v>
      </c>
      <c r="I2658" s="5" t="b">
        <f t="shared" si="330"/>
        <v>1</v>
      </c>
      <c r="J2658" s="4">
        <f t="shared" si="333"/>
        <v>2628</v>
      </c>
      <c r="K2658" s="4">
        <f t="shared" si="334"/>
        <v>2688</v>
      </c>
      <c r="L2658" s="4">
        <f t="shared" ca="1" si="335"/>
        <v>210.00121874684544</v>
      </c>
    </row>
    <row r="2659" spans="1:12" x14ac:dyDescent="0.2">
      <c r="A2659">
        <f t="shared" si="331"/>
        <v>2652</v>
      </c>
      <c r="B2659" s="4" t="b">
        <f t="shared" si="332"/>
        <v>1</v>
      </c>
      <c r="C2659" s="5" t="b">
        <f t="shared" si="328"/>
        <v>1</v>
      </c>
      <c r="D2659">
        <f>IF(C2659,VLOOKUP($A2659,RawData!$A$2:$D$27422,2,1),"")</f>
        <v>2654</v>
      </c>
      <c r="E2659">
        <f>IF($C2659,INDEX(RawData!$A$1:$D$27422,$D2659,1),"")</f>
        <v>2652</v>
      </c>
      <c r="F2659">
        <f t="shared" si="329"/>
        <v>2659</v>
      </c>
      <c r="G2659" s="6">
        <f>IF($C2659,INDEX(RawData!$A$1:$D$27422,$D2659,3),"")</f>
        <v>2.9453</v>
      </c>
      <c r="H2659" s="6">
        <f>IF($C2659,INDEX(RawData!$A$1:$D$27422,$D2659,4),"")</f>
        <v>210.41655026115799</v>
      </c>
      <c r="I2659" s="5" t="b">
        <f t="shared" si="330"/>
        <v>1</v>
      </c>
      <c r="J2659" s="4">
        <f t="shared" si="333"/>
        <v>2629</v>
      </c>
      <c r="K2659" s="4">
        <f t="shared" si="334"/>
        <v>2689</v>
      </c>
      <c r="L2659" s="4">
        <f t="shared" ca="1" si="335"/>
        <v>209.9909908243784</v>
      </c>
    </row>
    <row r="2660" spans="1:12" x14ac:dyDescent="0.2">
      <c r="A2660">
        <f t="shared" si="331"/>
        <v>2653</v>
      </c>
      <c r="B2660" s="4" t="b">
        <f t="shared" si="332"/>
        <v>1</v>
      </c>
      <c r="C2660" s="5" t="b">
        <f t="shared" si="328"/>
        <v>1</v>
      </c>
      <c r="D2660">
        <f>IF(C2660,VLOOKUP($A2660,RawData!$A$2:$D$27422,2,1),"")</f>
        <v>2655</v>
      </c>
      <c r="E2660">
        <f>IF($C2660,INDEX(RawData!$A$1:$D$27422,$D2660,1),"")</f>
        <v>2653</v>
      </c>
      <c r="F2660">
        <f t="shared" si="329"/>
        <v>2660</v>
      </c>
      <c r="G2660" s="6">
        <f>IF($C2660,INDEX(RawData!$A$1:$D$27422,$D2660,3),"")</f>
        <v>2.9453</v>
      </c>
      <c r="H2660" s="6">
        <f>IF($C2660,INDEX(RawData!$A$1:$D$27422,$D2660,4),"")</f>
        <v>210.40526380431299</v>
      </c>
      <c r="I2660" s="5" t="b">
        <f t="shared" si="330"/>
        <v>1</v>
      </c>
      <c r="J2660" s="4">
        <f t="shared" si="333"/>
        <v>2630</v>
      </c>
      <c r="K2660" s="4">
        <f t="shared" si="334"/>
        <v>2690</v>
      </c>
      <c r="L2660" s="4">
        <f t="shared" ca="1" si="335"/>
        <v>209.97842155675264</v>
      </c>
    </row>
    <row r="2661" spans="1:12" x14ac:dyDescent="0.2">
      <c r="A2661">
        <f t="shared" si="331"/>
        <v>2654</v>
      </c>
      <c r="B2661" s="4" t="b">
        <f t="shared" si="332"/>
        <v>1</v>
      </c>
      <c r="C2661" s="5" t="b">
        <f t="shared" si="328"/>
        <v>1</v>
      </c>
      <c r="D2661">
        <f>IF(C2661,VLOOKUP($A2661,RawData!$A$2:$D$27422,2,1),"")</f>
        <v>2656</v>
      </c>
      <c r="E2661">
        <f>IF($C2661,INDEX(RawData!$A$1:$D$27422,$D2661,1),"")</f>
        <v>2654</v>
      </c>
      <c r="F2661">
        <f t="shared" si="329"/>
        <v>2661</v>
      </c>
      <c r="G2661" s="6">
        <f>IF($C2661,INDEX(RawData!$A$1:$D$27422,$D2661,3),"")</f>
        <v>2.9569999999999999</v>
      </c>
      <c r="H2661" s="6">
        <f>IF($C2661,INDEX(RawData!$A$1:$D$27422,$D2661,4),"")</f>
        <v>210.38389166331399</v>
      </c>
      <c r="I2661" s="5" t="b">
        <f t="shared" si="330"/>
        <v>1</v>
      </c>
      <c r="J2661" s="4">
        <f t="shared" si="333"/>
        <v>2631</v>
      </c>
      <c r="K2661" s="4">
        <f t="shared" si="334"/>
        <v>2691</v>
      </c>
      <c r="L2661" s="4">
        <f t="shared" ca="1" si="335"/>
        <v>209.96368119397411</v>
      </c>
    </row>
    <row r="2662" spans="1:12" x14ac:dyDescent="0.2">
      <c r="A2662">
        <f t="shared" si="331"/>
        <v>2655</v>
      </c>
      <c r="B2662" s="4" t="b">
        <f t="shared" si="332"/>
        <v>1</v>
      </c>
      <c r="C2662" s="5" t="b">
        <f t="shared" si="328"/>
        <v>1</v>
      </c>
      <c r="D2662">
        <f>IF(C2662,VLOOKUP($A2662,RawData!$A$2:$D$27422,2,1),"")</f>
        <v>2657</v>
      </c>
      <c r="E2662">
        <f>IF($C2662,INDEX(RawData!$A$1:$D$27422,$D2662,1),"")</f>
        <v>2655</v>
      </c>
      <c r="F2662">
        <f t="shared" si="329"/>
        <v>2662</v>
      </c>
      <c r="G2662" s="6">
        <f>IF($C2662,INDEX(RawData!$A$1:$D$27422,$D2662,3),"")</f>
        <v>2.9569999999999999</v>
      </c>
      <c r="H2662" s="6">
        <f>IF($C2662,INDEX(RawData!$A$1:$D$27422,$D2662,4),"")</f>
        <v>210.36711220647001</v>
      </c>
      <c r="I2662" s="5" t="b">
        <f t="shared" si="330"/>
        <v>1</v>
      </c>
      <c r="J2662" s="4">
        <f t="shared" si="333"/>
        <v>2632</v>
      </c>
      <c r="K2662" s="4">
        <f t="shared" si="334"/>
        <v>2692</v>
      </c>
      <c r="L2662" s="4">
        <f t="shared" ca="1" si="335"/>
        <v>209.94703497445536</v>
      </c>
    </row>
    <row r="2663" spans="1:12" x14ac:dyDescent="0.2">
      <c r="A2663">
        <f t="shared" si="331"/>
        <v>2656</v>
      </c>
      <c r="B2663" s="4" t="b">
        <f t="shared" si="332"/>
        <v>1</v>
      </c>
      <c r="C2663" s="5" t="b">
        <f t="shared" si="328"/>
        <v>1</v>
      </c>
      <c r="D2663">
        <f>IF(C2663,VLOOKUP($A2663,RawData!$A$2:$D$27422,2,1),"")</f>
        <v>2658</v>
      </c>
      <c r="E2663">
        <f>IF($C2663,INDEX(RawData!$A$1:$D$27422,$D2663,1),"")</f>
        <v>2656</v>
      </c>
      <c r="F2663">
        <f t="shared" si="329"/>
        <v>2663</v>
      </c>
      <c r="G2663" s="6">
        <f>IF($C2663,INDEX(RawData!$A$1:$D$27422,$D2663,3),"")</f>
        <v>2.9569999999999999</v>
      </c>
      <c r="H2663" s="6">
        <f>IF($C2663,INDEX(RawData!$A$1:$D$27422,$D2663,4),"")</f>
        <v>210.340247065471</v>
      </c>
      <c r="I2663" s="5" t="b">
        <f t="shared" si="330"/>
        <v>1</v>
      </c>
      <c r="J2663" s="4">
        <f t="shared" si="333"/>
        <v>2633</v>
      </c>
      <c r="K2663" s="4">
        <f t="shared" si="334"/>
        <v>2693</v>
      </c>
      <c r="L2663" s="4">
        <f t="shared" ca="1" si="335"/>
        <v>209.928667922079</v>
      </c>
    </row>
    <row r="2664" spans="1:12" x14ac:dyDescent="0.2">
      <c r="A2664">
        <f t="shared" si="331"/>
        <v>2657</v>
      </c>
      <c r="B2664" s="4" t="b">
        <f t="shared" si="332"/>
        <v>1</v>
      </c>
      <c r="C2664" s="5" t="b">
        <f t="shared" si="328"/>
        <v>1</v>
      </c>
      <c r="D2664">
        <f>IF(C2664,VLOOKUP($A2664,RawData!$A$2:$D$27422,2,1),"")</f>
        <v>2659</v>
      </c>
      <c r="E2664">
        <f>IF($C2664,INDEX(RawData!$A$1:$D$27422,$D2664,1),"")</f>
        <v>2657</v>
      </c>
      <c r="F2664">
        <f t="shared" si="329"/>
        <v>2664</v>
      </c>
      <c r="G2664" s="6">
        <f>IF($C2664,INDEX(RawData!$A$1:$D$27422,$D2664,3),"")</f>
        <v>2.9569999999999999</v>
      </c>
      <c r="H2664" s="6">
        <f>IF($C2664,INDEX(RawData!$A$1:$D$27422,$D2664,4),"")</f>
        <v>210.317973663315</v>
      </c>
      <c r="I2664" s="5" t="b">
        <f t="shared" si="330"/>
        <v>1</v>
      </c>
      <c r="J2664" s="4">
        <f t="shared" si="333"/>
        <v>2634</v>
      </c>
      <c r="K2664" s="4">
        <f t="shared" si="334"/>
        <v>2694</v>
      </c>
      <c r="L2664" s="4">
        <f t="shared" ca="1" si="335"/>
        <v>209.90867501065088</v>
      </c>
    </row>
    <row r="2665" spans="1:12" x14ac:dyDescent="0.2">
      <c r="A2665">
        <f t="shared" si="331"/>
        <v>2658</v>
      </c>
      <c r="B2665" s="4" t="b">
        <f t="shared" si="332"/>
        <v>1</v>
      </c>
      <c r="C2665" s="5" t="b">
        <f t="shared" si="328"/>
        <v>1</v>
      </c>
      <c r="D2665">
        <f>IF(C2665,VLOOKUP($A2665,RawData!$A$2:$D$27422,2,1),"")</f>
        <v>2660</v>
      </c>
      <c r="E2665">
        <f>IF($C2665,INDEX(RawData!$A$1:$D$27422,$D2665,1),"")</f>
        <v>2658</v>
      </c>
      <c r="F2665">
        <f t="shared" si="329"/>
        <v>2665</v>
      </c>
      <c r="G2665" s="6">
        <f>IF($C2665,INDEX(RawData!$A$1:$D$27422,$D2665,3),"")</f>
        <v>2.9569999999999999</v>
      </c>
      <c r="H2665" s="6">
        <f>IF($C2665,INDEX(RawData!$A$1:$D$27422,$D2665,4),"")</f>
        <v>210.29080901078299</v>
      </c>
      <c r="I2665" s="5" t="b">
        <f t="shared" si="330"/>
        <v>1</v>
      </c>
      <c r="J2665" s="4">
        <f t="shared" si="333"/>
        <v>2635</v>
      </c>
      <c r="K2665" s="4">
        <f t="shared" si="334"/>
        <v>2695</v>
      </c>
      <c r="L2665" s="4">
        <f t="shared" ca="1" si="335"/>
        <v>209.88723141390616</v>
      </c>
    </row>
    <row r="2666" spans="1:12" x14ac:dyDescent="0.2">
      <c r="A2666">
        <f t="shared" si="331"/>
        <v>2659</v>
      </c>
      <c r="B2666" s="4" t="b">
        <f t="shared" si="332"/>
        <v>1</v>
      </c>
      <c r="C2666" s="5" t="b">
        <f t="shared" si="328"/>
        <v>1</v>
      </c>
      <c r="D2666">
        <f>IF(C2666,VLOOKUP($A2666,RawData!$A$2:$D$27422,2,1),"")</f>
        <v>2661</v>
      </c>
      <c r="E2666">
        <f>IF($C2666,INDEX(RawData!$A$1:$D$27422,$D2666,1),"")</f>
        <v>2659</v>
      </c>
      <c r="F2666">
        <f t="shared" si="329"/>
        <v>2666</v>
      </c>
      <c r="G2666" s="6">
        <f>IF($C2666,INDEX(RawData!$A$1:$D$27422,$D2666,3),"")</f>
        <v>2.9569999999999999</v>
      </c>
      <c r="H2666" s="6">
        <f>IF($C2666,INDEX(RawData!$A$1:$D$27422,$D2666,4),"")</f>
        <v>210.26334306547099</v>
      </c>
      <c r="I2666" s="5" t="b">
        <f t="shared" si="330"/>
        <v>1</v>
      </c>
      <c r="J2666" s="4">
        <f t="shared" si="333"/>
        <v>2636</v>
      </c>
      <c r="K2666" s="4">
        <f t="shared" si="334"/>
        <v>2696</v>
      </c>
      <c r="L2666" s="4">
        <f t="shared" ca="1" si="335"/>
        <v>209.86460237025719</v>
      </c>
    </row>
    <row r="2667" spans="1:12" x14ac:dyDescent="0.2">
      <c r="A2667">
        <f t="shared" si="331"/>
        <v>2660</v>
      </c>
      <c r="B2667" s="4" t="b">
        <f t="shared" si="332"/>
        <v>1</v>
      </c>
      <c r="C2667" s="5" t="b">
        <f t="shared" si="328"/>
        <v>1</v>
      </c>
      <c r="D2667">
        <f>IF(C2667,VLOOKUP($A2667,RawData!$A$2:$D$27422,2,1),"")</f>
        <v>2662</v>
      </c>
      <c r="E2667">
        <f>IF($C2667,INDEX(RawData!$A$1:$D$27422,$D2667,1),"")</f>
        <v>2660</v>
      </c>
      <c r="F2667">
        <f t="shared" si="329"/>
        <v>2667</v>
      </c>
      <c r="G2667" s="6">
        <f>IF($C2667,INDEX(RawData!$A$1:$D$27422,$D2667,3),"")</f>
        <v>2.9569999999999999</v>
      </c>
      <c r="H2667" s="6">
        <f>IF($C2667,INDEX(RawData!$A$1:$D$27422,$D2667,4),"")</f>
        <v>210.225491869785</v>
      </c>
      <c r="I2667" s="5" t="b">
        <f t="shared" si="330"/>
        <v>1</v>
      </c>
      <c r="J2667" s="4">
        <f t="shared" si="333"/>
        <v>2637</v>
      </c>
      <c r="K2667" s="4">
        <f t="shared" si="334"/>
        <v>2697</v>
      </c>
      <c r="L2667" s="4">
        <f t="shared" ca="1" si="335"/>
        <v>209.84088776353494</v>
      </c>
    </row>
    <row r="2668" spans="1:12" x14ac:dyDescent="0.2">
      <c r="A2668">
        <f t="shared" si="331"/>
        <v>2661</v>
      </c>
      <c r="B2668" s="4" t="b">
        <f t="shared" si="332"/>
        <v>1</v>
      </c>
      <c r="C2668" s="5" t="b">
        <f t="shared" si="328"/>
        <v>1</v>
      </c>
      <c r="D2668">
        <f>IF(C2668,VLOOKUP($A2668,RawData!$A$2:$D$27422,2,1),"")</f>
        <v>2663</v>
      </c>
      <c r="E2668">
        <f>IF($C2668,INDEX(RawData!$A$1:$D$27422,$D2668,1),"")</f>
        <v>2661</v>
      </c>
      <c r="F2668">
        <f t="shared" si="329"/>
        <v>2668</v>
      </c>
      <c r="G2668" s="6">
        <f>IF($C2668,INDEX(RawData!$A$1:$D$27422,$D2668,3),"")</f>
        <v>2.9569999999999999</v>
      </c>
      <c r="H2668" s="6">
        <f>IF($C2668,INDEX(RawData!$A$1:$D$27422,$D2668,4),"")</f>
        <v>210.181846326629</v>
      </c>
      <c r="I2668" s="5" t="b">
        <f t="shared" si="330"/>
        <v>1</v>
      </c>
      <c r="J2668" s="4">
        <f t="shared" si="333"/>
        <v>2638</v>
      </c>
      <c r="K2668" s="4">
        <f t="shared" si="334"/>
        <v>2698</v>
      </c>
      <c r="L2668" s="4">
        <f t="shared" ca="1" si="335"/>
        <v>209.81634792212674</v>
      </c>
    </row>
    <row r="2669" spans="1:12" x14ac:dyDescent="0.2">
      <c r="A2669">
        <f t="shared" si="331"/>
        <v>2662</v>
      </c>
      <c r="B2669" s="4" t="b">
        <f t="shared" si="332"/>
        <v>1</v>
      </c>
      <c r="C2669" s="5" t="b">
        <f t="shared" si="328"/>
        <v>1</v>
      </c>
      <c r="D2669">
        <f>IF(C2669,VLOOKUP($A2669,RawData!$A$2:$D$27422,2,1),"")</f>
        <v>2664</v>
      </c>
      <c r="E2669">
        <f>IF($C2669,INDEX(RawData!$A$1:$D$27422,$D2669,1),"")</f>
        <v>2662</v>
      </c>
      <c r="F2669">
        <f t="shared" si="329"/>
        <v>2669</v>
      </c>
      <c r="G2669" s="6">
        <f>IF($C2669,INDEX(RawData!$A$1:$D$27422,$D2669,3),"")</f>
        <v>2.9569999999999999</v>
      </c>
      <c r="H2669" s="6">
        <f>IF($C2669,INDEX(RawData!$A$1:$D$27422,$D2669,4),"")</f>
        <v>210.13790127194201</v>
      </c>
      <c r="I2669" s="5" t="b">
        <f t="shared" si="330"/>
        <v>1</v>
      </c>
      <c r="J2669" s="4">
        <f t="shared" si="333"/>
        <v>2639</v>
      </c>
      <c r="K2669" s="4">
        <f t="shared" si="334"/>
        <v>2699</v>
      </c>
      <c r="L2669" s="4">
        <f t="shared" ca="1" si="335"/>
        <v>209.79091248165042</v>
      </c>
    </row>
    <row r="2670" spans="1:12" x14ac:dyDescent="0.2">
      <c r="A2670">
        <f t="shared" si="331"/>
        <v>2663</v>
      </c>
      <c r="B2670" s="4" t="b">
        <f t="shared" si="332"/>
        <v>1</v>
      </c>
      <c r="C2670" s="5" t="b">
        <f t="shared" si="328"/>
        <v>1</v>
      </c>
      <c r="D2670">
        <f>IF(C2670,VLOOKUP($A2670,RawData!$A$2:$D$27422,2,1),"")</f>
        <v>2665</v>
      </c>
      <c r="E2670">
        <f>IF($C2670,INDEX(RawData!$A$1:$D$27422,$D2670,1),"")</f>
        <v>2663</v>
      </c>
      <c r="F2670">
        <f t="shared" si="329"/>
        <v>2670</v>
      </c>
      <c r="G2670" s="6">
        <f>IF($C2670,INDEX(RawData!$A$1:$D$27422,$D2670,3),"")</f>
        <v>2.9569999999999999</v>
      </c>
      <c r="H2670" s="6">
        <f>IF($C2670,INDEX(RawData!$A$1:$D$27422,$D2670,4),"")</f>
        <v>210.088763674098</v>
      </c>
      <c r="I2670" s="5" t="b">
        <f t="shared" si="330"/>
        <v>1</v>
      </c>
      <c r="J2670" s="4">
        <f t="shared" si="333"/>
        <v>2640</v>
      </c>
      <c r="K2670" s="4">
        <f t="shared" si="334"/>
        <v>2700</v>
      </c>
      <c r="L2670" s="4">
        <f t="shared" ca="1" si="335"/>
        <v>209.76483190574524</v>
      </c>
    </row>
    <row r="2671" spans="1:12" x14ac:dyDescent="0.2">
      <c r="A2671">
        <f t="shared" si="331"/>
        <v>2664</v>
      </c>
      <c r="B2671" s="4" t="b">
        <f t="shared" si="332"/>
        <v>1</v>
      </c>
      <c r="C2671" s="5" t="b">
        <f t="shared" si="328"/>
        <v>1</v>
      </c>
      <c r="D2671">
        <f>IF(C2671,VLOOKUP($A2671,RawData!$A$2:$D$27422,2,1),"")</f>
        <v>2666</v>
      </c>
      <c r="E2671">
        <f>IF($C2671,INDEX(RawData!$A$1:$D$27422,$D2671,1),"")</f>
        <v>2664</v>
      </c>
      <c r="F2671">
        <f t="shared" si="329"/>
        <v>2671</v>
      </c>
      <c r="G2671" s="6">
        <f>IF($C2671,INDEX(RawData!$A$1:$D$27422,$D2671,3),"")</f>
        <v>2.9569999999999999</v>
      </c>
      <c r="H2671" s="6">
        <f>IF($C2671,INDEX(RawData!$A$1:$D$27422,$D2671,4),"")</f>
        <v>210.03932472878699</v>
      </c>
      <c r="I2671" s="5" t="b">
        <f t="shared" si="330"/>
        <v>1</v>
      </c>
      <c r="J2671" s="4">
        <f t="shared" si="333"/>
        <v>2641</v>
      </c>
      <c r="K2671" s="4">
        <f t="shared" si="334"/>
        <v>2701</v>
      </c>
      <c r="L2671" s="4">
        <f t="shared" ca="1" si="335"/>
        <v>209.73829123379087</v>
      </c>
    </row>
    <row r="2672" spans="1:12" x14ac:dyDescent="0.2">
      <c r="A2672">
        <f t="shared" si="331"/>
        <v>2665</v>
      </c>
      <c r="B2672" s="4" t="b">
        <f t="shared" si="332"/>
        <v>1</v>
      </c>
      <c r="C2672" s="5" t="b">
        <f t="shared" si="328"/>
        <v>1</v>
      </c>
      <c r="D2672">
        <f>IF(C2672,VLOOKUP($A2672,RawData!$A$2:$D$27422,2,1),"")</f>
        <v>2667</v>
      </c>
      <c r="E2672">
        <f>IF($C2672,INDEX(RawData!$A$1:$D$27422,$D2672,1),"")</f>
        <v>2665</v>
      </c>
      <c r="F2672">
        <f t="shared" si="329"/>
        <v>2672</v>
      </c>
      <c r="G2672" s="6">
        <f>IF($C2672,INDEX(RawData!$A$1:$D$27422,$D2672,3),"")</f>
        <v>2.9569999999999999</v>
      </c>
      <c r="H2672" s="6">
        <f>IF($C2672,INDEX(RawData!$A$1:$D$27422,$D2672,4),"")</f>
        <v>209.98469313094299</v>
      </c>
      <c r="I2672" s="5" t="b">
        <f t="shared" si="330"/>
        <v>1</v>
      </c>
      <c r="J2672" s="4">
        <f t="shared" si="333"/>
        <v>2642</v>
      </c>
      <c r="K2672" s="4">
        <f t="shared" si="334"/>
        <v>2702</v>
      </c>
      <c r="L2672" s="4">
        <f t="shared" ca="1" si="335"/>
        <v>209.71130030043793</v>
      </c>
    </row>
    <row r="2673" spans="1:12" x14ac:dyDescent="0.2">
      <c r="A2673">
        <f t="shared" si="331"/>
        <v>2666</v>
      </c>
      <c r="B2673" s="4" t="b">
        <f t="shared" si="332"/>
        <v>1</v>
      </c>
      <c r="C2673" s="5" t="b">
        <f t="shared" si="328"/>
        <v>1</v>
      </c>
      <c r="D2673">
        <f>IF(C2673,VLOOKUP($A2673,RawData!$A$2:$D$27422,2,1),"")</f>
        <v>2668</v>
      </c>
      <c r="E2673">
        <f>IF($C2673,INDEX(RawData!$A$1:$D$27422,$D2673,1),"")</f>
        <v>2666</v>
      </c>
      <c r="F2673">
        <f t="shared" si="329"/>
        <v>2673</v>
      </c>
      <c r="G2673" s="6">
        <f>IF($C2673,INDEX(RawData!$A$1:$D$27422,$D2673,3),"")</f>
        <v>2.9569999999999999</v>
      </c>
      <c r="H2673" s="6">
        <f>IF($C2673,INDEX(RawData!$A$1:$D$27422,$D2673,4),"")</f>
        <v>209.92976207625401</v>
      </c>
      <c r="I2673" s="5" t="b">
        <f t="shared" si="330"/>
        <v>1</v>
      </c>
      <c r="J2673" s="4">
        <f t="shared" si="333"/>
        <v>2643</v>
      </c>
      <c r="K2673" s="4">
        <f t="shared" si="334"/>
        <v>2703</v>
      </c>
      <c r="L2673" s="4">
        <f t="shared" ca="1" si="335"/>
        <v>209.68402935389955</v>
      </c>
    </row>
    <row r="2674" spans="1:12" x14ac:dyDescent="0.2">
      <c r="A2674">
        <f t="shared" si="331"/>
        <v>2667</v>
      </c>
      <c r="B2674" s="4" t="b">
        <f t="shared" si="332"/>
        <v>1</v>
      </c>
      <c r="C2674" s="5" t="b">
        <f t="shared" si="328"/>
        <v>1</v>
      </c>
      <c r="D2674">
        <f>IF(C2674,VLOOKUP($A2674,RawData!$A$2:$D$27422,2,1),"")</f>
        <v>2669</v>
      </c>
      <c r="E2674">
        <f>IF($C2674,INDEX(RawData!$A$1:$D$27422,$D2674,1),"")</f>
        <v>2667</v>
      </c>
      <c r="F2674">
        <f t="shared" si="329"/>
        <v>2674</v>
      </c>
      <c r="G2674" s="6">
        <f>IF($C2674,INDEX(RawData!$A$1:$D$27422,$D2674,3),"")</f>
        <v>2.9569999999999999</v>
      </c>
      <c r="H2674" s="6">
        <f>IF($C2674,INDEX(RawData!$A$1:$D$27422,$D2674,4),"")</f>
        <v>209.874830130943</v>
      </c>
      <c r="I2674" s="5" t="b">
        <f t="shared" si="330"/>
        <v>1</v>
      </c>
      <c r="J2674" s="4">
        <f t="shared" si="333"/>
        <v>2644</v>
      </c>
      <c r="K2674" s="4">
        <f t="shared" si="334"/>
        <v>2704</v>
      </c>
      <c r="L2674" s="4">
        <f t="shared" ca="1" si="335"/>
        <v>209.65657338347845</v>
      </c>
    </row>
    <row r="2675" spans="1:12" x14ac:dyDescent="0.2">
      <c r="A2675">
        <f t="shared" si="331"/>
        <v>2668</v>
      </c>
      <c r="B2675" s="4" t="b">
        <f t="shared" si="332"/>
        <v>1</v>
      </c>
      <c r="C2675" s="5" t="b">
        <f t="shared" si="328"/>
        <v>1</v>
      </c>
      <c r="D2675">
        <f>IF(C2675,VLOOKUP($A2675,RawData!$A$2:$D$27422,2,1),"")</f>
        <v>2670</v>
      </c>
      <c r="E2675">
        <f>IF($C2675,INDEX(RawData!$A$1:$D$27422,$D2675,1),"")</f>
        <v>2668</v>
      </c>
      <c r="F2675">
        <f t="shared" si="329"/>
        <v>2675</v>
      </c>
      <c r="G2675" s="6">
        <f>IF($C2675,INDEX(RawData!$A$1:$D$27422,$D2675,3),"")</f>
        <v>2.9569999999999999</v>
      </c>
      <c r="H2675" s="6">
        <f>IF($C2675,INDEX(RawData!$A$1:$D$27422,$D2675,4),"")</f>
        <v>209.80951293525601</v>
      </c>
      <c r="I2675" s="5" t="b">
        <f t="shared" si="330"/>
        <v>1</v>
      </c>
      <c r="J2675" s="4">
        <f t="shared" si="333"/>
        <v>2645</v>
      </c>
      <c r="K2675" s="4">
        <f t="shared" si="334"/>
        <v>2705</v>
      </c>
      <c r="L2675" s="4">
        <f t="shared" ca="1" si="335"/>
        <v>209.62902243925154</v>
      </c>
    </row>
    <row r="2676" spans="1:12" x14ac:dyDescent="0.2">
      <c r="A2676">
        <f t="shared" si="331"/>
        <v>2669</v>
      </c>
      <c r="B2676" s="4" t="b">
        <f t="shared" si="332"/>
        <v>1</v>
      </c>
      <c r="C2676" s="5" t="b">
        <f t="shared" si="328"/>
        <v>1</v>
      </c>
      <c r="D2676">
        <f>IF(C2676,VLOOKUP($A2676,RawData!$A$2:$D$27422,2,1),"")</f>
        <v>2671</v>
      </c>
      <c r="E2676">
        <f>IF($C2676,INDEX(RawData!$A$1:$D$27422,$D2676,1),"")</f>
        <v>2669</v>
      </c>
      <c r="F2676">
        <f t="shared" si="329"/>
        <v>2676</v>
      </c>
      <c r="G2676" s="6">
        <f>IF($C2676,INDEX(RawData!$A$1:$D$27422,$D2676,3),"")</f>
        <v>2.9569999999999999</v>
      </c>
      <c r="H2676" s="6">
        <f>IF($C2676,INDEX(RawData!$A$1:$D$27422,$D2676,4),"")</f>
        <v>209.74878753310099</v>
      </c>
      <c r="I2676" s="5" t="b">
        <f t="shared" si="330"/>
        <v>1</v>
      </c>
      <c r="J2676" s="4">
        <f t="shared" si="333"/>
        <v>2646</v>
      </c>
      <c r="K2676" s="4">
        <f t="shared" si="334"/>
        <v>2706</v>
      </c>
      <c r="L2676" s="4">
        <f t="shared" ca="1" si="335"/>
        <v>209.60163681950868</v>
      </c>
    </row>
    <row r="2677" spans="1:12" x14ac:dyDescent="0.2">
      <c r="A2677">
        <f t="shared" si="331"/>
        <v>2670</v>
      </c>
      <c r="B2677" s="4" t="b">
        <f t="shared" si="332"/>
        <v>1</v>
      </c>
      <c r="C2677" s="5" t="b">
        <f t="shared" si="328"/>
        <v>1</v>
      </c>
      <c r="D2677">
        <f>IF(C2677,VLOOKUP($A2677,RawData!$A$2:$D$27422,2,1),"")</f>
        <v>2672</v>
      </c>
      <c r="E2677">
        <f>IF($C2677,INDEX(RawData!$A$1:$D$27422,$D2677,1),"")</f>
        <v>2670</v>
      </c>
      <c r="F2677">
        <f t="shared" si="329"/>
        <v>2677</v>
      </c>
      <c r="G2677" s="6">
        <f>IF($C2677,INDEX(RawData!$A$1:$D$27422,$D2677,3),"")</f>
        <v>2.9569999999999999</v>
      </c>
      <c r="H2677" s="6">
        <f>IF($C2677,INDEX(RawData!$A$1:$D$27422,$D2677,4),"")</f>
        <v>209.68316993525599</v>
      </c>
      <c r="I2677" s="5" t="b">
        <f t="shared" si="330"/>
        <v>1</v>
      </c>
      <c r="J2677" s="4">
        <f t="shared" si="333"/>
        <v>2647</v>
      </c>
      <c r="K2677" s="4">
        <f t="shared" si="334"/>
        <v>2707</v>
      </c>
      <c r="L2677" s="4">
        <f t="shared" ca="1" si="335"/>
        <v>209.57460156273305</v>
      </c>
    </row>
    <row r="2678" spans="1:12" x14ac:dyDescent="0.2">
      <c r="A2678">
        <f t="shared" si="331"/>
        <v>2671</v>
      </c>
      <c r="B2678" s="4" t="b">
        <f t="shared" si="332"/>
        <v>1</v>
      </c>
      <c r="C2678" s="5" t="b">
        <f t="shared" si="328"/>
        <v>1</v>
      </c>
      <c r="D2678">
        <f>IF(C2678,VLOOKUP($A2678,RawData!$A$2:$D$27422,2,1),"")</f>
        <v>2673</v>
      </c>
      <c r="E2678">
        <f>IF($C2678,INDEX(RawData!$A$1:$D$27422,$D2678,1),"")</f>
        <v>2671</v>
      </c>
      <c r="F2678">
        <f t="shared" si="329"/>
        <v>2678</v>
      </c>
      <c r="G2678" s="6">
        <f>IF($C2678,INDEX(RawData!$A$1:$D$27422,$D2678,3),"")</f>
        <v>2.9569999999999999</v>
      </c>
      <c r="H2678" s="6">
        <f>IF($C2678,INDEX(RawData!$A$1:$D$27422,$D2678,4),"")</f>
        <v>209.62244547840999</v>
      </c>
      <c r="I2678" s="5" t="b">
        <f t="shared" si="330"/>
        <v>1</v>
      </c>
      <c r="J2678" s="4">
        <f t="shared" si="333"/>
        <v>2648</v>
      </c>
      <c r="K2678" s="4">
        <f t="shared" si="334"/>
        <v>2708</v>
      </c>
      <c r="L2678" s="4">
        <f t="shared" ca="1" si="335"/>
        <v>209.54809676818169</v>
      </c>
    </row>
    <row r="2679" spans="1:12" x14ac:dyDescent="0.2">
      <c r="A2679">
        <f t="shared" si="331"/>
        <v>2672</v>
      </c>
      <c r="B2679" s="4" t="b">
        <f t="shared" si="332"/>
        <v>1</v>
      </c>
      <c r="C2679" s="5" t="b">
        <f t="shared" si="328"/>
        <v>1</v>
      </c>
      <c r="D2679">
        <f>IF(C2679,VLOOKUP($A2679,RawData!$A$2:$D$27422,2,1),"")</f>
        <v>2674</v>
      </c>
      <c r="E2679">
        <f>IF($C2679,INDEX(RawData!$A$1:$D$27422,$D2679,1),"")</f>
        <v>2672</v>
      </c>
      <c r="F2679">
        <f t="shared" si="329"/>
        <v>2679</v>
      </c>
      <c r="G2679" s="6">
        <f>IF($C2679,INDEX(RawData!$A$1:$D$27422,$D2679,3),"")</f>
        <v>2.9569999999999999</v>
      </c>
      <c r="H2679" s="6">
        <f>IF($C2679,INDEX(RawData!$A$1:$D$27422,$D2679,4),"")</f>
        <v>209.55163439210099</v>
      </c>
      <c r="I2679" s="5" t="b">
        <f t="shared" si="330"/>
        <v>1</v>
      </c>
      <c r="J2679" s="4">
        <f t="shared" si="333"/>
        <v>2649</v>
      </c>
      <c r="K2679" s="4">
        <f t="shared" si="334"/>
        <v>2709</v>
      </c>
      <c r="L2679" s="4">
        <f t="shared" ca="1" si="335"/>
        <v>209.52230253421541</v>
      </c>
    </row>
    <row r="2680" spans="1:12" x14ac:dyDescent="0.2">
      <c r="A2680">
        <f t="shared" si="331"/>
        <v>2673</v>
      </c>
      <c r="B2680" s="4" t="b">
        <f t="shared" si="332"/>
        <v>1</v>
      </c>
      <c r="C2680" s="5" t="b">
        <f t="shared" si="328"/>
        <v>1</v>
      </c>
      <c r="D2680">
        <f>IF(C2680,VLOOKUP($A2680,RawData!$A$2:$D$27422,2,1),"")</f>
        <v>2675</v>
      </c>
      <c r="E2680">
        <f>IF($C2680,INDEX(RawData!$A$1:$D$27422,$D2680,1),"")</f>
        <v>2673</v>
      </c>
      <c r="F2680">
        <f t="shared" si="329"/>
        <v>2680</v>
      </c>
      <c r="G2680" s="6">
        <f>IF($C2680,INDEX(RawData!$A$1:$D$27422,$D2680,3),"")</f>
        <v>2.9569999999999999</v>
      </c>
      <c r="H2680" s="6">
        <f>IF($C2680,INDEX(RawData!$A$1:$D$27422,$D2680,4),"")</f>
        <v>209.48022333741201</v>
      </c>
      <c r="I2680" s="5" t="b">
        <f t="shared" si="330"/>
        <v>1</v>
      </c>
      <c r="J2680" s="4">
        <f t="shared" si="333"/>
        <v>2650</v>
      </c>
      <c r="K2680" s="4">
        <f t="shared" si="334"/>
        <v>2710</v>
      </c>
      <c r="L2680" s="4">
        <f t="shared" ca="1" si="335"/>
        <v>209.49748409924658</v>
      </c>
    </row>
    <row r="2681" spans="1:12" x14ac:dyDescent="0.2">
      <c r="A2681">
        <f t="shared" si="331"/>
        <v>2674</v>
      </c>
      <c r="B2681" s="4" t="b">
        <f t="shared" si="332"/>
        <v>1</v>
      </c>
      <c r="C2681" s="5" t="b">
        <f t="shared" si="328"/>
        <v>1</v>
      </c>
      <c r="D2681">
        <f>IF(C2681,VLOOKUP($A2681,RawData!$A$2:$D$27422,2,1),"")</f>
        <v>2676</v>
      </c>
      <c r="E2681">
        <f>IF($C2681,INDEX(RawData!$A$1:$D$27422,$D2681,1),"")</f>
        <v>2674</v>
      </c>
      <c r="F2681">
        <f t="shared" si="329"/>
        <v>2681</v>
      </c>
      <c r="G2681" s="6">
        <f>IF($C2681,INDEX(RawData!$A$1:$D$27422,$D2681,3),"")</f>
        <v>2.9569999999999999</v>
      </c>
      <c r="H2681" s="6">
        <f>IF($C2681,INDEX(RawData!$A$1:$D$27422,$D2681,4),"")</f>
        <v>209.40881233741399</v>
      </c>
      <c r="I2681" s="5" t="b">
        <f t="shared" si="330"/>
        <v>1</v>
      </c>
      <c r="J2681" s="4">
        <f t="shared" si="333"/>
        <v>2651</v>
      </c>
      <c r="K2681" s="4">
        <f t="shared" si="334"/>
        <v>2711</v>
      </c>
      <c r="L2681" s="4">
        <f t="shared" ca="1" si="335"/>
        <v>209.47374136260305</v>
      </c>
    </row>
    <row r="2682" spans="1:12" x14ac:dyDescent="0.2">
      <c r="A2682">
        <f t="shared" si="331"/>
        <v>2675</v>
      </c>
      <c r="B2682" s="4" t="b">
        <f t="shared" si="332"/>
        <v>1</v>
      </c>
      <c r="C2682" s="5" t="b">
        <f t="shared" si="328"/>
        <v>1</v>
      </c>
      <c r="D2682">
        <f>IF(C2682,VLOOKUP($A2682,RawData!$A$2:$D$27422,2,1),"")</f>
        <v>2677</v>
      </c>
      <c r="E2682">
        <f>IF($C2682,INDEX(RawData!$A$1:$D$27422,$D2682,1),"")</f>
        <v>2675</v>
      </c>
      <c r="F2682">
        <f t="shared" si="329"/>
        <v>2682</v>
      </c>
      <c r="G2682" s="6">
        <f>IF($C2682,INDEX(RawData!$A$1:$D$27422,$D2682,3),"")</f>
        <v>2.9569999999999999</v>
      </c>
      <c r="H2682" s="6">
        <f>IF($C2682,INDEX(RawData!$A$1:$D$27422,$D2682,4),"")</f>
        <v>209.33740133741301</v>
      </c>
      <c r="I2682" s="5" t="b">
        <f t="shared" si="330"/>
        <v>1</v>
      </c>
      <c r="J2682" s="4">
        <f t="shared" si="333"/>
        <v>2652</v>
      </c>
      <c r="K2682" s="4">
        <f t="shared" si="334"/>
        <v>2712</v>
      </c>
      <c r="L2682" s="4">
        <f t="shared" ca="1" si="335"/>
        <v>209.45107923341337</v>
      </c>
    </row>
    <row r="2683" spans="1:12" x14ac:dyDescent="0.2">
      <c r="A2683">
        <f t="shared" si="331"/>
        <v>2676</v>
      </c>
      <c r="B2683" s="4" t="b">
        <f t="shared" si="332"/>
        <v>1</v>
      </c>
      <c r="C2683" s="5" t="b">
        <f t="shared" si="328"/>
        <v>1</v>
      </c>
      <c r="D2683">
        <f>IF(C2683,VLOOKUP($A2683,RawData!$A$2:$D$27422,2,1),"")</f>
        <v>2678</v>
      </c>
      <c r="E2683">
        <f>IF($C2683,INDEX(RawData!$A$1:$D$27422,$D2683,1),"")</f>
        <v>2676</v>
      </c>
      <c r="F2683">
        <f t="shared" si="329"/>
        <v>2683</v>
      </c>
      <c r="G2683" s="6">
        <f>IF($C2683,INDEX(RawData!$A$1:$D$27422,$D2683,3),"")</f>
        <v>2.9569999999999999</v>
      </c>
      <c r="H2683" s="6">
        <f>IF($C2683,INDEX(RawData!$A$1:$D$27422,$D2683,4),"")</f>
        <v>209.265990337414</v>
      </c>
      <c r="I2683" s="5" t="b">
        <f t="shared" si="330"/>
        <v>1</v>
      </c>
      <c r="J2683" s="4">
        <f t="shared" si="333"/>
        <v>2653</v>
      </c>
      <c r="K2683" s="4">
        <f t="shared" si="334"/>
        <v>2713</v>
      </c>
      <c r="L2683" s="4">
        <f t="shared" ca="1" si="335"/>
        <v>209.42958286632975</v>
      </c>
    </row>
    <row r="2684" spans="1:12" x14ac:dyDescent="0.2">
      <c r="A2684">
        <f t="shared" si="331"/>
        <v>2677</v>
      </c>
      <c r="B2684" s="4" t="b">
        <f t="shared" si="332"/>
        <v>1</v>
      </c>
      <c r="C2684" s="5" t="b">
        <f t="shared" si="328"/>
        <v>1</v>
      </c>
      <c r="D2684">
        <f>IF(C2684,VLOOKUP($A2684,RawData!$A$2:$D$27422,2,1),"")</f>
        <v>2679</v>
      </c>
      <c r="E2684">
        <f>IF($C2684,INDEX(RawData!$A$1:$D$27422,$D2684,1),"")</f>
        <v>2677</v>
      </c>
      <c r="F2684">
        <f t="shared" si="329"/>
        <v>2684</v>
      </c>
      <c r="G2684" s="6">
        <f>IF($C2684,INDEX(RawData!$A$1:$D$27422,$D2684,3),"")</f>
        <v>2.9569999999999999</v>
      </c>
      <c r="H2684" s="6">
        <f>IF($C2684,INDEX(RawData!$A$1:$D$27422,$D2684,4),"")</f>
        <v>209.19457933741299</v>
      </c>
      <c r="I2684" s="5" t="b">
        <f t="shared" si="330"/>
        <v>1</v>
      </c>
      <c r="J2684" s="4">
        <f t="shared" si="333"/>
        <v>2654</v>
      </c>
      <c r="K2684" s="4">
        <f t="shared" si="334"/>
        <v>2714</v>
      </c>
      <c r="L2684" s="4">
        <f t="shared" ca="1" si="335"/>
        <v>209.40917204771901</v>
      </c>
    </row>
    <row r="2685" spans="1:12" x14ac:dyDescent="0.2">
      <c r="A2685">
        <f t="shared" si="331"/>
        <v>2678</v>
      </c>
      <c r="B2685" s="4" t="b">
        <f t="shared" si="332"/>
        <v>1</v>
      </c>
      <c r="C2685" s="5" t="b">
        <f t="shared" si="328"/>
        <v>1</v>
      </c>
      <c r="D2685">
        <f>IF(C2685,VLOOKUP($A2685,RawData!$A$2:$D$27422,2,1),"")</f>
        <v>2680</v>
      </c>
      <c r="E2685">
        <f>IF($C2685,INDEX(RawData!$A$1:$D$27422,$D2685,1),"")</f>
        <v>2678</v>
      </c>
      <c r="F2685">
        <f t="shared" si="329"/>
        <v>2685</v>
      </c>
      <c r="G2685" s="6">
        <f>IF($C2685,INDEX(RawData!$A$1:$D$27422,$D2685,3),"")</f>
        <v>2.9569999999999999</v>
      </c>
      <c r="H2685" s="6">
        <f>IF($C2685,INDEX(RawData!$A$1:$D$27422,$D2685,4),"")</f>
        <v>209.12316833741201</v>
      </c>
      <c r="I2685" s="5" t="b">
        <f t="shared" si="330"/>
        <v>1</v>
      </c>
      <c r="J2685" s="4">
        <f t="shared" si="333"/>
        <v>2655</v>
      </c>
      <c r="K2685" s="4">
        <f t="shared" si="334"/>
        <v>2715</v>
      </c>
      <c r="L2685" s="4">
        <f t="shared" ca="1" si="335"/>
        <v>209.38984185205905</v>
      </c>
    </row>
    <row r="2686" spans="1:12" x14ac:dyDescent="0.2">
      <c r="A2686">
        <f t="shared" si="331"/>
        <v>2679</v>
      </c>
      <c r="B2686" s="4" t="b">
        <f t="shared" si="332"/>
        <v>1</v>
      </c>
      <c r="C2686" s="5" t="b">
        <f t="shared" si="328"/>
        <v>1</v>
      </c>
      <c r="D2686">
        <f>IF(C2686,VLOOKUP($A2686,RawData!$A$2:$D$27422,2,1),"")</f>
        <v>2681</v>
      </c>
      <c r="E2686">
        <f>IF($C2686,INDEX(RawData!$A$1:$D$27422,$D2686,1),"")</f>
        <v>2679</v>
      </c>
      <c r="F2686">
        <f t="shared" si="329"/>
        <v>2686</v>
      </c>
      <c r="G2686" s="6">
        <f>IF($C2686,INDEX(RawData!$A$1:$D$27422,$D2686,3),"")</f>
        <v>2.9569999999999999</v>
      </c>
      <c r="H2686" s="6">
        <f>IF($C2686,INDEX(RawData!$A$1:$D$27422,$D2686,4),"")</f>
        <v>209.056949935256</v>
      </c>
      <c r="I2686" s="5" t="b">
        <f t="shared" si="330"/>
        <v>1</v>
      </c>
      <c r="J2686" s="4">
        <f t="shared" si="333"/>
        <v>2656</v>
      </c>
      <c r="K2686" s="4">
        <f t="shared" si="334"/>
        <v>2716</v>
      </c>
      <c r="L2686" s="4">
        <f t="shared" ca="1" si="335"/>
        <v>209.37176252845956</v>
      </c>
    </row>
    <row r="2687" spans="1:12" x14ac:dyDescent="0.2">
      <c r="A2687">
        <f t="shared" si="331"/>
        <v>2680</v>
      </c>
      <c r="B2687" s="4" t="b">
        <f t="shared" si="332"/>
        <v>1</v>
      </c>
      <c r="C2687" s="5" t="b">
        <f t="shared" si="328"/>
        <v>1</v>
      </c>
      <c r="D2687">
        <f>IF(C2687,VLOOKUP($A2687,RawData!$A$2:$D$27422,2,1),"")</f>
        <v>2682</v>
      </c>
      <c r="E2687">
        <f>IF($C2687,INDEX(RawData!$A$1:$D$27422,$D2687,1),"")</f>
        <v>2680</v>
      </c>
      <c r="F2687">
        <f t="shared" si="329"/>
        <v>2687</v>
      </c>
      <c r="G2687" s="6">
        <f>IF($C2687,INDEX(RawData!$A$1:$D$27422,$D2687,3),"")</f>
        <v>2.9569999999999999</v>
      </c>
      <c r="H2687" s="6">
        <f>IF($C2687,INDEX(RawData!$A$1:$D$27422,$D2687,4),"")</f>
        <v>208.99103193525599</v>
      </c>
      <c r="I2687" s="5" t="b">
        <f t="shared" si="330"/>
        <v>1</v>
      </c>
      <c r="J2687" s="4">
        <f t="shared" si="333"/>
        <v>2657</v>
      </c>
      <c r="K2687" s="4">
        <f t="shared" si="334"/>
        <v>2717</v>
      </c>
      <c r="L2687" s="4">
        <f t="shared" ca="1" si="335"/>
        <v>209.35477367706193</v>
      </c>
    </row>
    <row r="2688" spans="1:12" x14ac:dyDescent="0.2">
      <c r="A2688">
        <f t="shared" si="331"/>
        <v>2681</v>
      </c>
      <c r="B2688" s="4" t="b">
        <f t="shared" si="332"/>
        <v>1</v>
      </c>
      <c r="C2688" s="5" t="b">
        <f t="shared" si="328"/>
        <v>1</v>
      </c>
      <c r="D2688">
        <f>IF(C2688,VLOOKUP($A2688,RawData!$A$2:$D$27422,2,1),"")</f>
        <v>2683</v>
      </c>
      <c r="E2688">
        <f>IF($C2688,INDEX(RawData!$A$1:$D$27422,$D2688,1),"")</f>
        <v>2681</v>
      </c>
      <c r="F2688">
        <f t="shared" si="329"/>
        <v>2688</v>
      </c>
      <c r="G2688" s="6">
        <f>IF($C2688,INDEX(RawData!$A$1:$D$27422,$D2688,3),"")</f>
        <v>2.9569999999999999</v>
      </c>
      <c r="H2688" s="6">
        <f>IF($C2688,INDEX(RawData!$A$1:$D$27422,$D2688,4),"")</f>
        <v>208.919921337414</v>
      </c>
      <c r="I2688" s="5" t="b">
        <f t="shared" si="330"/>
        <v>1</v>
      </c>
      <c r="J2688" s="4">
        <f t="shared" si="333"/>
        <v>2658</v>
      </c>
      <c r="K2688" s="4">
        <f t="shared" si="334"/>
        <v>2718</v>
      </c>
      <c r="L2688" s="4">
        <f t="shared" ca="1" si="335"/>
        <v>209.33903571322165</v>
      </c>
    </row>
    <row r="2689" spans="1:12" x14ac:dyDescent="0.2">
      <c r="A2689">
        <f t="shared" si="331"/>
        <v>2682</v>
      </c>
      <c r="B2689" s="4" t="b">
        <f t="shared" si="332"/>
        <v>1</v>
      </c>
      <c r="C2689" s="5" t="b">
        <f t="shared" si="328"/>
        <v>1</v>
      </c>
      <c r="D2689">
        <f>IF(C2689,VLOOKUP($A2689,RawData!$A$2:$D$27422,2,1),"")</f>
        <v>2684</v>
      </c>
      <c r="E2689">
        <f>IF($C2689,INDEX(RawData!$A$1:$D$27422,$D2689,1),"")</f>
        <v>2682</v>
      </c>
      <c r="F2689">
        <f t="shared" si="329"/>
        <v>2689</v>
      </c>
      <c r="G2689" s="6">
        <f>IF($C2689,INDEX(RawData!$A$1:$D$27422,$D2689,3),"")</f>
        <v>2.9569999999999999</v>
      </c>
      <c r="H2689" s="6">
        <f>IF($C2689,INDEX(RawData!$A$1:$D$27422,$D2689,4),"")</f>
        <v>208.853702935256</v>
      </c>
      <c r="I2689" s="5" t="b">
        <f t="shared" si="330"/>
        <v>1</v>
      </c>
      <c r="J2689" s="4">
        <f t="shared" si="333"/>
        <v>2659</v>
      </c>
      <c r="K2689" s="4">
        <f t="shared" si="334"/>
        <v>2719</v>
      </c>
      <c r="L2689" s="4">
        <f t="shared" ca="1" si="335"/>
        <v>209.3244733315376</v>
      </c>
    </row>
    <row r="2690" spans="1:12" x14ac:dyDescent="0.2">
      <c r="A2690">
        <f t="shared" si="331"/>
        <v>2683</v>
      </c>
      <c r="B2690" s="4" t="b">
        <f t="shared" si="332"/>
        <v>1</v>
      </c>
      <c r="C2690" s="5" t="b">
        <f t="shared" si="328"/>
        <v>1</v>
      </c>
      <c r="D2690">
        <f>IF(C2690,VLOOKUP($A2690,RawData!$A$2:$D$27422,2,1),"")</f>
        <v>2685</v>
      </c>
      <c r="E2690">
        <f>IF($C2690,INDEX(RawData!$A$1:$D$27422,$D2690,1),"")</f>
        <v>2683</v>
      </c>
      <c r="F2690">
        <f t="shared" si="329"/>
        <v>2690</v>
      </c>
      <c r="G2690" s="6">
        <f>IF($C2690,INDEX(RawData!$A$1:$D$27422,$D2690,3),"")</f>
        <v>2.9569999999999999</v>
      </c>
      <c r="H2690" s="6">
        <f>IF($C2690,INDEX(RawData!$A$1:$D$27422,$D2690,4),"")</f>
        <v>208.78778493525701</v>
      </c>
      <c r="I2690" s="5" t="b">
        <f t="shared" si="330"/>
        <v>1</v>
      </c>
      <c r="J2690" s="4">
        <f t="shared" si="333"/>
        <v>2660</v>
      </c>
      <c r="K2690" s="4">
        <f t="shared" si="334"/>
        <v>2720</v>
      </c>
      <c r="L2690" s="4">
        <f t="shared" ca="1" si="335"/>
        <v>209.31125188569476</v>
      </c>
    </row>
    <row r="2691" spans="1:12" x14ac:dyDescent="0.2">
      <c r="A2691">
        <f t="shared" si="331"/>
        <v>2684</v>
      </c>
      <c r="B2691" s="4" t="b">
        <f t="shared" si="332"/>
        <v>1</v>
      </c>
      <c r="C2691" s="5" t="b">
        <f t="shared" si="328"/>
        <v>1</v>
      </c>
      <c r="D2691">
        <f>IF(C2691,VLOOKUP($A2691,RawData!$A$2:$D$27422,2,1),"")</f>
        <v>2686</v>
      </c>
      <c r="E2691">
        <f>IF($C2691,INDEX(RawData!$A$1:$D$27422,$D2691,1),"")</f>
        <v>2684</v>
      </c>
      <c r="F2691">
        <f t="shared" si="329"/>
        <v>2691</v>
      </c>
      <c r="G2691" s="6">
        <f>IF($C2691,INDEX(RawData!$A$1:$D$27422,$D2691,3),"")</f>
        <v>2.9569999999999999</v>
      </c>
      <c r="H2691" s="6">
        <f>IF($C2691,INDEX(RawData!$A$1:$D$27422,$D2691,4),"")</f>
        <v>208.7270595331</v>
      </c>
      <c r="I2691" s="5" t="b">
        <f t="shared" si="330"/>
        <v>1</v>
      </c>
      <c r="J2691" s="4">
        <f t="shared" si="333"/>
        <v>2661</v>
      </c>
      <c r="K2691" s="4">
        <f t="shared" si="334"/>
        <v>2721</v>
      </c>
      <c r="L2691" s="4">
        <f t="shared" ca="1" si="335"/>
        <v>209.29921096213059</v>
      </c>
    </row>
    <row r="2692" spans="1:12" x14ac:dyDescent="0.2">
      <c r="A2692">
        <f t="shared" si="331"/>
        <v>2685</v>
      </c>
      <c r="B2692" s="4" t="b">
        <f t="shared" si="332"/>
        <v>1</v>
      </c>
      <c r="C2692" s="5" t="b">
        <f t="shared" si="328"/>
        <v>1</v>
      </c>
      <c r="D2692">
        <f>IF(C2692,VLOOKUP($A2692,RawData!$A$2:$D$27422,2,1),"")</f>
        <v>2687</v>
      </c>
      <c r="E2692">
        <f>IF($C2692,INDEX(RawData!$A$1:$D$27422,$D2692,1),"")</f>
        <v>2685</v>
      </c>
      <c r="F2692">
        <f t="shared" si="329"/>
        <v>2692</v>
      </c>
      <c r="G2692" s="6">
        <f>IF($C2692,INDEX(RawData!$A$1:$D$27422,$D2692,3),"")</f>
        <v>2.9413999999999998</v>
      </c>
      <c r="H2692" s="6">
        <f>IF($C2692,INDEX(RawData!$A$1:$D$27422,$D2692,4),"")</f>
        <v>208.68221327194101</v>
      </c>
      <c r="I2692" s="5" t="b">
        <f t="shared" si="330"/>
        <v>1</v>
      </c>
      <c r="J2692" s="4">
        <f t="shared" si="333"/>
        <v>2662</v>
      </c>
      <c r="K2692" s="4">
        <f t="shared" si="334"/>
        <v>2722</v>
      </c>
      <c r="L2692" s="4">
        <f t="shared" ca="1" si="335"/>
        <v>209.28842585074932</v>
      </c>
    </row>
    <row r="2693" spans="1:12" x14ac:dyDescent="0.2">
      <c r="A2693">
        <f t="shared" si="331"/>
        <v>2686</v>
      </c>
      <c r="B2693" s="4" t="b">
        <f t="shared" si="332"/>
        <v>1</v>
      </c>
      <c r="C2693" s="5" t="b">
        <f t="shared" si="328"/>
        <v>1</v>
      </c>
      <c r="D2693">
        <f>IF(C2693,VLOOKUP($A2693,RawData!$A$2:$D$27422,2,1),"")</f>
        <v>2688</v>
      </c>
      <c r="E2693">
        <f>IF($C2693,INDEX(RawData!$A$1:$D$27422,$D2693,1),"")</f>
        <v>2686</v>
      </c>
      <c r="F2693">
        <f t="shared" si="329"/>
        <v>2693</v>
      </c>
      <c r="G2693" s="6">
        <f>IF($C2693,INDEX(RawData!$A$1:$D$27422,$D2693,3),"")</f>
        <v>2.9413999999999998</v>
      </c>
      <c r="H2693" s="6">
        <f>IF($C2693,INDEX(RawData!$A$1:$D$27422,$D2693,4),"")</f>
        <v>208.64865346762801</v>
      </c>
      <c r="I2693" s="5" t="b">
        <f t="shared" si="330"/>
        <v>1</v>
      </c>
      <c r="J2693" s="4">
        <f t="shared" si="333"/>
        <v>2663</v>
      </c>
      <c r="K2693" s="4">
        <f t="shared" si="334"/>
        <v>2723</v>
      </c>
      <c r="L2693" s="4">
        <f t="shared" ca="1" si="335"/>
        <v>209.27881633702125</v>
      </c>
    </row>
    <row r="2694" spans="1:12" x14ac:dyDescent="0.2">
      <c r="A2694">
        <f t="shared" si="331"/>
        <v>2687</v>
      </c>
      <c r="B2694" s="4" t="b">
        <f t="shared" si="332"/>
        <v>1</v>
      </c>
      <c r="C2694" s="5" t="b">
        <f t="shared" si="328"/>
        <v>1</v>
      </c>
      <c r="D2694">
        <f>IF(C2694,VLOOKUP($A2694,RawData!$A$2:$D$27422,2,1),"")</f>
        <v>2689</v>
      </c>
      <c r="E2694">
        <f>IF($C2694,INDEX(RawData!$A$1:$D$27422,$D2694,1),"")</f>
        <v>2687</v>
      </c>
      <c r="F2694">
        <f t="shared" si="329"/>
        <v>2694</v>
      </c>
      <c r="G2694" s="6">
        <f>IF($C2694,INDEX(RawData!$A$1:$D$27422,$D2694,3),"")</f>
        <v>2.9413999999999998</v>
      </c>
      <c r="H2694" s="6">
        <f>IF($C2694,INDEX(RawData!$A$1:$D$27422,$D2694,4),"")</f>
        <v>208.62088706547101</v>
      </c>
      <c r="I2694" s="5" t="b">
        <f t="shared" si="330"/>
        <v>1</v>
      </c>
      <c r="J2694" s="4">
        <f t="shared" si="333"/>
        <v>2664</v>
      </c>
      <c r="K2694" s="4">
        <f t="shared" si="334"/>
        <v>2723</v>
      </c>
      <c r="L2694" s="4">
        <f t="shared" ca="1" si="335"/>
        <v>209.26112582488042</v>
      </c>
    </row>
    <row r="2695" spans="1:12" x14ac:dyDescent="0.2">
      <c r="A2695">
        <f t="shared" si="331"/>
        <v>2688</v>
      </c>
      <c r="B2695" s="4" t="b">
        <f t="shared" si="332"/>
        <v>1</v>
      </c>
      <c r="C2695" s="5" t="b">
        <f t="shared" ref="C2695:C2723" si="336">IF(AND(B2695,A2695&lt;=$G$1),TRUE(),FALSE())</f>
        <v>1</v>
      </c>
      <c r="D2695">
        <f>IF(C2695,VLOOKUP($A2695,RawData!$A$2:$D$27422,2,1),"")</f>
        <v>2690</v>
      </c>
      <c r="E2695">
        <f>IF($C2695,INDEX(RawData!$A$1:$D$27422,$D2695,1),"")</f>
        <v>2688</v>
      </c>
      <c r="F2695">
        <f t="shared" ref="F2695:F2723" si="337">IF(C2695,ROW(),"")</f>
        <v>2695</v>
      </c>
      <c r="G2695" s="6">
        <f>IF($C2695,INDEX(RawData!$A$1:$D$27422,$D2695,3),"")</f>
        <v>2.9413999999999998</v>
      </c>
      <c r="H2695" s="6">
        <f>IF($C2695,INDEX(RawData!$A$1:$D$27422,$D2695,4),"")</f>
        <v>208.59861366331501</v>
      </c>
      <c r="I2695" s="5" t="b">
        <f t="shared" ref="I2695:I2723" si="338">IF(C2695,IF(E2695-$E$7&gt;=$C$1/2,TRUE(),FALSE()),"")</f>
        <v>1</v>
      </c>
      <c r="J2695" s="4">
        <f t="shared" si="333"/>
        <v>2665</v>
      </c>
      <c r="K2695" s="4">
        <f t="shared" si="334"/>
        <v>2723</v>
      </c>
      <c r="L2695" s="4">
        <f t="shared" ca="1" si="335"/>
        <v>209.24321314965275</v>
      </c>
    </row>
    <row r="2696" spans="1:12" x14ac:dyDescent="0.2">
      <c r="A2696">
        <f t="shared" ref="A2696:A2723" si="339">A2695+$C$4</f>
        <v>2689</v>
      </c>
      <c r="B2696" s="4" t="b">
        <f t="shared" ref="B2696:B2723" si="340">IF(ROW()&lt;7+$G$4,TRUE(),FALSE())</f>
        <v>1</v>
      </c>
      <c r="C2696" s="5" t="b">
        <f t="shared" si="336"/>
        <v>1</v>
      </c>
      <c r="D2696">
        <f>IF(C2696,VLOOKUP($A2696,RawData!$A$2:$D$27422,2,1),"")</f>
        <v>2691</v>
      </c>
      <c r="E2696">
        <f>IF($C2696,INDEX(RawData!$A$1:$D$27422,$D2696,1),"")</f>
        <v>2689</v>
      </c>
      <c r="F2696">
        <f t="shared" si="337"/>
        <v>2696</v>
      </c>
      <c r="G2696" s="6">
        <f>IF($C2696,INDEX(RawData!$A$1:$D$27422,$D2696,3),"")</f>
        <v>2.9413999999999998</v>
      </c>
      <c r="H2696" s="6">
        <f>IF($C2696,INDEX(RawData!$A$1:$D$27422,$D2696,4),"")</f>
        <v>208.58702680431301</v>
      </c>
      <c r="I2696" s="5" t="b">
        <f t="shared" si="338"/>
        <v>1</v>
      </c>
      <c r="J2696" s="4">
        <f t="shared" ref="J2696:J2723" si="341">IF(C2696,IF(I2696,VLOOKUP(ROUND($E2696,0)-$C$2,$E$7:$F$27427,2),#N/A),#N/A)</f>
        <v>2666</v>
      </c>
      <c r="K2696" s="4">
        <f t="shared" ref="K2696:K2723" si="342">IF(C2696,IF(I2696,VLOOKUP(FLOOR($E2696+$C$2,1),$E$7:$F$27427,2),#N/A),#N/A)</f>
        <v>2723</v>
      </c>
      <c r="L2696" s="4">
        <f t="shared" ref="L2696:L2723" ca="1" si="343">IF(C2696,IF(I2696,AVERAGE(OFFSET($H$1:$H$27000,$J2696-1,0,($K2696-$J2696)+1,1)),#N/A),#N/A)</f>
        <v>209.22515115204706</v>
      </c>
    </row>
    <row r="2697" spans="1:12" x14ac:dyDescent="0.2">
      <c r="A2697">
        <f t="shared" si="339"/>
        <v>2690</v>
      </c>
      <c r="B2697" s="4" t="b">
        <f t="shared" si="340"/>
        <v>1</v>
      </c>
      <c r="C2697" s="5" t="b">
        <f t="shared" si="336"/>
        <v>1</v>
      </c>
      <c r="D2697">
        <f>IF(C2697,VLOOKUP($A2697,RawData!$A$2:$D$27422,2,1),"")</f>
        <v>2692</v>
      </c>
      <c r="E2697">
        <f>IF($C2697,INDEX(RawData!$A$1:$D$27422,$D2697,1),"")</f>
        <v>2690</v>
      </c>
      <c r="F2697">
        <f t="shared" si="337"/>
        <v>2697</v>
      </c>
      <c r="G2697" s="6">
        <f>IF($C2697,INDEX(RawData!$A$1:$D$27422,$D2697,3),"")</f>
        <v>2.9413999999999998</v>
      </c>
      <c r="H2697" s="6">
        <f>IF($C2697,INDEX(RawData!$A$1:$D$27422,$D2697,4),"")</f>
        <v>208.57603985900101</v>
      </c>
      <c r="I2697" s="5" t="b">
        <f t="shared" si="338"/>
        <v>1</v>
      </c>
      <c r="J2697" s="4">
        <f t="shared" si="341"/>
        <v>2667</v>
      </c>
      <c r="K2697" s="4">
        <f t="shared" si="342"/>
        <v>2723</v>
      </c>
      <c r="L2697" s="4">
        <f t="shared" ca="1" si="343"/>
        <v>209.2069372588291</v>
      </c>
    </row>
    <row r="2698" spans="1:12" x14ac:dyDescent="0.2">
      <c r="A2698">
        <f t="shared" si="339"/>
        <v>2691</v>
      </c>
      <c r="B2698" s="4" t="b">
        <f t="shared" si="340"/>
        <v>1</v>
      </c>
      <c r="C2698" s="5" t="b">
        <f t="shared" si="336"/>
        <v>1</v>
      </c>
      <c r="D2698">
        <f>IF(C2698,VLOOKUP($A2698,RawData!$A$2:$D$27422,2,1),"")</f>
        <v>2693</v>
      </c>
      <c r="E2698">
        <f>IF($C2698,INDEX(RawData!$A$1:$D$27422,$D2698,1),"")</f>
        <v>2691</v>
      </c>
      <c r="F2698">
        <f t="shared" si="337"/>
        <v>2698</v>
      </c>
      <c r="G2698" s="6">
        <f>IF($C2698,INDEX(RawData!$A$1:$D$27422,$D2698,3),"")</f>
        <v>2.9413999999999998</v>
      </c>
      <c r="H2698" s="6">
        <f>IF($C2698,INDEX(RawData!$A$1:$D$27422,$D2698,4),"")</f>
        <v>208.57543899999999</v>
      </c>
      <c r="I2698" s="5" t="b">
        <f t="shared" si="338"/>
        <v>1</v>
      </c>
      <c r="J2698" s="4">
        <f t="shared" si="341"/>
        <v>2668</v>
      </c>
      <c r="K2698" s="4">
        <f t="shared" si="342"/>
        <v>2723</v>
      </c>
      <c r="L2698" s="4">
        <f t="shared" ca="1" si="343"/>
        <v>209.18874878363346</v>
      </c>
    </row>
    <row r="2699" spans="1:12" x14ac:dyDescent="0.2">
      <c r="A2699">
        <f t="shared" si="339"/>
        <v>2692</v>
      </c>
      <c r="B2699" s="4" t="b">
        <f t="shared" si="340"/>
        <v>1</v>
      </c>
      <c r="C2699" s="5" t="b">
        <f t="shared" si="336"/>
        <v>1</v>
      </c>
      <c r="D2699">
        <f>IF(C2699,VLOOKUP($A2699,RawData!$A$2:$D$27422,2,1),"")</f>
        <v>2694</v>
      </c>
      <c r="E2699">
        <f>IF($C2699,INDEX(RawData!$A$1:$D$27422,$D2699,1),"")</f>
        <v>2692</v>
      </c>
      <c r="F2699">
        <f t="shared" si="337"/>
        <v>2699</v>
      </c>
      <c r="G2699" s="6">
        <f>IF($C2699,INDEX(RawData!$A$1:$D$27422,$D2699,3),"")</f>
        <v>2.9375</v>
      </c>
      <c r="H2699" s="6">
        <f>IF($C2699,INDEX(RawData!$A$1:$D$27422,$D2699,4),"")</f>
        <v>208.57024640215701</v>
      </c>
      <c r="I2699" s="5" t="b">
        <f t="shared" si="338"/>
        <v>1</v>
      </c>
      <c r="J2699" s="4">
        <f t="shared" si="341"/>
        <v>2669</v>
      </c>
      <c r="K2699" s="4">
        <f t="shared" si="342"/>
        <v>2723</v>
      </c>
      <c r="L2699" s="4">
        <f t="shared" ca="1" si="343"/>
        <v>209.17069246466991</v>
      </c>
    </row>
    <row r="2700" spans="1:12" x14ac:dyDescent="0.2">
      <c r="A2700">
        <f t="shared" si="339"/>
        <v>2693</v>
      </c>
      <c r="B2700" s="4" t="b">
        <f t="shared" si="340"/>
        <v>1</v>
      </c>
      <c r="C2700" s="5" t="b">
        <f t="shared" si="336"/>
        <v>1</v>
      </c>
      <c r="D2700">
        <f>IF(C2700,VLOOKUP($A2700,RawData!$A$2:$D$27422,2,1),"")</f>
        <v>2695</v>
      </c>
      <c r="E2700">
        <f>IF($C2700,INDEX(RawData!$A$1:$D$27422,$D2700,1),"")</f>
        <v>2693</v>
      </c>
      <c r="F2700">
        <f t="shared" si="337"/>
        <v>2700</v>
      </c>
      <c r="G2700" s="6">
        <f>IF($C2700,INDEX(RawData!$A$1:$D$27422,$D2700,3),"")</f>
        <v>2.9375</v>
      </c>
      <c r="H2700" s="6">
        <f>IF($C2700,INDEX(RawData!$A$1:$D$27422,$D2700,4),"")</f>
        <v>208.56994599999999</v>
      </c>
      <c r="I2700" s="5" t="b">
        <f t="shared" si="338"/>
        <v>1</v>
      </c>
      <c r="J2700" s="4">
        <f t="shared" si="341"/>
        <v>2670</v>
      </c>
      <c r="K2700" s="4">
        <f t="shared" si="342"/>
        <v>2723</v>
      </c>
      <c r="L2700" s="4">
        <f t="shared" ca="1" si="343"/>
        <v>209.15278119046121</v>
      </c>
    </row>
    <row r="2701" spans="1:12" x14ac:dyDescent="0.2">
      <c r="A2701">
        <f t="shared" si="339"/>
        <v>2694</v>
      </c>
      <c r="B2701" s="4" t="b">
        <f t="shared" si="340"/>
        <v>1</v>
      </c>
      <c r="C2701" s="5" t="b">
        <f t="shared" si="336"/>
        <v>1</v>
      </c>
      <c r="D2701">
        <f>IF(C2701,VLOOKUP($A2701,RawData!$A$2:$D$27422,2,1),"")</f>
        <v>2696</v>
      </c>
      <c r="E2701">
        <f>IF($C2701,INDEX(RawData!$A$1:$D$27422,$D2701,1),"")</f>
        <v>2694</v>
      </c>
      <c r="F2701">
        <f t="shared" si="337"/>
        <v>2701</v>
      </c>
      <c r="G2701" s="6">
        <f>IF($C2701,INDEX(RawData!$A$1:$D$27422,$D2701,3),"")</f>
        <v>2.9375</v>
      </c>
      <c r="H2701" s="6">
        <f>IF($C2701,INDEX(RawData!$A$1:$D$27422,$D2701,4),"")</f>
        <v>208.58033214099899</v>
      </c>
      <c r="I2701" s="5" t="b">
        <f t="shared" si="338"/>
        <v>1</v>
      </c>
      <c r="J2701" s="4">
        <f t="shared" si="341"/>
        <v>2671</v>
      </c>
      <c r="K2701" s="4">
        <f t="shared" si="342"/>
        <v>2723</v>
      </c>
      <c r="L2701" s="4">
        <f t="shared" ca="1" si="343"/>
        <v>209.13512114360014</v>
      </c>
    </row>
    <row r="2702" spans="1:12" x14ac:dyDescent="0.2">
      <c r="A2702">
        <f t="shared" si="339"/>
        <v>2695</v>
      </c>
      <c r="B2702" s="4" t="b">
        <f t="shared" si="340"/>
        <v>1</v>
      </c>
      <c r="C2702" s="5" t="b">
        <f t="shared" si="336"/>
        <v>1</v>
      </c>
      <c r="D2702">
        <f>IF(C2702,VLOOKUP($A2702,RawData!$A$2:$D$27422,2,1),"")</f>
        <v>2697</v>
      </c>
      <c r="E2702">
        <f>IF($C2702,INDEX(RawData!$A$1:$D$27422,$D2702,1),"")</f>
        <v>2695</v>
      </c>
      <c r="F2702">
        <f t="shared" si="337"/>
        <v>2702</v>
      </c>
      <c r="G2702" s="6">
        <f>IF($C2702,INDEX(RawData!$A$1:$D$27422,$D2702,3),"")</f>
        <v>2.9375</v>
      </c>
      <c r="H2702" s="6">
        <f>IF($C2702,INDEX(RawData!$A$1:$D$27422,$D2702,4),"")</f>
        <v>208.591318195686</v>
      </c>
      <c r="I2702" s="5" t="b">
        <f t="shared" si="338"/>
        <v>1</v>
      </c>
      <c r="J2702" s="4">
        <f t="shared" si="341"/>
        <v>2672</v>
      </c>
      <c r="K2702" s="4">
        <f t="shared" si="342"/>
        <v>2723</v>
      </c>
      <c r="L2702" s="4">
        <f t="shared" ca="1" si="343"/>
        <v>209.11773261311575</v>
      </c>
    </row>
    <row r="2703" spans="1:12" x14ac:dyDescent="0.2">
      <c r="A2703">
        <f t="shared" si="339"/>
        <v>2696</v>
      </c>
      <c r="B2703" s="4" t="b">
        <f t="shared" si="340"/>
        <v>1</v>
      </c>
      <c r="C2703" s="5" t="b">
        <f t="shared" si="336"/>
        <v>1</v>
      </c>
      <c r="D2703">
        <f>IF(C2703,VLOOKUP($A2703,RawData!$A$2:$D$27422,2,1),"")</f>
        <v>2698</v>
      </c>
      <c r="E2703">
        <f>IF($C2703,INDEX(RawData!$A$1:$D$27422,$D2703,1),"")</f>
        <v>2696</v>
      </c>
      <c r="F2703">
        <f t="shared" si="337"/>
        <v>2703</v>
      </c>
      <c r="G2703" s="6">
        <f>IF($C2703,INDEX(RawData!$A$1:$D$27422,$D2703,3),"")</f>
        <v>2.9375</v>
      </c>
      <c r="H2703" s="6">
        <f>IF($C2703,INDEX(RawData!$A$1:$D$27422,$D2703,4),"")</f>
        <v>208.60749679353</v>
      </c>
      <c r="I2703" s="5" t="b">
        <f t="shared" si="338"/>
        <v>1</v>
      </c>
      <c r="J2703" s="4">
        <f t="shared" si="341"/>
        <v>2673</v>
      </c>
      <c r="K2703" s="4">
        <f t="shared" si="342"/>
        <v>2723</v>
      </c>
      <c r="L2703" s="4">
        <f t="shared" ca="1" si="343"/>
        <v>209.10073338727602</v>
      </c>
    </row>
    <row r="2704" spans="1:12" x14ac:dyDescent="0.2">
      <c r="A2704">
        <f t="shared" si="339"/>
        <v>2697</v>
      </c>
      <c r="B2704" s="4" t="b">
        <f t="shared" si="340"/>
        <v>1</v>
      </c>
      <c r="C2704" s="5" t="b">
        <f t="shared" si="336"/>
        <v>1</v>
      </c>
      <c r="D2704">
        <f>IF(C2704,VLOOKUP($A2704,RawData!$A$2:$D$27422,2,1),"")</f>
        <v>2699</v>
      </c>
      <c r="E2704">
        <f>IF($C2704,INDEX(RawData!$A$1:$D$27422,$D2704,1),"")</f>
        <v>2697</v>
      </c>
      <c r="F2704">
        <f t="shared" si="337"/>
        <v>2704</v>
      </c>
      <c r="G2704" s="6">
        <f>IF($C2704,INDEX(RawData!$A$1:$D$27422,$D2704,3),"")</f>
        <v>2.9375</v>
      </c>
      <c r="H2704" s="6">
        <f>IF($C2704,INDEX(RawData!$A$1:$D$27422,$D2704,4),"")</f>
        <v>208.629169336686</v>
      </c>
      <c r="I2704" s="5" t="b">
        <f t="shared" si="338"/>
        <v>1</v>
      </c>
      <c r="J2704" s="4">
        <f t="shared" si="341"/>
        <v>2674</v>
      </c>
      <c r="K2704" s="4">
        <f t="shared" si="342"/>
        <v>2723</v>
      </c>
      <c r="L2704" s="4">
        <f t="shared" ca="1" si="343"/>
        <v>209.08415281349647</v>
      </c>
    </row>
    <row r="2705" spans="1:12" x14ac:dyDescent="0.2">
      <c r="A2705">
        <f t="shared" si="339"/>
        <v>2698</v>
      </c>
      <c r="B2705" s="4" t="b">
        <f t="shared" si="340"/>
        <v>1</v>
      </c>
      <c r="C2705" s="5" t="b">
        <f t="shared" si="336"/>
        <v>1</v>
      </c>
      <c r="D2705">
        <f>IF(C2705,VLOOKUP($A2705,RawData!$A$2:$D$27422,2,1),"")</f>
        <v>2700</v>
      </c>
      <c r="E2705">
        <f>IF($C2705,INDEX(RawData!$A$1:$D$27422,$D2705,1),"")</f>
        <v>2698</v>
      </c>
      <c r="F2705">
        <f t="shared" si="337"/>
        <v>2705</v>
      </c>
      <c r="G2705" s="6">
        <f>IF($C2705,INDEX(RawData!$A$1:$D$27422,$D2705,3),"")</f>
        <v>2.9375</v>
      </c>
      <c r="H2705" s="6">
        <f>IF($C2705,INDEX(RawData!$A$1:$D$27422,$D2705,4),"")</f>
        <v>208.65114233668501</v>
      </c>
      <c r="I2705" s="5" t="b">
        <f t="shared" si="338"/>
        <v>1</v>
      </c>
      <c r="J2705" s="4">
        <f t="shared" si="341"/>
        <v>2675</v>
      </c>
      <c r="K2705" s="4">
        <f t="shared" si="342"/>
        <v>2723</v>
      </c>
      <c r="L2705" s="4">
        <f t="shared" ca="1" si="343"/>
        <v>209.06801654171187</v>
      </c>
    </row>
    <row r="2706" spans="1:12" x14ac:dyDescent="0.2">
      <c r="A2706">
        <f t="shared" si="339"/>
        <v>2699</v>
      </c>
      <c r="B2706" s="4" t="b">
        <f t="shared" si="340"/>
        <v>1</v>
      </c>
      <c r="C2706" s="5" t="b">
        <f t="shared" si="336"/>
        <v>1</v>
      </c>
      <c r="D2706">
        <f>IF(C2706,VLOOKUP($A2706,RawData!$A$2:$D$27422,2,1),"")</f>
        <v>2701</v>
      </c>
      <c r="E2706">
        <f>IF($C2706,INDEX(RawData!$A$1:$D$27422,$D2706,1),"")</f>
        <v>2699</v>
      </c>
      <c r="F2706">
        <f t="shared" si="337"/>
        <v>2706</v>
      </c>
      <c r="G2706" s="6">
        <f>IF($C2706,INDEX(RawData!$A$1:$D$27422,$D2706,3),"")</f>
        <v>2.9375</v>
      </c>
      <c r="H2706" s="6">
        <f>IF($C2706,INDEX(RawData!$A$1:$D$27422,$D2706,4),"")</f>
        <v>208.688693130215</v>
      </c>
      <c r="I2706" s="5" t="b">
        <f t="shared" si="338"/>
        <v>1</v>
      </c>
      <c r="J2706" s="4">
        <f t="shared" si="341"/>
        <v>2676</v>
      </c>
      <c r="K2706" s="4">
        <f t="shared" si="342"/>
        <v>2723</v>
      </c>
      <c r="L2706" s="4">
        <f t="shared" ca="1" si="343"/>
        <v>209.05256870017968</v>
      </c>
    </row>
    <row r="2707" spans="1:12" x14ac:dyDescent="0.2">
      <c r="A2707">
        <f t="shared" si="339"/>
        <v>2700</v>
      </c>
      <c r="B2707" s="4" t="b">
        <f t="shared" si="340"/>
        <v>1</v>
      </c>
      <c r="C2707" s="5" t="b">
        <f t="shared" si="336"/>
        <v>1</v>
      </c>
      <c r="D2707">
        <f>IF(C2707,VLOOKUP($A2707,RawData!$A$2:$D$27422,2,1),"")</f>
        <v>2702</v>
      </c>
      <c r="E2707">
        <f>IF($C2707,INDEX(RawData!$A$1:$D$27422,$D2707,1),"")</f>
        <v>2700</v>
      </c>
      <c r="F2707">
        <f t="shared" si="337"/>
        <v>2707</v>
      </c>
      <c r="G2707" s="6">
        <f>IF($C2707,INDEX(RawData!$A$1:$D$27422,$D2707,3),"")</f>
        <v>2.9375</v>
      </c>
      <c r="H2707" s="6">
        <f>IF($C2707,INDEX(RawData!$A$1:$D$27422,$D2707,4),"")</f>
        <v>208.73233772805801</v>
      </c>
      <c r="I2707" s="5" t="b">
        <f t="shared" si="338"/>
        <v>1</v>
      </c>
      <c r="J2707" s="4">
        <f t="shared" si="341"/>
        <v>2677</v>
      </c>
      <c r="K2707" s="4">
        <f t="shared" si="342"/>
        <v>2723</v>
      </c>
      <c r="L2707" s="4">
        <f t="shared" ca="1" si="343"/>
        <v>209.03775553352182</v>
      </c>
    </row>
    <row r="2708" spans="1:12" x14ac:dyDescent="0.2">
      <c r="A2708">
        <f t="shared" si="339"/>
        <v>2701</v>
      </c>
      <c r="B2708" s="4" t="b">
        <f t="shared" si="340"/>
        <v>1</v>
      </c>
      <c r="C2708" s="5" t="b">
        <f t="shared" si="336"/>
        <v>1</v>
      </c>
      <c r="D2708">
        <f>IF(C2708,VLOOKUP($A2708,RawData!$A$2:$D$27422,2,1),"")</f>
        <v>2703</v>
      </c>
      <c r="E2708">
        <f>IF($C2708,INDEX(RawData!$A$1:$D$27422,$D2708,1),"")</f>
        <v>2701</v>
      </c>
      <c r="F2708">
        <f t="shared" si="337"/>
        <v>2708</v>
      </c>
      <c r="G2708" s="6">
        <f>IF($C2708,INDEX(RawData!$A$1:$D$27422,$D2708,3),"")</f>
        <v>2.9375</v>
      </c>
      <c r="H2708" s="6">
        <f>IF($C2708,INDEX(RawData!$A$1:$D$27422,$D2708,4),"")</f>
        <v>208.786668869057</v>
      </c>
      <c r="I2708" s="5" t="b">
        <f t="shared" si="338"/>
        <v>1</v>
      </c>
      <c r="J2708" s="4">
        <f t="shared" si="341"/>
        <v>2678</v>
      </c>
      <c r="K2708" s="4">
        <f t="shared" si="342"/>
        <v>2723</v>
      </c>
      <c r="L2708" s="4">
        <f t="shared" ca="1" si="343"/>
        <v>209.023724785658</v>
      </c>
    </row>
    <row r="2709" spans="1:12" x14ac:dyDescent="0.2">
      <c r="A2709">
        <f t="shared" si="339"/>
        <v>2702</v>
      </c>
      <c r="B2709" s="4" t="b">
        <f t="shared" si="340"/>
        <v>1</v>
      </c>
      <c r="C2709" s="5" t="b">
        <f t="shared" si="336"/>
        <v>1</v>
      </c>
      <c r="D2709">
        <f>IF(C2709,VLOOKUP($A2709,RawData!$A$2:$D$27422,2,1),"")</f>
        <v>2704</v>
      </c>
      <c r="E2709">
        <f>IF($C2709,INDEX(RawData!$A$1:$D$27422,$D2709,1),"")</f>
        <v>2702</v>
      </c>
      <c r="F2709">
        <f t="shared" si="337"/>
        <v>2709</v>
      </c>
      <c r="G2709" s="6">
        <f>IF($C2709,INDEX(RawData!$A$1:$D$27422,$D2709,3),"")</f>
        <v>2.9375</v>
      </c>
      <c r="H2709" s="6">
        <f>IF($C2709,INDEX(RawData!$A$1:$D$27422,$D2709,4),"")</f>
        <v>208.84679346689899</v>
      </c>
      <c r="I2709" s="5" t="b">
        <f t="shared" si="338"/>
        <v>1</v>
      </c>
      <c r="J2709" s="4">
        <f t="shared" si="341"/>
        <v>2679</v>
      </c>
      <c r="K2709" s="4">
        <f t="shared" si="342"/>
        <v>2723</v>
      </c>
      <c r="L2709" s="4">
        <f t="shared" ca="1" si="343"/>
        <v>209.01041988137465</v>
      </c>
    </row>
    <row r="2710" spans="1:12" x14ac:dyDescent="0.2">
      <c r="A2710">
        <f t="shared" si="339"/>
        <v>2703</v>
      </c>
      <c r="B2710" s="4" t="b">
        <f t="shared" si="340"/>
        <v>1</v>
      </c>
      <c r="C2710" s="5" t="b">
        <f t="shared" si="336"/>
        <v>1</v>
      </c>
      <c r="D2710">
        <f>IF(C2710,VLOOKUP($A2710,RawData!$A$2:$D$27422,2,1),"")</f>
        <v>2705</v>
      </c>
      <c r="E2710">
        <f>IF($C2710,INDEX(RawData!$A$1:$D$27422,$D2710,1),"")</f>
        <v>2703</v>
      </c>
      <c r="F2710">
        <f t="shared" si="337"/>
        <v>2710</v>
      </c>
      <c r="G2710" s="6">
        <f>IF($C2710,INDEX(RawData!$A$1:$D$27422,$D2710,3),"")</f>
        <v>2.9375</v>
      </c>
      <c r="H2710" s="6">
        <f>IF($C2710,INDEX(RawData!$A$1:$D$27422,$D2710,4),"")</f>
        <v>208.917603662587</v>
      </c>
      <c r="I2710" s="5" t="b">
        <f t="shared" si="338"/>
        <v>1</v>
      </c>
      <c r="J2710" s="4">
        <f t="shared" si="341"/>
        <v>2680</v>
      </c>
      <c r="K2710" s="4">
        <f t="shared" si="342"/>
        <v>2723</v>
      </c>
      <c r="L2710" s="4">
        <f t="shared" ca="1" si="343"/>
        <v>208.9981195515854</v>
      </c>
    </row>
    <row r="2711" spans="1:12" x14ac:dyDescent="0.2">
      <c r="A2711">
        <f t="shared" si="339"/>
        <v>2704</v>
      </c>
      <c r="B2711" s="4" t="b">
        <f t="shared" si="340"/>
        <v>1</v>
      </c>
      <c r="C2711" s="5" t="b">
        <f t="shared" si="336"/>
        <v>1</v>
      </c>
      <c r="D2711">
        <f>IF(C2711,VLOOKUP($A2711,RawData!$A$2:$D$27422,2,1),"")</f>
        <v>2706</v>
      </c>
      <c r="E2711">
        <f>IF($C2711,INDEX(RawData!$A$1:$D$27422,$D2711,1),"")</f>
        <v>2704</v>
      </c>
      <c r="F2711">
        <f t="shared" si="337"/>
        <v>2711</v>
      </c>
      <c r="G2711" s="6">
        <f>IF($C2711,INDEX(RawData!$A$1:$D$27422,$D2711,3),"")</f>
        <v>2.9375</v>
      </c>
      <c r="H2711" s="6">
        <f>IF($C2711,INDEX(RawData!$A$1:$D$27422,$D2711,4),"")</f>
        <v>208.99420726043201</v>
      </c>
      <c r="I2711" s="5" t="b">
        <f t="shared" si="338"/>
        <v>1</v>
      </c>
      <c r="J2711" s="4">
        <f t="shared" si="341"/>
        <v>2681</v>
      </c>
      <c r="K2711" s="4">
        <f t="shared" si="342"/>
        <v>2723</v>
      </c>
      <c r="L2711" s="4">
        <f t="shared" ca="1" si="343"/>
        <v>208.98690783563595</v>
      </c>
    </row>
    <row r="2712" spans="1:12" x14ac:dyDescent="0.2">
      <c r="A2712">
        <f t="shared" si="339"/>
        <v>2705</v>
      </c>
      <c r="B2712" s="4" t="b">
        <f t="shared" si="340"/>
        <v>1</v>
      </c>
      <c r="C2712" s="5" t="b">
        <f t="shared" si="336"/>
        <v>1</v>
      </c>
      <c r="D2712">
        <f>IF(C2712,VLOOKUP($A2712,RawData!$A$2:$D$27422,2,1),"")</f>
        <v>2707</v>
      </c>
      <c r="E2712">
        <f>IF($C2712,INDEX(RawData!$A$1:$D$27422,$D2712,1),"")</f>
        <v>2705</v>
      </c>
      <c r="F2712">
        <f t="shared" si="337"/>
        <v>2712</v>
      </c>
      <c r="G2712" s="6">
        <f>IF($C2712,INDEX(RawData!$A$1:$D$27422,$D2712,3),"")</f>
        <v>2.9375</v>
      </c>
      <c r="H2712" s="6">
        <f>IF($C2712,INDEX(RawData!$A$1:$D$27422,$D2712,4),"")</f>
        <v>209.07111126043</v>
      </c>
      <c r="I2712" s="5" t="b">
        <f t="shared" si="338"/>
        <v>1</v>
      </c>
      <c r="J2712" s="4">
        <f t="shared" si="341"/>
        <v>2682</v>
      </c>
      <c r="K2712" s="4">
        <f t="shared" si="342"/>
        <v>2723</v>
      </c>
      <c r="L2712" s="4">
        <f t="shared" ca="1" si="343"/>
        <v>208.9768624903555</v>
      </c>
    </row>
    <row r="2713" spans="1:12" x14ac:dyDescent="0.2">
      <c r="A2713">
        <f t="shared" si="339"/>
        <v>2706</v>
      </c>
      <c r="B2713" s="4" t="b">
        <f t="shared" si="340"/>
        <v>1</v>
      </c>
      <c r="C2713" s="5" t="b">
        <f t="shared" si="336"/>
        <v>1</v>
      </c>
      <c r="D2713">
        <f>IF(C2713,VLOOKUP($A2713,RawData!$A$2:$D$27422,2,1),"")</f>
        <v>2708</v>
      </c>
      <c r="E2713">
        <f>IF($C2713,INDEX(RawData!$A$1:$D$27422,$D2713,1),"")</f>
        <v>2706</v>
      </c>
      <c r="F2713">
        <f t="shared" si="337"/>
        <v>2713</v>
      </c>
      <c r="G2713" s="6">
        <f>IF($C2713,INDEX(RawData!$A$1:$D$27422,$D2713,3),"")</f>
        <v>2.9375</v>
      </c>
      <c r="H2713" s="6">
        <f>IF($C2713,INDEX(RawData!$A$1:$D$27422,$D2713,4),"")</f>
        <v>209.14801620574201</v>
      </c>
      <c r="I2713" s="5" t="b">
        <f t="shared" si="338"/>
        <v>1</v>
      </c>
      <c r="J2713" s="4">
        <f t="shared" si="341"/>
        <v>2683</v>
      </c>
      <c r="K2713" s="4">
        <f t="shared" si="342"/>
        <v>2723</v>
      </c>
      <c r="L2713" s="4">
        <f t="shared" ca="1" si="343"/>
        <v>208.96806885993948</v>
      </c>
    </row>
    <row r="2714" spans="1:12" x14ac:dyDescent="0.2">
      <c r="A2714">
        <f t="shared" si="339"/>
        <v>2707</v>
      </c>
      <c r="B2714" s="4" t="b">
        <f t="shared" si="340"/>
        <v>1</v>
      </c>
      <c r="C2714" s="5" t="b">
        <f t="shared" si="336"/>
        <v>1</v>
      </c>
      <c r="D2714">
        <f>IF(C2714,VLOOKUP($A2714,RawData!$A$2:$D$27422,2,1),"")</f>
        <v>2709</v>
      </c>
      <c r="E2714">
        <f>IF($C2714,INDEX(RawData!$A$1:$D$27422,$D2714,1),"")</f>
        <v>2707</v>
      </c>
      <c r="F2714">
        <f t="shared" si="337"/>
        <v>2714</v>
      </c>
      <c r="G2714" s="6">
        <f>IF($C2714,INDEX(RawData!$A$1:$D$27422,$D2714,3),"")</f>
        <v>2.9375</v>
      </c>
      <c r="H2714" s="6">
        <f>IF($C2714,INDEX(RawData!$A$1:$D$27422,$D2714,4),"")</f>
        <v>209.219727662586</v>
      </c>
      <c r="I2714" s="5" t="b">
        <f t="shared" si="338"/>
        <v>1</v>
      </c>
      <c r="J2714" s="4">
        <f t="shared" si="341"/>
        <v>2684</v>
      </c>
      <c r="K2714" s="4">
        <f t="shared" si="342"/>
        <v>2723</v>
      </c>
      <c r="L2714" s="4">
        <f t="shared" ca="1" si="343"/>
        <v>208.96062082300264</v>
      </c>
    </row>
    <row r="2715" spans="1:12" x14ac:dyDescent="0.2">
      <c r="A2715">
        <f t="shared" si="339"/>
        <v>2708</v>
      </c>
      <c r="B2715" s="4" t="b">
        <f t="shared" si="340"/>
        <v>1</v>
      </c>
      <c r="C2715" s="5" t="b">
        <f t="shared" si="336"/>
        <v>1</v>
      </c>
      <c r="D2715">
        <f>IF(C2715,VLOOKUP($A2715,RawData!$A$2:$D$27422,2,1),"")</f>
        <v>2710</v>
      </c>
      <c r="E2715">
        <f>IF($C2715,INDEX(RawData!$A$1:$D$27422,$D2715,1),"")</f>
        <v>2708</v>
      </c>
      <c r="F2715">
        <f t="shared" si="337"/>
        <v>2715</v>
      </c>
      <c r="G2715" s="6">
        <f>IF($C2715,INDEX(RawData!$A$1:$D$27422,$D2715,3),"")</f>
        <v>2.9375</v>
      </c>
      <c r="H2715" s="6">
        <f>IF($C2715,INDEX(RawData!$A$1:$D$27422,$D2715,4),"")</f>
        <v>209.285946064744</v>
      </c>
      <c r="I2715" s="5" t="b">
        <f t="shared" si="338"/>
        <v>1</v>
      </c>
      <c r="J2715" s="4">
        <f t="shared" si="341"/>
        <v>2685</v>
      </c>
      <c r="K2715" s="4">
        <f t="shared" si="342"/>
        <v>2723</v>
      </c>
      <c r="L2715" s="4">
        <f t="shared" ca="1" si="343"/>
        <v>208.95462188673568</v>
      </c>
    </row>
    <row r="2716" spans="1:12" x14ac:dyDescent="0.2">
      <c r="A2716">
        <f t="shared" si="339"/>
        <v>2709</v>
      </c>
      <c r="B2716" s="4" t="b">
        <f t="shared" si="340"/>
        <v>1</v>
      </c>
      <c r="C2716" s="5" t="b">
        <f t="shared" si="336"/>
        <v>1</v>
      </c>
      <c r="D2716">
        <f>IF(C2716,VLOOKUP($A2716,RawData!$A$2:$D$27422,2,1),"")</f>
        <v>2711</v>
      </c>
      <c r="E2716">
        <f>IF($C2716,INDEX(RawData!$A$1:$D$27422,$D2716,1),"")</f>
        <v>2709</v>
      </c>
      <c r="F2716">
        <f t="shared" si="337"/>
        <v>2716</v>
      </c>
      <c r="G2716" s="6">
        <f>IF($C2716,INDEX(RawData!$A$1:$D$27422,$D2716,3),"")</f>
        <v>2.9375</v>
      </c>
      <c r="H2716" s="6">
        <f>IF($C2716,INDEX(RawData!$A$1:$D$27422,$D2716,4),"")</f>
        <v>209.35705666258801</v>
      </c>
      <c r="I2716" s="5" t="b">
        <f t="shared" si="338"/>
        <v>1</v>
      </c>
      <c r="J2716" s="4">
        <f t="shared" si="341"/>
        <v>2686</v>
      </c>
      <c r="K2716" s="4">
        <f t="shared" si="342"/>
        <v>2723</v>
      </c>
      <c r="L2716" s="4">
        <f t="shared" ca="1" si="343"/>
        <v>208.95018645382316</v>
      </c>
    </row>
    <row r="2717" spans="1:12" x14ac:dyDescent="0.2">
      <c r="A2717">
        <f t="shared" si="339"/>
        <v>2710</v>
      </c>
      <c r="B2717" s="4" t="b">
        <f t="shared" si="340"/>
        <v>1</v>
      </c>
      <c r="C2717" s="5" t="b">
        <f t="shared" si="336"/>
        <v>1</v>
      </c>
      <c r="D2717">
        <f>IF(C2717,VLOOKUP($A2717,RawData!$A$2:$D$27422,2,1),"")</f>
        <v>2712</v>
      </c>
      <c r="E2717">
        <f>IF($C2717,INDEX(RawData!$A$1:$D$27422,$D2717,1),"")</f>
        <v>2710</v>
      </c>
      <c r="F2717">
        <f t="shared" si="337"/>
        <v>2717</v>
      </c>
      <c r="G2717" s="6">
        <f>IF($C2717,INDEX(RawData!$A$1:$D$27422,$D2717,3),"")</f>
        <v>2.9375</v>
      </c>
      <c r="H2717" s="6">
        <f>IF($C2717,INDEX(RawData!$A$1:$D$27422,$D2717,4),"")</f>
        <v>209.41808246689999</v>
      </c>
      <c r="I2717" s="5" t="b">
        <f t="shared" si="338"/>
        <v>1</v>
      </c>
      <c r="J2717" s="4">
        <f t="shared" si="341"/>
        <v>2687</v>
      </c>
      <c r="K2717" s="4">
        <f t="shared" si="342"/>
        <v>2723</v>
      </c>
      <c r="L2717" s="4">
        <f t="shared" ca="1" si="343"/>
        <v>208.94730095432496</v>
      </c>
    </row>
    <row r="2718" spans="1:12" x14ac:dyDescent="0.2">
      <c r="A2718">
        <f t="shared" si="339"/>
        <v>2711</v>
      </c>
      <c r="B2718" s="4" t="b">
        <f t="shared" si="340"/>
        <v>1</v>
      </c>
      <c r="C2718" s="5" t="b">
        <f t="shared" si="336"/>
        <v>1</v>
      </c>
      <c r="D2718">
        <f>IF(C2718,VLOOKUP($A2718,RawData!$A$2:$D$27422,2,1),"")</f>
        <v>2713</v>
      </c>
      <c r="E2718">
        <f>IF($C2718,INDEX(RawData!$A$1:$D$27422,$D2718,1),"")</f>
        <v>2711</v>
      </c>
      <c r="F2718">
        <f t="shared" si="337"/>
        <v>2718</v>
      </c>
      <c r="G2718" s="6">
        <f>IF($C2718,INDEX(RawData!$A$1:$D$27422,$D2718,3),"")</f>
        <v>2.9375</v>
      </c>
      <c r="H2718" s="6">
        <f>IF($C2718,INDEX(RawData!$A$1:$D$27422,$D2718,4),"")</f>
        <v>209.48370006474499</v>
      </c>
      <c r="I2718" s="5" t="b">
        <f t="shared" si="338"/>
        <v>1</v>
      </c>
      <c r="J2718" s="4">
        <f t="shared" si="341"/>
        <v>2688</v>
      </c>
      <c r="K2718" s="4">
        <f t="shared" si="342"/>
        <v>2723</v>
      </c>
      <c r="L2718" s="4">
        <f t="shared" ca="1" si="343"/>
        <v>208.94608620485468</v>
      </c>
    </row>
    <row r="2719" spans="1:12" x14ac:dyDescent="0.2">
      <c r="A2719">
        <f t="shared" si="339"/>
        <v>2712</v>
      </c>
      <c r="B2719" s="4" t="b">
        <f t="shared" si="340"/>
        <v>1</v>
      </c>
      <c r="C2719" s="5" t="b">
        <f t="shared" si="336"/>
        <v>1</v>
      </c>
      <c r="D2719">
        <f>IF(C2719,VLOOKUP($A2719,RawData!$A$2:$D$27422,2,1),"")</f>
        <v>2714</v>
      </c>
      <c r="E2719">
        <f>IF($C2719,INDEX(RawData!$A$1:$D$27422,$D2719,1),"")</f>
        <v>2712</v>
      </c>
      <c r="F2719">
        <f t="shared" si="337"/>
        <v>2719</v>
      </c>
      <c r="G2719" s="6">
        <f>IF($C2719,INDEX(RawData!$A$1:$D$27422,$D2719,3),"")</f>
        <v>2.9375</v>
      </c>
      <c r="H2719" s="6">
        <f>IF($C2719,INDEX(RawData!$A$1:$D$27422,$D2719,4),"")</f>
        <v>209.54442452158801</v>
      </c>
      <c r="I2719" s="5" t="b">
        <f t="shared" si="338"/>
        <v>1</v>
      </c>
      <c r="J2719" s="4">
        <f t="shared" si="341"/>
        <v>2689</v>
      </c>
      <c r="K2719" s="4">
        <f t="shared" si="342"/>
        <v>2723</v>
      </c>
      <c r="L2719" s="4">
        <f t="shared" ca="1" si="343"/>
        <v>208.94683377249581</v>
      </c>
    </row>
    <row r="2720" spans="1:12" x14ac:dyDescent="0.2">
      <c r="A2720">
        <f t="shared" si="339"/>
        <v>2713</v>
      </c>
      <c r="B2720" s="4" t="b">
        <f t="shared" si="340"/>
        <v>1</v>
      </c>
      <c r="C2720" s="5" t="b">
        <f t="shared" si="336"/>
        <v>1</v>
      </c>
      <c r="D2720">
        <f>IF(C2720,VLOOKUP($A2720,RawData!$A$2:$D$27422,2,1),"")</f>
        <v>2715</v>
      </c>
      <c r="E2720">
        <f>IF($C2720,INDEX(RawData!$A$1:$D$27422,$D2720,1),"")</f>
        <v>2713</v>
      </c>
      <c r="F2720">
        <f t="shared" si="337"/>
        <v>2720</v>
      </c>
      <c r="G2720" s="6">
        <f>IF($C2720,INDEX(RawData!$A$1:$D$27422,$D2720,3),"")</f>
        <v>2.9375</v>
      </c>
      <c r="H2720" s="6">
        <f>IF($C2720,INDEX(RawData!$A$1:$D$27422,$D2720,4),"")</f>
        <v>209.61004206474399</v>
      </c>
      <c r="I2720" s="5" t="b">
        <f t="shared" si="338"/>
        <v>1</v>
      </c>
      <c r="J2720" s="4">
        <f t="shared" si="341"/>
        <v>2690</v>
      </c>
      <c r="K2720" s="4">
        <f t="shared" si="342"/>
        <v>2723</v>
      </c>
      <c r="L2720" s="4">
        <f t="shared" ca="1" si="343"/>
        <v>208.94957291476757</v>
      </c>
    </row>
    <row r="2721" spans="1:12" x14ac:dyDescent="0.2">
      <c r="A2721">
        <f t="shared" si="339"/>
        <v>2714</v>
      </c>
      <c r="B2721" s="4" t="b">
        <f t="shared" si="340"/>
        <v>1</v>
      </c>
      <c r="C2721" s="5" t="b">
        <f t="shared" si="336"/>
        <v>1</v>
      </c>
      <c r="D2721">
        <f>IF(C2721,VLOOKUP($A2721,RawData!$A$2:$D$27422,2,1),"")</f>
        <v>2716</v>
      </c>
      <c r="E2721">
        <f>IF($C2721,INDEX(RawData!$A$1:$D$27422,$D2721,1),"")</f>
        <v>2714</v>
      </c>
      <c r="F2721">
        <f t="shared" si="337"/>
        <v>2721</v>
      </c>
      <c r="G2721" s="6">
        <f>IF($C2721,INDEX(RawData!$A$1:$D$27422,$D2721,3),"")</f>
        <v>2.9375</v>
      </c>
      <c r="H2721" s="6">
        <f>IF($C2721,INDEX(RawData!$A$1:$D$27422,$D2721,4),"")</f>
        <v>209.67076746689901</v>
      </c>
      <c r="I2721" s="5" t="b">
        <f t="shared" si="338"/>
        <v>1</v>
      </c>
      <c r="J2721" s="4">
        <f t="shared" si="341"/>
        <v>2691</v>
      </c>
      <c r="K2721" s="4">
        <f t="shared" si="342"/>
        <v>2723</v>
      </c>
      <c r="L2721" s="4">
        <f t="shared" ca="1" si="343"/>
        <v>208.95447558081332</v>
      </c>
    </row>
    <row r="2722" spans="1:12" x14ac:dyDescent="0.2">
      <c r="A2722">
        <f t="shared" si="339"/>
        <v>2715</v>
      </c>
      <c r="B2722" s="4" t="b">
        <f t="shared" si="340"/>
        <v>1</v>
      </c>
      <c r="C2722" s="5" t="b">
        <f t="shared" si="336"/>
        <v>1</v>
      </c>
      <c r="D2722">
        <f>IF(C2722,VLOOKUP($A2722,RawData!$A$2:$D$27422,2,1),"")</f>
        <v>2717</v>
      </c>
      <c r="E2722">
        <f>IF($C2722,INDEX(RawData!$A$1:$D$27422,$D2722,1),"")</f>
        <v>2715</v>
      </c>
      <c r="F2722">
        <f t="shared" si="337"/>
        <v>2722</v>
      </c>
      <c r="G2722" s="6">
        <f>IF($C2722,INDEX(RawData!$A$1:$D$27422,$D2722,3),"")</f>
        <v>2.9375</v>
      </c>
      <c r="H2722" s="6">
        <f>IF($C2722,INDEX(RawData!$A$1:$D$27422,$D2722,4),"")</f>
        <v>209.72599986905701</v>
      </c>
      <c r="I2722" s="5" t="b">
        <f t="shared" si="338"/>
        <v>1</v>
      </c>
      <c r="J2722" s="4">
        <f t="shared" si="341"/>
        <v>2692</v>
      </c>
      <c r="K2722" s="4">
        <f t="shared" si="342"/>
        <v>2723</v>
      </c>
      <c r="L2722" s="4">
        <f t="shared" ca="1" si="343"/>
        <v>208.9615823323044</v>
      </c>
    </row>
    <row r="2723" spans="1:12" x14ac:dyDescent="0.2">
      <c r="A2723">
        <f t="shared" si="339"/>
        <v>2716</v>
      </c>
      <c r="B2723" s="4" t="b">
        <f t="shared" si="340"/>
        <v>1</v>
      </c>
      <c r="C2723" s="5" t="b">
        <f t="shared" si="336"/>
        <v>1</v>
      </c>
      <c r="D2723">
        <f>IF(C2723,VLOOKUP($A2723,RawData!$A$2:$D$27422,2,1),"")</f>
        <v>2718</v>
      </c>
      <c r="E2723">
        <f>IF($C2723,INDEX(RawData!$A$1:$D$27422,$D2723,1),"")</f>
        <v>2716</v>
      </c>
      <c r="F2723">
        <f t="shared" si="337"/>
        <v>2723</v>
      </c>
      <c r="G2723" s="6">
        <f>IF($C2723,INDEX(RawData!$A$1:$D$27422,$D2723,3),"")</f>
        <v>2.9375</v>
      </c>
      <c r="H2723" s="6">
        <f>IF($C2723,INDEX(RawData!$A$1:$D$27422,$D2723,4),"")</f>
        <v>209.78093186905801</v>
      </c>
      <c r="I2723" s="5" t="b">
        <f t="shared" si="338"/>
        <v>1</v>
      </c>
      <c r="J2723" s="4">
        <f t="shared" si="341"/>
        <v>2693</v>
      </c>
      <c r="K2723" s="4">
        <f t="shared" si="342"/>
        <v>2723</v>
      </c>
      <c r="L2723" s="4">
        <f t="shared" ca="1" si="343"/>
        <v>208.97059423747743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9525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38100</xdr:colOff>
                    <xdr:row>2</xdr:row>
                    <xdr:rowOff>9525</xdr:rowOff>
                  </from>
                  <to>
                    <xdr:col>9</xdr:col>
                    <xdr:colOff>9525</xdr:colOff>
                    <xdr:row>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topLeftCell="A27390" zoomScaleNormal="100" workbookViewId="0">
      <selection activeCell="A27422" sqref="A27422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19</v>
      </c>
      <c r="B1" t="s">
        <v>12</v>
      </c>
      <c r="C1" t="s">
        <v>13</v>
      </c>
      <c r="D1" t="s">
        <v>14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>
        <f>INDEX(RawData!$A$1:$D$27422,3,3)</f>
        <v>3.1602000000000001</v>
      </c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Ian Mayo</cp:lastModifiedBy>
  <cp:revision>15</cp:revision>
  <dcterms:created xsi:type="dcterms:W3CDTF">2016-11-09T12:41:43Z</dcterms:created>
  <dcterms:modified xsi:type="dcterms:W3CDTF">2016-11-10T16:22:38Z</dcterms:modified>
  <dc:language>en-GB</dc:language>
</cp:coreProperties>
</file>