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4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I19"/>
  <c r="I20"/>
  <c r="I21"/>
  <c r="I22"/>
  <c r="I23"/>
  <c r="I24"/>
  <c r="I25"/>
  <c r="I26"/>
  <c r="I27"/>
  <c r="I28"/>
  <c r="I29"/>
  <c r="I30"/>
  <c r="I31"/>
  <c r="I18"/>
  <c r="I11"/>
  <c r="I4"/>
  <c r="I5"/>
  <c r="I6"/>
  <c r="I7"/>
  <c r="I8"/>
  <c r="I9"/>
  <c r="I10"/>
  <c r="I12"/>
  <c r="I13"/>
  <c r="I14"/>
  <c r="I15"/>
  <c r="I16"/>
  <c r="I17"/>
</calcChain>
</file>

<file path=xl/sharedStrings.xml><?xml version="1.0" encoding="utf-8"?>
<sst xmlns="http://schemas.openxmlformats.org/spreadsheetml/2006/main" count="200" uniqueCount="73">
  <si>
    <r>
      <t>前台</t>
    </r>
    <r>
      <rPr>
        <sz val="11"/>
        <color theme="1"/>
        <rFont val="Tahoma"/>
        <family val="2"/>
        <charset val="134"/>
      </rPr>
      <t xml:space="preserve"> </t>
    </r>
  </si>
  <si>
    <t>登录</t>
  </si>
  <si>
    <t>注册</t>
  </si>
  <si>
    <t>我的信息</t>
  </si>
  <si>
    <t>平台服务购买，平台服务实现</t>
  </si>
  <si>
    <t>招商推荐码修改，以及地推人员关系</t>
  </si>
  <si>
    <t>后台</t>
  </si>
  <si>
    <t>注册审核</t>
  </si>
  <si>
    <t>发货管理</t>
  </si>
  <si>
    <t>库存发布修改</t>
  </si>
  <si>
    <t>管理用户与品牌关系</t>
  </si>
  <si>
    <t>功能名称</t>
  </si>
  <si>
    <t>功能点</t>
  </si>
  <si>
    <t>时间</t>
  </si>
  <si>
    <t>开发人</t>
  </si>
  <si>
    <t>拦截登录</t>
    <phoneticPr fontId="1" type="noConversion"/>
  </si>
  <si>
    <t>前台角色管理</t>
    <phoneticPr fontId="1" type="noConversion"/>
  </si>
  <si>
    <t>前台菜单管理</t>
    <phoneticPr fontId="1" type="noConversion"/>
  </si>
  <si>
    <t>前台用户信息编辑</t>
    <phoneticPr fontId="1" type="noConversion"/>
  </si>
  <si>
    <t>后台角色管理</t>
    <phoneticPr fontId="1" type="noConversion"/>
  </si>
  <si>
    <t>后台菜单管理</t>
    <phoneticPr fontId="1" type="noConversion"/>
  </si>
  <si>
    <t>后台用户管理</t>
    <phoneticPr fontId="1" type="noConversion"/>
  </si>
  <si>
    <t>厂家注册</t>
    <phoneticPr fontId="1" type="noConversion"/>
  </si>
  <si>
    <t>经销商注册</t>
    <phoneticPr fontId="1" type="noConversion"/>
  </si>
  <si>
    <t>个人注册</t>
    <phoneticPr fontId="1" type="noConversion"/>
  </si>
  <si>
    <t>购物车，提交结算，</t>
    <phoneticPr fontId="1" type="noConversion"/>
  </si>
  <si>
    <t>提交结算</t>
  </si>
  <si>
    <t>购物车</t>
  </si>
  <si>
    <t>产品详情，显示已添加购物车单品</t>
    <phoneticPr fontId="1" type="noConversion"/>
  </si>
  <si>
    <t>优惠卷</t>
    <phoneticPr fontId="1" type="noConversion"/>
  </si>
  <si>
    <t>招商服务的实现</t>
    <phoneticPr fontId="1" type="noConversion"/>
  </si>
  <si>
    <t>厂家审核</t>
    <phoneticPr fontId="1" type="noConversion"/>
  </si>
  <si>
    <t>经销商审核</t>
    <phoneticPr fontId="1" type="noConversion"/>
  </si>
  <si>
    <t>仓库用户管理仓库</t>
  </si>
  <si>
    <t>仓库管理，仓库用户管理</t>
    <phoneticPr fontId="1" type="noConversion"/>
  </si>
  <si>
    <t>仓库管理</t>
  </si>
  <si>
    <t>前后台订单管理</t>
    <phoneticPr fontId="1" type="noConversion"/>
  </si>
  <si>
    <t>经验值规则设置</t>
    <phoneticPr fontId="1" type="noConversion"/>
  </si>
  <si>
    <t>经验值明细记录</t>
    <phoneticPr fontId="1" type="noConversion"/>
  </si>
  <si>
    <t>周双双</t>
    <phoneticPr fontId="1" type="noConversion"/>
  </si>
  <si>
    <t>胡亮</t>
    <phoneticPr fontId="1" type="noConversion"/>
  </si>
  <si>
    <t>周琨</t>
    <phoneticPr fontId="1" type="noConversion"/>
  </si>
  <si>
    <t>周尚涛</t>
    <phoneticPr fontId="1" type="noConversion"/>
  </si>
  <si>
    <t>服务的购买的列表展示</t>
    <phoneticPr fontId="1" type="noConversion"/>
  </si>
  <si>
    <t>前台-拦截登录
1
胡亮</t>
  </si>
  <si>
    <t xml:space="preserve">前台-产品详情，显示已添加购物车单品
1
</t>
  </si>
  <si>
    <t>前台-购物车
4
胡亮</t>
  </si>
  <si>
    <t>前台-提交结算
2.5
胡亮</t>
  </si>
  <si>
    <t xml:space="preserve">前台-我的信息
1
</t>
  </si>
  <si>
    <t>前后台订单管理
4
周琨</t>
  </si>
  <si>
    <t xml:space="preserve">前台-服务的购买的列表展示
1
</t>
  </si>
  <si>
    <t xml:space="preserve">前台-招商服务的实现
1.5
</t>
  </si>
  <si>
    <t xml:space="preserve">前台-优惠卷
1.5
</t>
  </si>
  <si>
    <t>前台-招商推荐码修改，以及地推人员关系
2.5
周双双</t>
  </si>
  <si>
    <t>前台-经验值明细记录
0.5
周双双</t>
  </si>
  <si>
    <t xml:space="preserve">
</t>
  </si>
  <si>
    <t>后台-厂家审核
1
周双双</t>
  </si>
  <si>
    <t>后台-经销商审核
1
周双双</t>
  </si>
  <si>
    <t>后台-仓库管理
2.5
周琨</t>
  </si>
  <si>
    <t>后台-仓库用户管理仓库
1.5
周琨</t>
  </si>
  <si>
    <t>后台-发货管理
0.5
周尚涛</t>
  </si>
  <si>
    <t>后台-库存发布修改
2.5
胡亮</t>
  </si>
  <si>
    <t>后台-管理用户与品牌关系
1
周尚涛</t>
  </si>
  <si>
    <t>后台-经验值规则设置
0.5
周双双</t>
  </si>
  <si>
    <r>
      <rPr>
        <sz val="11"/>
        <color theme="1"/>
        <rFont val="宋体"/>
        <family val="3"/>
        <charset val="134"/>
      </rPr>
      <t>前台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 xml:space="preserve">厂家注册
</t>
    </r>
    <r>
      <rPr>
        <sz val="11"/>
        <color theme="1"/>
        <rFont val="Tahoma"/>
        <family val="2"/>
        <charset val="134"/>
      </rPr>
      <t xml:space="preserve">1
</t>
    </r>
    <r>
      <rPr>
        <sz val="11"/>
        <color theme="1"/>
        <rFont val="宋体"/>
        <family val="3"/>
        <charset val="134"/>
      </rPr>
      <t>周双双</t>
    </r>
    <phoneticPr fontId="1" type="noConversion"/>
  </si>
  <si>
    <r>
      <rPr>
        <sz val="11"/>
        <color theme="1"/>
        <rFont val="宋体"/>
        <family val="3"/>
        <charset val="134"/>
      </rPr>
      <t>前台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 xml:space="preserve">经销商注册
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 xml:space="preserve">
周双双</t>
    </r>
    <phoneticPr fontId="1" type="noConversion"/>
  </si>
  <si>
    <r>
      <rPr>
        <sz val="11"/>
        <color theme="1"/>
        <rFont val="宋体"/>
        <family val="3"/>
        <charset val="134"/>
      </rPr>
      <t>前台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 xml:space="preserve">个人注册
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 xml:space="preserve">
周双双</t>
    </r>
    <phoneticPr fontId="1" type="noConversion"/>
  </si>
  <si>
    <r>
      <rPr>
        <sz val="11"/>
        <color theme="1"/>
        <rFont val="宋体"/>
        <family val="3"/>
        <charset val="134"/>
      </rPr>
      <t>后台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 xml:space="preserve">前台角色管理
</t>
    </r>
    <r>
      <rPr>
        <sz val="11"/>
        <color theme="1"/>
        <rFont val="Tahoma"/>
        <family val="2"/>
        <charset val="134"/>
      </rPr>
      <t xml:space="preserve">1
</t>
    </r>
    <r>
      <rPr>
        <sz val="11"/>
        <color theme="1"/>
        <rFont val="宋体"/>
        <family val="3"/>
        <charset val="134"/>
      </rPr>
      <t>周尚涛</t>
    </r>
    <phoneticPr fontId="1" type="noConversion"/>
  </si>
  <si>
    <r>
      <rPr>
        <sz val="11"/>
        <color theme="1"/>
        <rFont val="宋体"/>
        <family val="3"/>
        <charset val="134"/>
      </rPr>
      <t>后台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 xml:space="preserve">前台菜单管理
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 xml:space="preserve">
周尚涛</t>
    </r>
    <phoneticPr fontId="1" type="noConversion"/>
  </si>
  <si>
    <r>
      <rPr>
        <sz val="11"/>
        <color theme="1"/>
        <rFont val="宋体"/>
        <family val="3"/>
        <charset val="134"/>
      </rPr>
      <t>后台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 xml:space="preserve">前台用户信息编辑
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 xml:space="preserve">
周尚涛</t>
    </r>
    <phoneticPr fontId="1" type="noConversion"/>
  </si>
  <si>
    <r>
      <rPr>
        <sz val="11"/>
        <color theme="1"/>
        <rFont val="宋体"/>
        <family val="3"/>
        <charset val="134"/>
      </rPr>
      <t>后台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 xml:space="preserve">后台角色管理
</t>
    </r>
    <r>
      <rPr>
        <sz val="11"/>
        <color theme="1"/>
        <rFont val="Tahoma"/>
        <family val="2"/>
        <charset val="134"/>
      </rPr>
      <t xml:space="preserve">1
</t>
    </r>
    <r>
      <rPr>
        <sz val="11"/>
        <color theme="1"/>
        <rFont val="宋体"/>
        <family val="3"/>
        <charset val="134"/>
      </rPr>
      <t>周尚涛</t>
    </r>
    <phoneticPr fontId="1" type="noConversion"/>
  </si>
  <si>
    <r>
      <rPr>
        <sz val="11"/>
        <color theme="1"/>
        <rFont val="宋体"/>
        <family val="3"/>
        <charset val="134"/>
      </rPr>
      <t>后台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 xml:space="preserve">后台菜单管理
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 xml:space="preserve">
周尚涛</t>
    </r>
    <phoneticPr fontId="1" type="noConversion"/>
  </si>
  <si>
    <r>
      <rPr>
        <sz val="11"/>
        <color theme="1"/>
        <rFont val="宋体"/>
        <family val="3"/>
        <charset val="134"/>
      </rPr>
      <t>后台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 xml:space="preserve">后台用户管理
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 xml:space="preserve">
周尚涛</t>
    </r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</si>
</sst>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58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1"/>
  <sheetViews>
    <sheetView tabSelected="1" workbookViewId="0">
      <selection activeCell="I3" sqref="I3"/>
    </sheetView>
  </sheetViews>
  <sheetFormatPr defaultRowHeight="14.25"/>
  <cols>
    <col min="2" max="3" width="33.875" bestFit="1" customWidth="1"/>
    <col min="9" max="9" width="45.25" customWidth="1"/>
    <col min="12" max="12" width="38.125" style="7" customWidth="1"/>
  </cols>
  <sheetData>
    <row r="1" spans="1:12">
      <c r="B1" s="1" t="s">
        <v>11</v>
      </c>
      <c r="C1" s="1" t="s">
        <v>12</v>
      </c>
      <c r="D1" s="4" t="s">
        <v>13</v>
      </c>
      <c r="E1" s="1" t="s">
        <v>14</v>
      </c>
    </row>
    <row r="2" spans="1:12">
      <c r="A2" s="1" t="s">
        <v>0</v>
      </c>
      <c r="D2" s="3"/>
    </row>
    <row r="3" spans="1:12" ht="42.75">
      <c r="B3" s="1" t="s">
        <v>1</v>
      </c>
      <c r="C3" s="1" t="s">
        <v>15</v>
      </c>
      <c r="D3" s="3">
        <v>1</v>
      </c>
      <c r="E3" s="1" t="s">
        <v>40</v>
      </c>
      <c r="I3" s="7" t="str">
        <f>CONCATENATE("前台-",C3,CHAR(10),D3,CHAR(10),E3)</f>
        <v>前台-拦截登录
1
胡亮</v>
      </c>
      <c r="L3" s="7" t="s">
        <v>44</v>
      </c>
    </row>
    <row r="4" spans="1:12" ht="42.75">
      <c r="B4" s="1" t="s">
        <v>2</v>
      </c>
      <c r="C4" s="1" t="s">
        <v>22</v>
      </c>
      <c r="D4" s="9">
        <v>3</v>
      </c>
      <c r="E4" s="1" t="s">
        <v>39</v>
      </c>
      <c r="I4" s="7" t="str">
        <f t="shared" ref="I4:I16" si="0">CONCATENATE("前台-",C4,CHAR(10),D4,CHAR(10),E4)</f>
        <v>前台-厂家注册
3
周双双</v>
      </c>
      <c r="L4" s="7" t="s">
        <v>64</v>
      </c>
    </row>
    <row r="5" spans="1:12" ht="42.75">
      <c r="B5" s="1"/>
      <c r="C5" s="1" t="s">
        <v>23</v>
      </c>
      <c r="D5" s="9"/>
      <c r="E5" s="1" t="s">
        <v>39</v>
      </c>
      <c r="I5" s="7" t="str">
        <f t="shared" si="0"/>
        <v>前台-经销商注册
周双双</v>
      </c>
      <c r="L5" s="7" t="s">
        <v>65</v>
      </c>
    </row>
    <row r="6" spans="1:12" ht="42.75">
      <c r="B6" s="1"/>
      <c r="C6" s="1" t="s">
        <v>24</v>
      </c>
      <c r="D6" s="9"/>
      <c r="E6" s="1" t="s">
        <v>39</v>
      </c>
      <c r="I6" s="7" t="str">
        <f t="shared" si="0"/>
        <v>前台-个人注册
周双双</v>
      </c>
      <c r="L6" s="7" t="s">
        <v>66</v>
      </c>
    </row>
    <row r="7" spans="1:12" ht="42.75">
      <c r="B7" s="1"/>
      <c r="C7" s="5" t="s">
        <v>28</v>
      </c>
      <c r="D7" s="3">
        <v>1</v>
      </c>
      <c r="I7" s="7" t="str">
        <f t="shared" si="0"/>
        <v xml:space="preserve">前台-产品详情，显示已添加购物车单品
1
</v>
      </c>
      <c r="L7" s="7" t="s">
        <v>45</v>
      </c>
    </row>
    <row r="8" spans="1:12" ht="42.75">
      <c r="B8" s="1" t="s">
        <v>25</v>
      </c>
      <c r="C8" s="1" t="s">
        <v>27</v>
      </c>
      <c r="D8" s="3">
        <v>4</v>
      </c>
      <c r="E8" s="1" t="s">
        <v>40</v>
      </c>
      <c r="I8" s="7" t="str">
        <f t="shared" si="0"/>
        <v>前台-购物车
4
胡亮</v>
      </c>
      <c r="L8" s="7" t="s">
        <v>46</v>
      </c>
    </row>
    <row r="9" spans="1:12" ht="42.75">
      <c r="B9" s="1"/>
      <c r="C9" s="1" t="s">
        <v>26</v>
      </c>
      <c r="D9" s="3">
        <v>2.5</v>
      </c>
      <c r="E9" s="1" t="s">
        <v>40</v>
      </c>
      <c r="I9" s="7" t="str">
        <f t="shared" si="0"/>
        <v>前台-提交结算
2.5
胡亮</v>
      </c>
      <c r="L9" s="7" t="s">
        <v>47</v>
      </c>
    </row>
    <row r="10" spans="1:12" ht="42.75">
      <c r="B10" s="1" t="s">
        <v>3</v>
      </c>
      <c r="C10" s="1" t="s">
        <v>3</v>
      </c>
      <c r="D10" s="3">
        <v>1</v>
      </c>
      <c r="I10" s="7" t="str">
        <f t="shared" si="0"/>
        <v xml:space="preserve">前台-我的信息
1
</v>
      </c>
      <c r="L10" s="7" t="s">
        <v>48</v>
      </c>
    </row>
    <row r="11" spans="1:12" ht="42.75">
      <c r="B11" s="1" t="s">
        <v>36</v>
      </c>
      <c r="C11" s="1" t="s">
        <v>36</v>
      </c>
      <c r="D11" s="3">
        <v>4</v>
      </c>
      <c r="E11" s="1" t="s">
        <v>41</v>
      </c>
      <c r="I11" s="7" t="str">
        <f>CONCATENATE(C11,CHAR(10),D11,CHAR(10),E11)</f>
        <v>前后台订单管理
4
周琨</v>
      </c>
      <c r="L11" s="7" t="s">
        <v>49</v>
      </c>
    </row>
    <row r="12" spans="1:12" ht="42.75">
      <c r="B12" s="5" t="s">
        <v>4</v>
      </c>
      <c r="C12" s="1" t="s">
        <v>43</v>
      </c>
      <c r="D12" s="3">
        <v>1</v>
      </c>
      <c r="I12" s="7" t="str">
        <f t="shared" si="0"/>
        <v xml:space="preserve">前台-服务的购买的列表展示
1
</v>
      </c>
      <c r="L12" s="7" t="s">
        <v>50</v>
      </c>
    </row>
    <row r="13" spans="1:12" ht="42.75">
      <c r="B13" s="1"/>
      <c r="C13" s="1" t="s">
        <v>30</v>
      </c>
      <c r="D13" s="3">
        <v>1.5</v>
      </c>
      <c r="I13" s="7" t="str">
        <f t="shared" si="0"/>
        <v xml:space="preserve">前台-招商服务的实现
1.5
</v>
      </c>
      <c r="L13" s="7" t="s">
        <v>51</v>
      </c>
    </row>
    <row r="14" spans="1:12" ht="42.75">
      <c r="B14" s="1"/>
      <c r="C14" s="1" t="s">
        <v>29</v>
      </c>
      <c r="D14" s="3">
        <v>1.5</v>
      </c>
      <c r="I14" s="7" t="str">
        <f t="shared" si="0"/>
        <v xml:space="preserve">前台-优惠卷
1.5
</v>
      </c>
      <c r="L14" s="7" t="s">
        <v>52</v>
      </c>
    </row>
    <row r="15" spans="1:12" ht="42.75">
      <c r="B15" s="1" t="s">
        <v>5</v>
      </c>
      <c r="C15" s="1" t="s">
        <v>5</v>
      </c>
      <c r="D15" s="3">
        <v>2.5</v>
      </c>
      <c r="E15" s="1" t="s">
        <v>39</v>
      </c>
      <c r="I15" s="7" t="str">
        <f t="shared" si="0"/>
        <v>前台-招商推荐码修改，以及地推人员关系
2.5
周双双</v>
      </c>
      <c r="L15" s="7" t="s">
        <v>53</v>
      </c>
    </row>
    <row r="16" spans="1:12" ht="42.75">
      <c r="B16" s="1" t="s">
        <v>38</v>
      </c>
      <c r="C16" s="1" t="s">
        <v>38</v>
      </c>
      <c r="D16" s="3">
        <v>0.5</v>
      </c>
      <c r="E16" s="1" t="s">
        <v>39</v>
      </c>
      <c r="I16" s="7" t="str">
        <f t="shared" si="0"/>
        <v>前台-经验值明细记录
0.5
周双双</v>
      </c>
      <c r="L16" s="7" t="s">
        <v>54</v>
      </c>
    </row>
    <row r="17" spans="1:12" ht="42.75">
      <c r="A17" s="1" t="s">
        <v>6</v>
      </c>
      <c r="D17" s="3"/>
      <c r="I17" s="7" t="str">
        <f t="shared" ref="I17" si="1">CONCATENATE(C17,CHAR(10),D17,CHAR(10),E17)</f>
        <v xml:space="preserve">
</v>
      </c>
      <c r="L17" s="7" t="s">
        <v>55</v>
      </c>
    </row>
    <row r="18" spans="1:12" ht="42.75">
      <c r="B18" s="1"/>
      <c r="C18" s="1" t="s">
        <v>16</v>
      </c>
      <c r="D18" s="9">
        <v>3.5</v>
      </c>
      <c r="E18" s="1" t="s">
        <v>42</v>
      </c>
      <c r="I18" s="7" t="str">
        <f>CONCATENATE("后台-",C18,CHAR(10),D18,CHAR(10),E18)</f>
        <v>后台-前台角色管理
3.5
周尚涛</v>
      </c>
      <c r="L18" s="7" t="s">
        <v>67</v>
      </c>
    </row>
    <row r="19" spans="1:12" ht="42.75">
      <c r="B19" s="1"/>
      <c r="C19" s="1" t="s">
        <v>17</v>
      </c>
      <c r="D19" s="9"/>
      <c r="E19" s="1" t="s">
        <v>42</v>
      </c>
      <c r="I19" s="7" t="str">
        <f t="shared" ref="I19:I31" si="2">CONCATENATE("后台-",C19,CHAR(10),D19,CHAR(10),E19)</f>
        <v>后台-前台菜单管理
周尚涛</v>
      </c>
      <c r="L19" s="7" t="s">
        <v>68</v>
      </c>
    </row>
    <row r="20" spans="1:12" ht="42.75">
      <c r="B20" s="1"/>
      <c r="C20" s="1" t="s">
        <v>18</v>
      </c>
      <c r="D20" s="9"/>
      <c r="E20" s="1" t="s">
        <v>42</v>
      </c>
      <c r="I20" s="7" t="str">
        <f t="shared" si="2"/>
        <v>后台-前台用户信息编辑
周尚涛</v>
      </c>
      <c r="L20" s="7" t="s">
        <v>69</v>
      </c>
    </row>
    <row r="21" spans="1:12" ht="42.75">
      <c r="B21" s="1"/>
      <c r="C21" s="1" t="s">
        <v>19</v>
      </c>
      <c r="D21" s="9">
        <v>2.5</v>
      </c>
      <c r="E21" s="1" t="s">
        <v>42</v>
      </c>
      <c r="I21" s="7" t="str">
        <f t="shared" si="2"/>
        <v>后台-后台角色管理
2.5
周尚涛</v>
      </c>
      <c r="L21" s="7" t="s">
        <v>70</v>
      </c>
    </row>
    <row r="22" spans="1:12" ht="42.75">
      <c r="B22" s="1"/>
      <c r="C22" s="1" t="s">
        <v>20</v>
      </c>
      <c r="D22" s="9"/>
      <c r="E22" s="1" t="s">
        <v>42</v>
      </c>
      <c r="I22" s="7" t="str">
        <f t="shared" si="2"/>
        <v>后台-后台菜单管理
周尚涛</v>
      </c>
      <c r="L22" s="7" t="s">
        <v>71</v>
      </c>
    </row>
    <row r="23" spans="1:12" ht="42.75">
      <c r="B23" s="1"/>
      <c r="C23" s="1" t="s">
        <v>21</v>
      </c>
      <c r="D23" s="9"/>
      <c r="E23" s="1" t="s">
        <v>42</v>
      </c>
      <c r="I23" s="7" t="str">
        <f t="shared" si="2"/>
        <v>后台-后台用户管理
周尚涛</v>
      </c>
      <c r="L23" s="7" t="s">
        <v>72</v>
      </c>
    </row>
    <row r="24" spans="1:12" ht="42.75">
      <c r="B24" s="1" t="s">
        <v>7</v>
      </c>
      <c r="C24" s="1" t="s">
        <v>31</v>
      </c>
      <c r="D24" s="3">
        <v>1</v>
      </c>
      <c r="E24" s="1" t="s">
        <v>39</v>
      </c>
      <c r="I24" s="7" t="str">
        <f t="shared" si="2"/>
        <v>后台-厂家审核
1
周双双</v>
      </c>
      <c r="L24" s="7" t="s">
        <v>56</v>
      </c>
    </row>
    <row r="25" spans="1:12" ht="42.75">
      <c r="B25" s="1"/>
      <c r="C25" s="1" t="s">
        <v>32</v>
      </c>
      <c r="D25" s="3">
        <v>1</v>
      </c>
      <c r="E25" s="1" t="s">
        <v>39</v>
      </c>
      <c r="I25" s="7" t="str">
        <f t="shared" si="2"/>
        <v>后台-经销商审核
1
周双双</v>
      </c>
      <c r="L25" s="7" t="s">
        <v>57</v>
      </c>
    </row>
    <row r="26" spans="1:12" ht="42.75">
      <c r="B26" s="5" t="s">
        <v>34</v>
      </c>
      <c r="C26" s="1" t="s">
        <v>35</v>
      </c>
      <c r="D26" s="3">
        <v>2.5</v>
      </c>
      <c r="E26" s="1" t="s">
        <v>41</v>
      </c>
      <c r="I26" s="7" t="str">
        <f t="shared" si="2"/>
        <v>后台-仓库管理
2.5
周琨</v>
      </c>
      <c r="L26" s="7" t="s">
        <v>58</v>
      </c>
    </row>
    <row r="27" spans="1:12" ht="42.75">
      <c r="B27" s="5"/>
      <c r="C27" s="1" t="s">
        <v>33</v>
      </c>
      <c r="D27" s="3">
        <v>1.5</v>
      </c>
      <c r="E27" s="1" t="s">
        <v>41</v>
      </c>
      <c r="I27" s="7" t="str">
        <f t="shared" si="2"/>
        <v>后台-仓库用户管理仓库
1.5
周琨</v>
      </c>
      <c r="L27" s="7" t="s">
        <v>59</v>
      </c>
    </row>
    <row r="28" spans="1:12" ht="42.75">
      <c r="B28" s="1" t="s">
        <v>8</v>
      </c>
      <c r="C28" s="1" t="s">
        <v>8</v>
      </c>
      <c r="D28" s="3">
        <v>0.5</v>
      </c>
      <c r="E28" s="1" t="s">
        <v>42</v>
      </c>
      <c r="I28" s="7" t="str">
        <f t="shared" si="2"/>
        <v>后台-发货管理
0.5
周尚涛</v>
      </c>
      <c r="L28" s="7" t="s">
        <v>60</v>
      </c>
    </row>
    <row r="29" spans="1:12" ht="42.75">
      <c r="B29" s="1" t="s">
        <v>9</v>
      </c>
      <c r="C29" s="1" t="s">
        <v>9</v>
      </c>
      <c r="D29" s="3">
        <v>2.5</v>
      </c>
      <c r="E29" s="1" t="s">
        <v>40</v>
      </c>
      <c r="I29" s="7" t="str">
        <f t="shared" si="2"/>
        <v>后台-库存发布修改
2.5
胡亮</v>
      </c>
      <c r="L29" s="7" t="s">
        <v>61</v>
      </c>
    </row>
    <row r="30" spans="1:12" ht="42.75">
      <c r="B30" s="1" t="s">
        <v>10</v>
      </c>
      <c r="C30" s="1" t="s">
        <v>10</v>
      </c>
      <c r="D30" s="3">
        <v>1</v>
      </c>
      <c r="E30" s="1" t="s">
        <v>42</v>
      </c>
      <c r="I30" s="7" t="str">
        <f t="shared" si="2"/>
        <v>后台-管理用户与品牌关系
1
周尚涛</v>
      </c>
      <c r="L30" s="7" t="s">
        <v>62</v>
      </c>
    </row>
    <row r="31" spans="1:12" ht="42.75">
      <c r="B31" s="1" t="s">
        <v>37</v>
      </c>
      <c r="C31" s="1" t="s">
        <v>37</v>
      </c>
      <c r="D31" s="3">
        <v>0.5</v>
      </c>
      <c r="E31" s="1" t="s">
        <v>39</v>
      </c>
      <c r="I31" s="7" t="str">
        <f t="shared" si="2"/>
        <v>后台-经验值规则设置
0.5
周双双</v>
      </c>
      <c r="L31" s="7" t="s">
        <v>63</v>
      </c>
    </row>
  </sheetData>
  <mergeCells count="3">
    <mergeCell ref="D4:D6"/>
    <mergeCell ref="D18:D20"/>
    <mergeCell ref="D21:D2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zoomScale="85" zoomScaleNormal="85" workbookViewId="0">
      <selection activeCell="I27" sqref="I27"/>
    </sheetView>
  </sheetViews>
  <sheetFormatPr defaultRowHeight="14.25"/>
  <cols>
    <col min="2" max="2" width="19.5" customWidth="1"/>
    <col min="3" max="3" width="17" customWidth="1"/>
    <col min="4" max="4" width="18.625" style="2" customWidth="1"/>
    <col min="8" max="8" width="41" customWidth="1"/>
  </cols>
  <sheetData>
    <row r="1" spans="1:5">
      <c r="B1" s="1" t="s">
        <v>11</v>
      </c>
      <c r="C1" s="1" t="s">
        <v>12</v>
      </c>
      <c r="D1" s="4" t="s">
        <v>13</v>
      </c>
      <c r="E1" s="1" t="s">
        <v>14</v>
      </c>
    </row>
    <row r="2" spans="1:5">
      <c r="A2" s="1" t="s">
        <v>0</v>
      </c>
    </row>
    <row r="3" spans="1:5">
      <c r="B3" s="1" t="s">
        <v>1</v>
      </c>
      <c r="C3" s="1" t="s">
        <v>15</v>
      </c>
      <c r="D3" s="2">
        <v>1</v>
      </c>
      <c r="E3" s="1" t="s">
        <v>40</v>
      </c>
    </row>
    <row r="4" spans="1:5">
      <c r="B4" s="1" t="s">
        <v>2</v>
      </c>
      <c r="C4" s="1" t="s">
        <v>22</v>
      </c>
      <c r="D4" s="9">
        <v>3</v>
      </c>
      <c r="E4" s="1" t="s">
        <v>39</v>
      </c>
    </row>
    <row r="5" spans="1:5">
      <c r="B5" s="1"/>
      <c r="C5" s="1" t="s">
        <v>23</v>
      </c>
      <c r="D5" s="9"/>
      <c r="E5" s="1" t="s">
        <v>39</v>
      </c>
    </row>
    <row r="6" spans="1:5">
      <c r="B6" s="1"/>
      <c r="C6" s="1" t="s">
        <v>24</v>
      </c>
      <c r="D6" s="9"/>
      <c r="E6" s="1" t="s">
        <v>39</v>
      </c>
    </row>
    <row r="7" spans="1:5" ht="27.75">
      <c r="B7" s="1"/>
      <c r="C7" s="5" t="s">
        <v>28</v>
      </c>
      <c r="D7" s="2">
        <v>1</v>
      </c>
    </row>
    <row r="8" spans="1:5">
      <c r="B8" s="1" t="s">
        <v>25</v>
      </c>
      <c r="C8" s="1" t="s">
        <v>27</v>
      </c>
      <c r="D8" s="2">
        <v>4</v>
      </c>
      <c r="E8" s="1" t="s">
        <v>40</v>
      </c>
    </row>
    <row r="9" spans="1:5">
      <c r="B9" s="1"/>
      <c r="C9" s="1" t="s">
        <v>26</v>
      </c>
      <c r="D9" s="2">
        <v>2.5</v>
      </c>
      <c r="E9" s="1" t="s">
        <v>40</v>
      </c>
    </row>
    <row r="10" spans="1:5">
      <c r="B10" s="1" t="s">
        <v>3</v>
      </c>
      <c r="C10" s="1" t="s">
        <v>3</v>
      </c>
      <c r="D10" s="2">
        <v>1</v>
      </c>
    </row>
    <row r="11" spans="1:5">
      <c r="B11" s="1" t="s">
        <v>36</v>
      </c>
      <c r="C11" s="1" t="s">
        <v>36</v>
      </c>
      <c r="D11" s="2">
        <v>4</v>
      </c>
      <c r="E11" s="1" t="s">
        <v>41</v>
      </c>
    </row>
    <row r="12" spans="1:5" ht="27.75">
      <c r="B12" s="5" t="s">
        <v>4</v>
      </c>
      <c r="C12" s="1" t="s">
        <v>43</v>
      </c>
      <c r="D12" s="2">
        <v>1</v>
      </c>
    </row>
    <row r="13" spans="1:5">
      <c r="B13" s="1"/>
      <c r="C13" s="1" t="s">
        <v>30</v>
      </c>
      <c r="D13" s="2">
        <v>1.5</v>
      </c>
    </row>
    <row r="14" spans="1:5">
      <c r="B14" s="1"/>
      <c r="C14" s="1" t="s">
        <v>29</v>
      </c>
      <c r="D14" s="2">
        <v>1.5</v>
      </c>
    </row>
    <row r="15" spans="1:5">
      <c r="B15" s="1" t="s">
        <v>5</v>
      </c>
      <c r="C15" s="1" t="s">
        <v>5</v>
      </c>
      <c r="D15" s="2">
        <v>2.5</v>
      </c>
      <c r="E15" s="1" t="s">
        <v>39</v>
      </c>
    </row>
    <row r="16" spans="1:5">
      <c r="B16" s="1" t="s">
        <v>38</v>
      </c>
      <c r="C16" s="1" t="s">
        <v>38</v>
      </c>
      <c r="D16" s="2">
        <v>0.5</v>
      </c>
      <c r="E16" s="1" t="s">
        <v>39</v>
      </c>
    </row>
    <row r="17" spans="1:9">
      <c r="A17" s="1" t="s">
        <v>6</v>
      </c>
    </row>
    <row r="18" spans="1:9">
      <c r="B18" s="1"/>
      <c r="C18" s="1" t="s">
        <v>16</v>
      </c>
      <c r="D18" s="9">
        <v>3.5</v>
      </c>
      <c r="E18" s="1" t="s">
        <v>42</v>
      </c>
    </row>
    <row r="19" spans="1:9">
      <c r="B19" s="1"/>
      <c r="C19" s="1" t="s">
        <v>17</v>
      </c>
      <c r="D19" s="9"/>
      <c r="E19" s="1" t="s">
        <v>42</v>
      </c>
    </row>
    <row r="20" spans="1:9">
      <c r="B20" s="1"/>
      <c r="C20" s="1" t="s">
        <v>18</v>
      </c>
      <c r="D20" s="9"/>
      <c r="E20" s="1" t="s">
        <v>42</v>
      </c>
    </row>
    <row r="21" spans="1:9">
      <c r="B21" s="1"/>
      <c r="C21" s="1" t="s">
        <v>19</v>
      </c>
      <c r="D21" s="9">
        <v>2.5</v>
      </c>
      <c r="E21" s="1" t="s">
        <v>42</v>
      </c>
    </row>
    <row r="22" spans="1:9">
      <c r="B22" s="1"/>
      <c r="C22" s="1" t="s">
        <v>20</v>
      </c>
      <c r="D22" s="9"/>
      <c r="E22" s="1" t="s">
        <v>42</v>
      </c>
    </row>
    <row r="23" spans="1:9">
      <c r="B23" s="1"/>
      <c r="C23" s="1" t="s">
        <v>21</v>
      </c>
      <c r="D23" s="9"/>
      <c r="E23" s="1" t="s">
        <v>42</v>
      </c>
    </row>
    <row r="24" spans="1:9">
      <c r="B24" s="1" t="s">
        <v>7</v>
      </c>
      <c r="C24" s="1" t="s">
        <v>31</v>
      </c>
      <c r="D24" s="2">
        <v>1</v>
      </c>
      <c r="E24" s="1" t="s">
        <v>39</v>
      </c>
    </row>
    <row r="25" spans="1:9">
      <c r="B25" s="1"/>
      <c r="C25" s="1" t="s">
        <v>32</v>
      </c>
      <c r="D25" s="2">
        <v>1</v>
      </c>
      <c r="E25" s="1" t="s">
        <v>39</v>
      </c>
    </row>
    <row r="26" spans="1:9" ht="27.75">
      <c r="B26" s="5" t="s">
        <v>34</v>
      </c>
      <c r="C26" s="1" t="s">
        <v>35</v>
      </c>
      <c r="D26" s="2">
        <v>2.5</v>
      </c>
      <c r="E26" s="1" t="s">
        <v>41</v>
      </c>
    </row>
    <row r="27" spans="1:9">
      <c r="B27" s="5"/>
      <c r="C27" s="1" t="s">
        <v>33</v>
      </c>
      <c r="D27" s="2">
        <v>1.5</v>
      </c>
      <c r="E27" s="1" t="s">
        <v>41</v>
      </c>
    </row>
    <row r="28" spans="1:9">
      <c r="B28" s="1" t="s">
        <v>8</v>
      </c>
      <c r="C28" s="1" t="s">
        <v>8</v>
      </c>
      <c r="D28" s="2">
        <v>0.5</v>
      </c>
      <c r="E28" s="1" t="s">
        <v>42</v>
      </c>
    </row>
    <row r="29" spans="1:9">
      <c r="B29" s="1" t="s">
        <v>9</v>
      </c>
      <c r="C29" s="1" t="s">
        <v>9</v>
      </c>
      <c r="D29" s="2">
        <v>2.5</v>
      </c>
      <c r="E29" s="1" t="s">
        <v>40</v>
      </c>
      <c r="I29" s="6"/>
    </row>
    <row r="30" spans="1:9">
      <c r="B30" s="1" t="s">
        <v>10</v>
      </c>
      <c r="C30" s="1" t="s">
        <v>10</v>
      </c>
      <c r="D30" s="2">
        <v>1</v>
      </c>
      <c r="E30" s="1" t="s">
        <v>42</v>
      </c>
      <c r="H30" s="1"/>
    </row>
    <row r="31" spans="1:9">
      <c r="B31" s="1" t="s">
        <v>37</v>
      </c>
      <c r="C31" s="1" t="s">
        <v>37</v>
      </c>
      <c r="D31" s="2">
        <v>0.5</v>
      </c>
      <c r="E31" s="1" t="s">
        <v>39</v>
      </c>
      <c r="H31" s="1"/>
    </row>
    <row r="32" spans="1:9">
      <c r="H32" s="1"/>
    </row>
  </sheetData>
  <mergeCells count="3">
    <mergeCell ref="D18:D20"/>
    <mergeCell ref="D21:D23"/>
    <mergeCell ref="D4:D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H7" sqref="H7"/>
    </sheetView>
  </sheetViews>
  <sheetFormatPr defaultRowHeight="14.25"/>
  <cols>
    <col min="1" max="1" width="38.75" bestFit="1" customWidth="1"/>
    <col min="2" max="2" width="24.125" bestFit="1" customWidth="1"/>
  </cols>
  <sheetData>
    <row r="1" spans="1:2" ht="42.75">
      <c r="A1" s="8" t="s">
        <v>44</v>
      </c>
      <c r="B1" s="8" t="s">
        <v>67</v>
      </c>
    </row>
    <row r="2" spans="1:2" ht="42.75">
      <c r="A2" s="8" t="s">
        <v>64</v>
      </c>
      <c r="B2" s="8" t="s">
        <v>68</v>
      </c>
    </row>
    <row r="3" spans="1:2" ht="42.75">
      <c r="A3" s="8" t="s">
        <v>65</v>
      </c>
      <c r="B3" s="8" t="s">
        <v>69</v>
      </c>
    </row>
    <row r="4" spans="1:2" ht="42.75">
      <c r="A4" s="8" t="s">
        <v>66</v>
      </c>
      <c r="B4" s="8" t="s">
        <v>70</v>
      </c>
    </row>
    <row r="5" spans="1:2" ht="42.75">
      <c r="A5" s="8" t="s">
        <v>45</v>
      </c>
      <c r="B5" s="8" t="s">
        <v>71</v>
      </c>
    </row>
    <row r="6" spans="1:2" ht="42.75">
      <c r="A6" s="8" t="s">
        <v>46</v>
      </c>
      <c r="B6" s="8" t="s">
        <v>72</v>
      </c>
    </row>
    <row r="7" spans="1:2" ht="42.75">
      <c r="A7" s="8" t="s">
        <v>47</v>
      </c>
      <c r="B7" s="8" t="s">
        <v>56</v>
      </c>
    </row>
    <row r="8" spans="1:2" ht="42.75">
      <c r="A8" s="8" t="s">
        <v>48</v>
      </c>
      <c r="B8" s="8" t="s">
        <v>57</v>
      </c>
    </row>
    <row r="9" spans="1:2" ht="42.75">
      <c r="A9" s="8" t="s">
        <v>49</v>
      </c>
      <c r="B9" s="8" t="s">
        <v>58</v>
      </c>
    </row>
    <row r="10" spans="1:2" ht="42.75">
      <c r="A10" s="8" t="s">
        <v>50</v>
      </c>
      <c r="B10" s="8" t="s">
        <v>59</v>
      </c>
    </row>
    <row r="11" spans="1:2" ht="42.75">
      <c r="A11" s="8" t="s">
        <v>51</v>
      </c>
      <c r="B11" s="8" t="s">
        <v>60</v>
      </c>
    </row>
    <row r="12" spans="1:2" ht="42.75">
      <c r="A12" s="8" t="s">
        <v>52</v>
      </c>
      <c r="B12" s="8" t="s">
        <v>61</v>
      </c>
    </row>
    <row r="13" spans="1:2" ht="42.75">
      <c r="A13" s="8" t="s">
        <v>53</v>
      </c>
      <c r="B13" s="8" t="s">
        <v>62</v>
      </c>
    </row>
    <row r="14" spans="1:2" ht="42.75">
      <c r="A14" s="8" t="s">
        <v>54</v>
      </c>
      <c r="B14" s="8" t="s">
        <v>63</v>
      </c>
    </row>
    <row r="15" spans="1:2" ht="42.75">
      <c r="A15" s="7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2016-04-18T01:16:32Z</cp:lastPrinted>
  <dcterms:created xsi:type="dcterms:W3CDTF">2008-09-11T17:22:52Z</dcterms:created>
  <dcterms:modified xsi:type="dcterms:W3CDTF">2016-05-04T03:49:56Z</dcterms:modified>
</cp:coreProperties>
</file>