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6900" windowHeight="5355" activeTab="1"/>
  </bookViews>
  <sheets>
    <sheet name="任务大概工时" sheetId="1" r:id="rId1"/>
    <sheet name="迭代暴露问题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6" i="4"/>
  <c r="B6"/>
  <c r="D6"/>
  <c r="D3"/>
  <c r="D4"/>
  <c r="D5"/>
  <c r="D2"/>
</calcChain>
</file>

<file path=xl/sharedStrings.xml><?xml version="1.0" encoding="utf-8"?>
<sst xmlns="http://schemas.openxmlformats.org/spreadsheetml/2006/main" count="105" uniqueCount="64">
  <si>
    <t>三级联动的修改</t>
    <phoneticPr fontId="1" type="noConversion"/>
  </si>
  <si>
    <t>名称</t>
    <phoneticPr fontId="1" type="noConversion"/>
  </si>
  <si>
    <t>时间</t>
    <phoneticPr fontId="1" type="noConversion"/>
  </si>
  <si>
    <r>
      <t>3</t>
    </r>
    <r>
      <rPr>
        <sz val="11"/>
        <color theme="1"/>
        <rFont val="宋体"/>
        <family val="3"/>
        <charset val="134"/>
      </rPr>
      <t>天</t>
    </r>
    <phoneticPr fontId="1" type="noConversion"/>
  </si>
  <si>
    <t>共同代码块的实现</t>
    <phoneticPr fontId="1" type="noConversion"/>
  </si>
  <si>
    <t>模块的耦合</t>
    <phoneticPr fontId="1" type="noConversion"/>
  </si>
  <si>
    <t>需求不清晰</t>
    <phoneticPr fontId="1" type="noConversion"/>
  </si>
  <si>
    <t>代码不熟悉</t>
    <phoneticPr fontId="1" type="noConversion"/>
  </si>
  <si>
    <t>送测不及时</t>
    <phoneticPr fontId="1" type="noConversion"/>
  </si>
  <si>
    <t>项目架构坏境存在问题</t>
    <phoneticPr fontId="1" type="noConversion"/>
  </si>
  <si>
    <t>供货商首页</t>
  </si>
  <si>
    <t>产品分类和品牌的展示</t>
  </si>
  <si>
    <t>周尚涛</t>
  </si>
  <si>
    <t>招商的活动页面展示</t>
  </si>
  <si>
    <t>公告的展示</t>
  </si>
  <si>
    <t>产品以及商家的搜索</t>
  </si>
  <si>
    <t>公告管理</t>
  </si>
  <si>
    <t>公告的列表展示</t>
  </si>
  <si>
    <t>公告的修改添加删除</t>
  </si>
  <si>
    <t>类别管理</t>
  </si>
  <si>
    <t>类别的列表展示</t>
  </si>
  <si>
    <t>类别的编辑</t>
  </si>
  <si>
    <t>品牌管理</t>
  </si>
  <si>
    <t>品牌的列表展示</t>
  </si>
  <si>
    <t>周坤</t>
  </si>
  <si>
    <t>品牌的编辑</t>
  </si>
  <si>
    <t>文件上传</t>
  </si>
  <si>
    <t>产品管理</t>
  </si>
  <si>
    <t>产品的列表展示</t>
  </si>
  <si>
    <t>产品的编辑</t>
  </si>
  <si>
    <t>招商</t>
  </si>
  <si>
    <t>招商的规则介绍（包括了招商政策，招商规则，供应商感言）</t>
  </si>
  <si>
    <t>招商的列表页面</t>
  </si>
  <si>
    <t>周双双</t>
  </si>
  <si>
    <t>招商详情</t>
  </si>
  <si>
    <t>厂家介绍/厂家的显示</t>
  </si>
  <si>
    <t>招商产品的筛选，以及产品加入招商订单</t>
  </si>
  <si>
    <t>招商管理</t>
  </si>
  <si>
    <t>招商点击围观人数/参与人数的统计，</t>
  </si>
  <si>
    <t>招商的状态的变化</t>
  </si>
  <si>
    <t>开始时间</t>
    <phoneticPr fontId="1" type="noConversion"/>
  </si>
  <si>
    <t>结束时间</t>
    <phoneticPr fontId="1" type="noConversion"/>
  </si>
  <si>
    <t>周双双</t>
    <phoneticPr fontId="1" type="noConversion"/>
  </si>
  <si>
    <t>只做商品是展示 
  1.5</t>
    <phoneticPr fontId="1" type="noConversion"/>
  </si>
  <si>
    <t>商品选购</t>
    <phoneticPr fontId="1" type="noConversion"/>
  </si>
  <si>
    <t>条件查询的实现以及排序和分页/产品展示</t>
    <phoneticPr fontId="1" type="noConversion"/>
  </si>
  <si>
    <t>胡亮</t>
    <phoneticPr fontId="1" type="noConversion"/>
  </si>
  <si>
    <t>产品介绍</t>
    <phoneticPr fontId="1" type="noConversion"/>
  </si>
  <si>
    <t>库存管理</t>
    <phoneticPr fontId="1" type="noConversion"/>
  </si>
  <si>
    <t>库存的列表展示</t>
    <phoneticPr fontId="1" type="noConversion"/>
  </si>
  <si>
    <t>库存的编辑</t>
    <phoneticPr fontId="1" type="noConversion"/>
  </si>
  <si>
    <t>领取任务数</t>
    <phoneticPr fontId="1" type="noConversion"/>
  </si>
  <si>
    <t>总工作量</t>
    <phoneticPr fontId="1" type="noConversion"/>
  </si>
  <si>
    <t>实际用</t>
    <phoneticPr fontId="1" type="noConversion"/>
  </si>
  <si>
    <t>单任务耗时</t>
    <phoneticPr fontId="1" type="noConversion"/>
  </si>
  <si>
    <t>合计</t>
    <phoneticPr fontId="1" type="noConversion"/>
  </si>
  <si>
    <t>状态</t>
    <phoneticPr fontId="1" type="noConversion"/>
  </si>
  <si>
    <t>第二迭代完结</t>
    <phoneticPr fontId="1" type="noConversion"/>
  </si>
  <si>
    <t>待解决</t>
    <phoneticPr fontId="1" type="noConversion"/>
  </si>
  <si>
    <t>地二迭代发现的问题</t>
    <phoneticPr fontId="1" type="noConversion"/>
  </si>
  <si>
    <t>任务看板更新不及时</t>
    <phoneticPr fontId="1" type="noConversion"/>
  </si>
  <si>
    <t>版本的控制导致时间延后和测试不稳定</t>
    <phoneticPr fontId="1" type="noConversion"/>
  </si>
  <si>
    <t>任务没通过自测提交测试</t>
    <phoneticPr fontId="1" type="noConversion"/>
  </si>
  <si>
    <t>任务耦合导致任务延期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</si>
</sst>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 applyAlignment="1">
      <alignment wrapText="1"/>
    </xf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E28" sqref="E28"/>
    </sheetView>
  </sheetViews>
  <sheetFormatPr defaultRowHeight="14.25"/>
  <cols>
    <col min="1" max="1" width="15.125" bestFit="1" customWidth="1"/>
  </cols>
  <sheetData>
    <row r="1" spans="1:2">
      <c r="A1" s="1" t="s">
        <v>1</v>
      </c>
      <c r="B1" s="1" t="s">
        <v>2</v>
      </c>
    </row>
    <row r="2" spans="1:2">
      <c r="A2" s="1" t="s">
        <v>0</v>
      </c>
      <c r="B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G12" sqref="G12:K23"/>
    </sheetView>
  </sheetViews>
  <sheetFormatPr defaultRowHeight="14.25"/>
  <cols>
    <col min="1" max="1" width="35.875" bestFit="1" customWidth="1"/>
    <col min="3" max="3" width="13" bestFit="1" customWidth="1"/>
  </cols>
  <sheetData>
    <row r="1" spans="1:3" s="3" customFormat="1">
      <c r="C1" s="4" t="s">
        <v>56</v>
      </c>
    </row>
    <row r="2" spans="1:3">
      <c r="A2" s="1" t="s">
        <v>4</v>
      </c>
      <c r="C2" s="4" t="s">
        <v>57</v>
      </c>
    </row>
    <row r="3" spans="1:3">
      <c r="A3" s="1" t="s">
        <v>5</v>
      </c>
      <c r="C3" s="4" t="s">
        <v>58</v>
      </c>
    </row>
    <row r="4" spans="1:3">
      <c r="A4" s="1" t="s">
        <v>6</v>
      </c>
    </row>
    <row r="5" spans="1:3">
      <c r="A5" s="1" t="s">
        <v>7</v>
      </c>
    </row>
    <row r="6" spans="1:3">
      <c r="A6" s="1" t="s">
        <v>8</v>
      </c>
    </row>
    <row r="7" spans="1:3">
      <c r="A7" s="1" t="s">
        <v>9</v>
      </c>
    </row>
    <row r="9" spans="1:3">
      <c r="A9" s="4" t="s">
        <v>59</v>
      </c>
    </row>
    <row r="10" spans="1:3">
      <c r="A10" s="4" t="s">
        <v>60</v>
      </c>
    </row>
    <row r="11" spans="1:3">
      <c r="A11" s="4" t="s">
        <v>61</v>
      </c>
    </row>
    <row r="12" spans="1:3">
      <c r="A12" s="4" t="s">
        <v>62</v>
      </c>
    </row>
    <row r="13" spans="1:3">
      <c r="A13" s="4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V34"/>
  <sheetViews>
    <sheetView zoomScale="85" zoomScaleNormal="85" workbookViewId="0">
      <selection activeCell="D44" sqref="D44"/>
    </sheetView>
  </sheetViews>
  <sheetFormatPr defaultRowHeight="14.25"/>
  <cols>
    <col min="3" max="3" width="38.25" customWidth="1"/>
    <col min="4" max="4" width="9.75" customWidth="1"/>
    <col min="6" max="6" width="9" style="3"/>
    <col min="8" max="9" width="10" bestFit="1" customWidth="1"/>
    <col min="10" max="10" width="10" style="3" customWidth="1"/>
    <col min="15" max="23" width="10" bestFit="1" customWidth="1"/>
  </cols>
  <sheetData>
    <row r="1" spans="2:22">
      <c r="H1" s="4" t="s">
        <v>40</v>
      </c>
      <c r="I1" s="4" t="s">
        <v>41</v>
      </c>
      <c r="J1" s="4"/>
      <c r="K1" s="2">
        <v>42465</v>
      </c>
      <c r="L1" s="2">
        <v>42466</v>
      </c>
      <c r="M1" s="2">
        <v>42467</v>
      </c>
      <c r="N1" s="2">
        <v>42468</v>
      </c>
      <c r="O1" s="2">
        <v>42470</v>
      </c>
      <c r="P1" s="2">
        <v>42471</v>
      </c>
      <c r="Q1" s="2">
        <v>42472</v>
      </c>
      <c r="R1" s="2">
        <v>42473</v>
      </c>
      <c r="S1" s="2">
        <v>42474</v>
      </c>
      <c r="T1" s="2">
        <v>42475</v>
      </c>
      <c r="U1" s="2">
        <v>42476</v>
      </c>
      <c r="V1" s="2"/>
    </row>
    <row r="2" spans="2:22">
      <c r="B2" s="5" t="s">
        <v>10</v>
      </c>
      <c r="C2" s="5" t="s">
        <v>11</v>
      </c>
      <c r="D2" s="3">
        <v>2</v>
      </c>
      <c r="E2" s="4" t="s">
        <v>12</v>
      </c>
      <c r="F2" s="11">
        <v>5</v>
      </c>
      <c r="G2" s="4" t="s">
        <v>12</v>
      </c>
      <c r="H2" s="2">
        <v>42466</v>
      </c>
      <c r="I2" s="2">
        <v>42471</v>
      </c>
      <c r="J2" s="2"/>
      <c r="L2" s="8"/>
      <c r="M2" s="8"/>
      <c r="N2" s="8"/>
      <c r="O2" s="8"/>
      <c r="P2" s="8"/>
    </row>
    <row r="3" spans="2:22">
      <c r="B3" s="5"/>
      <c r="C3" s="5" t="s">
        <v>13</v>
      </c>
      <c r="D3" s="3">
        <v>0.5</v>
      </c>
      <c r="E3" s="4" t="s">
        <v>12</v>
      </c>
      <c r="F3" s="11">
        <v>2</v>
      </c>
      <c r="G3" s="4" t="s">
        <v>12</v>
      </c>
      <c r="H3" s="2">
        <v>42465</v>
      </c>
      <c r="I3" s="2">
        <v>42466</v>
      </c>
      <c r="K3" s="8"/>
      <c r="L3" s="8"/>
    </row>
    <row r="4" spans="2:22">
      <c r="B4" s="5"/>
      <c r="C4" s="5" t="s">
        <v>14</v>
      </c>
      <c r="D4" s="3">
        <v>3</v>
      </c>
      <c r="E4" s="4" t="s">
        <v>12</v>
      </c>
      <c r="F4" s="11">
        <v>3</v>
      </c>
      <c r="G4" s="4" t="s">
        <v>12</v>
      </c>
      <c r="H4" s="2">
        <v>42472</v>
      </c>
      <c r="I4" s="2">
        <v>42474</v>
      </c>
      <c r="J4" s="2"/>
      <c r="K4" s="3"/>
      <c r="L4" s="3"/>
      <c r="Q4" s="8"/>
      <c r="R4" s="8"/>
      <c r="S4" s="8"/>
    </row>
    <row r="5" spans="2:22">
      <c r="B5" s="5"/>
      <c r="C5" s="5" t="s">
        <v>15</v>
      </c>
      <c r="D5" s="3"/>
      <c r="E5" s="4"/>
      <c r="F5" s="11"/>
    </row>
    <row r="6" spans="2:22">
      <c r="B6" s="5" t="s">
        <v>16</v>
      </c>
      <c r="C6" s="5" t="s">
        <v>17</v>
      </c>
      <c r="D6" s="3">
        <v>1.5</v>
      </c>
      <c r="E6" s="4" t="s">
        <v>12</v>
      </c>
      <c r="F6" s="13">
        <v>2</v>
      </c>
      <c r="G6" s="4" t="s">
        <v>12</v>
      </c>
      <c r="H6" s="2">
        <v>42465</v>
      </c>
      <c r="I6" s="2">
        <v>42466</v>
      </c>
      <c r="J6" s="2"/>
      <c r="K6" s="8"/>
      <c r="L6" s="8"/>
    </row>
    <row r="7" spans="2:22">
      <c r="B7" s="3"/>
      <c r="C7" s="5" t="s">
        <v>18</v>
      </c>
      <c r="D7" s="3">
        <v>1.5</v>
      </c>
      <c r="E7" s="4" t="s">
        <v>12</v>
      </c>
      <c r="F7" s="13"/>
      <c r="G7" s="4" t="s">
        <v>12</v>
      </c>
      <c r="H7" s="2">
        <v>42465</v>
      </c>
      <c r="I7" s="2">
        <v>42466</v>
      </c>
      <c r="J7" s="2"/>
      <c r="K7" s="8"/>
      <c r="L7" s="8"/>
    </row>
    <row r="8" spans="2:22" s="3" customFormat="1">
      <c r="C8" s="5"/>
      <c r="E8" s="4"/>
      <c r="F8" s="11"/>
      <c r="H8" s="2"/>
      <c r="I8" s="2"/>
      <c r="J8" s="2"/>
    </row>
    <row r="9" spans="2:22">
      <c r="B9" s="3"/>
      <c r="C9" s="5"/>
      <c r="D9" s="3"/>
      <c r="E9" s="3"/>
      <c r="F9" s="12"/>
    </row>
    <row r="10" spans="2:22">
      <c r="B10" s="5" t="s">
        <v>19</v>
      </c>
      <c r="C10" s="5" t="s">
        <v>20</v>
      </c>
      <c r="D10" s="3">
        <v>1.5</v>
      </c>
      <c r="E10" s="4" t="s">
        <v>24</v>
      </c>
      <c r="F10" s="13">
        <v>2</v>
      </c>
      <c r="G10" s="4" t="s">
        <v>24</v>
      </c>
      <c r="H10" s="2">
        <v>42457</v>
      </c>
      <c r="I10" s="2">
        <v>42464</v>
      </c>
      <c r="J10" s="2"/>
    </row>
    <row r="11" spans="2:22">
      <c r="B11" s="5"/>
      <c r="C11" s="5" t="s">
        <v>21</v>
      </c>
      <c r="D11" s="3">
        <v>1.5</v>
      </c>
      <c r="E11" s="4" t="s">
        <v>24</v>
      </c>
      <c r="F11" s="13"/>
      <c r="G11" s="4" t="s">
        <v>24</v>
      </c>
      <c r="H11" s="2">
        <v>42457</v>
      </c>
      <c r="I11" s="2">
        <v>42464</v>
      </c>
      <c r="J11" s="2"/>
    </row>
    <row r="12" spans="2:22">
      <c r="B12" s="5" t="s">
        <v>22</v>
      </c>
      <c r="C12" s="5" t="s">
        <v>23</v>
      </c>
      <c r="D12" s="3">
        <v>1</v>
      </c>
      <c r="E12" s="4" t="s">
        <v>24</v>
      </c>
      <c r="F12" s="13">
        <v>5</v>
      </c>
      <c r="G12" s="4" t="s">
        <v>24</v>
      </c>
      <c r="H12" s="2">
        <v>42466</v>
      </c>
      <c r="I12" s="2">
        <v>42471</v>
      </c>
      <c r="J12" s="2"/>
      <c r="L12" s="7"/>
      <c r="M12" s="7"/>
      <c r="N12" s="7"/>
      <c r="O12" s="7"/>
      <c r="P12" s="7"/>
    </row>
    <row r="13" spans="2:22">
      <c r="B13" s="5"/>
      <c r="C13" s="5" t="s">
        <v>25</v>
      </c>
      <c r="D13" s="3">
        <v>1.5</v>
      </c>
      <c r="E13" s="4" t="s">
        <v>24</v>
      </c>
      <c r="F13" s="13"/>
      <c r="G13" s="4" t="s">
        <v>24</v>
      </c>
      <c r="H13" s="2">
        <v>42466</v>
      </c>
      <c r="I13" s="2">
        <v>42471</v>
      </c>
      <c r="J13" s="2"/>
      <c r="L13" s="7"/>
      <c r="M13" s="7"/>
      <c r="N13" s="7"/>
      <c r="O13" s="7"/>
      <c r="P13" s="7"/>
    </row>
    <row r="14" spans="2:22">
      <c r="B14" s="5"/>
      <c r="C14" s="5" t="s">
        <v>26</v>
      </c>
      <c r="D14" s="3">
        <v>2</v>
      </c>
      <c r="E14" s="4" t="s">
        <v>24</v>
      </c>
      <c r="F14" s="13"/>
      <c r="G14" s="4" t="s">
        <v>24</v>
      </c>
      <c r="H14" s="2">
        <v>42466</v>
      </c>
      <c r="I14" s="2">
        <v>42468</v>
      </c>
      <c r="J14" s="2"/>
      <c r="L14" s="7"/>
      <c r="M14" s="7"/>
      <c r="N14" s="7"/>
    </row>
    <row r="15" spans="2:22">
      <c r="B15" s="5" t="s">
        <v>27</v>
      </c>
      <c r="C15" s="5" t="s">
        <v>28</v>
      </c>
      <c r="D15" s="3">
        <v>1.5</v>
      </c>
      <c r="E15" s="4" t="s">
        <v>24</v>
      </c>
      <c r="F15" s="13">
        <v>3</v>
      </c>
      <c r="G15" s="4" t="s">
        <v>24</v>
      </c>
      <c r="H15" s="2">
        <v>42473</v>
      </c>
      <c r="I15" s="2">
        <v>42475</v>
      </c>
      <c r="J15" s="2"/>
      <c r="R15" s="7"/>
      <c r="S15" s="7"/>
      <c r="T15" s="7"/>
    </row>
    <row r="16" spans="2:22">
      <c r="B16" s="3"/>
      <c r="C16" s="5" t="s">
        <v>29</v>
      </c>
      <c r="D16" s="3">
        <v>1.5</v>
      </c>
      <c r="E16" s="4" t="s">
        <v>24</v>
      </c>
      <c r="F16" s="13"/>
      <c r="G16" s="4" t="s">
        <v>24</v>
      </c>
      <c r="H16" s="2">
        <v>42473</v>
      </c>
      <c r="I16" s="2">
        <v>42475</v>
      </c>
      <c r="J16" s="2"/>
      <c r="R16" s="7"/>
      <c r="S16" s="7"/>
      <c r="T16" s="7"/>
    </row>
    <row r="17" spans="2:21" s="3" customFormat="1">
      <c r="B17" s="4" t="s">
        <v>48</v>
      </c>
      <c r="C17" s="5" t="s">
        <v>49</v>
      </c>
      <c r="D17" s="3">
        <v>1.5</v>
      </c>
      <c r="E17" s="4" t="s">
        <v>46</v>
      </c>
      <c r="F17" s="13">
        <v>3</v>
      </c>
      <c r="G17" s="4" t="s">
        <v>46</v>
      </c>
      <c r="H17" s="2">
        <v>42469</v>
      </c>
      <c r="I17" s="2">
        <v>42471</v>
      </c>
      <c r="J17" s="2"/>
      <c r="O17" s="10"/>
      <c r="P17" s="10"/>
    </row>
    <row r="18" spans="2:21" s="3" customFormat="1">
      <c r="C18" s="5" t="s">
        <v>50</v>
      </c>
      <c r="D18" s="3">
        <v>1.5</v>
      </c>
      <c r="E18" s="4" t="s">
        <v>46</v>
      </c>
      <c r="F18" s="13"/>
      <c r="G18" s="4" t="s">
        <v>46</v>
      </c>
      <c r="H18" s="2">
        <v>42471</v>
      </c>
      <c r="I18" s="2">
        <v>42472</v>
      </c>
      <c r="J18" s="2"/>
      <c r="P18" s="10"/>
      <c r="Q18" s="10"/>
    </row>
    <row r="19" spans="2:21" s="3" customFormat="1">
      <c r="B19" s="4" t="s">
        <v>44</v>
      </c>
      <c r="C19" s="5" t="s">
        <v>45</v>
      </c>
      <c r="D19" s="3">
        <v>4</v>
      </c>
      <c r="E19" s="4" t="s">
        <v>12</v>
      </c>
      <c r="F19" s="11">
        <v>5</v>
      </c>
      <c r="G19" s="4" t="s">
        <v>46</v>
      </c>
      <c r="H19" s="2">
        <v>42466</v>
      </c>
      <c r="I19" s="2">
        <v>42473</v>
      </c>
      <c r="J19" s="2"/>
      <c r="K19" s="10"/>
      <c r="L19" s="10"/>
      <c r="M19" s="10"/>
      <c r="N19" s="10"/>
      <c r="O19" s="10"/>
      <c r="P19" s="10"/>
      <c r="Q19" s="10"/>
      <c r="R19" s="10"/>
    </row>
    <row r="20" spans="2:21" s="3" customFormat="1">
      <c r="C20" s="5" t="s">
        <v>47</v>
      </c>
      <c r="D20" s="3">
        <v>2</v>
      </c>
      <c r="E20" s="4" t="s">
        <v>12</v>
      </c>
      <c r="F20" s="12">
        <v>2</v>
      </c>
      <c r="G20" s="4" t="s">
        <v>46</v>
      </c>
      <c r="H20" s="2">
        <v>42473</v>
      </c>
      <c r="I20" s="2">
        <v>42474</v>
      </c>
      <c r="J20" s="2"/>
      <c r="R20" s="10"/>
      <c r="S20" s="10"/>
    </row>
    <row r="21" spans="2:21" s="3" customFormat="1">
      <c r="C21" s="5"/>
      <c r="E21" s="4"/>
      <c r="F21" s="11"/>
    </row>
    <row r="22" spans="2:21">
      <c r="B22" s="3"/>
      <c r="C22" s="5"/>
      <c r="D22" s="3"/>
      <c r="E22" s="3"/>
      <c r="F22" s="12"/>
    </row>
    <row r="23" spans="2:21">
      <c r="B23" s="5" t="s">
        <v>30</v>
      </c>
      <c r="C23" s="5" t="s">
        <v>31</v>
      </c>
      <c r="D23" s="3"/>
      <c r="E23" s="3"/>
      <c r="F23" s="12"/>
    </row>
    <row r="24" spans="2:21">
      <c r="B24" s="5"/>
      <c r="C24" s="5" t="s">
        <v>32</v>
      </c>
      <c r="D24" s="3">
        <v>0.5</v>
      </c>
      <c r="E24" s="4" t="s">
        <v>33</v>
      </c>
      <c r="F24" s="11">
        <v>6</v>
      </c>
      <c r="G24" s="4" t="s">
        <v>42</v>
      </c>
      <c r="N24" s="6"/>
      <c r="O24" s="6"/>
      <c r="P24" s="6"/>
      <c r="Q24" s="6"/>
      <c r="R24" s="6"/>
      <c r="S24" s="6"/>
    </row>
    <row r="25" spans="2:21">
      <c r="B25" s="5" t="s">
        <v>34</v>
      </c>
      <c r="C25" s="5" t="s">
        <v>35</v>
      </c>
      <c r="D25" s="3">
        <v>1</v>
      </c>
      <c r="E25" s="4" t="s">
        <v>33</v>
      </c>
      <c r="F25" s="11">
        <v>5</v>
      </c>
      <c r="G25" s="4" t="s">
        <v>42</v>
      </c>
      <c r="H25" s="2">
        <v>42471</v>
      </c>
      <c r="I25" s="2">
        <v>42475</v>
      </c>
      <c r="J25" s="2"/>
      <c r="P25" s="6"/>
      <c r="Q25" s="6"/>
      <c r="R25" s="6"/>
      <c r="S25" s="6"/>
      <c r="T25" s="6"/>
    </row>
    <row r="26" spans="2:21" ht="41.25">
      <c r="B26" s="5"/>
      <c r="C26" s="5" t="s">
        <v>36</v>
      </c>
      <c r="D26" s="9" t="s">
        <v>43</v>
      </c>
      <c r="E26" s="4" t="s">
        <v>33</v>
      </c>
      <c r="F26" s="12">
        <v>2</v>
      </c>
      <c r="G26" s="4" t="s">
        <v>42</v>
      </c>
      <c r="H26" s="2">
        <v>42475</v>
      </c>
      <c r="I26" s="2">
        <v>42476</v>
      </c>
      <c r="J26" s="2"/>
      <c r="T26" s="6"/>
      <c r="U26" s="6"/>
    </row>
    <row r="27" spans="2:21">
      <c r="B27" s="5"/>
      <c r="C27" s="5"/>
      <c r="D27" s="3"/>
      <c r="E27" s="3"/>
      <c r="F27" s="12"/>
    </row>
    <row r="28" spans="2:21">
      <c r="B28" s="5" t="s">
        <v>37</v>
      </c>
      <c r="C28" s="5" t="s">
        <v>38</v>
      </c>
      <c r="D28" s="3">
        <v>1</v>
      </c>
      <c r="E28" s="4" t="s">
        <v>33</v>
      </c>
      <c r="F28" s="11">
        <v>8</v>
      </c>
      <c r="G28" s="4" t="s">
        <v>42</v>
      </c>
      <c r="H28" s="2">
        <v>42466</v>
      </c>
      <c r="I28" s="2">
        <v>42474</v>
      </c>
      <c r="J28" s="2"/>
      <c r="L28" s="6"/>
      <c r="M28" s="6"/>
      <c r="N28" s="6"/>
      <c r="O28" s="6"/>
      <c r="P28" s="6"/>
      <c r="Q28" s="6"/>
      <c r="R28" s="6"/>
      <c r="S28" s="6"/>
    </row>
    <row r="29" spans="2:21">
      <c r="B29" s="3"/>
      <c r="C29" s="5" t="s">
        <v>39</v>
      </c>
      <c r="D29" s="3">
        <v>2</v>
      </c>
      <c r="E29" s="4" t="s">
        <v>33</v>
      </c>
      <c r="F29" s="11">
        <v>2</v>
      </c>
      <c r="G29" s="4" t="s">
        <v>42</v>
      </c>
      <c r="H29" s="2">
        <v>42461</v>
      </c>
      <c r="I29" s="2">
        <v>42466</v>
      </c>
      <c r="J29" s="2"/>
      <c r="K29" s="6"/>
      <c r="L29" s="6"/>
    </row>
    <row r="32" spans="2:21">
      <c r="S32" s="3"/>
      <c r="T32" s="3"/>
    </row>
    <row r="33" spans="19:20">
      <c r="S33" s="3"/>
      <c r="T33" s="3"/>
    </row>
    <row r="34" spans="19:20">
      <c r="S34" s="3"/>
      <c r="T34" s="3"/>
    </row>
  </sheetData>
  <mergeCells count="5">
    <mergeCell ref="F6:F7"/>
    <mergeCell ref="F10:F11"/>
    <mergeCell ref="F12:F14"/>
    <mergeCell ref="F15:F16"/>
    <mergeCell ref="F17:F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sqref="A1:E7"/>
    </sheetView>
  </sheetViews>
  <sheetFormatPr defaultRowHeight="14.25"/>
  <cols>
    <col min="2" max="2" width="11" bestFit="1" customWidth="1"/>
    <col min="4" max="4" width="9" style="3"/>
  </cols>
  <sheetData>
    <row r="1" spans="1:5" s="3" customFormat="1">
      <c r="B1" s="4" t="s">
        <v>51</v>
      </c>
      <c r="C1" s="4" t="s">
        <v>52</v>
      </c>
      <c r="D1" s="4" t="s">
        <v>54</v>
      </c>
      <c r="E1" s="4" t="s">
        <v>53</v>
      </c>
    </row>
    <row r="2" spans="1:5">
      <c r="A2" s="4" t="s">
        <v>12</v>
      </c>
      <c r="B2">
        <v>5</v>
      </c>
      <c r="C2">
        <v>8.5</v>
      </c>
      <c r="D2" s="3">
        <f>C2/B2</f>
        <v>1.7</v>
      </c>
    </row>
    <row r="3" spans="1:5">
      <c r="A3" s="4" t="s">
        <v>24</v>
      </c>
      <c r="B3">
        <v>7</v>
      </c>
      <c r="C3">
        <v>10.5</v>
      </c>
      <c r="D3" s="3">
        <f t="shared" ref="D3:D5" si="0">C3/B3</f>
        <v>1.5</v>
      </c>
    </row>
    <row r="4" spans="1:5">
      <c r="A4" s="4" t="s">
        <v>46</v>
      </c>
      <c r="B4">
        <v>4</v>
      </c>
      <c r="C4">
        <v>9</v>
      </c>
      <c r="D4" s="3">
        <f t="shared" si="0"/>
        <v>2.25</v>
      </c>
    </row>
    <row r="5" spans="1:5">
      <c r="A5" s="4" t="s">
        <v>33</v>
      </c>
      <c r="B5">
        <v>5</v>
      </c>
      <c r="C5">
        <v>6</v>
      </c>
      <c r="D5" s="3">
        <f t="shared" si="0"/>
        <v>1.2</v>
      </c>
    </row>
    <row r="6" spans="1:5">
      <c r="A6" s="4" t="s">
        <v>55</v>
      </c>
      <c r="B6">
        <f>SUM(B2:B5)</f>
        <v>21</v>
      </c>
      <c r="C6">
        <f>SUM(C2:C5)</f>
        <v>34</v>
      </c>
      <c r="D6" s="3">
        <f>AVERAGE(D2:D5)</f>
        <v>1.6625000000000001</v>
      </c>
    </row>
    <row r="7" spans="1:5">
      <c r="A7" s="4"/>
    </row>
    <row r="8" spans="1:5">
      <c r="A8" s="4"/>
    </row>
    <row r="9" spans="1:5">
      <c r="A9" s="3"/>
    </row>
    <row r="10" spans="1:5">
      <c r="A10" s="4"/>
    </row>
    <row r="11" spans="1:5">
      <c r="A11" s="4"/>
    </row>
    <row r="13" spans="1:5">
      <c r="A13" s="4"/>
    </row>
    <row r="14" spans="1:5">
      <c r="A14" s="4"/>
    </row>
    <row r="15" spans="1:5">
      <c r="A15" s="4"/>
    </row>
    <row r="16" spans="1:5">
      <c r="A16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3"/>
    </row>
    <row r="23" spans="1:1">
      <c r="A23" s="3"/>
    </row>
    <row r="25" spans="1:1">
      <c r="A25" s="4"/>
    </row>
    <row r="26" spans="1:1">
      <c r="A2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任务大概工时</vt:lpstr>
      <vt:lpstr>迭代暴露问题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2016-05-04T03:49:35Z</dcterms:modified>
</cp:coreProperties>
</file>