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400" activeTab="1"/>
  </bookViews>
  <sheets>
    <sheet name="问题回归" sheetId="6" r:id="rId1"/>
    <sheet name="遗留任务" sheetId="2" r:id="rId2"/>
    <sheet name="任务量统计" sheetId="3" r:id="rId3"/>
    <sheet name="缺陷情况" sheetId="5" r:id="rId4"/>
  </sheets>
  <calcPr calcId="125725"/>
</workbook>
</file>

<file path=xl/calcChain.xml><?xml version="1.0" encoding="utf-8"?>
<calcChain xmlns="http://schemas.openxmlformats.org/spreadsheetml/2006/main">
  <c r="F7" i="3"/>
  <c r="E7"/>
  <c r="H3"/>
  <c r="H4"/>
  <c r="H5"/>
  <c r="H6"/>
  <c r="H2"/>
  <c r="C7"/>
  <c r="B7"/>
  <c r="D3"/>
  <c r="D4"/>
  <c r="D5"/>
  <c r="D6"/>
  <c r="D2"/>
  <c r="D7" l="1"/>
</calcChain>
</file>

<file path=xl/sharedStrings.xml><?xml version="1.0" encoding="utf-8"?>
<sst xmlns="http://schemas.openxmlformats.org/spreadsheetml/2006/main" count="228" uniqueCount="111">
  <si>
    <t>我的信息</t>
  </si>
  <si>
    <t>招商推荐码修改，以及地推人员关系</t>
  </si>
  <si>
    <t>后台</t>
  </si>
  <si>
    <t>发货管理</t>
  </si>
  <si>
    <t>功能名称</t>
  </si>
  <si>
    <t>功能点</t>
  </si>
  <si>
    <t>时间</t>
  </si>
  <si>
    <t>开发人</t>
  </si>
  <si>
    <t>提交结算</t>
  </si>
  <si>
    <t>优惠卷</t>
    <phoneticPr fontId="1" type="noConversion"/>
  </si>
  <si>
    <t>周双双</t>
    <phoneticPr fontId="1" type="noConversion"/>
  </si>
  <si>
    <t>经验值明细记录</t>
    <phoneticPr fontId="1" type="noConversion"/>
  </si>
  <si>
    <t>前台角色管理</t>
    <phoneticPr fontId="1" type="noConversion"/>
  </si>
  <si>
    <t>周尚涛</t>
    <phoneticPr fontId="1" type="noConversion"/>
  </si>
  <si>
    <t>后台角色管理</t>
    <phoneticPr fontId="1" type="noConversion"/>
  </si>
  <si>
    <t>经验值规则设置</t>
    <phoneticPr fontId="1" type="noConversion"/>
  </si>
  <si>
    <r>
      <t>前台</t>
    </r>
    <r>
      <rPr>
        <sz val="11"/>
        <color theme="1"/>
        <rFont val="Tahoma"/>
        <family val="2"/>
        <charset val="134"/>
      </rPr>
      <t xml:space="preserve"> </t>
    </r>
  </si>
  <si>
    <t>支付任务</t>
    <phoneticPr fontId="1" type="noConversion"/>
  </si>
  <si>
    <r>
      <t>B2C</t>
    </r>
    <r>
      <rPr>
        <sz val="11"/>
        <color theme="1"/>
        <rFont val="宋体"/>
        <family val="3"/>
        <charset val="134"/>
      </rPr>
      <t>首页</t>
    </r>
    <phoneticPr fontId="1" type="noConversion"/>
  </si>
  <si>
    <t>店铺首页</t>
    <phoneticPr fontId="1" type="noConversion"/>
  </si>
  <si>
    <t>产品展示</t>
    <phoneticPr fontId="1" type="noConversion"/>
  </si>
  <si>
    <t>订单流程</t>
    <phoneticPr fontId="1" type="noConversion"/>
  </si>
  <si>
    <t>支付结构设置</t>
    <phoneticPr fontId="1" type="noConversion"/>
  </si>
  <si>
    <t>支付异常处理</t>
    <phoneticPr fontId="1" type="noConversion"/>
  </si>
  <si>
    <t>支付保障机制</t>
    <phoneticPr fontId="1" type="noConversion"/>
  </si>
  <si>
    <t>首页商品展示</t>
    <phoneticPr fontId="1" type="noConversion"/>
  </si>
  <si>
    <t>招商公告</t>
    <phoneticPr fontId="1" type="noConversion"/>
  </si>
  <si>
    <t>招商的页面变化</t>
    <phoneticPr fontId="1" type="noConversion"/>
  </si>
  <si>
    <t>收藏的实现</t>
    <phoneticPr fontId="1" type="noConversion"/>
  </si>
  <si>
    <r>
      <t>Wap</t>
    </r>
    <r>
      <rPr>
        <sz val="11"/>
        <color theme="1"/>
        <rFont val="宋体"/>
        <family val="3"/>
        <charset val="134"/>
      </rPr>
      <t>端</t>
    </r>
    <r>
      <rPr>
        <sz val="11"/>
        <color theme="1"/>
        <rFont val="Tahoma"/>
        <family val="2"/>
        <charset val="134"/>
      </rPr>
      <t>B2C</t>
    </r>
    <r>
      <rPr>
        <sz val="11"/>
        <color theme="1"/>
        <rFont val="宋体"/>
        <family val="3"/>
        <charset val="134"/>
      </rPr>
      <t>任务</t>
    </r>
    <phoneticPr fontId="1" type="noConversion"/>
  </si>
  <si>
    <t>熊鹏</t>
    <phoneticPr fontId="1" type="noConversion"/>
  </si>
  <si>
    <t>订单详情</t>
    <phoneticPr fontId="1" type="noConversion"/>
  </si>
  <si>
    <t>招商的服务的实现</t>
    <phoneticPr fontId="1" type="noConversion"/>
  </si>
  <si>
    <t>招商订单业务实现</t>
    <phoneticPr fontId="1" type="noConversion"/>
  </si>
  <si>
    <t>订单的异常流程（漏发货，改价）</t>
    <phoneticPr fontId="1" type="noConversion"/>
  </si>
  <si>
    <t>库存发布管理</t>
    <phoneticPr fontId="1" type="noConversion"/>
  </si>
  <si>
    <t>发货库存打印</t>
    <phoneticPr fontId="1" type="noConversion"/>
  </si>
  <si>
    <t>招商</t>
    <phoneticPr fontId="1" type="noConversion"/>
  </si>
  <si>
    <t>列表头的变化，退出登录</t>
    <phoneticPr fontId="1" type="noConversion"/>
  </si>
  <si>
    <t>手动补单，异常订单的显示</t>
    <phoneticPr fontId="1" type="noConversion"/>
  </si>
  <si>
    <t>支付回调</t>
    <phoneticPr fontId="1" type="noConversion"/>
  </si>
  <si>
    <t>文泽天</t>
  </si>
  <si>
    <t>周坤</t>
    <phoneticPr fontId="1" type="noConversion"/>
  </si>
  <si>
    <t>周双双</t>
  </si>
  <si>
    <t>经验值规则设置/我的等级</t>
    <phoneticPr fontId="1" type="noConversion"/>
  </si>
  <si>
    <t>周双双</t>
    <phoneticPr fontId="1" type="noConversion"/>
  </si>
  <si>
    <t>假银行</t>
    <phoneticPr fontId="1" type="noConversion"/>
  </si>
  <si>
    <r>
      <t>Wap</t>
    </r>
    <r>
      <rPr>
        <sz val="11"/>
        <color theme="1"/>
        <rFont val="宋体"/>
        <family val="3"/>
        <charset val="134"/>
      </rPr>
      <t>端</t>
    </r>
    <r>
      <rPr>
        <sz val="11"/>
        <color theme="1"/>
        <rFont val="Tahoma"/>
        <family val="2"/>
        <charset val="134"/>
      </rPr>
      <t>B2C任务</t>
    </r>
    <r>
      <rPr>
        <sz val="11"/>
        <color theme="1"/>
        <rFont val="宋体"/>
        <family val="3"/>
        <charset val="134"/>
      </rPr>
      <t/>
    </r>
  </si>
  <si>
    <t>惠给力手机登录页面</t>
    <phoneticPr fontId="1" type="noConversion"/>
  </si>
  <si>
    <t>陶杨</t>
    <phoneticPr fontId="1" type="noConversion"/>
  </si>
  <si>
    <r>
      <rPr>
        <sz val="11"/>
        <color theme="1"/>
        <rFont val="宋体"/>
        <family val="3"/>
        <charset val="134"/>
      </rPr>
      <t>后台等级设置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前台收藏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招商公告</t>
    </r>
    <phoneticPr fontId="1" type="noConversion"/>
  </si>
  <si>
    <t>手机端首页</t>
    <phoneticPr fontId="1" type="noConversion"/>
  </si>
  <si>
    <t>购物车为空情况</t>
    <phoneticPr fontId="1" type="noConversion"/>
  </si>
  <si>
    <t>手机端产品页</t>
    <phoneticPr fontId="1" type="noConversion"/>
  </si>
  <si>
    <t>招商服务购买/库存管理/库存编辑</t>
    <phoneticPr fontId="1" type="noConversion"/>
  </si>
  <si>
    <t>库存管理修改/发布自有货品管理</t>
    <phoneticPr fontId="1" type="noConversion"/>
  </si>
  <si>
    <t>wap端购物车</t>
    <phoneticPr fontId="1" type="noConversion"/>
  </si>
  <si>
    <t>wap端经销商首页/分类</t>
    <phoneticPr fontId="1" type="noConversion"/>
  </si>
  <si>
    <t>wap端确认结算</t>
    <phoneticPr fontId="1" type="noConversion"/>
  </si>
  <si>
    <t>审核修改/收货地址/新增收货地址</t>
    <phoneticPr fontId="1" type="noConversion"/>
  </si>
  <si>
    <t>页面优化</t>
    <phoneticPr fontId="1" type="noConversion"/>
  </si>
  <si>
    <t>迭代4回归</t>
    <phoneticPr fontId="1" type="noConversion"/>
  </si>
  <si>
    <t>蒋薇</t>
    <phoneticPr fontId="1" type="noConversion"/>
  </si>
  <si>
    <t>购物车</t>
    <phoneticPr fontId="1" type="noConversion"/>
  </si>
  <si>
    <t>用户个人信息编辑</t>
    <phoneticPr fontId="1" type="noConversion"/>
  </si>
  <si>
    <t>用户注册审核</t>
    <phoneticPr fontId="1" type="noConversion"/>
  </si>
  <si>
    <t>前后台权限菜单管理</t>
    <phoneticPr fontId="1" type="noConversion"/>
  </si>
  <si>
    <t>提交结算</t>
    <phoneticPr fontId="1" type="noConversion"/>
  </si>
  <si>
    <t>订单管理</t>
    <phoneticPr fontId="1" type="noConversion"/>
  </si>
  <si>
    <t>发货管理</t>
    <phoneticPr fontId="1" type="noConversion"/>
  </si>
  <si>
    <t>招商推荐码</t>
    <phoneticPr fontId="1" type="noConversion"/>
  </si>
  <si>
    <t>经验值设置</t>
    <phoneticPr fontId="1" type="noConversion"/>
  </si>
  <si>
    <t>口</t>
    <phoneticPr fontId="1" type="noConversion"/>
  </si>
  <si>
    <t>招商服务购买</t>
    <phoneticPr fontId="1" type="noConversion"/>
  </si>
  <si>
    <t>订单详情</t>
    <phoneticPr fontId="1" type="noConversion"/>
  </si>
  <si>
    <t>招商公告</t>
    <phoneticPr fontId="1" type="noConversion"/>
  </si>
  <si>
    <t>产生的BUG数</t>
  </si>
  <si>
    <t>剩余BUG数</t>
  </si>
  <si>
    <t>属于新功能BUG数</t>
  </si>
  <si>
    <t>严重BUG数</t>
  </si>
  <si>
    <t>送测不成功</t>
  </si>
  <si>
    <t>周坤</t>
  </si>
  <si>
    <t>周尚涛</t>
  </si>
  <si>
    <t>熊鹏</t>
  </si>
  <si>
    <t>未开始测试任务数</t>
    <phoneticPr fontId="1" type="noConversion"/>
  </si>
  <si>
    <t>领取任务数</t>
  </si>
  <si>
    <t>总工作量</t>
  </si>
  <si>
    <t>单任务耗时</t>
  </si>
  <si>
    <t>实际完成任务</t>
  </si>
  <si>
    <t>实际任务预估</t>
  </si>
  <si>
    <t>使用天数</t>
  </si>
  <si>
    <t>单任务实际耗时</t>
  </si>
  <si>
    <t>合计</t>
  </si>
  <si>
    <t>状态</t>
  </si>
  <si>
    <t>共同代码块的实现</t>
  </si>
  <si>
    <t>第二迭代完结</t>
  </si>
  <si>
    <t>模块的耦合</t>
  </si>
  <si>
    <t>待解决</t>
  </si>
  <si>
    <t>需求不清晰</t>
  </si>
  <si>
    <t>代码不熟悉</t>
  </si>
  <si>
    <t>送测不及时</t>
  </si>
  <si>
    <t>延期一天，早会提醒并增加协作人</t>
  </si>
  <si>
    <t>项目架构坏境存在问题</t>
  </si>
  <si>
    <t>在早会上进行统一计划的变更</t>
  </si>
  <si>
    <t>地二迭代发现的问题</t>
  </si>
  <si>
    <t>任务看板更新不及时</t>
  </si>
  <si>
    <t>版本的控制导致时间延后和测试不稳定</t>
  </si>
  <si>
    <r>
      <rPr>
        <sz val="11"/>
        <color theme="1"/>
        <rFont val="宋体"/>
        <family val="3"/>
        <charset val="134"/>
      </rPr>
      <t>规定每天发布时间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早上上班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下午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点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其他时段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看情况发班</t>
    </r>
  </si>
  <si>
    <t>任务没通过自测提交测试</t>
  </si>
  <si>
    <t>任务耦合导致任务延期</t>
  </si>
  <si>
    <t>第三个迭代问题</t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</si>
</sst>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3" fillId="6" borderId="0" xfId="0" applyFont="1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5" fillId="0" borderId="1" xfId="1" applyBorder="1" applyAlignment="1">
      <alignment vertical="center"/>
    </xf>
    <xf numFmtId="0" fontId="5" fillId="0" borderId="1" xfId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0" fillId="0" borderId="1" xfId="0" applyBorder="1"/>
    <xf numFmtId="0" fontId="0" fillId="0" borderId="0" xfId="0"/>
    <xf numFmtId="0" fontId="2" fillId="0" borderId="0" xfId="0" applyFont="1"/>
    <xf numFmtId="0" fontId="0" fillId="7" borderId="0" xfId="0" applyFill="1"/>
    <xf numFmtId="0" fontId="0" fillId="11" borderId="0" xfId="0" applyFill="1"/>
    <xf numFmtId="0" fontId="0" fillId="0" borderId="0" xfId="0"/>
    <xf numFmtId="0" fontId="2" fillId="0" borderId="0" xfId="0" applyFont="1"/>
    <xf numFmtId="0" fontId="4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sqref="A1:D15"/>
    </sheetView>
  </sheetViews>
  <sheetFormatPr defaultRowHeight="14.25"/>
  <sheetData>
    <row r="1" spans="1:4">
      <c r="A1" s="30"/>
      <c r="B1" s="30"/>
      <c r="C1" s="31" t="s">
        <v>93</v>
      </c>
      <c r="D1" s="30"/>
    </row>
    <row r="2" spans="1:4">
      <c r="A2" s="31" t="s">
        <v>94</v>
      </c>
      <c r="B2" s="30"/>
      <c r="C2" s="31" t="s">
        <v>95</v>
      </c>
      <c r="D2" s="30"/>
    </row>
    <row r="3" spans="1:4">
      <c r="A3" s="31" t="s">
        <v>96</v>
      </c>
      <c r="B3" s="30"/>
      <c r="C3" s="31" t="s">
        <v>97</v>
      </c>
      <c r="D3" s="30"/>
    </row>
    <row r="4" spans="1:4">
      <c r="A4" s="31" t="s">
        <v>98</v>
      </c>
      <c r="B4" s="30"/>
      <c r="C4" s="30"/>
      <c r="D4" s="30"/>
    </row>
    <row r="5" spans="1:4">
      <c r="A5" s="31" t="s">
        <v>99</v>
      </c>
      <c r="B5" s="30"/>
      <c r="C5" s="30"/>
      <c r="D5" s="30"/>
    </row>
    <row r="6" spans="1:4">
      <c r="A6" s="32" t="s">
        <v>100</v>
      </c>
      <c r="B6" s="30"/>
      <c r="C6" s="31" t="s">
        <v>101</v>
      </c>
      <c r="D6" s="30"/>
    </row>
    <row r="7" spans="1:4">
      <c r="A7" s="31" t="s">
        <v>102</v>
      </c>
      <c r="B7" s="30"/>
      <c r="C7" s="31" t="s">
        <v>103</v>
      </c>
      <c r="D7" s="30"/>
    </row>
    <row r="9" spans="1:4">
      <c r="A9" s="31" t="s">
        <v>104</v>
      </c>
      <c r="B9" s="30"/>
      <c r="C9" s="30"/>
      <c r="D9" s="30"/>
    </row>
    <row r="10" spans="1:4">
      <c r="A10" s="31" t="s">
        <v>105</v>
      </c>
      <c r="B10" s="30"/>
      <c r="C10" s="30"/>
      <c r="D10" s="30"/>
    </row>
    <row r="11" spans="1:4">
      <c r="A11" s="31" t="s">
        <v>106</v>
      </c>
      <c r="B11" s="30"/>
      <c r="C11" s="30"/>
      <c r="D11" s="30" t="s">
        <v>107</v>
      </c>
    </row>
    <row r="12" spans="1:4">
      <c r="A12" s="31" t="s">
        <v>108</v>
      </c>
      <c r="B12" s="30"/>
      <c r="C12" s="30"/>
      <c r="D12" s="30"/>
    </row>
    <row r="13" spans="1:4">
      <c r="A13" s="31" t="s">
        <v>109</v>
      </c>
      <c r="B13" s="30"/>
      <c r="C13" s="30"/>
      <c r="D13" s="30"/>
    </row>
    <row r="15" spans="1:4">
      <c r="A15" s="31" t="s">
        <v>110</v>
      </c>
      <c r="B15" s="30"/>
      <c r="C15" s="30"/>
      <c r="D15" s="3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4"/>
  <sheetViews>
    <sheetView tabSelected="1" topLeftCell="C1" zoomScale="115" zoomScaleNormal="115" workbookViewId="0">
      <pane ySplit="1" topLeftCell="A2" activePane="bottomLeft" state="frozen"/>
      <selection pane="bottomLeft" activeCell="T23" sqref="T23"/>
    </sheetView>
  </sheetViews>
  <sheetFormatPr defaultRowHeight="14.25"/>
  <cols>
    <col min="1" max="1" width="14.625" bestFit="1" customWidth="1"/>
    <col min="2" max="2" width="21.125" customWidth="1"/>
    <col min="3" max="3" width="26.625" customWidth="1"/>
    <col min="4" max="4" width="18.625" style="2" customWidth="1"/>
    <col min="5" max="5" width="13.875" bestFit="1" customWidth="1"/>
    <col min="8" max="8" width="9" bestFit="1" customWidth="1"/>
    <col min="14" max="19" width="10" bestFit="1" customWidth="1"/>
  </cols>
  <sheetData>
    <row r="1" spans="1:19">
      <c r="A1" s="7"/>
      <c r="B1" s="1" t="s">
        <v>4</v>
      </c>
      <c r="C1" s="1" t="s">
        <v>5</v>
      </c>
      <c r="D1" s="3" t="s">
        <v>6</v>
      </c>
      <c r="E1" s="1" t="s">
        <v>7</v>
      </c>
      <c r="F1" s="7">
        <v>0</v>
      </c>
      <c r="H1" s="10">
        <v>42493</v>
      </c>
      <c r="I1" s="10">
        <v>42494</v>
      </c>
      <c r="J1" s="10">
        <v>42495</v>
      </c>
      <c r="K1" s="10">
        <v>42496</v>
      </c>
      <c r="L1" s="10">
        <v>42497</v>
      </c>
      <c r="M1" s="10">
        <v>42499</v>
      </c>
      <c r="N1" s="10">
        <v>42500</v>
      </c>
      <c r="O1" s="10">
        <v>42501</v>
      </c>
      <c r="P1" s="10">
        <v>42502</v>
      </c>
      <c r="Q1" s="10">
        <v>42503</v>
      </c>
      <c r="R1" s="10">
        <v>42506</v>
      </c>
      <c r="S1" s="10">
        <v>42507</v>
      </c>
    </row>
    <row r="2" spans="1:19">
      <c r="A2" s="31" t="s">
        <v>16</v>
      </c>
      <c r="B2" s="7"/>
      <c r="C2" s="7"/>
      <c r="D2" s="8"/>
      <c r="E2" s="7"/>
      <c r="F2" s="7"/>
      <c r="I2" s="30"/>
      <c r="M2" s="30"/>
      <c r="N2" s="30"/>
      <c r="O2" s="30"/>
      <c r="P2" s="30"/>
    </row>
    <row r="3" spans="1:19">
      <c r="A3" s="7"/>
      <c r="B3" s="31"/>
      <c r="C3" s="1" t="s">
        <v>8</v>
      </c>
      <c r="D3" s="8">
        <v>2.5</v>
      </c>
      <c r="E3" s="1" t="s">
        <v>30</v>
      </c>
      <c r="F3" s="1" t="s">
        <v>30</v>
      </c>
      <c r="G3" s="30"/>
      <c r="H3" s="30"/>
      <c r="I3" s="18"/>
      <c r="J3" s="18"/>
      <c r="K3" s="18"/>
      <c r="L3" s="30"/>
      <c r="M3" s="30"/>
      <c r="N3" s="30"/>
      <c r="O3" s="30"/>
      <c r="P3" s="30"/>
      <c r="Q3" s="30"/>
      <c r="R3" s="30"/>
      <c r="S3" s="30"/>
    </row>
    <row r="4" spans="1:19">
      <c r="A4" s="7"/>
      <c r="B4" s="31" t="s">
        <v>0</v>
      </c>
      <c r="C4" s="1" t="s">
        <v>0</v>
      </c>
      <c r="D4" s="8">
        <v>1</v>
      </c>
      <c r="E4" s="1" t="s">
        <v>13</v>
      </c>
      <c r="F4" s="1" t="s">
        <v>13</v>
      </c>
      <c r="G4" s="30"/>
      <c r="H4" s="13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19">
      <c r="A5" s="7"/>
      <c r="B5" s="31"/>
      <c r="C5" s="1" t="s">
        <v>9</v>
      </c>
      <c r="D5" s="8">
        <v>1.5</v>
      </c>
      <c r="E5" s="1" t="s">
        <v>13</v>
      </c>
      <c r="F5" s="1" t="s">
        <v>13</v>
      </c>
      <c r="J5" s="30"/>
      <c r="K5" s="30"/>
      <c r="L5" s="30"/>
      <c r="M5" s="30"/>
      <c r="N5" s="30"/>
      <c r="P5" s="13"/>
      <c r="Q5" s="13"/>
      <c r="R5" s="13"/>
      <c r="S5" s="13"/>
    </row>
    <row r="6" spans="1:19">
      <c r="A6" s="7"/>
      <c r="B6" s="31" t="s">
        <v>1</v>
      </c>
      <c r="C6" s="1" t="s">
        <v>1</v>
      </c>
      <c r="D6" s="8">
        <v>2.5</v>
      </c>
      <c r="E6" s="1" t="s">
        <v>41</v>
      </c>
      <c r="F6" s="1" t="s">
        <v>41</v>
      </c>
      <c r="J6" s="30"/>
      <c r="K6" s="30"/>
      <c r="L6" s="30"/>
      <c r="M6" s="30"/>
      <c r="O6" s="14"/>
      <c r="P6" s="14"/>
    </row>
    <row r="7" spans="1:19">
      <c r="A7" s="7"/>
      <c r="B7" s="31" t="s">
        <v>11</v>
      </c>
      <c r="C7" s="31" t="s">
        <v>11</v>
      </c>
      <c r="D7" s="8">
        <v>0.5</v>
      </c>
      <c r="E7" s="1" t="s">
        <v>41</v>
      </c>
      <c r="F7" s="1" t="s">
        <v>10</v>
      </c>
      <c r="I7" s="30"/>
      <c r="J7" s="30"/>
      <c r="K7" s="30"/>
      <c r="L7" s="30"/>
      <c r="M7" s="12"/>
      <c r="N7" s="12"/>
    </row>
    <row r="8" spans="1:19">
      <c r="A8" s="31" t="s">
        <v>2</v>
      </c>
      <c r="B8" s="7"/>
      <c r="C8" s="7"/>
      <c r="D8" s="8"/>
      <c r="E8" s="7"/>
      <c r="F8" s="7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s="6" customFormat="1">
      <c r="A9" s="7"/>
      <c r="B9" s="31"/>
      <c r="C9" s="1" t="s">
        <v>12</v>
      </c>
      <c r="D9" s="8">
        <v>1.5</v>
      </c>
      <c r="E9" s="1" t="s">
        <v>41</v>
      </c>
      <c r="F9" s="1" t="s">
        <v>41</v>
      </c>
      <c r="K9" s="15"/>
    </row>
    <row r="10" spans="1:19" s="6" customFormat="1">
      <c r="A10" s="7"/>
      <c r="B10" s="31"/>
      <c r="C10" s="1" t="s">
        <v>14</v>
      </c>
      <c r="D10" s="8">
        <v>1.5</v>
      </c>
      <c r="E10" s="1" t="s">
        <v>41</v>
      </c>
      <c r="F10" s="1" t="s">
        <v>41</v>
      </c>
      <c r="H10" s="15"/>
      <c r="I10" s="15"/>
      <c r="J10" s="15"/>
    </row>
    <row r="11" spans="1:19" s="6" customFormat="1">
      <c r="A11" s="7"/>
      <c r="B11" s="31" t="s">
        <v>3</v>
      </c>
      <c r="C11" s="1" t="s">
        <v>3</v>
      </c>
      <c r="D11" s="8">
        <v>1</v>
      </c>
      <c r="E11" s="1" t="s">
        <v>42</v>
      </c>
      <c r="F11" s="1" t="s">
        <v>42</v>
      </c>
      <c r="N11" s="16"/>
    </row>
    <row r="12" spans="1:19" s="6" customFormat="1">
      <c r="A12" s="7"/>
      <c r="C12" s="31" t="s">
        <v>36</v>
      </c>
      <c r="D12" s="8">
        <v>1</v>
      </c>
      <c r="E12" s="1" t="s">
        <v>42</v>
      </c>
      <c r="F12" s="1"/>
    </row>
    <row r="13" spans="1:19">
      <c r="A13" s="7"/>
      <c r="B13" s="31" t="s">
        <v>15</v>
      </c>
      <c r="C13" s="31" t="s">
        <v>44</v>
      </c>
      <c r="D13" s="8">
        <v>1</v>
      </c>
      <c r="E13" s="1" t="s">
        <v>10</v>
      </c>
      <c r="F13" s="1" t="s">
        <v>10</v>
      </c>
      <c r="H13" s="31"/>
      <c r="I13" s="30"/>
      <c r="J13" s="30"/>
      <c r="K13" s="30"/>
      <c r="L13" s="30"/>
      <c r="M13" s="12"/>
      <c r="N13" s="12"/>
      <c r="O13" s="30"/>
      <c r="P13" s="30"/>
    </row>
    <row r="14" spans="1:19">
      <c r="A14" s="30"/>
      <c r="B14" s="31" t="s">
        <v>25</v>
      </c>
      <c r="C14" s="30"/>
      <c r="E14" s="30"/>
      <c r="F14" s="30"/>
      <c r="N14" s="30"/>
      <c r="O14" s="30"/>
      <c r="P14" s="30"/>
      <c r="Q14" s="30"/>
      <c r="R14" s="30"/>
      <c r="S14" s="30"/>
    </row>
    <row r="15" spans="1:19">
      <c r="A15" s="30"/>
      <c r="B15" s="31" t="s">
        <v>34</v>
      </c>
      <c r="C15" s="30"/>
      <c r="D15" s="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1:19">
      <c r="A16" s="30"/>
      <c r="B16" s="31"/>
      <c r="C16" s="31" t="s">
        <v>46</v>
      </c>
      <c r="D16" s="5">
        <v>1</v>
      </c>
      <c r="E16" s="1" t="s">
        <v>41</v>
      </c>
      <c r="F16" s="1" t="s">
        <v>41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14"/>
      <c r="R16" s="14"/>
      <c r="S16" s="30"/>
    </row>
    <row r="17" spans="1:19">
      <c r="A17" s="7"/>
      <c r="B17" s="31" t="s">
        <v>37</v>
      </c>
      <c r="C17" s="31" t="s">
        <v>32</v>
      </c>
      <c r="D17" s="8">
        <v>1.5</v>
      </c>
      <c r="E17" s="1" t="s">
        <v>10</v>
      </c>
      <c r="F17" s="1" t="s">
        <v>10</v>
      </c>
      <c r="J17" s="30"/>
      <c r="K17" s="30"/>
      <c r="L17" s="12"/>
      <c r="M17" s="12"/>
      <c r="N17" s="12"/>
      <c r="O17" s="12"/>
      <c r="P17" s="12"/>
    </row>
    <row r="18" spans="1:19">
      <c r="B18" s="31"/>
      <c r="C18" s="31" t="s">
        <v>33</v>
      </c>
      <c r="D18" s="8">
        <v>4</v>
      </c>
      <c r="E18" s="1" t="s">
        <v>10</v>
      </c>
      <c r="F18" s="1" t="s">
        <v>10</v>
      </c>
      <c r="K18" s="30"/>
      <c r="P18" s="30"/>
      <c r="Q18" s="12"/>
      <c r="R18" s="12"/>
      <c r="S18" s="12"/>
    </row>
    <row r="19" spans="1:19">
      <c r="A19" s="30"/>
      <c r="B19" s="31"/>
      <c r="C19" s="1" t="s">
        <v>26</v>
      </c>
      <c r="D19" s="5">
        <v>1.5</v>
      </c>
      <c r="E19" s="1" t="s">
        <v>13</v>
      </c>
      <c r="F19" s="1" t="s">
        <v>13</v>
      </c>
      <c r="I19" s="30"/>
      <c r="J19" s="30"/>
      <c r="K19" s="30"/>
      <c r="L19" s="13"/>
      <c r="M19" s="13"/>
      <c r="N19" s="13"/>
    </row>
    <row r="20" spans="1:19">
      <c r="A20" s="30"/>
      <c r="B20" s="31"/>
      <c r="C20" s="31" t="s">
        <v>27</v>
      </c>
      <c r="D20" s="5">
        <v>1</v>
      </c>
      <c r="E20" s="31" t="s">
        <v>10</v>
      </c>
      <c r="F20" s="31" t="s">
        <v>10</v>
      </c>
      <c r="J20" s="11"/>
      <c r="K20" s="11"/>
      <c r="M20" s="30"/>
      <c r="N20" s="30"/>
    </row>
    <row r="21" spans="1:19">
      <c r="A21" s="30"/>
      <c r="B21" s="31" t="s">
        <v>38</v>
      </c>
      <c r="C21" s="31"/>
      <c r="D21" s="5">
        <v>1</v>
      </c>
      <c r="E21" s="31" t="s">
        <v>41</v>
      </c>
      <c r="F21" s="31" t="s">
        <v>41</v>
      </c>
      <c r="L21" s="14"/>
      <c r="N21" s="30"/>
      <c r="O21" s="30"/>
      <c r="P21" s="30"/>
      <c r="Q21" s="30"/>
    </row>
    <row r="22" spans="1:19">
      <c r="A22" s="30"/>
      <c r="B22" s="31" t="s">
        <v>28</v>
      </c>
      <c r="C22" s="30"/>
      <c r="D22" s="5">
        <v>1.5</v>
      </c>
      <c r="E22" s="31" t="s">
        <v>13</v>
      </c>
      <c r="F22" s="31" t="s">
        <v>13</v>
      </c>
      <c r="I22" s="13"/>
      <c r="J22" s="13"/>
      <c r="K22" s="13"/>
      <c r="L22" s="13"/>
      <c r="M22" s="13"/>
      <c r="O22" s="30"/>
      <c r="P22" s="30"/>
    </row>
    <row r="23" spans="1:19">
      <c r="A23" s="30"/>
      <c r="B23" s="31" t="s">
        <v>31</v>
      </c>
      <c r="C23" s="30"/>
      <c r="D23" s="5">
        <v>1.5</v>
      </c>
      <c r="E23" s="31" t="s">
        <v>13</v>
      </c>
      <c r="F23" s="31" t="s">
        <v>13</v>
      </c>
      <c r="G23" s="30"/>
      <c r="H23" s="30"/>
      <c r="I23" s="30"/>
      <c r="J23" s="30"/>
      <c r="K23" s="30"/>
      <c r="L23" s="30"/>
      <c r="M23" s="30"/>
      <c r="N23" s="13"/>
      <c r="O23" s="13"/>
      <c r="P23" s="13"/>
      <c r="Q23" s="30"/>
      <c r="R23" s="30"/>
      <c r="S23" s="30"/>
    </row>
    <row r="25" spans="1:19">
      <c r="A25" t="s">
        <v>29</v>
      </c>
      <c r="B25" s="30" t="s">
        <v>18</v>
      </c>
      <c r="C25" s="30"/>
      <c r="D25" s="2">
        <v>1.5</v>
      </c>
      <c r="E25" s="1" t="s">
        <v>42</v>
      </c>
      <c r="F25" s="1" t="s">
        <v>42</v>
      </c>
      <c r="J25" s="17"/>
      <c r="K25" s="17"/>
      <c r="L25" s="17"/>
      <c r="M25" s="17"/>
      <c r="Q25" s="30"/>
      <c r="R25" s="30"/>
    </row>
    <row r="26" spans="1:19">
      <c r="A26" t="s">
        <v>29</v>
      </c>
      <c r="B26" s="31" t="s">
        <v>19</v>
      </c>
      <c r="C26" s="30"/>
      <c r="D26" s="2">
        <v>2.5</v>
      </c>
      <c r="E26" s="1" t="s">
        <v>42</v>
      </c>
      <c r="F26" s="1" t="s">
        <v>42</v>
      </c>
      <c r="L26" s="30"/>
      <c r="P26" s="17"/>
      <c r="Q26" s="17"/>
      <c r="R26" s="17"/>
      <c r="S26" s="30"/>
    </row>
    <row r="27" spans="1:19">
      <c r="A27" s="30" t="s">
        <v>47</v>
      </c>
      <c r="B27" s="1" t="s">
        <v>20</v>
      </c>
      <c r="C27" s="30"/>
      <c r="D27" s="5">
        <v>2</v>
      </c>
      <c r="E27" s="1" t="s">
        <v>30</v>
      </c>
      <c r="F27" s="1" t="s">
        <v>30</v>
      </c>
      <c r="M27" s="18"/>
      <c r="N27" s="18"/>
      <c r="O27" s="30"/>
      <c r="P27" s="30"/>
      <c r="Q27" s="30"/>
      <c r="R27" s="30"/>
    </row>
    <row r="28" spans="1:19">
      <c r="A28" s="30" t="s">
        <v>47</v>
      </c>
      <c r="B28" s="1" t="s">
        <v>21</v>
      </c>
      <c r="C28" s="30"/>
      <c r="D28" s="5">
        <v>3.5</v>
      </c>
      <c r="E28" s="1" t="s">
        <v>30</v>
      </c>
      <c r="F28" s="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1:19">
      <c r="A29" s="30" t="s">
        <v>47</v>
      </c>
      <c r="B29" s="31" t="s">
        <v>35</v>
      </c>
      <c r="C29" s="30"/>
      <c r="D29" s="5">
        <v>3</v>
      </c>
      <c r="E29" s="1" t="s">
        <v>30</v>
      </c>
      <c r="F29" s="1" t="s">
        <v>30</v>
      </c>
      <c r="G29" s="30"/>
      <c r="H29" s="30"/>
      <c r="I29" s="30"/>
      <c r="J29" s="30"/>
      <c r="K29" s="30"/>
      <c r="L29" s="30"/>
      <c r="M29" s="30"/>
      <c r="N29" s="18"/>
      <c r="O29" s="18"/>
      <c r="P29" s="18"/>
      <c r="Q29" s="18"/>
      <c r="R29" s="30"/>
      <c r="S29" s="30"/>
    </row>
    <row r="30" spans="1:19">
      <c r="B30" s="31"/>
      <c r="C30" s="30"/>
      <c r="D30" s="5"/>
      <c r="E30" s="30"/>
      <c r="F30" s="30"/>
      <c r="I30" s="30"/>
      <c r="Q30" s="30"/>
      <c r="R30" s="30"/>
    </row>
    <row r="32" spans="1:19">
      <c r="A32" s="31" t="s">
        <v>17</v>
      </c>
      <c r="B32" s="31" t="s">
        <v>22</v>
      </c>
      <c r="C32" s="30"/>
      <c r="D32" s="2">
        <v>2</v>
      </c>
      <c r="E32" s="1" t="s">
        <v>41</v>
      </c>
      <c r="F32" s="1" t="s">
        <v>41</v>
      </c>
      <c r="K32" s="30"/>
      <c r="Q32" s="14"/>
      <c r="R32" s="14"/>
    </row>
    <row r="33" spans="1:19">
      <c r="A33" s="31" t="s">
        <v>17</v>
      </c>
      <c r="B33" s="31" t="s">
        <v>23</v>
      </c>
      <c r="C33" s="31" t="s">
        <v>39</v>
      </c>
      <c r="D33" s="2">
        <v>2.5</v>
      </c>
      <c r="E33" s="1" t="s">
        <v>13</v>
      </c>
      <c r="F33" s="1" t="s">
        <v>13</v>
      </c>
      <c r="I33" s="30"/>
      <c r="J33" s="30"/>
      <c r="L33" s="30"/>
      <c r="Q33" s="13"/>
      <c r="R33" s="13"/>
      <c r="S33" s="13"/>
    </row>
    <row r="34" spans="1:19">
      <c r="A34" s="31" t="s">
        <v>17</v>
      </c>
      <c r="B34" s="31" t="s">
        <v>40</v>
      </c>
      <c r="C34" s="30"/>
      <c r="D34" s="5">
        <v>2</v>
      </c>
      <c r="E34" s="1" t="s">
        <v>43</v>
      </c>
      <c r="F34" s="1"/>
      <c r="I34" s="30"/>
      <c r="J34" s="30"/>
      <c r="K34" s="30"/>
      <c r="M34" s="30"/>
    </row>
    <row r="35" spans="1:19">
      <c r="A35" s="31" t="s">
        <v>17</v>
      </c>
      <c r="B35" s="31" t="s">
        <v>24</v>
      </c>
      <c r="C35" s="30"/>
      <c r="D35" s="5">
        <v>2</v>
      </c>
      <c r="E35" s="1" t="s">
        <v>45</v>
      </c>
      <c r="F35" s="1" t="s">
        <v>10</v>
      </c>
      <c r="I35" s="11"/>
      <c r="J35" s="11"/>
      <c r="M35" s="30"/>
      <c r="N35" s="30"/>
    </row>
    <row r="36" spans="1:19">
      <c r="A36" s="31" t="s">
        <v>17</v>
      </c>
      <c r="B36" s="31" t="s">
        <v>24</v>
      </c>
      <c r="C36" s="30"/>
      <c r="D36" s="5">
        <v>2</v>
      </c>
      <c r="E36" s="1" t="s">
        <v>41</v>
      </c>
      <c r="F36" s="1" t="s">
        <v>41</v>
      </c>
      <c r="I36" s="14"/>
      <c r="J36" s="14"/>
      <c r="N36" s="30"/>
      <c r="O36" s="30"/>
      <c r="P36" s="30"/>
      <c r="Q36" s="30"/>
    </row>
    <row r="39" spans="1:19">
      <c r="C39" s="31" t="s">
        <v>48</v>
      </c>
      <c r="D39" s="2">
        <v>0.5</v>
      </c>
      <c r="E39" s="1" t="s">
        <v>49</v>
      </c>
      <c r="F39" s="1" t="s">
        <v>49</v>
      </c>
      <c r="H39" s="19"/>
      <c r="J39" s="30"/>
      <c r="K39" s="30"/>
      <c r="L39" s="30"/>
      <c r="M39" s="30"/>
      <c r="Q39" s="30"/>
    </row>
    <row r="40" spans="1:19">
      <c r="B40" s="30"/>
      <c r="C40" s="30" t="s">
        <v>50</v>
      </c>
      <c r="E40" s="1" t="s">
        <v>49</v>
      </c>
      <c r="F40" s="1" t="s">
        <v>49</v>
      </c>
      <c r="I40" s="19"/>
      <c r="P40" s="30"/>
      <c r="Q40" s="30"/>
      <c r="R40" s="30"/>
      <c r="S40" s="30"/>
    </row>
    <row r="41" spans="1:19">
      <c r="A41" s="30"/>
      <c r="B41" s="30"/>
      <c r="C41" s="1" t="s">
        <v>51</v>
      </c>
      <c r="D41" s="5"/>
      <c r="E41" s="1" t="s">
        <v>49</v>
      </c>
      <c r="F41" s="1" t="s">
        <v>49</v>
      </c>
      <c r="H41" s="30"/>
      <c r="I41" s="30"/>
      <c r="J41" s="19"/>
      <c r="K41" s="19"/>
      <c r="L41" s="19"/>
    </row>
    <row r="42" spans="1:19">
      <c r="A42" s="30"/>
      <c r="B42" s="30"/>
      <c r="C42" s="1" t="s">
        <v>52</v>
      </c>
      <c r="D42" s="5"/>
      <c r="E42" s="1" t="s">
        <v>49</v>
      </c>
      <c r="F42" s="1" t="s">
        <v>49</v>
      </c>
      <c r="I42" s="30"/>
      <c r="J42" s="30"/>
      <c r="K42" s="19"/>
      <c r="L42" s="30"/>
      <c r="M42" s="30"/>
      <c r="N42" s="30"/>
      <c r="O42" s="30"/>
      <c r="P42" s="30"/>
      <c r="Q42" s="30"/>
      <c r="R42" s="30"/>
      <c r="S42" s="30"/>
    </row>
    <row r="43" spans="1:19">
      <c r="B43" s="30"/>
      <c r="C43" s="1" t="s">
        <v>53</v>
      </c>
      <c r="E43" s="1" t="s">
        <v>49</v>
      </c>
      <c r="F43" s="1" t="s">
        <v>49</v>
      </c>
      <c r="J43" s="30"/>
      <c r="K43" s="30"/>
      <c r="L43" s="19"/>
      <c r="M43" s="30"/>
      <c r="N43" s="30"/>
    </row>
    <row r="44" spans="1:19">
      <c r="B44" s="30"/>
      <c r="C44" s="31" t="s">
        <v>54</v>
      </c>
      <c r="E44" s="1" t="s">
        <v>49</v>
      </c>
      <c r="F44" s="1" t="s">
        <v>49</v>
      </c>
      <c r="I44" s="30"/>
      <c r="J44" s="30"/>
      <c r="K44" s="30"/>
      <c r="L44" s="30"/>
      <c r="M44" s="19"/>
      <c r="N44" s="30"/>
    </row>
    <row r="45" spans="1:19">
      <c r="B45" s="30"/>
      <c r="C45" s="31" t="s">
        <v>55</v>
      </c>
      <c r="E45" s="1" t="s">
        <v>49</v>
      </c>
      <c r="F45" s="1" t="s">
        <v>49</v>
      </c>
      <c r="L45" s="30"/>
      <c r="M45" s="30"/>
      <c r="N45" s="19"/>
      <c r="O45" s="30"/>
      <c r="P45" s="30"/>
    </row>
    <row r="46" spans="1:19">
      <c r="A46" s="30"/>
      <c r="B46" s="30"/>
      <c r="C46" s="1" t="s">
        <v>56</v>
      </c>
      <c r="E46" s="1" t="s">
        <v>49</v>
      </c>
      <c r="F46" s="1" t="s">
        <v>49</v>
      </c>
      <c r="L46" s="30"/>
      <c r="M46" s="30"/>
      <c r="N46" s="30"/>
      <c r="O46" s="19"/>
      <c r="Q46" s="30"/>
      <c r="R46" s="30"/>
      <c r="S46" s="30"/>
    </row>
    <row r="47" spans="1:19">
      <c r="A47" s="30"/>
      <c r="B47" s="30"/>
      <c r="C47" s="1" t="s">
        <v>57</v>
      </c>
      <c r="D47" s="5"/>
      <c r="E47" s="1" t="s">
        <v>49</v>
      </c>
      <c r="F47" s="1" t="s">
        <v>49</v>
      </c>
      <c r="M47" s="30"/>
      <c r="N47" s="30"/>
      <c r="O47" s="30"/>
      <c r="P47" s="19"/>
      <c r="Q47" s="30"/>
      <c r="R47" s="30"/>
      <c r="S47" s="30"/>
    </row>
    <row r="48" spans="1:19">
      <c r="A48" s="30"/>
      <c r="B48" s="30"/>
      <c r="C48" s="1" t="s">
        <v>58</v>
      </c>
      <c r="D48" s="5"/>
      <c r="E48" s="1" t="s">
        <v>49</v>
      </c>
      <c r="F48" s="1" t="s">
        <v>49</v>
      </c>
      <c r="H48" s="30"/>
      <c r="M48" s="30"/>
      <c r="N48" s="30"/>
      <c r="O48" s="30"/>
      <c r="P48" s="30"/>
      <c r="Q48" s="19"/>
      <c r="R48" s="30"/>
      <c r="S48" s="30"/>
    </row>
    <row r="49" spans="3:19">
      <c r="C49" s="1" t="s">
        <v>60</v>
      </c>
      <c r="D49" s="5"/>
      <c r="E49" s="1" t="s">
        <v>49</v>
      </c>
      <c r="F49" s="1" t="s">
        <v>49</v>
      </c>
      <c r="L49" s="30"/>
      <c r="M49" s="30"/>
      <c r="N49" s="30"/>
      <c r="O49" s="30"/>
      <c r="P49" s="30"/>
      <c r="Q49" s="19"/>
    </row>
    <row r="50" spans="3:19">
      <c r="C50" s="1" t="s">
        <v>59</v>
      </c>
      <c r="D50" s="5"/>
      <c r="E50" s="1" t="s">
        <v>49</v>
      </c>
      <c r="F50" s="1" t="s">
        <v>49</v>
      </c>
      <c r="N50" s="30"/>
      <c r="Q50" s="30"/>
      <c r="R50" s="19"/>
      <c r="S50" s="20"/>
    </row>
    <row r="51" spans="3:19">
      <c r="C51" s="30"/>
      <c r="E51" s="30"/>
      <c r="F51" s="30"/>
      <c r="J51" s="30"/>
      <c r="K51" s="30"/>
      <c r="Q51" s="30"/>
      <c r="S51" s="19"/>
    </row>
    <row r="52" spans="3:19">
      <c r="C52" s="31" t="s">
        <v>61</v>
      </c>
      <c r="E52" s="1" t="s">
        <v>62</v>
      </c>
      <c r="F52" s="31" t="s">
        <v>62</v>
      </c>
      <c r="I52" s="21"/>
      <c r="O52" s="30"/>
    </row>
    <row r="53" spans="3:19">
      <c r="C53" s="31" t="s">
        <v>63</v>
      </c>
      <c r="E53" s="31" t="s">
        <v>62</v>
      </c>
      <c r="F53" s="31" t="s">
        <v>62</v>
      </c>
      <c r="I53" s="21"/>
      <c r="J53" s="21"/>
      <c r="K53" s="21"/>
      <c r="L53" s="21"/>
      <c r="M53" s="21"/>
      <c r="N53" s="21"/>
      <c r="O53" s="21"/>
    </row>
    <row r="54" spans="3:19">
      <c r="C54" s="31" t="s">
        <v>64</v>
      </c>
      <c r="D54" s="5"/>
      <c r="E54" s="31" t="s">
        <v>62</v>
      </c>
      <c r="F54" s="31" t="s">
        <v>62</v>
      </c>
      <c r="J54" s="21"/>
      <c r="K54" s="21"/>
      <c r="L54" s="21"/>
      <c r="M54" s="21"/>
    </row>
    <row r="55" spans="3:19">
      <c r="C55" s="31" t="s">
        <v>65</v>
      </c>
      <c r="D55" s="5"/>
      <c r="E55" s="31" t="s">
        <v>62</v>
      </c>
      <c r="F55" s="31" t="s">
        <v>62</v>
      </c>
      <c r="J55" s="21"/>
      <c r="K55" s="21"/>
      <c r="L55" s="21"/>
      <c r="M55" s="21"/>
      <c r="N55" s="21"/>
    </row>
    <row r="56" spans="3:19">
      <c r="C56" s="31" t="s">
        <v>66</v>
      </c>
      <c r="E56" s="31" t="s">
        <v>62</v>
      </c>
      <c r="F56" s="31" t="s">
        <v>62</v>
      </c>
      <c r="L56" s="21"/>
      <c r="M56" s="21"/>
    </row>
    <row r="57" spans="3:19">
      <c r="C57" s="31" t="s">
        <v>67</v>
      </c>
      <c r="E57" s="31" t="s">
        <v>62</v>
      </c>
      <c r="F57" s="31" t="s">
        <v>62</v>
      </c>
      <c r="L57" s="21"/>
      <c r="M57" s="21"/>
      <c r="N57" s="21"/>
    </row>
    <row r="58" spans="3:19">
      <c r="C58" s="31" t="s">
        <v>68</v>
      </c>
      <c r="E58" s="31" t="s">
        <v>62</v>
      </c>
      <c r="F58" s="31" t="s">
        <v>62</v>
      </c>
      <c r="M58" s="21"/>
      <c r="N58" s="21"/>
      <c r="O58" s="21"/>
      <c r="P58" s="21"/>
      <c r="Q58" s="21"/>
      <c r="R58" s="21"/>
      <c r="S58" s="21"/>
    </row>
    <row r="59" spans="3:19">
      <c r="C59" s="31" t="s">
        <v>69</v>
      </c>
      <c r="E59" s="31" t="s">
        <v>62</v>
      </c>
      <c r="F59" s="31" t="s">
        <v>62</v>
      </c>
      <c r="N59" s="21"/>
      <c r="O59" s="21"/>
      <c r="P59" s="21"/>
      <c r="Q59" s="21"/>
      <c r="R59" s="21"/>
      <c r="S59" s="21"/>
    </row>
    <row r="60" spans="3:19">
      <c r="C60" s="31" t="s">
        <v>70</v>
      </c>
      <c r="E60" s="31" t="s">
        <v>62</v>
      </c>
      <c r="F60" s="31" t="s">
        <v>62</v>
      </c>
      <c r="Q60" s="21"/>
    </row>
    <row r="61" spans="3:19">
      <c r="C61" s="31" t="s">
        <v>71</v>
      </c>
      <c r="E61" s="31" t="s">
        <v>62</v>
      </c>
      <c r="F61" s="31" t="s">
        <v>62</v>
      </c>
      <c r="N61" s="32" t="s">
        <v>72</v>
      </c>
    </row>
    <row r="62" spans="3:19">
      <c r="C62" s="31" t="s">
        <v>73</v>
      </c>
      <c r="E62" s="31" t="s">
        <v>62</v>
      </c>
      <c r="F62" s="31" t="s">
        <v>62</v>
      </c>
      <c r="Q62" s="32" t="s">
        <v>72</v>
      </c>
    </row>
    <row r="63" spans="3:19">
      <c r="C63" s="31" t="s">
        <v>74</v>
      </c>
      <c r="E63" s="31" t="s">
        <v>62</v>
      </c>
      <c r="F63" s="31" t="s">
        <v>62</v>
      </c>
      <c r="O63" s="32" t="s">
        <v>72</v>
      </c>
    </row>
    <row r="64" spans="3:19">
      <c r="C64" s="31" t="s">
        <v>75</v>
      </c>
      <c r="E64" s="31" t="s">
        <v>62</v>
      </c>
      <c r="F64" s="31" t="s">
        <v>62</v>
      </c>
      <c r="N64" s="32" t="s">
        <v>72</v>
      </c>
      <c r="S64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K20" sqref="K20"/>
    </sheetView>
  </sheetViews>
  <sheetFormatPr defaultRowHeight="14.25"/>
  <cols>
    <col min="1" max="1" width="7.125" bestFit="1" customWidth="1"/>
    <col min="2" max="2" width="11" bestFit="1" customWidth="1"/>
    <col min="3" max="3" width="9" bestFit="1" customWidth="1"/>
    <col min="4" max="4" width="12.75" style="5" bestFit="1" customWidth="1"/>
    <col min="5" max="6" width="13" bestFit="1" customWidth="1"/>
    <col min="8" max="8" width="15.125" style="9" bestFit="1" customWidth="1"/>
  </cols>
  <sheetData>
    <row r="1" spans="1:8">
      <c r="A1" s="26"/>
      <c r="B1" s="27" t="s">
        <v>85</v>
      </c>
      <c r="C1" s="27" t="s">
        <v>86</v>
      </c>
      <c r="D1" s="27" t="s">
        <v>87</v>
      </c>
      <c r="E1" s="27" t="s">
        <v>88</v>
      </c>
      <c r="F1" s="27" t="s">
        <v>89</v>
      </c>
      <c r="G1" s="27" t="s">
        <v>90</v>
      </c>
      <c r="H1" s="27" t="s">
        <v>91</v>
      </c>
    </row>
    <row r="2" spans="1:8">
      <c r="A2" s="27" t="s">
        <v>82</v>
      </c>
      <c r="B2" s="29">
        <v>5</v>
      </c>
      <c r="C2" s="29">
        <v>8</v>
      </c>
      <c r="D2" s="29">
        <f>C2/B2</f>
        <v>1.6</v>
      </c>
      <c r="E2" s="28">
        <v>5</v>
      </c>
      <c r="F2" s="28">
        <v>8</v>
      </c>
      <c r="G2" s="28">
        <v>12</v>
      </c>
      <c r="H2" s="28">
        <f>G2/E2</f>
        <v>2.4</v>
      </c>
    </row>
    <row r="3" spans="1:8">
      <c r="A3" s="27" t="s">
        <v>81</v>
      </c>
      <c r="B3" s="29">
        <v>4</v>
      </c>
      <c r="C3" s="29">
        <v>6</v>
      </c>
      <c r="D3" s="29">
        <f t="shared" ref="D3:D7" si="0">C3/B3</f>
        <v>1.5</v>
      </c>
      <c r="E3" s="28">
        <v>4</v>
      </c>
      <c r="F3" s="28">
        <v>6</v>
      </c>
      <c r="G3" s="28">
        <v>12</v>
      </c>
      <c r="H3" s="28">
        <f t="shared" ref="H3:H6" si="1">G3/E3</f>
        <v>3</v>
      </c>
    </row>
    <row r="4" spans="1:8">
      <c r="A4" s="27" t="s">
        <v>43</v>
      </c>
      <c r="B4" s="29">
        <v>6</v>
      </c>
      <c r="C4" s="29">
        <v>11.5</v>
      </c>
      <c r="D4" s="29">
        <f t="shared" si="0"/>
        <v>1.9166666666666667</v>
      </c>
      <c r="E4" s="28">
        <v>6</v>
      </c>
      <c r="F4" s="28">
        <v>10</v>
      </c>
      <c r="G4" s="28">
        <v>12</v>
      </c>
      <c r="H4" s="28">
        <f t="shared" si="1"/>
        <v>2</v>
      </c>
    </row>
    <row r="5" spans="1:8">
      <c r="A5" s="27" t="s">
        <v>83</v>
      </c>
      <c r="B5" s="29">
        <v>4</v>
      </c>
      <c r="C5" s="29">
        <v>11.5</v>
      </c>
      <c r="D5" s="29">
        <f t="shared" si="0"/>
        <v>2.875</v>
      </c>
      <c r="E5" s="28">
        <v>4</v>
      </c>
      <c r="F5" s="28">
        <v>11.5</v>
      </c>
      <c r="G5" s="28">
        <v>12</v>
      </c>
      <c r="H5" s="28">
        <f t="shared" si="1"/>
        <v>3</v>
      </c>
    </row>
    <row r="6" spans="1:8">
      <c r="A6" s="27" t="s">
        <v>41</v>
      </c>
      <c r="B6" s="29">
        <v>8</v>
      </c>
      <c r="C6" s="29">
        <v>12</v>
      </c>
      <c r="D6" s="29">
        <f t="shared" si="0"/>
        <v>1.5</v>
      </c>
      <c r="E6" s="28">
        <v>7</v>
      </c>
      <c r="F6" s="28">
        <v>11.5</v>
      </c>
      <c r="G6" s="28">
        <v>12</v>
      </c>
      <c r="H6" s="28">
        <f t="shared" si="1"/>
        <v>1.7142857142857142</v>
      </c>
    </row>
    <row r="7" spans="1:8">
      <c r="A7" s="27" t="s">
        <v>92</v>
      </c>
      <c r="B7" s="29">
        <f>SUM(B2:B6)</f>
        <v>27</v>
      </c>
      <c r="C7" s="29">
        <f>SUM(C2:C6)</f>
        <v>49</v>
      </c>
      <c r="D7" s="29">
        <f t="shared" si="0"/>
        <v>1.8148148148148149</v>
      </c>
      <c r="E7" s="28">
        <f>SUM(E2:E6)</f>
        <v>26</v>
      </c>
      <c r="F7" s="28">
        <f>SUM(F2:F6)</f>
        <v>47</v>
      </c>
      <c r="G7" s="28">
        <v>46</v>
      </c>
      <c r="H7" s="28"/>
    </row>
    <row r="8" spans="1:8">
      <c r="C8" s="5"/>
      <c r="D8"/>
      <c r="G8" s="9"/>
      <c r="H8"/>
    </row>
    <row r="9" spans="1:8">
      <c r="A9" s="1"/>
      <c r="B9" s="1"/>
      <c r="C9" s="3"/>
      <c r="D9" s="1"/>
      <c r="E9" s="7"/>
      <c r="G9" s="9"/>
      <c r="H9"/>
    </row>
    <row r="10" spans="1:8">
      <c r="A10" s="1"/>
      <c r="B10" s="7"/>
      <c r="C10" s="7"/>
      <c r="D10" s="8"/>
      <c r="E10" s="7"/>
      <c r="F10" s="7"/>
    </row>
    <row r="11" spans="1:8">
      <c r="A11" s="7"/>
      <c r="B11" s="1"/>
      <c r="C11" s="1"/>
      <c r="D11" s="8"/>
      <c r="E11" s="1"/>
      <c r="F11" s="7"/>
    </row>
    <row r="12" spans="1:8">
      <c r="A12" s="7"/>
      <c r="B12" s="1"/>
      <c r="C12" s="1"/>
      <c r="D12" s="8"/>
      <c r="E12" s="1"/>
      <c r="F12" s="7"/>
    </row>
    <row r="13" spans="1:8">
      <c r="A13" s="7"/>
      <c r="B13" s="4"/>
      <c r="C13" s="1"/>
      <c r="D13" s="8"/>
      <c r="E13" s="1"/>
      <c r="F13" s="7"/>
    </row>
    <row r="14" spans="1:8">
      <c r="A14" s="7"/>
      <c r="B14" s="1"/>
      <c r="C14" s="1"/>
      <c r="D14" s="8"/>
      <c r="E14" s="1"/>
      <c r="F14" s="7"/>
    </row>
    <row r="15" spans="1:8">
      <c r="A15" s="7"/>
      <c r="B15" s="1"/>
      <c r="C15" s="1"/>
      <c r="D15" s="8"/>
      <c r="E15" s="1"/>
      <c r="F15" s="7"/>
    </row>
    <row r="16" spans="1:8">
      <c r="A16" s="7"/>
      <c r="B16" s="1"/>
      <c r="C16" s="1"/>
      <c r="D16" s="8"/>
      <c r="E16" s="1"/>
      <c r="F16" s="7"/>
    </row>
    <row r="17" spans="1:8">
      <c r="A17" s="1"/>
      <c r="B17" s="7"/>
      <c r="C17" s="7"/>
      <c r="D17" s="8"/>
      <c r="E17" s="7"/>
      <c r="F17" s="7"/>
    </row>
    <row r="18" spans="1:8" s="6" customFormat="1">
      <c r="A18" s="7"/>
      <c r="B18" s="1"/>
      <c r="C18" s="1"/>
      <c r="D18" s="8"/>
      <c r="E18" s="1"/>
      <c r="F18" s="7"/>
      <c r="H18" s="9"/>
    </row>
    <row r="19" spans="1:8" s="6" customFormat="1">
      <c r="A19" s="7"/>
      <c r="B19" s="1"/>
      <c r="C19" s="1"/>
      <c r="D19" s="8"/>
      <c r="E19" s="1"/>
      <c r="F19" s="7"/>
      <c r="H19" s="9"/>
    </row>
    <row r="20" spans="1:8" s="6" customFormat="1">
      <c r="A20" s="7"/>
      <c r="B20" s="1"/>
      <c r="C20" s="1"/>
      <c r="D20" s="8"/>
      <c r="E20" s="1"/>
      <c r="F20" s="7"/>
      <c r="H20" s="9"/>
    </row>
    <row r="21" spans="1:8" s="6" customFormat="1">
      <c r="A21" s="7"/>
      <c r="C21" s="1"/>
      <c r="D21" s="8"/>
      <c r="E21" s="1"/>
      <c r="F21" s="7"/>
      <c r="H21" s="9"/>
    </row>
    <row r="22" spans="1:8">
      <c r="A22" s="7"/>
      <c r="B22" s="1"/>
      <c r="C22" s="1"/>
      <c r="D22" s="8"/>
      <c r="E22" s="1"/>
      <c r="F22" s="7"/>
    </row>
    <row r="23" spans="1:8">
      <c r="B23" s="1"/>
      <c r="C23" s="1"/>
    </row>
    <row r="24" spans="1:8">
      <c r="B24" s="1"/>
      <c r="C24" s="1"/>
    </row>
    <row r="25" spans="1:8">
      <c r="B25" s="1"/>
    </row>
    <row r="26" spans="1:8">
      <c r="A26" s="7"/>
      <c r="B26" s="1"/>
      <c r="C26" s="1"/>
      <c r="D26" s="8"/>
      <c r="E26" s="1"/>
      <c r="F26" s="7"/>
    </row>
    <row r="27" spans="1:8">
      <c r="B27" s="1"/>
      <c r="C27" s="1"/>
      <c r="D27" s="8"/>
      <c r="E27" s="1"/>
      <c r="F27" s="7"/>
    </row>
    <row r="28" spans="1:8">
      <c r="B28" s="1"/>
      <c r="C28" s="1"/>
      <c r="E28" s="1"/>
      <c r="F28" s="7"/>
    </row>
    <row r="29" spans="1:8">
      <c r="B29" s="1"/>
      <c r="C29" s="1"/>
      <c r="E29" s="1"/>
      <c r="F29" s="7"/>
    </row>
    <row r="30" spans="1:8">
      <c r="B30" s="1"/>
      <c r="C30" s="1"/>
      <c r="E30" s="1"/>
      <c r="F30" s="7"/>
    </row>
    <row r="31" spans="1:8">
      <c r="B31" s="1"/>
      <c r="C31" s="1"/>
      <c r="E31" s="1"/>
    </row>
    <row r="32" spans="1:8">
      <c r="B32" s="1"/>
      <c r="C32" s="1"/>
      <c r="E32" s="1"/>
    </row>
    <row r="34" spans="2:5"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J12" sqref="J12"/>
    </sheetView>
  </sheetViews>
  <sheetFormatPr defaultRowHeight="39" customHeight="1"/>
  <cols>
    <col min="1" max="1" width="7.5" bestFit="1" customWidth="1"/>
    <col min="2" max="2" width="12.75" bestFit="1" customWidth="1"/>
    <col min="3" max="3" width="10.5" bestFit="1" customWidth="1"/>
    <col min="4" max="4" width="17.25" bestFit="1" customWidth="1"/>
    <col min="5" max="5" width="10.5" bestFit="1" customWidth="1"/>
    <col min="6" max="6" width="11.625" bestFit="1" customWidth="1"/>
    <col min="7" max="7" width="17.25" bestFit="1" customWidth="1"/>
  </cols>
  <sheetData>
    <row r="1" spans="1:7" ht="39" customHeight="1">
      <c r="A1" s="23" t="s">
        <v>7</v>
      </c>
      <c r="B1" s="22" t="s">
        <v>76</v>
      </c>
      <c r="C1" s="22" t="s">
        <v>77</v>
      </c>
      <c r="D1" s="22" t="s">
        <v>78</v>
      </c>
      <c r="E1" s="22" t="s">
        <v>79</v>
      </c>
      <c r="F1" s="22" t="s">
        <v>80</v>
      </c>
      <c r="G1" s="22" t="s">
        <v>84</v>
      </c>
    </row>
    <row r="2" spans="1:7" ht="39" customHeight="1">
      <c r="A2" s="23" t="s">
        <v>81</v>
      </c>
      <c r="B2" s="23">
        <v>20</v>
      </c>
      <c r="C2" s="23">
        <v>2</v>
      </c>
      <c r="D2" s="23">
        <v>5</v>
      </c>
      <c r="E2" s="23">
        <v>5</v>
      </c>
      <c r="F2" s="24">
        <v>0</v>
      </c>
      <c r="G2" s="25">
        <v>2</v>
      </c>
    </row>
    <row r="3" spans="1:7" ht="39" customHeight="1">
      <c r="A3" s="23" t="s">
        <v>43</v>
      </c>
      <c r="B3" s="23">
        <v>21</v>
      </c>
      <c r="C3" s="23">
        <v>0</v>
      </c>
      <c r="D3" s="23">
        <v>4</v>
      </c>
      <c r="E3" s="23">
        <v>6</v>
      </c>
      <c r="F3" s="24">
        <v>0</v>
      </c>
      <c r="G3" s="25">
        <v>3</v>
      </c>
    </row>
    <row r="4" spans="1:7" ht="39" customHeight="1">
      <c r="A4" s="23" t="s">
        <v>82</v>
      </c>
      <c r="B4" s="23">
        <v>30</v>
      </c>
      <c r="C4" s="23">
        <v>4</v>
      </c>
      <c r="D4" s="23">
        <v>7</v>
      </c>
      <c r="E4" s="23">
        <v>8</v>
      </c>
      <c r="F4" s="24">
        <v>0</v>
      </c>
      <c r="G4" s="25">
        <v>4</v>
      </c>
    </row>
    <row r="5" spans="1:7" ht="39" customHeight="1">
      <c r="A5" s="23" t="s">
        <v>83</v>
      </c>
      <c r="B5" s="23">
        <v>14</v>
      </c>
      <c r="C5" s="23">
        <v>0</v>
      </c>
      <c r="D5" s="23">
        <v>4</v>
      </c>
      <c r="E5" s="23">
        <v>6</v>
      </c>
      <c r="F5" s="24">
        <v>0</v>
      </c>
      <c r="G5" s="25">
        <v>2</v>
      </c>
    </row>
    <row r="6" spans="1:7" ht="39" customHeight="1">
      <c r="A6" s="23" t="s">
        <v>41</v>
      </c>
      <c r="B6" s="23">
        <v>7</v>
      </c>
      <c r="C6" s="23">
        <v>0</v>
      </c>
      <c r="D6" s="23">
        <v>2</v>
      </c>
      <c r="E6" s="23">
        <v>2</v>
      </c>
      <c r="F6" s="24">
        <v>0</v>
      </c>
      <c r="G6" s="2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问题回归</vt:lpstr>
      <vt:lpstr>遗留任务</vt:lpstr>
      <vt:lpstr>任务量统计</vt:lpstr>
      <vt:lpstr>缺陷情况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2016-05-04T02:37:14Z</cp:lastPrinted>
  <dcterms:created xsi:type="dcterms:W3CDTF">2008-09-11T17:22:52Z</dcterms:created>
  <dcterms:modified xsi:type="dcterms:W3CDTF">2016-05-18T05:47:17Z</dcterms:modified>
</cp:coreProperties>
</file>