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rquitetura\"/>
    </mc:Choice>
  </mc:AlternateContent>
  <xr:revisionPtr revIDLastSave="0" documentId="13_ncr:1_{265246F1-D31C-4F7B-92F7-C6D11290C0EA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1" i="30" l="1"/>
  <c r="W110" i="30"/>
  <c r="W109" i="30"/>
  <c r="W108" i="30"/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46" i="30"/>
  <c r="W47" i="30"/>
  <c r="W48" i="30"/>
  <c r="W49" i="30"/>
  <c r="W50" i="30"/>
  <c r="W51" i="30"/>
  <c r="W52" i="30"/>
  <c r="W53" i="30"/>
  <c r="W54" i="30"/>
  <c r="W55" i="30"/>
  <c r="W56" i="30"/>
  <c r="W57" i="30"/>
  <c r="W58" i="30"/>
  <c r="W59" i="30"/>
  <c r="W60" i="30"/>
  <c r="W61" i="30"/>
  <c r="W62" i="30"/>
  <c r="W63" i="30"/>
  <c r="W64" i="30"/>
  <c r="W65" i="30"/>
  <c r="W66" i="30"/>
  <c r="W67" i="30"/>
  <c r="W68" i="30"/>
  <c r="W69" i="30"/>
  <c r="W70" i="30"/>
  <c r="W71" i="30"/>
  <c r="W72" i="30"/>
  <c r="W73" i="30"/>
  <c r="W74" i="30"/>
  <c r="W75" i="30"/>
  <c r="W76" i="30"/>
  <c r="W77" i="30"/>
  <c r="W78" i="30"/>
  <c r="W79" i="30"/>
  <c r="W80" i="30"/>
  <c r="W81" i="30"/>
  <c r="W82" i="30"/>
  <c r="W83" i="30"/>
  <c r="W84" i="30"/>
  <c r="W85" i="30"/>
  <c r="W86" i="30"/>
  <c r="W87" i="30"/>
  <c r="W88" i="30"/>
  <c r="W89" i="30"/>
  <c r="W90" i="30"/>
  <c r="W91" i="30"/>
  <c r="W92" i="30"/>
  <c r="W93" i="30"/>
  <c r="W94" i="30"/>
  <c r="W95" i="30"/>
  <c r="W96" i="30"/>
  <c r="W97" i="30"/>
  <c r="W98" i="30"/>
  <c r="W99" i="30"/>
  <c r="W100" i="30"/>
  <c r="W101" i="30"/>
  <c r="W102" i="30"/>
  <c r="W103" i="30"/>
  <c r="W104" i="30"/>
  <c r="W105" i="30"/>
  <c r="W106" i="30"/>
  <c r="W107" i="30"/>
  <c r="W2" i="30"/>
  <c r="B17" i="1" l="1"/>
  <c r="B6" i="1" l="1"/>
  <c r="B5" i="1"/>
</calcChain>
</file>

<file path=xl/sharedStrings.xml><?xml version="1.0" encoding="utf-8"?>
<sst xmlns="http://schemas.openxmlformats.org/spreadsheetml/2006/main" count="2367" uniqueCount="257">
  <si>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</si>
  <si>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</si>
  <si>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</si>
  <si>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</si>
  <si>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</si>
  <si>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</si>
  <si>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</si>
  <si>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</si>
  <si>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</si>
  <si>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</si>
  <si>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</si>
  <si>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</si>
  <si>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</si>
  <si>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</si>
  <si>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</si>
  <si>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</si>
  <si>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</si>
  <si>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</si>
  <si>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</si>
  <si>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</si>
  <si>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</si>
  <si>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</si>
  <si>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</si>
  <si>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</si>
  <si>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</si>
  <si>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</si>
  <si>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</si>
  <si>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</si>
  <si>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ifcSlab</t>
  </si>
  <si>
    <t>OST_Floors</t>
  </si>
  <si>
    <t>OST_Walls</t>
  </si>
  <si>
    <t>Prédio</t>
  </si>
  <si>
    <t>Predio_P0000001</t>
  </si>
  <si>
    <t>arq:</t>
  </si>
  <si>
    <t>Elementos.Arquitetura</t>
  </si>
  <si>
    <t>Elementos de Arquitetura</t>
  </si>
  <si>
    <t>ifcElementAssembly</t>
  </si>
  <si>
    <t>ifcAudioVisuaIAppIiance</t>
  </si>
  <si>
    <t>ifcFurniture</t>
  </si>
  <si>
    <t>ifcCovering</t>
  </si>
  <si>
    <t>ifcSensor</t>
  </si>
  <si>
    <t>ifcRoof</t>
  </si>
  <si>
    <t>ifcCurtainWaII</t>
  </si>
  <si>
    <t>ifcDoor</t>
  </si>
  <si>
    <t>ifcElectricAppliance</t>
  </si>
  <si>
    <t>ifcFireSuppressionTerminaI</t>
  </si>
  <si>
    <t>ifcSystemFurnitureElement</t>
  </si>
  <si>
    <t>ifcBuiIdingEIementProxy</t>
  </si>
  <si>
    <t>ifcGrid</t>
  </si>
  <si>
    <t>ifcMember</t>
  </si>
  <si>
    <t>ifcBuildingStorey</t>
  </si>
  <si>
    <t>ifcSwitchingDevice</t>
  </si>
  <si>
    <t>ifcLightFixture</t>
  </si>
  <si>
    <t>ifcMaterial</t>
  </si>
  <si>
    <t>ifcBoiIer</t>
  </si>
  <si>
    <t>ifcMedicaIDevice</t>
  </si>
  <si>
    <t>ifcGeographicEIement</t>
  </si>
  <si>
    <t>ifcSanitaryTerminaI</t>
  </si>
  <si>
    <t>ifcWasteTerminal</t>
  </si>
  <si>
    <t>ifcRailing</t>
  </si>
  <si>
    <t>ifcStair</t>
  </si>
  <si>
    <t>ifcRamp</t>
  </si>
  <si>
    <t>ifcAIarm</t>
  </si>
  <si>
    <t>ifcProtectiveDevice</t>
  </si>
  <si>
    <t>ifcSite</t>
  </si>
  <si>
    <t>ifcElectricMotor</t>
  </si>
  <si>
    <t>ifcEngine</t>
  </si>
  <si>
    <t>ifcSolarDevice</t>
  </si>
  <si>
    <t>ifcRampFIight</t>
  </si>
  <si>
    <t>ifcCommunicationsAppliance</t>
  </si>
  <si>
    <t>ifcTransportElement</t>
  </si>
  <si>
    <t>ifcWall</t>
  </si>
  <si>
    <t>ifcShadingDevice</t>
  </si>
  <si>
    <t>ifcWindow</t>
  </si>
  <si>
    <t>OST_Assemblies</t>
  </si>
  <si>
    <t>OST_AudioVisualDevices</t>
  </si>
  <si>
    <t>OST_BuildingPad</t>
  </si>
  <si>
    <t>OST_Casework</t>
  </si>
  <si>
    <t>OST_Ceilings</t>
  </si>
  <si>
    <t>OST_CommunicationDevices</t>
  </si>
  <si>
    <t>OST_Cornices</t>
  </si>
  <si>
    <t>OST_CurtainWallMullions</t>
  </si>
  <si>
    <t>OST_CurtainWallPanels</t>
  </si>
  <si>
    <t>OST_CurtaSystem</t>
  </si>
  <si>
    <t>OST_DataDevices</t>
  </si>
  <si>
    <t>OST_Doors</t>
  </si>
  <si>
    <t>OST_Entourage</t>
  </si>
  <si>
    <t>OST_Fascia</t>
  </si>
  <si>
    <t>OST_FireAlarmDevices</t>
  </si>
  <si>
    <t>OST_FireProtection</t>
  </si>
  <si>
    <t>OST_FoodServiceEquipment</t>
  </si>
  <si>
    <t>OST_Furniture</t>
  </si>
  <si>
    <t>OST_FurnitureSystems</t>
  </si>
  <si>
    <t>OST_GenericModel</t>
  </si>
  <si>
    <t>OST_Grids</t>
  </si>
  <si>
    <t>OST_Gutter</t>
  </si>
  <si>
    <t>OST_Hardscape</t>
  </si>
  <si>
    <t>OST_HostFin</t>
  </si>
  <si>
    <t>OST_Levels</t>
  </si>
  <si>
    <t>OST_LightingDevices</t>
  </si>
  <si>
    <t>OST_LightingFixtures</t>
  </si>
  <si>
    <t>OST_Mass</t>
  </si>
  <si>
    <t>OST_MassFaceSplitter</t>
  </si>
  <si>
    <t>OST_Materials</t>
  </si>
  <si>
    <t>OST_MechanicalEquipment</t>
  </si>
  <si>
    <t>OST_MedicalEquipment</t>
  </si>
  <si>
    <t>OST_NurseCallDevices</t>
  </si>
  <si>
    <t>OST_Parking</t>
  </si>
  <si>
    <t>OST_Parts</t>
  </si>
  <si>
    <t>OST_PathOfTravelLines</t>
  </si>
  <si>
    <t>OST_Planting</t>
  </si>
  <si>
    <t>OST_PlumbingEquipment</t>
  </si>
  <si>
    <t>OST_PlumbingFixtures</t>
  </si>
  <si>
    <t>OST_PointClouds</t>
  </si>
  <si>
    <t>OST_RailingHandRail</t>
  </si>
  <si>
    <t>OST_RailingSystem</t>
  </si>
  <si>
    <t>OST_RailingTopRail</t>
  </si>
  <si>
    <t>OST_Ramps</t>
  </si>
  <si>
    <t>OST_Roofs</t>
  </si>
  <si>
    <t>OST_RoofSoffit</t>
  </si>
  <si>
    <t>OST_RvtLinks</t>
  </si>
  <si>
    <t>OST_SecurityDevices</t>
  </si>
  <si>
    <t>OST_Signage</t>
  </si>
  <si>
    <t>OST_Site</t>
  </si>
  <si>
    <t>OST_SiteProperty</t>
  </si>
  <si>
    <t>OST_SitePropertyLineSegment</t>
  </si>
  <si>
    <t>OST_SpecialityEquipment</t>
  </si>
  <si>
    <t>OST_Sprinklers</t>
  </si>
  <si>
    <t>OST_Stairs</t>
  </si>
  <si>
    <t>OST_StairsLandings</t>
  </si>
  <si>
    <t>OST_StairsRailing</t>
  </si>
  <si>
    <t>OST_StairsRuns</t>
  </si>
  <si>
    <t>OST_StairsSupports</t>
  </si>
  <si>
    <t>OST_StairsTrisers</t>
  </si>
  <si>
    <t>OST_TelephoneDevices</t>
  </si>
  <si>
    <t>OST_Toposolid</t>
  </si>
  <si>
    <t>OST_ToposolidLink</t>
  </si>
  <si>
    <t>OST_VerticalCirculation</t>
  </si>
  <si>
    <t>OST_Windows</t>
  </si>
  <si>
    <t>ifc.ElementAssembly</t>
  </si>
  <si>
    <t>ifc.AudioVisuaIAppIiance</t>
  </si>
  <si>
    <t>ifc.Slab</t>
  </si>
  <si>
    <t>ifc.Furniture</t>
  </si>
  <si>
    <t>ifc.Covering</t>
  </si>
  <si>
    <t>ifc.Sensor</t>
  </si>
  <si>
    <t>ifc.Roof</t>
  </si>
  <si>
    <t>ifc.CurtainWaII</t>
  </si>
  <si>
    <t>ifc.Door</t>
  </si>
  <si>
    <t>ifc.ElectricAppliance</t>
  </si>
  <si>
    <t>ifc.FireSuppressionTerminaI</t>
  </si>
  <si>
    <t>ifc.SystemFurnitureElement</t>
  </si>
  <si>
    <t>ifc.BuiIdingEIementProxy</t>
  </si>
  <si>
    <t>ifc.Grid</t>
  </si>
  <si>
    <t>ifc.Member</t>
  </si>
  <si>
    <t>ifc.BuildingStorey</t>
  </si>
  <si>
    <t>ifc.SwitchingDevice</t>
  </si>
  <si>
    <t>ifc.LightFixture</t>
  </si>
  <si>
    <t>ifc.Material</t>
  </si>
  <si>
    <t>ifc.BoiIer</t>
  </si>
  <si>
    <t>ifc.MedicaIDevice</t>
  </si>
  <si>
    <t>ifc.GeographicEIement</t>
  </si>
  <si>
    <t>ifc.SanitaryTerminaI</t>
  </si>
  <si>
    <t>ifc.WasteTerminal</t>
  </si>
  <si>
    <t>ifc.Railing</t>
  </si>
  <si>
    <t>ifc.Stair</t>
  </si>
  <si>
    <t>ifc.Ramp</t>
  </si>
  <si>
    <t>ifc.AIarm</t>
  </si>
  <si>
    <t>ifc.ProtectiveDevice</t>
  </si>
  <si>
    <t>ifc.Site</t>
  </si>
  <si>
    <t>ifc.ElectricMotor</t>
  </si>
  <si>
    <t>ifc.Engine</t>
  </si>
  <si>
    <t>ifc.SolarDevice</t>
  </si>
  <si>
    <t>ifc.RampFIight</t>
  </si>
  <si>
    <t>ifc.CommunicationsAppliance</t>
  </si>
  <si>
    <t>ifc.TransportElement</t>
  </si>
  <si>
    <t>ifc.Wall</t>
  </si>
  <si>
    <t>ifc.ShadingDevice</t>
  </si>
  <si>
    <t>ifc.Window</t>
  </si>
  <si>
    <t>Revit.Assemblies</t>
  </si>
  <si>
    <t>Revit.AudioVisualDevices</t>
  </si>
  <si>
    <t>Revit.BuildingPad</t>
  </si>
  <si>
    <t>Revit.Casework</t>
  </si>
  <si>
    <t>Revit.Ceilings</t>
  </si>
  <si>
    <t>Revit.CommunicationDevices</t>
  </si>
  <si>
    <t>Revit.Cornices</t>
  </si>
  <si>
    <t>Revit.CurtainWallMullions</t>
  </si>
  <si>
    <t>Revit.CurtainWallPanels</t>
  </si>
  <si>
    <t>Revit.CurtaSystem</t>
  </si>
  <si>
    <t>Revit.DataDevices</t>
  </si>
  <si>
    <t>Revit.Doors</t>
  </si>
  <si>
    <t>Revit.Entourage</t>
  </si>
  <si>
    <t>Revit.Fascia</t>
  </si>
  <si>
    <t>Revit.FireAlarmDevices</t>
  </si>
  <si>
    <t>Revit.FireProtection</t>
  </si>
  <si>
    <t>Revit.Floors</t>
  </si>
  <si>
    <t>Revit.FoodServiceEquipment</t>
  </si>
  <si>
    <t>Revit.Furniture</t>
  </si>
  <si>
    <t>Revit.FurnitureSystems</t>
  </si>
  <si>
    <t>Revit.GenericModel</t>
  </si>
  <si>
    <t>Revit.Grids</t>
  </si>
  <si>
    <t>Revit.Gutter</t>
  </si>
  <si>
    <t>Revit.Hardscape</t>
  </si>
  <si>
    <t>Revit.HostFin</t>
  </si>
  <si>
    <t>Revit.Levels</t>
  </si>
  <si>
    <t>Revit.LightingDevices</t>
  </si>
  <si>
    <t>Revit.LightingFixtures</t>
  </si>
  <si>
    <t>Revit.Mass</t>
  </si>
  <si>
    <t>Revit.MassFaceSplitter</t>
  </si>
  <si>
    <t>Revit.Materials</t>
  </si>
  <si>
    <t>Revit.MechanicalEquipment</t>
  </si>
  <si>
    <t>Revit.MedicalEquipment</t>
  </si>
  <si>
    <t>Revit.NurseCallDevices</t>
  </si>
  <si>
    <t>Revit.Parking</t>
  </si>
  <si>
    <t>Revit.Parts</t>
  </si>
  <si>
    <t>Revit.PathOfTravelLines</t>
  </si>
  <si>
    <t>Revit.Planting</t>
  </si>
  <si>
    <t>Revit.PlumbingEquipment</t>
  </si>
  <si>
    <t>Revit.PlumbingFixtures</t>
  </si>
  <si>
    <t>Revit.PointClouds</t>
  </si>
  <si>
    <t>Revit.RailingHandRail</t>
  </si>
  <si>
    <t>Revit.RailingSystem</t>
  </si>
  <si>
    <t>Revit.RailingTopRail</t>
  </si>
  <si>
    <t>Revit.Ramps</t>
  </si>
  <si>
    <t>Revit.Roofs</t>
  </si>
  <si>
    <t>Revit.RoofSoffit</t>
  </si>
  <si>
    <t>Revit.RvtLinks</t>
  </si>
  <si>
    <t>Revit.SecurityDevices</t>
  </si>
  <si>
    <t>Revit.Signage</t>
  </si>
  <si>
    <t>Revit.Site</t>
  </si>
  <si>
    <t>Revit.SiteProperty</t>
  </si>
  <si>
    <t>Revit.SitePropertyLineSegment</t>
  </si>
  <si>
    <t>Revit.SpecialityEquipment</t>
  </si>
  <si>
    <t>Revit.Sprinklers</t>
  </si>
  <si>
    <t>Revit.Stairs</t>
  </si>
  <si>
    <t>Revit.StairsLandings</t>
  </si>
  <si>
    <t>Revit.StairsRailing</t>
  </si>
  <si>
    <t>Revit.StairsRuns</t>
  </si>
  <si>
    <t>Revit.StairsSupports</t>
  </si>
  <si>
    <t>Revit.StairsTrisers</t>
  </si>
  <si>
    <t>Revit.TelephoneDevices</t>
  </si>
  <si>
    <t>Revit.Toposolid</t>
  </si>
  <si>
    <t>Revit.ToposolidLink</t>
  </si>
  <si>
    <t>Revit.VerticalCirculation</t>
  </si>
  <si>
    <t>Revit.Walls</t>
  </si>
  <si>
    <t>Revit.Windows</t>
  </si>
  <si>
    <t>é.categoria</t>
  </si>
  <si>
    <t>tem.ID</t>
  </si>
  <si>
    <t>tipo</t>
  </si>
  <si>
    <t>FachadaNorte.ID.300000</t>
  </si>
  <si>
    <t>FachadaSul.ID.300000</t>
  </si>
  <si>
    <t>FachadaLeste.ID.300000</t>
  </si>
  <si>
    <t>FachadaOeste.ID.300000</t>
  </si>
  <si>
    <t>Parede</t>
  </si>
  <si>
    <t>"Fachada_Vidro"</t>
  </si>
  <si>
    <t>"Parede_E"</t>
  </si>
  <si>
    <t>"Parede_W"</t>
  </si>
  <si>
    <t>EsquadriaSistema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</si>
</sst>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34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topLeftCell="A3" zoomScale="190" zoomScaleNormal="190" workbookViewId="0">
      <selection activeCell="B20" sqref="B20"/>
    </sheetView>
  </sheetViews>
  <sheetFormatPr defaultColWidth="56.5546875" defaultRowHeight="9.75" customHeight="1" x14ac:dyDescent="0.3"/>
  <cols>
    <col min="1" max="1" width="11.44140625" style="1" bestFit="1" customWidth="1"/>
    <col min="2" max="2" width="26.664062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33</v>
      </c>
    </row>
    <row r="3" spans="1:2" ht="9.75" customHeight="1" x14ac:dyDescent="0.3">
      <c r="A3" s="4" t="s">
        <v>6</v>
      </c>
      <c r="B3" s="4" t="s">
        <v>34</v>
      </c>
    </row>
    <row r="4" spans="1:2" ht="9.75" customHeight="1" x14ac:dyDescent="0.3">
      <c r="A4" s="5" t="s">
        <v>11</v>
      </c>
      <c r="B4" s="10" t="s">
        <v>24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19</v>
      </c>
    </row>
    <row r="9" spans="1:2" ht="9.75" customHeight="1" x14ac:dyDescent="0.3">
      <c r="A9" s="5" t="s">
        <v>18</v>
      </c>
      <c r="B9" s="10" t="s">
        <v>25</v>
      </c>
    </row>
    <row r="10" spans="1:2" ht="9.75" customHeight="1" x14ac:dyDescent="0.3">
      <c r="A10" s="5" t="s">
        <v>1</v>
      </c>
      <c r="B10" s="10" t="s">
        <v>25</v>
      </c>
    </row>
    <row r="11" spans="1:2" ht="9.75" customHeight="1" x14ac:dyDescent="0.3">
      <c r="A11" s="5" t="s">
        <v>2</v>
      </c>
      <c r="B11" s="10" t="s">
        <v>25</v>
      </c>
    </row>
    <row r="12" spans="1:2" ht="9.75" customHeight="1" x14ac:dyDescent="0.3">
      <c r="A12" s="5" t="s">
        <v>0</v>
      </c>
      <c r="B12" s="10" t="s">
        <v>35</v>
      </c>
    </row>
    <row r="13" spans="1:2" ht="9.75" customHeight="1" x14ac:dyDescent="0.3">
      <c r="A13" s="5" t="s">
        <v>15</v>
      </c>
      <c r="B13" s="10" t="s">
        <v>25</v>
      </c>
    </row>
    <row r="14" spans="1:2" ht="9.75" customHeight="1" x14ac:dyDescent="0.3">
      <c r="A14" s="5" t="s">
        <v>16</v>
      </c>
      <c r="B14" s="10" t="s">
        <v>25</v>
      </c>
    </row>
    <row r="15" spans="1:2" ht="9.75" customHeight="1" x14ac:dyDescent="0.3">
      <c r="A15" s="5" t="s">
        <v>17</v>
      </c>
      <c r="B15" s="10" t="s">
        <v>25</v>
      </c>
    </row>
    <row r="16" spans="1:2" ht="9.75" customHeight="1" x14ac:dyDescent="0.3">
      <c r="A16" s="5" t="s">
        <v>14</v>
      </c>
      <c r="B16" s="10" t="s">
        <v>25</v>
      </c>
    </row>
    <row r="17" spans="1:2" ht="9.75" customHeight="1" x14ac:dyDescent="0.3">
      <c r="A17" s="10" t="s">
        <v>20</v>
      </c>
      <c r="B17" s="11">
        <f ca="1">NOW()</f>
        <v>45384.655307638888</v>
      </c>
    </row>
    <row r="18" spans="1:2" ht="9.75" customHeight="1" x14ac:dyDescent="0.3">
      <c r="A18" s="10" t="s">
        <v>26</v>
      </c>
      <c r="B18" s="11" t="s">
        <v>25</v>
      </c>
    </row>
    <row r="19" spans="1:2" ht="9.75" customHeight="1" x14ac:dyDescent="0.3">
      <c r="A19" s="10" t="s">
        <v>31</v>
      </c>
      <c r="B19" s="11" t="s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W214"/>
  <sheetViews>
    <sheetView tabSelected="1" zoomScale="175" zoomScaleNormal="175" workbookViewId="0">
      <pane ySplit="1" topLeftCell="A95" activePane="bottomLeft" state="frozen"/>
      <selection pane="bottomLeft" activeCell="E113" sqref="E113"/>
    </sheetView>
  </sheetViews>
  <sheetFormatPr defaultColWidth="9.109375" defaultRowHeight="7.8" customHeight="1" x14ac:dyDescent="0.3"/>
  <cols>
    <col min="1" max="1" width="2.5546875" style="2" customWidth="1"/>
    <col min="2" max="2" width="17.109375" style="2" bestFit="1" customWidth="1"/>
    <col min="3" max="3" width="17.21875" bestFit="1" customWidth="1"/>
    <col min="4" max="4" width="6.21875" style="23" customWidth="1"/>
    <col min="5" max="5" width="9.6640625" style="2" customWidth="1"/>
    <col min="6" max="6" width="3.77734375" style="23" bestFit="1" customWidth="1"/>
    <col min="7" max="7" width="12.5546875" style="2" customWidth="1"/>
    <col min="8" max="8" width="3.77734375" style="23" bestFit="1" customWidth="1"/>
    <col min="9" max="9" width="4.21875" style="23" bestFit="1" customWidth="1"/>
    <col min="10" max="13" width="3.88671875" style="23" bestFit="1" customWidth="1"/>
    <col min="14" max="14" width="3.77734375" style="23" bestFit="1" customWidth="1"/>
    <col min="15" max="15" width="9.21875" style="12" bestFit="1" customWidth="1"/>
    <col min="16" max="16" width="3.77734375" style="23" bestFit="1" customWidth="1"/>
    <col min="17" max="17" width="4.21875" style="23" bestFit="1" customWidth="1"/>
    <col min="18" max="18" width="3.88671875" style="23" bestFit="1" customWidth="1"/>
    <col min="19" max="19" width="4.21875" style="23" bestFit="1" customWidth="1"/>
    <col min="20" max="20" width="3.88671875" style="23" bestFit="1" customWidth="1"/>
    <col min="21" max="21" width="4.21875" style="23" bestFit="1" customWidth="1"/>
    <col min="22" max="22" width="5.88671875" style="16" bestFit="1" customWidth="1"/>
    <col min="23" max="23" width="43.88671875" style="2" customWidth="1"/>
    <col min="24" max="24" width="17.109375" style="2" customWidth="1"/>
    <col min="25" max="16384" width="9.109375" style="2"/>
  </cols>
  <sheetData>
    <row r="1" spans="1:23" ht="25.8" customHeight="1" x14ac:dyDescent="0.3">
      <c r="A1" s="13">
        <v>1</v>
      </c>
      <c r="B1" s="6" t="s">
        <v>21</v>
      </c>
      <c r="C1" s="14" t="s">
        <v>22</v>
      </c>
      <c r="D1" s="14" t="s">
        <v>23</v>
      </c>
      <c r="E1" s="7" t="s">
        <v>3</v>
      </c>
      <c r="F1" s="14" t="s">
        <v>23</v>
      </c>
      <c r="G1" s="7" t="s">
        <v>3</v>
      </c>
      <c r="H1" s="14" t="s">
        <v>23</v>
      </c>
      <c r="I1" s="14" t="s">
        <v>3</v>
      </c>
      <c r="J1" s="14" t="s">
        <v>23</v>
      </c>
      <c r="K1" s="14" t="s">
        <v>3</v>
      </c>
      <c r="L1" s="14" t="s">
        <v>23</v>
      </c>
      <c r="M1" s="14" t="s">
        <v>3</v>
      </c>
      <c r="N1" s="14" t="s">
        <v>23</v>
      </c>
      <c r="O1" s="14" t="s">
        <v>3</v>
      </c>
      <c r="P1" s="14" t="s">
        <v>23</v>
      </c>
      <c r="Q1" s="14" t="s">
        <v>3</v>
      </c>
      <c r="R1" s="14" t="s">
        <v>23</v>
      </c>
      <c r="S1" s="14" t="s">
        <v>3</v>
      </c>
      <c r="T1" s="14" t="s">
        <v>23</v>
      </c>
      <c r="U1" s="14" t="s">
        <v>3</v>
      </c>
      <c r="V1" s="14" t="s">
        <v>23</v>
      </c>
      <c r="W1" s="7" t="s">
        <v>3</v>
      </c>
    </row>
    <row r="2" spans="1:23" ht="7.8" customHeight="1" x14ac:dyDescent="0.3">
      <c r="A2" s="13">
        <v>2</v>
      </c>
      <c r="B2" s="9" t="s">
        <v>139</v>
      </c>
      <c r="C2" s="18" t="s">
        <v>36</v>
      </c>
      <c r="D2" s="21" t="s">
        <v>13</v>
      </c>
      <c r="E2" s="17" t="s">
        <v>13</v>
      </c>
      <c r="F2" s="21" t="s">
        <v>13</v>
      </c>
      <c r="G2" s="17" t="s">
        <v>13</v>
      </c>
      <c r="H2" s="21" t="s">
        <v>13</v>
      </c>
      <c r="I2" s="22" t="s">
        <v>13</v>
      </c>
      <c r="J2" s="21" t="s">
        <v>13</v>
      </c>
      <c r="K2" s="22" t="s">
        <v>13</v>
      </c>
      <c r="L2" s="21" t="s">
        <v>13</v>
      </c>
      <c r="M2" s="22" t="s">
        <v>13</v>
      </c>
      <c r="N2" s="15" t="s">
        <v>13</v>
      </c>
      <c r="O2" s="25" t="s">
        <v>13</v>
      </c>
      <c r="P2" s="15" t="s">
        <v>13</v>
      </c>
      <c r="Q2" s="24" t="s">
        <v>13</v>
      </c>
      <c r="R2" s="15" t="s">
        <v>13</v>
      </c>
      <c r="S2" s="24" t="s">
        <v>13</v>
      </c>
      <c r="T2" s="15" t="s">
        <v>13</v>
      </c>
      <c r="U2" s="24" t="s">
        <v>13</v>
      </c>
      <c r="V2" s="15" t="s">
        <v>27</v>
      </c>
      <c r="W2" s="8" t="str">
        <f>_xlfn.CONCAT("""","Objeto BIM arquitetura   ",C2,":   ",B2,"""")</f>
        <v>"Objeto BIM arquitetura   ifcElementAssembly:   ifc.ElementAssembly"</v>
      </c>
    </row>
    <row r="3" spans="1:23" ht="7.8" customHeight="1" x14ac:dyDescent="0.3">
      <c r="A3" s="13">
        <v>3</v>
      </c>
      <c r="B3" s="9" t="s">
        <v>140</v>
      </c>
      <c r="C3" s="18" t="s">
        <v>37</v>
      </c>
      <c r="D3" s="21" t="s">
        <v>13</v>
      </c>
      <c r="E3" s="17" t="s">
        <v>13</v>
      </c>
      <c r="F3" s="21" t="s">
        <v>13</v>
      </c>
      <c r="G3" s="17" t="s">
        <v>13</v>
      </c>
      <c r="H3" s="21" t="s">
        <v>13</v>
      </c>
      <c r="I3" s="22" t="s">
        <v>13</v>
      </c>
      <c r="J3" s="21" t="s">
        <v>13</v>
      </c>
      <c r="K3" s="22" t="s">
        <v>13</v>
      </c>
      <c r="L3" s="21" t="s">
        <v>13</v>
      </c>
      <c r="M3" s="22" t="s">
        <v>13</v>
      </c>
      <c r="N3" s="15" t="s">
        <v>13</v>
      </c>
      <c r="O3" s="25" t="s">
        <v>13</v>
      </c>
      <c r="P3" s="15" t="s">
        <v>13</v>
      </c>
      <c r="Q3" s="24" t="s">
        <v>13</v>
      </c>
      <c r="R3" s="15" t="s">
        <v>13</v>
      </c>
      <c r="S3" s="24" t="s">
        <v>13</v>
      </c>
      <c r="T3" s="15" t="s">
        <v>13</v>
      </c>
      <c r="U3" s="24" t="s">
        <v>13</v>
      </c>
      <c r="V3" s="15" t="s">
        <v>27</v>
      </c>
      <c r="W3" s="8" t="str">
        <f t="shared" ref="W3:W66" si="0">_xlfn.CONCAT("""","Objeto BIM arquitetura   ",C3,":   ",B3,"""")</f>
        <v>"Objeto BIM arquitetura   ifcAudioVisuaIAppIiance:   ifc.AudioVisuaIAppIiance"</v>
      </c>
    </row>
    <row r="4" spans="1:23" ht="7.8" customHeight="1" x14ac:dyDescent="0.3">
      <c r="A4" s="13">
        <v>4</v>
      </c>
      <c r="B4" s="27" t="s">
        <v>141</v>
      </c>
      <c r="C4" s="26" t="s">
        <v>28</v>
      </c>
      <c r="D4" s="21" t="s">
        <v>13</v>
      </c>
      <c r="E4" s="17" t="s">
        <v>13</v>
      </c>
      <c r="F4" s="21" t="s">
        <v>13</v>
      </c>
      <c r="G4" s="17" t="s">
        <v>13</v>
      </c>
      <c r="H4" s="21" t="s">
        <v>13</v>
      </c>
      <c r="I4" s="22" t="s">
        <v>13</v>
      </c>
      <c r="J4" s="21" t="s">
        <v>13</v>
      </c>
      <c r="K4" s="22" t="s">
        <v>13</v>
      </c>
      <c r="L4" s="21" t="s">
        <v>13</v>
      </c>
      <c r="M4" s="22" t="s">
        <v>13</v>
      </c>
      <c r="N4" s="15" t="s">
        <v>13</v>
      </c>
      <c r="O4" s="25" t="s">
        <v>13</v>
      </c>
      <c r="P4" s="15" t="s">
        <v>13</v>
      </c>
      <c r="Q4" s="24" t="s">
        <v>13</v>
      </c>
      <c r="R4" s="15" t="s">
        <v>13</v>
      </c>
      <c r="S4" s="24" t="s">
        <v>13</v>
      </c>
      <c r="T4" s="15" t="s">
        <v>13</v>
      </c>
      <c r="U4" s="24" t="s">
        <v>13</v>
      </c>
      <c r="V4" s="15" t="s">
        <v>27</v>
      </c>
      <c r="W4" s="8" t="str">
        <f t="shared" si="0"/>
        <v>"Objeto BIM arquitetura   ifcSlab:   ifc.Slab"</v>
      </c>
    </row>
    <row r="5" spans="1:23" ht="7.8" customHeight="1" x14ac:dyDescent="0.3">
      <c r="A5" s="13">
        <v>5</v>
      </c>
      <c r="B5" s="9" t="s">
        <v>142</v>
      </c>
      <c r="C5" s="18" t="s">
        <v>38</v>
      </c>
      <c r="D5" s="21" t="s">
        <v>13</v>
      </c>
      <c r="E5" s="17" t="s">
        <v>13</v>
      </c>
      <c r="F5" s="21" t="s">
        <v>13</v>
      </c>
      <c r="G5" s="17" t="s">
        <v>13</v>
      </c>
      <c r="H5" s="21" t="s">
        <v>13</v>
      </c>
      <c r="I5" s="22" t="s">
        <v>13</v>
      </c>
      <c r="J5" s="21" t="s">
        <v>13</v>
      </c>
      <c r="K5" s="22" t="s">
        <v>13</v>
      </c>
      <c r="L5" s="21" t="s">
        <v>13</v>
      </c>
      <c r="M5" s="22" t="s">
        <v>13</v>
      </c>
      <c r="N5" s="15" t="s">
        <v>13</v>
      </c>
      <c r="O5" s="25" t="s">
        <v>13</v>
      </c>
      <c r="P5" s="15" t="s">
        <v>13</v>
      </c>
      <c r="Q5" s="24" t="s">
        <v>13</v>
      </c>
      <c r="R5" s="15" t="s">
        <v>13</v>
      </c>
      <c r="S5" s="24" t="s">
        <v>13</v>
      </c>
      <c r="T5" s="15" t="s">
        <v>13</v>
      </c>
      <c r="U5" s="24" t="s">
        <v>13</v>
      </c>
      <c r="V5" s="15" t="s">
        <v>27</v>
      </c>
      <c r="W5" s="8" t="str">
        <f t="shared" si="0"/>
        <v>"Objeto BIM arquitetura   ifcFurniture:   ifc.Furniture"</v>
      </c>
    </row>
    <row r="6" spans="1:23" ht="7.8" customHeight="1" x14ac:dyDescent="0.3">
      <c r="A6" s="13">
        <v>6</v>
      </c>
      <c r="B6" s="9" t="s">
        <v>143</v>
      </c>
      <c r="C6" s="18" t="s">
        <v>39</v>
      </c>
      <c r="D6" s="21" t="s">
        <v>13</v>
      </c>
      <c r="E6" s="17" t="s">
        <v>13</v>
      </c>
      <c r="F6" s="21" t="s">
        <v>13</v>
      </c>
      <c r="G6" s="17" t="s">
        <v>13</v>
      </c>
      <c r="H6" s="21" t="s">
        <v>13</v>
      </c>
      <c r="I6" s="22" t="s">
        <v>13</v>
      </c>
      <c r="J6" s="21" t="s">
        <v>13</v>
      </c>
      <c r="K6" s="22" t="s">
        <v>13</v>
      </c>
      <c r="L6" s="21" t="s">
        <v>13</v>
      </c>
      <c r="M6" s="22" t="s">
        <v>13</v>
      </c>
      <c r="N6" s="15" t="s">
        <v>13</v>
      </c>
      <c r="O6" s="25" t="s">
        <v>13</v>
      </c>
      <c r="P6" s="15" t="s">
        <v>13</v>
      </c>
      <c r="Q6" s="24" t="s">
        <v>13</v>
      </c>
      <c r="R6" s="15" t="s">
        <v>13</v>
      </c>
      <c r="S6" s="24" t="s">
        <v>13</v>
      </c>
      <c r="T6" s="15" t="s">
        <v>13</v>
      </c>
      <c r="U6" s="24" t="s">
        <v>13</v>
      </c>
      <c r="V6" s="15" t="s">
        <v>27</v>
      </c>
      <c r="W6" s="8" t="str">
        <f t="shared" si="0"/>
        <v>"Objeto BIM arquitetura   ifcCovering:   ifc.Covering"</v>
      </c>
    </row>
    <row r="7" spans="1:23" ht="7.8" customHeight="1" x14ac:dyDescent="0.3">
      <c r="A7" s="13">
        <v>7</v>
      </c>
      <c r="B7" s="9" t="s">
        <v>144</v>
      </c>
      <c r="C7" s="18" t="s">
        <v>40</v>
      </c>
      <c r="D7" s="21" t="s">
        <v>13</v>
      </c>
      <c r="E7" s="17" t="s">
        <v>13</v>
      </c>
      <c r="F7" s="21" t="s">
        <v>13</v>
      </c>
      <c r="G7" s="17" t="s">
        <v>13</v>
      </c>
      <c r="H7" s="21" t="s">
        <v>13</v>
      </c>
      <c r="I7" s="22" t="s">
        <v>13</v>
      </c>
      <c r="J7" s="21" t="s">
        <v>13</v>
      </c>
      <c r="K7" s="22" t="s">
        <v>13</v>
      </c>
      <c r="L7" s="21" t="s">
        <v>13</v>
      </c>
      <c r="M7" s="22" t="s">
        <v>13</v>
      </c>
      <c r="N7" s="15" t="s">
        <v>13</v>
      </c>
      <c r="O7" s="25" t="s">
        <v>13</v>
      </c>
      <c r="P7" s="15" t="s">
        <v>13</v>
      </c>
      <c r="Q7" s="24" t="s">
        <v>13</v>
      </c>
      <c r="R7" s="15" t="s">
        <v>13</v>
      </c>
      <c r="S7" s="24" t="s">
        <v>13</v>
      </c>
      <c r="T7" s="15" t="s">
        <v>13</v>
      </c>
      <c r="U7" s="24" t="s">
        <v>13</v>
      </c>
      <c r="V7" s="15" t="s">
        <v>27</v>
      </c>
      <c r="W7" s="8" t="str">
        <f t="shared" si="0"/>
        <v>"Objeto BIM arquitetura   ifcSensor:   ifc.Sensor"</v>
      </c>
    </row>
    <row r="8" spans="1:23" ht="7.8" customHeight="1" x14ac:dyDescent="0.3">
      <c r="A8" s="13">
        <v>8</v>
      </c>
      <c r="B8" s="9" t="s">
        <v>145</v>
      </c>
      <c r="C8" s="18" t="s">
        <v>41</v>
      </c>
      <c r="D8" s="21" t="s">
        <v>13</v>
      </c>
      <c r="E8" s="17" t="s">
        <v>13</v>
      </c>
      <c r="F8" s="21" t="s">
        <v>13</v>
      </c>
      <c r="G8" s="17" t="s">
        <v>13</v>
      </c>
      <c r="H8" s="21" t="s">
        <v>13</v>
      </c>
      <c r="I8" s="22" t="s">
        <v>13</v>
      </c>
      <c r="J8" s="21" t="s">
        <v>13</v>
      </c>
      <c r="K8" s="22" t="s">
        <v>13</v>
      </c>
      <c r="L8" s="21" t="s">
        <v>13</v>
      </c>
      <c r="M8" s="22" t="s">
        <v>13</v>
      </c>
      <c r="N8" s="15" t="s">
        <v>13</v>
      </c>
      <c r="O8" s="25" t="s">
        <v>13</v>
      </c>
      <c r="P8" s="15" t="s">
        <v>13</v>
      </c>
      <c r="Q8" s="24" t="s">
        <v>13</v>
      </c>
      <c r="R8" s="15" t="s">
        <v>13</v>
      </c>
      <c r="S8" s="24" t="s">
        <v>13</v>
      </c>
      <c r="T8" s="15" t="s">
        <v>13</v>
      </c>
      <c r="U8" s="24" t="s">
        <v>13</v>
      </c>
      <c r="V8" s="15" t="s">
        <v>27</v>
      </c>
      <c r="W8" s="8" t="str">
        <f t="shared" si="0"/>
        <v>"Objeto BIM arquitetura   ifcRoof:   ifc.Roof"</v>
      </c>
    </row>
    <row r="9" spans="1:23" ht="7.8" customHeight="1" x14ac:dyDescent="0.3">
      <c r="A9" s="13">
        <v>9</v>
      </c>
      <c r="B9" s="9" t="s">
        <v>146</v>
      </c>
      <c r="C9" s="18" t="s">
        <v>42</v>
      </c>
      <c r="D9" s="21" t="s">
        <v>13</v>
      </c>
      <c r="E9" s="17" t="s">
        <v>13</v>
      </c>
      <c r="F9" s="21" t="s">
        <v>13</v>
      </c>
      <c r="G9" s="17" t="s">
        <v>13</v>
      </c>
      <c r="H9" s="21" t="s">
        <v>13</v>
      </c>
      <c r="I9" s="22" t="s">
        <v>13</v>
      </c>
      <c r="J9" s="21" t="s">
        <v>13</v>
      </c>
      <c r="K9" s="22" t="s">
        <v>13</v>
      </c>
      <c r="L9" s="21" t="s">
        <v>13</v>
      </c>
      <c r="M9" s="22" t="s">
        <v>13</v>
      </c>
      <c r="N9" s="15" t="s">
        <v>13</v>
      </c>
      <c r="O9" s="25" t="s">
        <v>13</v>
      </c>
      <c r="P9" s="15" t="s">
        <v>13</v>
      </c>
      <c r="Q9" s="24" t="s">
        <v>13</v>
      </c>
      <c r="R9" s="15" t="s">
        <v>13</v>
      </c>
      <c r="S9" s="24" t="s">
        <v>13</v>
      </c>
      <c r="T9" s="15" t="s">
        <v>13</v>
      </c>
      <c r="U9" s="24" t="s">
        <v>13</v>
      </c>
      <c r="V9" s="15" t="s">
        <v>27</v>
      </c>
      <c r="W9" s="8" t="str">
        <f t="shared" si="0"/>
        <v>"Objeto BIM arquitetura   ifcCurtainWaII:   ifc.CurtainWaII"</v>
      </c>
    </row>
    <row r="10" spans="1:23" ht="7.8" customHeight="1" x14ac:dyDescent="0.3">
      <c r="A10" s="13">
        <v>10</v>
      </c>
      <c r="B10" s="9" t="s">
        <v>147</v>
      </c>
      <c r="C10" s="18" t="s">
        <v>43</v>
      </c>
      <c r="D10" s="21" t="s">
        <v>13</v>
      </c>
      <c r="E10" s="17" t="s">
        <v>13</v>
      </c>
      <c r="F10" s="21" t="s">
        <v>13</v>
      </c>
      <c r="G10" s="17" t="s">
        <v>13</v>
      </c>
      <c r="H10" s="21" t="s">
        <v>13</v>
      </c>
      <c r="I10" s="22" t="s">
        <v>13</v>
      </c>
      <c r="J10" s="21" t="s">
        <v>13</v>
      </c>
      <c r="K10" s="22" t="s">
        <v>13</v>
      </c>
      <c r="L10" s="21" t="s">
        <v>13</v>
      </c>
      <c r="M10" s="22" t="s">
        <v>13</v>
      </c>
      <c r="N10" s="15" t="s">
        <v>13</v>
      </c>
      <c r="O10" s="25" t="s">
        <v>13</v>
      </c>
      <c r="P10" s="15" t="s">
        <v>13</v>
      </c>
      <c r="Q10" s="24" t="s">
        <v>13</v>
      </c>
      <c r="R10" s="15" t="s">
        <v>13</v>
      </c>
      <c r="S10" s="24" t="s">
        <v>13</v>
      </c>
      <c r="T10" s="15" t="s">
        <v>13</v>
      </c>
      <c r="U10" s="24" t="s">
        <v>13</v>
      </c>
      <c r="V10" s="15" t="s">
        <v>27</v>
      </c>
      <c r="W10" s="8" t="str">
        <f t="shared" si="0"/>
        <v>"Objeto BIM arquitetura   ifcDoor:   ifc.Door"</v>
      </c>
    </row>
    <row r="11" spans="1:23" ht="7.8" customHeight="1" x14ac:dyDescent="0.3">
      <c r="A11" s="13">
        <v>11</v>
      </c>
      <c r="B11" s="19" t="s">
        <v>148</v>
      </c>
      <c r="C11" s="20" t="s">
        <v>44</v>
      </c>
      <c r="D11" s="21" t="s">
        <v>13</v>
      </c>
      <c r="E11" s="17" t="s">
        <v>13</v>
      </c>
      <c r="F11" s="21" t="s">
        <v>13</v>
      </c>
      <c r="G11" s="17" t="s">
        <v>13</v>
      </c>
      <c r="H11" s="21" t="s">
        <v>13</v>
      </c>
      <c r="I11" s="22" t="s">
        <v>13</v>
      </c>
      <c r="J11" s="21" t="s">
        <v>13</v>
      </c>
      <c r="K11" s="22" t="s">
        <v>13</v>
      </c>
      <c r="L11" s="21" t="s">
        <v>13</v>
      </c>
      <c r="M11" s="22" t="s">
        <v>13</v>
      </c>
      <c r="N11" s="15" t="s">
        <v>13</v>
      </c>
      <c r="O11" s="25" t="s">
        <v>13</v>
      </c>
      <c r="P11" s="15" t="s">
        <v>13</v>
      </c>
      <c r="Q11" s="24" t="s">
        <v>13</v>
      </c>
      <c r="R11" s="15" t="s">
        <v>13</v>
      </c>
      <c r="S11" s="24" t="s">
        <v>13</v>
      </c>
      <c r="T11" s="15" t="s">
        <v>13</v>
      </c>
      <c r="U11" s="24" t="s">
        <v>13</v>
      </c>
      <c r="V11" s="15" t="s">
        <v>27</v>
      </c>
      <c r="W11" s="8" t="str">
        <f t="shared" si="0"/>
        <v>"Objeto BIM arquitetura   ifcElectricAppliance:   ifc.ElectricAppliance"</v>
      </c>
    </row>
    <row r="12" spans="1:23" ht="7.8" customHeight="1" x14ac:dyDescent="0.3">
      <c r="A12" s="13">
        <v>12</v>
      </c>
      <c r="B12" s="9" t="s">
        <v>149</v>
      </c>
      <c r="C12" s="18" t="s">
        <v>45</v>
      </c>
      <c r="D12" s="21" t="s">
        <v>13</v>
      </c>
      <c r="E12" s="17" t="s">
        <v>13</v>
      </c>
      <c r="F12" s="21" t="s">
        <v>13</v>
      </c>
      <c r="G12" s="17" t="s">
        <v>13</v>
      </c>
      <c r="H12" s="21" t="s">
        <v>13</v>
      </c>
      <c r="I12" s="22" t="s">
        <v>13</v>
      </c>
      <c r="J12" s="21" t="s">
        <v>13</v>
      </c>
      <c r="K12" s="22" t="s">
        <v>13</v>
      </c>
      <c r="L12" s="21" t="s">
        <v>13</v>
      </c>
      <c r="M12" s="22" t="s">
        <v>13</v>
      </c>
      <c r="N12" s="15" t="s">
        <v>13</v>
      </c>
      <c r="O12" s="25" t="s">
        <v>13</v>
      </c>
      <c r="P12" s="15" t="s">
        <v>13</v>
      </c>
      <c r="Q12" s="24" t="s">
        <v>13</v>
      </c>
      <c r="R12" s="15" t="s">
        <v>13</v>
      </c>
      <c r="S12" s="24" t="s">
        <v>13</v>
      </c>
      <c r="T12" s="15" t="s">
        <v>13</v>
      </c>
      <c r="U12" s="24" t="s">
        <v>13</v>
      </c>
      <c r="V12" s="15" t="s">
        <v>27</v>
      </c>
      <c r="W12" s="8" t="str">
        <f t="shared" si="0"/>
        <v>"Objeto BIM arquitetura   ifcFireSuppressionTerminaI:   ifc.FireSuppressionTerminaI"</v>
      </c>
    </row>
    <row r="13" spans="1:23" ht="7.8" customHeight="1" x14ac:dyDescent="0.3">
      <c r="A13" s="13">
        <v>13</v>
      </c>
      <c r="B13" s="9" t="s">
        <v>150</v>
      </c>
      <c r="C13" s="18" t="s">
        <v>46</v>
      </c>
      <c r="D13" s="21" t="s">
        <v>13</v>
      </c>
      <c r="E13" s="17" t="s">
        <v>13</v>
      </c>
      <c r="F13" s="21" t="s">
        <v>13</v>
      </c>
      <c r="G13" s="17" t="s">
        <v>13</v>
      </c>
      <c r="H13" s="21" t="s">
        <v>13</v>
      </c>
      <c r="I13" s="22" t="s">
        <v>13</v>
      </c>
      <c r="J13" s="21" t="s">
        <v>13</v>
      </c>
      <c r="K13" s="22" t="s">
        <v>13</v>
      </c>
      <c r="L13" s="21" t="s">
        <v>13</v>
      </c>
      <c r="M13" s="22" t="s">
        <v>13</v>
      </c>
      <c r="N13" s="15" t="s">
        <v>13</v>
      </c>
      <c r="O13" s="25" t="s">
        <v>13</v>
      </c>
      <c r="P13" s="15" t="s">
        <v>13</v>
      </c>
      <c r="Q13" s="24" t="s">
        <v>13</v>
      </c>
      <c r="R13" s="15" t="s">
        <v>13</v>
      </c>
      <c r="S13" s="24" t="s">
        <v>13</v>
      </c>
      <c r="T13" s="15" t="s">
        <v>13</v>
      </c>
      <c r="U13" s="24" t="s">
        <v>13</v>
      </c>
      <c r="V13" s="15" t="s">
        <v>27</v>
      </c>
      <c r="W13" s="8" t="str">
        <f t="shared" si="0"/>
        <v>"Objeto BIM arquitetura   ifcSystemFurnitureElement:   ifc.SystemFurnitureElement"</v>
      </c>
    </row>
    <row r="14" spans="1:23" ht="7.8" customHeight="1" x14ac:dyDescent="0.3">
      <c r="A14" s="13">
        <v>14</v>
      </c>
      <c r="B14" s="9" t="s">
        <v>151</v>
      </c>
      <c r="C14" s="18" t="s">
        <v>47</v>
      </c>
      <c r="D14" s="21" t="s">
        <v>13</v>
      </c>
      <c r="E14" s="17" t="s">
        <v>13</v>
      </c>
      <c r="F14" s="21" t="s">
        <v>13</v>
      </c>
      <c r="G14" s="17" t="s">
        <v>13</v>
      </c>
      <c r="H14" s="21" t="s">
        <v>13</v>
      </c>
      <c r="I14" s="22" t="s">
        <v>13</v>
      </c>
      <c r="J14" s="21" t="s">
        <v>13</v>
      </c>
      <c r="K14" s="22" t="s">
        <v>13</v>
      </c>
      <c r="L14" s="21" t="s">
        <v>13</v>
      </c>
      <c r="M14" s="22" t="s">
        <v>13</v>
      </c>
      <c r="N14" s="15" t="s">
        <v>13</v>
      </c>
      <c r="O14" s="25" t="s">
        <v>13</v>
      </c>
      <c r="P14" s="15" t="s">
        <v>13</v>
      </c>
      <c r="Q14" s="24" t="s">
        <v>13</v>
      </c>
      <c r="R14" s="15" t="s">
        <v>13</v>
      </c>
      <c r="S14" s="24" t="s">
        <v>13</v>
      </c>
      <c r="T14" s="15" t="s">
        <v>13</v>
      </c>
      <c r="U14" s="24" t="s">
        <v>13</v>
      </c>
      <c r="V14" s="15" t="s">
        <v>27</v>
      </c>
      <c r="W14" s="8" t="str">
        <f t="shared" si="0"/>
        <v>"Objeto BIM arquitetura   ifcBuiIdingEIementProxy:   ifc.BuiIdingEIementProxy"</v>
      </c>
    </row>
    <row r="15" spans="1:23" ht="7.8" customHeight="1" x14ac:dyDescent="0.3">
      <c r="A15" s="13">
        <v>15</v>
      </c>
      <c r="B15" s="9" t="s">
        <v>152</v>
      </c>
      <c r="C15" s="18" t="s">
        <v>48</v>
      </c>
      <c r="D15" s="21" t="s">
        <v>13</v>
      </c>
      <c r="E15" s="17" t="s">
        <v>13</v>
      </c>
      <c r="F15" s="21" t="s">
        <v>13</v>
      </c>
      <c r="G15" s="17" t="s">
        <v>13</v>
      </c>
      <c r="H15" s="21" t="s">
        <v>13</v>
      </c>
      <c r="I15" s="22" t="s">
        <v>13</v>
      </c>
      <c r="J15" s="21" t="s">
        <v>13</v>
      </c>
      <c r="K15" s="22" t="s">
        <v>13</v>
      </c>
      <c r="L15" s="21" t="s">
        <v>13</v>
      </c>
      <c r="M15" s="22" t="s">
        <v>13</v>
      </c>
      <c r="N15" s="15" t="s">
        <v>13</v>
      </c>
      <c r="O15" s="25" t="s">
        <v>13</v>
      </c>
      <c r="P15" s="15" t="s">
        <v>13</v>
      </c>
      <c r="Q15" s="24" t="s">
        <v>13</v>
      </c>
      <c r="R15" s="15" t="s">
        <v>13</v>
      </c>
      <c r="S15" s="24" t="s">
        <v>13</v>
      </c>
      <c r="T15" s="15" t="s">
        <v>13</v>
      </c>
      <c r="U15" s="24" t="s">
        <v>13</v>
      </c>
      <c r="V15" s="15" t="s">
        <v>27</v>
      </c>
      <c r="W15" s="8" t="str">
        <f t="shared" si="0"/>
        <v>"Objeto BIM arquitetura   ifcGrid:   ifc.Grid"</v>
      </c>
    </row>
    <row r="16" spans="1:23" ht="7.8" customHeight="1" x14ac:dyDescent="0.3">
      <c r="A16" s="13">
        <v>16</v>
      </c>
      <c r="B16" s="9" t="s">
        <v>153</v>
      </c>
      <c r="C16" s="18" t="s">
        <v>49</v>
      </c>
      <c r="D16" s="21" t="s">
        <v>13</v>
      </c>
      <c r="E16" s="17" t="s">
        <v>13</v>
      </c>
      <c r="F16" s="21" t="s">
        <v>13</v>
      </c>
      <c r="G16" s="17" t="s">
        <v>13</v>
      </c>
      <c r="H16" s="21" t="s">
        <v>13</v>
      </c>
      <c r="I16" s="22" t="s">
        <v>13</v>
      </c>
      <c r="J16" s="21" t="s">
        <v>13</v>
      </c>
      <c r="K16" s="22" t="s">
        <v>13</v>
      </c>
      <c r="L16" s="21" t="s">
        <v>13</v>
      </c>
      <c r="M16" s="22" t="s">
        <v>13</v>
      </c>
      <c r="N16" s="15" t="s">
        <v>13</v>
      </c>
      <c r="O16" s="25" t="s">
        <v>13</v>
      </c>
      <c r="P16" s="15" t="s">
        <v>13</v>
      </c>
      <c r="Q16" s="24" t="s">
        <v>13</v>
      </c>
      <c r="R16" s="15" t="s">
        <v>13</v>
      </c>
      <c r="S16" s="24" t="s">
        <v>13</v>
      </c>
      <c r="T16" s="15" t="s">
        <v>13</v>
      </c>
      <c r="U16" s="24" t="s">
        <v>13</v>
      </c>
      <c r="V16" s="15" t="s">
        <v>27</v>
      </c>
      <c r="W16" s="8" t="str">
        <f t="shared" si="0"/>
        <v>"Objeto BIM arquitetura   ifcMember:   ifc.Member"</v>
      </c>
    </row>
    <row r="17" spans="1:23" ht="7.8" customHeight="1" x14ac:dyDescent="0.3">
      <c r="A17" s="13">
        <v>17</v>
      </c>
      <c r="B17" s="9" t="s">
        <v>154</v>
      </c>
      <c r="C17" s="18" t="s">
        <v>50</v>
      </c>
      <c r="D17" s="21" t="s">
        <v>13</v>
      </c>
      <c r="E17" s="17" t="s">
        <v>13</v>
      </c>
      <c r="F17" s="21" t="s">
        <v>13</v>
      </c>
      <c r="G17" s="17" t="s">
        <v>13</v>
      </c>
      <c r="H17" s="21" t="s">
        <v>13</v>
      </c>
      <c r="I17" s="22" t="s">
        <v>13</v>
      </c>
      <c r="J17" s="21" t="s">
        <v>13</v>
      </c>
      <c r="K17" s="22" t="s">
        <v>13</v>
      </c>
      <c r="L17" s="21" t="s">
        <v>13</v>
      </c>
      <c r="M17" s="22" t="s">
        <v>13</v>
      </c>
      <c r="N17" s="15" t="s">
        <v>13</v>
      </c>
      <c r="O17" s="25" t="s">
        <v>13</v>
      </c>
      <c r="P17" s="15" t="s">
        <v>13</v>
      </c>
      <c r="Q17" s="24" t="s">
        <v>13</v>
      </c>
      <c r="R17" s="15" t="s">
        <v>13</v>
      </c>
      <c r="S17" s="24" t="s">
        <v>13</v>
      </c>
      <c r="T17" s="15" t="s">
        <v>13</v>
      </c>
      <c r="U17" s="24" t="s">
        <v>13</v>
      </c>
      <c r="V17" s="15" t="s">
        <v>27</v>
      </c>
      <c r="W17" s="8" t="str">
        <f t="shared" si="0"/>
        <v>"Objeto BIM arquitetura   ifcBuildingStorey:   ifc.BuildingStorey"</v>
      </c>
    </row>
    <row r="18" spans="1:23" ht="7.8" customHeight="1" x14ac:dyDescent="0.3">
      <c r="A18" s="13">
        <v>18</v>
      </c>
      <c r="B18" s="9" t="s">
        <v>155</v>
      </c>
      <c r="C18" s="18" t="s">
        <v>51</v>
      </c>
      <c r="D18" s="21" t="s">
        <v>13</v>
      </c>
      <c r="E18" s="17" t="s">
        <v>13</v>
      </c>
      <c r="F18" s="21" t="s">
        <v>13</v>
      </c>
      <c r="G18" s="17" t="s">
        <v>13</v>
      </c>
      <c r="H18" s="21" t="s">
        <v>13</v>
      </c>
      <c r="I18" s="22" t="s">
        <v>13</v>
      </c>
      <c r="J18" s="21" t="s">
        <v>13</v>
      </c>
      <c r="K18" s="22" t="s">
        <v>13</v>
      </c>
      <c r="L18" s="21" t="s">
        <v>13</v>
      </c>
      <c r="M18" s="22" t="s">
        <v>13</v>
      </c>
      <c r="N18" s="15" t="s">
        <v>13</v>
      </c>
      <c r="O18" s="25" t="s">
        <v>13</v>
      </c>
      <c r="P18" s="15" t="s">
        <v>13</v>
      </c>
      <c r="Q18" s="24" t="s">
        <v>13</v>
      </c>
      <c r="R18" s="15" t="s">
        <v>13</v>
      </c>
      <c r="S18" s="24" t="s">
        <v>13</v>
      </c>
      <c r="T18" s="15" t="s">
        <v>13</v>
      </c>
      <c r="U18" s="24" t="s">
        <v>13</v>
      </c>
      <c r="V18" s="15" t="s">
        <v>27</v>
      </c>
      <c r="W18" s="8" t="str">
        <f t="shared" si="0"/>
        <v>"Objeto BIM arquitetura   ifcSwitchingDevice:   ifc.SwitchingDevice"</v>
      </c>
    </row>
    <row r="19" spans="1:23" ht="7.8" customHeight="1" x14ac:dyDescent="0.3">
      <c r="A19" s="13">
        <v>19</v>
      </c>
      <c r="B19" s="9" t="s">
        <v>156</v>
      </c>
      <c r="C19" s="18" t="s">
        <v>52</v>
      </c>
      <c r="D19" s="21" t="s">
        <v>13</v>
      </c>
      <c r="E19" s="17" t="s">
        <v>13</v>
      </c>
      <c r="F19" s="21" t="s">
        <v>13</v>
      </c>
      <c r="G19" s="17" t="s">
        <v>13</v>
      </c>
      <c r="H19" s="21" t="s">
        <v>13</v>
      </c>
      <c r="I19" s="22" t="s">
        <v>13</v>
      </c>
      <c r="J19" s="21" t="s">
        <v>13</v>
      </c>
      <c r="K19" s="22" t="s">
        <v>13</v>
      </c>
      <c r="L19" s="21" t="s">
        <v>13</v>
      </c>
      <c r="M19" s="22" t="s">
        <v>13</v>
      </c>
      <c r="N19" s="15" t="s">
        <v>13</v>
      </c>
      <c r="O19" s="25" t="s">
        <v>13</v>
      </c>
      <c r="P19" s="15" t="s">
        <v>13</v>
      </c>
      <c r="Q19" s="24" t="s">
        <v>13</v>
      </c>
      <c r="R19" s="15" t="s">
        <v>13</v>
      </c>
      <c r="S19" s="24" t="s">
        <v>13</v>
      </c>
      <c r="T19" s="15" t="s">
        <v>13</v>
      </c>
      <c r="U19" s="24" t="s">
        <v>13</v>
      </c>
      <c r="V19" s="15" t="s">
        <v>27</v>
      </c>
      <c r="W19" s="8" t="str">
        <f t="shared" si="0"/>
        <v>"Objeto BIM arquitetura   ifcLightFixture:   ifc.LightFixture"</v>
      </c>
    </row>
    <row r="20" spans="1:23" ht="7.8" customHeight="1" x14ac:dyDescent="0.3">
      <c r="A20" s="13">
        <v>20</v>
      </c>
      <c r="B20" s="9" t="s">
        <v>157</v>
      </c>
      <c r="C20" s="18" t="s">
        <v>53</v>
      </c>
      <c r="D20" s="21" t="s">
        <v>13</v>
      </c>
      <c r="E20" s="17" t="s">
        <v>13</v>
      </c>
      <c r="F20" s="21" t="s">
        <v>13</v>
      </c>
      <c r="G20" s="17" t="s">
        <v>13</v>
      </c>
      <c r="H20" s="21" t="s">
        <v>13</v>
      </c>
      <c r="I20" s="22" t="s">
        <v>13</v>
      </c>
      <c r="J20" s="21" t="s">
        <v>13</v>
      </c>
      <c r="K20" s="22" t="s">
        <v>13</v>
      </c>
      <c r="L20" s="21" t="s">
        <v>13</v>
      </c>
      <c r="M20" s="22" t="s">
        <v>13</v>
      </c>
      <c r="N20" s="15" t="s">
        <v>13</v>
      </c>
      <c r="O20" s="25" t="s">
        <v>13</v>
      </c>
      <c r="P20" s="15" t="s">
        <v>13</v>
      </c>
      <c r="Q20" s="24" t="s">
        <v>13</v>
      </c>
      <c r="R20" s="15" t="s">
        <v>13</v>
      </c>
      <c r="S20" s="24" t="s">
        <v>13</v>
      </c>
      <c r="T20" s="15" t="s">
        <v>13</v>
      </c>
      <c r="U20" s="24" t="s">
        <v>13</v>
      </c>
      <c r="V20" s="15" t="s">
        <v>27</v>
      </c>
      <c r="W20" s="8" t="str">
        <f t="shared" si="0"/>
        <v>"Objeto BIM arquitetura   ifcMaterial:   ifc.Material"</v>
      </c>
    </row>
    <row r="21" spans="1:23" ht="7.8" customHeight="1" x14ac:dyDescent="0.3">
      <c r="A21" s="13">
        <v>21</v>
      </c>
      <c r="B21" s="9" t="s">
        <v>158</v>
      </c>
      <c r="C21" s="18" t="s">
        <v>54</v>
      </c>
      <c r="D21" s="21" t="s">
        <v>13</v>
      </c>
      <c r="E21" s="17" t="s">
        <v>13</v>
      </c>
      <c r="F21" s="21" t="s">
        <v>13</v>
      </c>
      <c r="G21" s="17" t="s">
        <v>13</v>
      </c>
      <c r="H21" s="21" t="s">
        <v>13</v>
      </c>
      <c r="I21" s="22" t="s">
        <v>13</v>
      </c>
      <c r="J21" s="21" t="s">
        <v>13</v>
      </c>
      <c r="K21" s="22" t="s">
        <v>13</v>
      </c>
      <c r="L21" s="21" t="s">
        <v>13</v>
      </c>
      <c r="M21" s="22" t="s">
        <v>13</v>
      </c>
      <c r="N21" s="15" t="s">
        <v>13</v>
      </c>
      <c r="O21" s="25" t="s">
        <v>13</v>
      </c>
      <c r="P21" s="15" t="s">
        <v>13</v>
      </c>
      <c r="Q21" s="24" t="s">
        <v>13</v>
      </c>
      <c r="R21" s="15" t="s">
        <v>13</v>
      </c>
      <c r="S21" s="24" t="s">
        <v>13</v>
      </c>
      <c r="T21" s="15" t="s">
        <v>13</v>
      </c>
      <c r="U21" s="24" t="s">
        <v>13</v>
      </c>
      <c r="V21" s="15" t="s">
        <v>27</v>
      </c>
      <c r="W21" s="8" t="str">
        <f t="shared" si="0"/>
        <v>"Objeto BIM arquitetura   ifcBoiIer:   ifc.BoiIer"</v>
      </c>
    </row>
    <row r="22" spans="1:23" ht="7.8" customHeight="1" x14ac:dyDescent="0.3">
      <c r="A22" s="13">
        <v>22</v>
      </c>
      <c r="B22" s="9" t="s">
        <v>159</v>
      </c>
      <c r="C22" s="18" t="s">
        <v>55</v>
      </c>
      <c r="D22" s="21" t="s">
        <v>13</v>
      </c>
      <c r="E22" s="17" t="s">
        <v>13</v>
      </c>
      <c r="F22" s="21" t="s">
        <v>13</v>
      </c>
      <c r="G22" s="17" t="s">
        <v>13</v>
      </c>
      <c r="H22" s="21" t="s">
        <v>13</v>
      </c>
      <c r="I22" s="22" t="s">
        <v>13</v>
      </c>
      <c r="J22" s="21" t="s">
        <v>13</v>
      </c>
      <c r="K22" s="22" t="s">
        <v>13</v>
      </c>
      <c r="L22" s="21" t="s">
        <v>13</v>
      </c>
      <c r="M22" s="22" t="s">
        <v>13</v>
      </c>
      <c r="N22" s="15" t="s">
        <v>13</v>
      </c>
      <c r="O22" s="25" t="s">
        <v>13</v>
      </c>
      <c r="P22" s="15" t="s">
        <v>13</v>
      </c>
      <c r="Q22" s="24" t="s">
        <v>13</v>
      </c>
      <c r="R22" s="15" t="s">
        <v>13</v>
      </c>
      <c r="S22" s="24" t="s">
        <v>13</v>
      </c>
      <c r="T22" s="15" t="s">
        <v>13</v>
      </c>
      <c r="U22" s="24" t="s">
        <v>13</v>
      </c>
      <c r="V22" s="15" t="s">
        <v>27</v>
      </c>
      <c r="W22" s="8" t="str">
        <f t="shared" si="0"/>
        <v>"Objeto BIM arquitetura   ifcMedicaIDevice:   ifc.MedicaIDevice"</v>
      </c>
    </row>
    <row r="23" spans="1:23" ht="7.8" customHeight="1" x14ac:dyDescent="0.3">
      <c r="A23" s="13">
        <v>23</v>
      </c>
      <c r="B23" s="9" t="s">
        <v>160</v>
      </c>
      <c r="C23" s="18" t="s">
        <v>56</v>
      </c>
      <c r="D23" s="21" t="s">
        <v>13</v>
      </c>
      <c r="E23" s="17" t="s">
        <v>13</v>
      </c>
      <c r="F23" s="21" t="s">
        <v>13</v>
      </c>
      <c r="G23" s="17" t="s">
        <v>13</v>
      </c>
      <c r="H23" s="21" t="s">
        <v>13</v>
      </c>
      <c r="I23" s="22" t="s">
        <v>13</v>
      </c>
      <c r="J23" s="21" t="s">
        <v>13</v>
      </c>
      <c r="K23" s="22" t="s">
        <v>13</v>
      </c>
      <c r="L23" s="21" t="s">
        <v>13</v>
      </c>
      <c r="M23" s="22" t="s">
        <v>13</v>
      </c>
      <c r="N23" s="15" t="s">
        <v>13</v>
      </c>
      <c r="O23" s="25" t="s">
        <v>13</v>
      </c>
      <c r="P23" s="15" t="s">
        <v>13</v>
      </c>
      <c r="Q23" s="24" t="s">
        <v>13</v>
      </c>
      <c r="R23" s="15" t="s">
        <v>13</v>
      </c>
      <c r="S23" s="24" t="s">
        <v>13</v>
      </c>
      <c r="T23" s="15" t="s">
        <v>13</v>
      </c>
      <c r="U23" s="24" t="s">
        <v>13</v>
      </c>
      <c r="V23" s="15" t="s">
        <v>27</v>
      </c>
      <c r="W23" s="8" t="str">
        <f t="shared" si="0"/>
        <v>"Objeto BIM arquitetura   ifcGeographicEIement:   ifc.GeographicEIement"</v>
      </c>
    </row>
    <row r="24" spans="1:23" ht="7.8" customHeight="1" x14ac:dyDescent="0.3">
      <c r="A24" s="13">
        <v>24</v>
      </c>
      <c r="B24" s="9" t="s">
        <v>161</v>
      </c>
      <c r="C24" s="18" t="s">
        <v>57</v>
      </c>
      <c r="D24" s="21" t="s">
        <v>13</v>
      </c>
      <c r="E24" s="17" t="s">
        <v>13</v>
      </c>
      <c r="F24" s="21" t="s">
        <v>13</v>
      </c>
      <c r="G24" s="17" t="s">
        <v>13</v>
      </c>
      <c r="H24" s="21" t="s">
        <v>13</v>
      </c>
      <c r="I24" s="22" t="s">
        <v>13</v>
      </c>
      <c r="J24" s="21" t="s">
        <v>13</v>
      </c>
      <c r="K24" s="22" t="s">
        <v>13</v>
      </c>
      <c r="L24" s="21" t="s">
        <v>13</v>
      </c>
      <c r="M24" s="22" t="s">
        <v>13</v>
      </c>
      <c r="N24" s="15" t="s">
        <v>13</v>
      </c>
      <c r="O24" s="25" t="s">
        <v>13</v>
      </c>
      <c r="P24" s="15" t="s">
        <v>13</v>
      </c>
      <c r="Q24" s="24" t="s">
        <v>13</v>
      </c>
      <c r="R24" s="15" t="s">
        <v>13</v>
      </c>
      <c r="S24" s="24" t="s">
        <v>13</v>
      </c>
      <c r="T24" s="15" t="s">
        <v>13</v>
      </c>
      <c r="U24" s="24" t="s">
        <v>13</v>
      </c>
      <c r="V24" s="15" t="s">
        <v>27</v>
      </c>
      <c r="W24" s="8" t="str">
        <f t="shared" si="0"/>
        <v>"Objeto BIM arquitetura   ifcSanitaryTerminaI:   ifc.SanitaryTerminaI"</v>
      </c>
    </row>
    <row r="25" spans="1:23" ht="7.8" customHeight="1" x14ac:dyDescent="0.3">
      <c r="A25" s="13">
        <v>25</v>
      </c>
      <c r="B25" s="9" t="s">
        <v>162</v>
      </c>
      <c r="C25" s="18" t="s">
        <v>58</v>
      </c>
      <c r="D25" s="21" t="s">
        <v>13</v>
      </c>
      <c r="E25" s="17" t="s">
        <v>13</v>
      </c>
      <c r="F25" s="21" t="s">
        <v>13</v>
      </c>
      <c r="G25" s="17" t="s">
        <v>13</v>
      </c>
      <c r="H25" s="21" t="s">
        <v>13</v>
      </c>
      <c r="I25" s="22" t="s">
        <v>13</v>
      </c>
      <c r="J25" s="21" t="s">
        <v>13</v>
      </c>
      <c r="K25" s="22" t="s">
        <v>13</v>
      </c>
      <c r="L25" s="21" t="s">
        <v>13</v>
      </c>
      <c r="M25" s="22" t="s">
        <v>13</v>
      </c>
      <c r="N25" s="15" t="s">
        <v>13</v>
      </c>
      <c r="O25" s="25" t="s">
        <v>13</v>
      </c>
      <c r="P25" s="15" t="s">
        <v>13</v>
      </c>
      <c r="Q25" s="24" t="s">
        <v>13</v>
      </c>
      <c r="R25" s="15" t="s">
        <v>13</v>
      </c>
      <c r="S25" s="24" t="s">
        <v>13</v>
      </c>
      <c r="T25" s="15" t="s">
        <v>13</v>
      </c>
      <c r="U25" s="24" t="s">
        <v>13</v>
      </c>
      <c r="V25" s="15" t="s">
        <v>27</v>
      </c>
      <c r="W25" s="8" t="str">
        <f t="shared" si="0"/>
        <v>"Objeto BIM arquitetura   ifcWasteTerminal:   ifc.WasteTerminal"</v>
      </c>
    </row>
    <row r="26" spans="1:23" ht="7.8" customHeight="1" x14ac:dyDescent="0.3">
      <c r="A26" s="13">
        <v>26</v>
      </c>
      <c r="B26" s="9" t="s">
        <v>163</v>
      </c>
      <c r="C26" s="18" t="s">
        <v>59</v>
      </c>
      <c r="D26" s="21" t="s">
        <v>13</v>
      </c>
      <c r="E26" s="17" t="s">
        <v>13</v>
      </c>
      <c r="F26" s="21" t="s">
        <v>13</v>
      </c>
      <c r="G26" s="17" t="s">
        <v>13</v>
      </c>
      <c r="H26" s="21" t="s">
        <v>13</v>
      </c>
      <c r="I26" s="22" t="s">
        <v>13</v>
      </c>
      <c r="J26" s="21" t="s">
        <v>13</v>
      </c>
      <c r="K26" s="22" t="s">
        <v>13</v>
      </c>
      <c r="L26" s="21" t="s">
        <v>13</v>
      </c>
      <c r="M26" s="22" t="s">
        <v>13</v>
      </c>
      <c r="N26" s="15" t="s">
        <v>13</v>
      </c>
      <c r="O26" s="25" t="s">
        <v>13</v>
      </c>
      <c r="P26" s="15" t="s">
        <v>13</v>
      </c>
      <c r="Q26" s="24" t="s">
        <v>13</v>
      </c>
      <c r="R26" s="15" t="s">
        <v>13</v>
      </c>
      <c r="S26" s="24" t="s">
        <v>13</v>
      </c>
      <c r="T26" s="15" t="s">
        <v>13</v>
      </c>
      <c r="U26" s="24" t="s">
        <v>13</v>
      </c>
      <c r="V26" s="15" t="s">
        <v>27</v>
      </c>
      <c r="W26" s="8" t="str">
        <f t="shared" si="0"/>
        <v>"Objeto BIM arquitetura   ifcRailing:   ifc.Railing"</v>
      </c>
    </row>
    <row r="27" spans="1:23" ht="7.8" customHeight="1" x14ac:dyDescent="0.3">
      <c r="A27" s="13">
        <v>27</v>
      </c>
      <c r="B27" s="9" t="s">
        <v>164</v>
      </c>
      <c r="C27" s="18" t="s">
        <v>60</v>
      </c>
      <c r="D27" s="21" t="s">
        <v>13</v>
      </c>
      <c r="E27" s="17" t="s">
        <v>13</v>
      </c>
      <c r="F27" s="21" t="s">
        <v>13</v>
      </c>
      <c r="G27" s="17" t="s">
        <v>13</v>
      </c>
      <c r="H27" s="21" t="s">
        <v>13</v>
      </c>
      <c r="I27" s="22" t="s">
        <v>13</v>
      </c>
      <c r="J27" s="21" t="s">
        <v>13</v>
      </c>
      <c r="K27" s="22" t="s">
        <v>13</v>
      </c>
      <c r="L27" s="21" t="s">
        <v>13</v>
      </c>
      <c r="M27" s="22" t="s">
        <v>13</v>
      </c>
      <c r="N27" s="15" t="s">
        <v>13</v>
      </c>
      <c r="O27" s="25" t="s">
        <v>13</v>
      </c>
      <c r="P27" s="15" t="s">
        <v>13</v>
      </c>
      <c r="Q27" s="24" t="s">
        <v>13</v>
      </c>
      <c r="R27" s="15" t="s">
        <v>13</v>
      </c>
      <c r="S27" s="24" t="s">
        <v>13</v>
      </c>
      <c r="T27" s="15" t="s">
        <v>13</v>
      </c>
      <c r="U27" s="24" t="s">
        <v>13</v>
      </c>
      <c r="V27" s="15" t="s">
        <v>27</v>
      </c>
      <c r="W27" s="8" t="str">
        <f t="shared" si="0"/>
        <v>"Objeto BIM arquitetura   ifcStair:   ifc.Stair"</v>
      </c>
    </row>
    <row r="28" spans="1:23" ht="7.8" customHeight="1" x14ac:dyDescent="0.3">
      <c r="A28" s="13">
        <v>28</v>
      </c>
      <c r="B28" s="9" t="s">
        <v>165</v>
      </c>
      <c r="C28" s="18" t="s">
        <v>61</v>
      </c>
      <c r="D28" s="21" t="s">
        <v>13</v>
      </c>
      <c r="E28" s="17" t="s">
        <v>13</v>
      </c>
      <c r="F28" s="21" t="s">
        <v>13</v>
      </c>
      <c r="G28" s="17" t="s">
        <v>13</v>
      </c>
      <c r="H28" s="21" t="s">
        <v>13</v>
      </c>
      <c r="I28" s="22" t="s">
        <v>13</v>
      </c>
      <c r="J28" s="21" t="s">
        <v>13</v>
      </c>
      <c r="K28" s="22" t="s">
        <v>13</v>
      </c>
      <c r="L28" s="21" t="s">
        <v>13</v>
      </c>
      <c r="M28" s="22" t="s">
        <v>13</v>
      </c>
      <c r="N28" s="15" t="s">
        <v>13</v>
      </c>
      <c r="O28" s="25" t="s">
        <v>13</v>
      </c>
      <c r="P28" s="15" t="s">
        <v>13</v>
      </c>
      <c r="Q28" s="24" t="s">
        <v>13</v>
      </c>
      <c r="R28" s="15" t="s">
        <v>13</v>
      </c>
      <c r="S28" s="24" t="s">
        <v>13</v>
      </c>
      <c r="T28" s="15" t="s">
        <v>13</v>
      </c>
      <c r="U28" s="24" t="s">
        <v>13</v>
      </c>
      <c r="V28" s="15" t="s">
        <v>27</v>
      </c>
      <c r="W28" s="8" t="str">
        <f t="shared" si="0"/>
        <v>"Objeto BIM arquitetura   ifcRamp:   ifc.Ramp"</v>
      </c>
    </row>
    <row r="29" spans="1:23" ht="7.8" customHeight="1" x14ac:dyDescent="0.3">
      <c r="A29" s="13">
        <v>29</v>
      </c>
      <c r="B29" s="9" t="s">
        <v>166</v>
      </c>
      <c r="C29" s="18" t="s">
        <v>62</v>
      </c>
      <c r="D29" s="21" t="s">
        <v>13</v>
      </c>
      <c r="E29" s="17" t="s">
        <v>13</v>
      </c>
      <c r="F29" s="21" t="s">
        <v>13</v>
      </c>
      <c r="G29" s="17" t="s">
        <v>13</v>
      </c>
      <c r="H29" s="21" t="s">
        <v>13</v>
      </c>
      <c r="I29" s="22" t="s">
        <v>13</v>
      </c>
      <c r="J29" s="21" t="s">
        <v>13</v>
      </c>
      <c r="K29" s="22" t="s">
        <v>13</v>
      </c>
      <c r="L29" s="21" t="s">
        <v>13</v>
      </c>
      <c r="M29" s="22" t="s">
        <v>13</v>
      </c>
      <c r="N29" s="15" t="s">
        <v>13</v>
      </c>
      <c r="O29" s="25" t="s">
        <v>13</v>
      </c>
      <c r="P29" s="15" t="s">
        <v>13</v>
      </c>
      <c r="Q29" s="24" t="s">
        <v>13</v>
      </c>
      <c r="R29" s="15" t="s">
        <v>13</v>
      </c>
      <c r="S29" s="24" t="s">
        <v>13</v>
      </c>
      <c r="T29" s="15" t="s">
        <v>13</v>
      </c>
      <c r="U29" s="24" t="s">
        <v>13</v>
      </c>
      <c r="V29" s="15" t="s">
        <v>27</v>
      </c>
      <c r="W29" s="8" t="str">
        <f t="shared" si="0"/>
        <v>"Objeto BIM arquitetura   ifcAIarm:   ifc.AIarm"</v>
      </c>
    </row>
    <row r="30" spans="1:23" ht="7.8" customHeight="1" x14ac:dyDescent="0.3">
      <c r="A30" s="13">
        <v>30</v>
      </c>
      <c r="B30" s="9" t="s">
        <v>167</v>
      </c>
      <c r="C30" s="18" t="s">
        <v>63</v>
      </c>
      <c r="D30" s="21" t="s">
        <v>13</v>
      </c>
      <c r="E30" s="17" t="s">
        <v>13</v>
      </c>
      <c r="F30" s="21" t="s">
        <v>13</v>
      </c>
      <c r="G30" s="17" t="s">
        <v>13</v>
      </c>
      <c r="H30" s="21" t="s">
        <v>13</v>
      </c>
      <c r="I30" s="22" t="s">
        <v>13</v>
      </c>
      <c r="J30" s="21" t="s">
        <v>13</v>
      </c>
      <c r="K30" s="22" t="s">
        <v>13</v>
      </c>
      <c r="L30" s="21" t="s">
        <v>13</v>
      </c>
      <c r="M30" s="22" t="s">
        <v>13</v>
      </c>
      <c r="N30" s="15" t="s">
        <v>13</v>
      </c>
      <c r="O30" s="25" t="s">
        <v>13</v>
      </c>
      <c r="P30" s="15" t="s">
        <v>13</v>
      </c>
      <c r="Q30" s="24" t="s">
        <v>13</v>
      </c>
      <c r="R30" s="15" t="s">
        <v>13</v>
      </c>
      <c r="S30" s="24" t="s">
        <v>13</v>
      </c>
      <c r="T30" s="15" t="s">
        <v>13</v>
      </c>
      <c r="U30" s="24" t="s">
        <v>13</v>
      </c>
      <c r="V30" s="15" t="s">
        <v>27</v>
      </c>
      <c r="W30" s="8" t="str">
        <f t="shared" si="0"/>
        <v>"Objeto BIM arquitetura   ifcProtectiveDevice:   ifc.ProtectiveDevice"</v>
      </c>
    </row>
    <row r="31" spans="1:23" ht="7.8" customHeight="1" x14ac:dyDescent="0.3">
      <c r="A31" s="13">
        <v>31</v>
      </c>
      <c r="B31" s="9" t="s">
        <v>168</v>
      </c>
      <c r="C31" s="18" t="s">
        <v>64</v>
      </c>
      <c r="D31" s="21" t="s">
        <v>13</v>
      </c>
      <c r="E31" s="17" t="s">
        <v>13</v>
      </c>
      <c r="F31" s="21" t="s">
        <v>13</v>
      </c>
      <c r="G31" s="17" t="s">
        <v>13</v>
      </c>
      <c r="H31" s="21" t="s">
        <v>13</v>
      </c>
      <c r="I31" s="22" t="s">
        <v>13</v>
      </c>
      <c r="J31" s="21" t="s">
        <v>13</v>
      </c>
      <c r="K31" s="22" t="s">
        <v>13</v>
      </c>
      <c r="L31" s="21" t="s">
        <v>13</v>
      </c>
      <c r="M31" s="22" t="s">
        <v>13</v>
      </c>
      <c r="N31" s="15" t="s">
        <v>13</v>
      </c>
      <c r="O31" s="25" t="s">
        <v>13</v>
      </c>
      <c r="P31" s="15" t="s">
        <v>13</v>
      </c>
      <c r="Q31" s="24" t="s">
        <v>13</v>
      </c>
      <c r="R31" s="15" t="s">
        <v>13</v>
      </c>
      <c r="S31" s="24" t="s">
        <v>13</v>
      </c>
      <c r="T31" s="15" t="s">
        <v>13</v>
      </c>
      <c r="U31" s="24" t="s">
        <v>13</v>
      </c>
      <c r="V31" s="15" t="s">
        <v>27</v>
      </c>
      <c r="W31" s="8" t="str">
        <f t="shared" si="0"/>
        <v>"Objeto BIM arquitetura   ifcSite:   ifc.Site"</v>
      </c>
    </row>
    <row r="32" spans="1:23" ht="7.8" customHeight="1" x14ac:dyDescent="0.3">
      <c r="A32" s="13">
        <v>32</v>
      </c>
      <c r="B32" s="19" t="s">
        <v>169</v>
      </c>
      <c r="C32" s="20" t="s">
        <v>65</v>
      </c>
      <c r="D32" s="21" t="s">
        <v>13</v>
      </c>
      <c r="E32" s="17" t="s">
        <v>13</v>
      </c>
      <c r="F32" s="21" t="s">
        <v>13</v>
      </c>
      <c r="G32" s="17" t="s">
        <v>13</v>
      </c>
      <c r="H32" s="21" t="s">
        <v>13</v>
      </c>
      <c r="I32" s="22" t="s">
        <v>13</v>
      </c>
      <c r="J32" s="21" t="s">
        <v>13</v>
      </c>
      <c r="K32" s="22" t="s">
        <v>13</v>
      </c>
      <c r="L32" s="21" t="s">
        <v>13</v>
      </c>
      <c r="M32" s="22" t="s">
        <v>13</v>
      </c>
      <c r="N32" s="15" t="s">
        <v>13</v>
      </c>
      <c r="O32" s="25" t="s">
        <v>13</v>
      </c>
      <c r="P32" s="15" t="s">
        <v>13</v>
      </c>
      <c r="Q32" s="24" t="s">
        <v>13</v>
      </c>
      <c r="R32" s="15" t="s">
        <v>13</v>
      </c>
      <c r="S32" s="24" t="s">
        <v>13</v>
      </c>
      <c r="T32" s="15" t="s">
        <v>13</v>
      </c>
      <c r="U32" s="24" t="s">
        <v>13</v>
      </c>
      <c r="V32" s="15" t="s">
        <v>27</v>
      </c>
      <c r="W32" s="8" t="str">
        <f t="shared" si="0"/>
        <v>"Objeto BIM arquitetura   ifcElectricMotor:   ifc.ElectricMotor"</v>
      </c>
    </row>
    <row r="33" spans="1:23" ht="7.8" customHeight="1" x14ac:dyDescent="0.3">
      <c r="A33" s="13">
        <v>33</v>
      </c>
      <c r="B33" s="9" t="s">
        <v>170</v>
      </c>
      <c r="C33" s="18" t="s">
        <v>66</v>
      </c>
      <c r="D33" s="21" t="s">
        <v>13</v>
      </c>
      <c r="E33" s="17" t="s">
        <v>13</v>
      </c>
      <c r="F33" s="21" t="s">
        <v>13</v>
      </c>
      <c r="G33" s="17" t="s">
        <v>13</v>
      </c>
      <c r="H33" s="21" t="s">
        <v>13</v>
      </c>
      <c r="I33" s="22" t="s">
        <v>13</v>
      </c>
      <c r="J33" s="21" t="s">
        <v>13</v>
      </c>
      <c r="K33" s="22" t="s">
        <v>13</v>
      </c>
      <c r="L33" s="21" t="s">
        <v>13</v>
      </c>
      <c r="M33" s="22" t="s">
        <v>13</v>
      </c>
      <c r="N33" s="15" t="s">
        <v>13</v>
      </c>
      <c r="O33" s="25" t="s">
        <v>13</v>
      </c>
      <c r="P33" s="15" t="s">
        <v>13</v>
      </c>
      <c r="Q33" s="24" t="s">
        <v>13</v>
      </c>
      <c r="R33" s="15" t="s">
        <v>13</v>
      </c>
      <c r="S33" s="24" t="s">
        <v>13</v>
      </c>
      <c r="T33" s="15" t="s">
        <v>13</v>
      </c>
      <c r="U33" s="24" t="s">
        <v>13</v>
      </c>
      <c r="V33" s="15" t="s">
        <v>27</v>
      </c>
      <c r="W33" s="8" t="str">
        <f t="shared" si="0"/>
        <v>"Objeto BIM arquitetura   ifcEngine:   ifc.Engine"</v>
      </c>
    </row>
    <row r="34" spans="1:23" ht="7.8" customHeight="1" x14ac:dyDescent="0.3">
      <c r="A34" s="13">
        <v>34</v>
      </c>
      <c r="B34" s="9" t="s">
        <v>171</v>
      </c>
      <c r="C34" s="18" t="s">
        <v>67</v>
      </c>
      <c r="D34" s="21" t="s">
        <v>13</v>
      </c>
      <c r="E34" s="17" t="s">
        <v>13</v>
      </c>
      <c r="F34" s="21" t="s">
        <v>13</v>
      </c>
      <c r="G34" s="17" t="s">
        <v>13</v>
      </c>
      <c r="H34" s="21" t="s">
        <v>13</v>
      </c>
      <c r="I34" s="22" t="s">
        <v>13</v>
      </c>
      <c r="J34" s="21" t="s">
        <v>13</v>
      </c>
      <c r="K34" s="22" t="s">
        <v>13</v>
      </c>
      <c r="L34" s="21" t="s">
        <v>13</v>
      </c>
      <c r="M34" s="22" t="s">
        <v>13</v>
      </c>
      <c r="N34" s="15" t="s">
        <v>13</v>
      </c>
      <c r="O34" s="25" t="s">
        <v>13</v>
      </c>
      <c r="P34" s="15" t="s">
        <v>13</v>
      </c>
      <c r="Q34" s="24" t="s">
        <v>13</v>
      </c>
      <c r="R34" s="15" t="s">
        <v>13</v>
      </c>
      <c r="S34" s="24" t="s">
        <v>13</v>
      </c>
      <c r="T34" s="15" t="s">
        <v>13</v>
      </c>
      <c r="U34" s="24" t="s">
        <v>13</v>
      </c>
      <c r="V34" s="15" t="s">
        <v>27</v>
      </c>
      <c r="W34" s="8" t="str">
        <f t="shared" si="0"/>
        <v>"Objeto BIM arquitetura   ifcSolarDevice:   ifc.SolarDevice"</v>
      </c>
    </row>
    <row r="35" spans="1:23" ht="7.8" customHeight="1" x14ac:dyDescent="0.3">
      <c r="A35" s="13">
        <v>35</v>
      </c>
      <c r="B35" s="9" t="s">
        <v>172</v>
      </c>
      <c r="C35" s="18" t="s">
        <v>68</v>
      </c>
      <c r="D35" s="21" t="s">
        <v>13</v>
      </c>
      <c r="E35" s="17" t="s">
        <v>13</v>
      </c>
      <c r="F35" s="21" t="s">
        <v>13</v>
      </c>
      <c r="G35" s="17" t="s">
        <v>13</v>
      </c>
      <c r="H35" s="21" t="s">
        <v>13</v>
      </c>
      <c r="I35" s="22" t="s">
        <v>13</v>
      </c>
      <c r="J35" s="21" t="s">
        <v>13</v>
      </c>
      <c r="K35" s="22" t="s">
        <v>13</v>
      </c>
      <c r="L35" s="21" t="s">
        <v>13</v>
      </c>
      <c r="M35" s="22" t="s">
        <v>13</v>
      </c>
      <c r="N35" s="15" t="s">
        <v>13</v>
      </c>
      <c r="O35" s="25" t="s">
        <v>13</v>
      </c>
      <c r="P35" s="15" t="s">
        <v>13</v>
      </c>
      <c r="Q35" s="24" t="s">
        <v>13</v>
      </c>
      <c r="R35" s="15" t="s">
        <v>13</v>
      </c>
      <c r="S35" s="24" t="s">
        <v>13</v>
      </c>
      <c r="T35" s="15" t="s">
        <v>13</v>
      </c>
      <c r="U35" s="24" t="s">
        <v>13</v>
      </c>
      <c r="V35" s="15" t="s">
        <v>27</v>
      </c>
      <c r="W35" s="8" t="str">
        <f t="shared" si="0"/>
        <v>"Objeto BIM arquitetura   ifcRampFIight:   ifc.RampFIight"</v>
      </c>
    </row>
    <row r="36" spans="1:23" ht="7.8" customHeight="1" x14ac:dyDescent="0.3">
      <c r="A36" s="13">
        <v>36</v>
      </c>
      <c r="B36" s="9" t="s">
        <v>173</v>
      </c>
      <c r="C36" s="18" t="s">
        <v>69</v>
      </c>
      <c r="D36" s="21" t="s">
        <v>13</v>
      </c>
      <c r="E36" s="17" t="s">
        <v>13</v>
      </c>
      <c r="F36" s="21" t="s">
        <v>13</v>
      </c>
      <c r="G36" s="17" t="s">
        <v>13</v>
      </c>
      <c r="H36" s="21" t="s">
        <v>13</v>
      </c>
      <c r="I36" s="22" t="s">
        <v>13</v>
      </c>
      <c r="J36" s="21" t="s">
        <v>13</v>
      </c>
      <c r="K36" s="22" t="s">
        <v>13</v>
      </c>
      <c r="L36" s="21" t="s">
        <v>13</v>
      </c>
      <c r="M36" s="22" t="s">
        <v>13</v>
      </c>
      <c r="N36" s="15" t="s">
        <v>13</v>
      </c>
      <c r="O36" s="25" t="s">
        <v>13</v>
      </c>
      <c r="P36" s="15" t="s">
        <v>13</v>
      </c>
      <c r="Q36" s="24" t="s">
        <v>13</v>
      </c>
      <c r="R36" s="15" t="s">
        <v>13</v>
      </c>
      <c r="S36" s="24" t="s">
        <v>13</v>
      </c>
      <c r="T36" s="15" t="s">
        <v>13</v>
      </c>
      <c r="U36" s="24" t="s">
        <v>13</v>
      </c>
      <c r="V36" s="15" t="s">
        <v>27</v>
      </c>
      <c r="W36" s="8" t="str">
        <f t="shared" si="0"/>
        <v>"Objeto BIM arquitetura   ifcCommunicationsAppliance:   ifc.CommunicationsAppliance"</v>
      </c>
    </row>
    <row r="37" spans="1:23" ht="7.8" customHeight="1" x14ac:dyDescent="0.3">
      <c r="A37" s="13">
        <v>37</v>
      </c>
      <c r="B37" s="27" t="s">
        <v>174</v>
      </c>
      <c r="C37" s="26" t="s">
        <v>70</v>
      </c>
      <c r="D37" s="21" t="s">
        <v>13</v>
      </c>
      <c r="E37" s="17" t="s">
        <v>13</v>
      </c>
      <c r="F37" s="21" t="s">
        <v>13</v>
      </c>
      <c r="G37" s="17" t="s">
        <v>13</v>
      </c>
      <c r="H37" s="21" t="s">
        <v>13</v>
      </c>
      <c r="I37" s="22" t="s">
        <v>13</v>
      </c>
      <c r="J37" s="21" t="s">
        <v>13</v>
      </c>
      <c r="K37" s="22" t="s">
        <v>13</v>
      </c>
      <c r="L37" s="21" t="s">
        <v>13</v>
      </c>
      <c r="M37" s="22" t="s">
        <v>13</v>
      </c>
      <c r="N37" s="15" t="s">
        <v>13</v>
      </c>
      <c r="O37" s="25" t="s">
        <v>13</v>
      </c>
      <c r="P37" s="15" t="s">
        <v>13</v>
      </c>
      <c r="Q37" s="24" t="s">
        <v>13</v>
      </c>
      <c r="R37" s="15" t="s">
        <v>13</v>
      </c>
      <c r="S37" s="24" t="s">
        <v>13</v>
      </c>
      <c r="T37" s="15" t="s">
        <v>13</v>
      </c>
      <c r="U37" s="24" t="s">
        <v>13</v>
      </c>
      <c r="V37" s="15" t="s">
        <v>27</v>
      </c>
      <c r="W37" s="8" t="str">
        <f t="shared" si="0"/>
        <v>"Objeto BIM arquitetura   ifcTransportElement:   ifc.TransportElement"</v>
      </c>
    </row>
    <row r="38" spans="1:23" ht="7.8" customHeight="1" x14ac:dyDescent="0.3">
      <c r="A38" s="13">
        <v>38</v>
      </c>
      <c r="B38" s="19" t="s">
        <v>175</v>
      </c>
      <c r="C38" s="20" t="s">
        <v>71</v>
      </c>
      <c r="D38" s="21" t="s">
        <v>13</v>
      </c>
      <c r="E38" s="17" t="s">
        <v>13</v>
      </c>
      <c r="F38" s="21" t="s">
        <v>13</v>
      </c>
      <c r="G38" s="17" t="s">
        <v>13</v>
      </c>
      <c r="H38" s="21" t="s">
        <v>13</v>
      </c>
      <c r="I38" s="22" t="s">
        <v>13</v>
      </c>
      <c r="J38" s="21" t="s">
        <v>13</v>
      </c>
      <c r="K38" s="22" t="s">
        <v>13</v>
      </c>
      <c r="L38" s="21" t="s">
        <v>13</v>
      </c>
      <c r="M38" s="22" t="s">
        <v>13</v>
      </c>
      <c r="N38" s="15" t="s">
        <v>13</v>
      </c>
      <c r="O38" s="25" t="s">
        <v>13</v>
      </c>
      <c r="P38" s="15" t="s">
        <v>13</v>
      </c>
      <c r="Q38" s="24" t="s">
        <v>13</v>
      </c>
      <c r="R38" s="15" t="s">
        <v>13</v>
      </c>
      <c r="S38" s="24" t="s">
        <v>13</v>
      </c>
      <c r="T38" s="15" t="s">
        <v>13</v>
      </c>
      <c r="U38" s="24" t="s">
        <v>13</v>
      </c>
      <c r="V38" s="15" t="s">
        <v>27</v>
      </c>
      <c r="W38" s="8" t="str">
        <f t="shared" si="0"/>
        <v>"Objeto BIM arquitetura   ifcWall:   ifc.Wall"</v>
      </c>
    </row>
    <row r="39" spans="1:23" ht="7.8" customHeight="1" x14ac:dyDescent="0.3">
      <c r="A39" s="13">
        <v>39</v>
      </c>
      <c r="B39" s="9" t="s">
        <v>176</v>
      </c>
      <c r="C39" s="18" t="s">
        <v>72</v>
      </c>
      <c r="D39" s="21" t="s">
        <v>13</v>
      </c>
      <c r="E39" s="17" t="s">
        <v>13</v>
      </c>
      <c r="F39" s="21" t="s">
        <v>13</v>
      </c>
      <c r="G39" s="17" t="s">
        <v>13</v>
      </c>
      <c r="H39" s="21" t="s">
        <v>13</v>
      </c>
      <c r="I39" s="22" t="s">
        <v>13</v>
      </c>
      <c r="J39" s="21" t="s">
        <v>13</v>
      </c>
      <c r="K39" s="22" t="s">
        <v>13</v>
      </c>
      <c r="L39" s="21" t="s">
        <v>13</v>
      </c>
      <c r="M39" s="22" t="s">
        <v>13</v>
      </c>
      <c r="N39" s="15" t="s">
        <v>13</v>
      </c>
      <c r="O39" s="25" t="s">
        <v>13</v>
      </c>
      <c r="P39" s="15" t="s">
        <v>13</v>
      </c>
      <c r="Q39" s="24" t="s">
        <v>13</v>
      </c>
      <c r="R39" s="15" t="s">
        <v>13</v>
      </c>
      <c r="S39" s="24" t="s">
        <v>13</v>
      </c>
      <c r="T39" s="15" t="s">
        <v>13</v>
      </c>
      <c r="U39" s="24" t="s">
        <v>13</v>
      </c>
      <c r="V39" s="15" t="s">
        <v>27</v>
      </c>
      <c r="W39" s="8" t="str">
        <f t="shared" si="0"/>
        <v>"Objeto BIM arquitetura   ifcShadingDevice:   ifc.ShadingDevice"</v>
      </c>
    </row>
    <row r="40" spans="1:23" ht="7.8" customHeight="1" x14ac:dyDescent="0.3">
      <c r="A40" s="13">
        <v>40</v>
      </c>
      <c r="B40" s="9" t="s">
        <v>177</v>
      </c>
      <c r="C40" s="18" t="s">
        <v>73</v>
      </c>
      <c r="D40" s="21" t="s">
        <v>13</v>
      </c>
      <c r="E40" s="17" t="s">
        <v>13</v>
      </c>
      <c r="F40" s="21" t="s">
        <v>13</v>
      </c>
      <c r="G40" s="17" t="s">
        <v>13</v>
      </c>
      <c r="H40" s="21" t="s">
        <v>13</v>
      </c>
      <c r="I40" s="22" t="s">
        <v>13</v>
      </c>
      <c r="J40" s="21" t="s">
        <v>13</v>
      </c>
      <c r="K40" s="22" t="s">
        <v>13</v>
      </c>
      <c r="L40" s="21" t="s">
        <v>13</v>
      </c>
      <c r="M40" s="22" t="s">
        <v>13</v>
      </c>
      <c r="N40" s="15" t="s">
        <v>13</v>
      </c>
      <c r="O40" s="25" t="s">
        <v>13</v>
      </c>
      <c r="P40" s="15" t="s">
        <v>13</v>
      </c>
      <c r="Q40" s="24" t="s">
        <v>13</v>
      </c>
      <c r="R40" s="15" t="s">
        <v>13</v>
      </c>
      <c r="S40" s="24" t="s">
        <v>13</v>
      </c>
      <c r="T40" s="15" t="s">
        <v>13</v>
      </c>
      <c r="U40" s="24" t="s">
        <v>13</v>
      </c>
      <c r="V40" s="15" t="s">
        <v>27</v>
      </c>
      <c r="W40" s="8" t="str">
        <f t="shared" si="0"/>
        <v>"Objeto BIM arquitetura   ifcWindow:   ifc.Window"</v>
      </c>
    </row>
    <row r="41" spans="1:23" ht="7.8" customHeight="1" x14ac:dyDescent="0.3">
      <c r="A41" s="13">
        <v>41</v>
      </c>
      <c r="B41" s="9" t="s">
        <v>178</v>
      </c>
      <c r="C41" s="18" t="s">
        <v>74</v>
      </c>
      <c r="D41" s="21" t="s">
        <v>13</v>
      </c>
      <c r="E41" s="17" t="s">
        <v>13</v>
      </c>
      <c r="F41" s="21" t="s">
        <v>13</v>
      </c>
      <c r="G41" s="17" t="s">
        <v>13</v>
      </c>
      <c r="H41" s="21" t="s">
        <v>13</v>
      </c>
      <c r="I41" s="22" t="s">
        <v>13</v>
      </c>
      <c r="J41" s="21" t="s">
        <v>13</v>
      </c>
      <c r="K41" s="22" t="s">
        <v>13</v>
      </c>
      <c r="L41" s="21" t="s">
        <v>13</v>
      </c>
      <c r="M41" s="22" t="s">
        <v>13</v>
      </c>
      <c r="N41" s="15" t="s">
        <v>13</v>
      </c>
      <c r="O41" s="25" t="s">
        <v>13</v>
      </c>
      <c r="P41" s="15" t="s">
        <v>13</v>
      </c>
      <c r="Q41" s="24" t="s">
        <v>13</v>
      </c>
      <c r="R41" s="15" t="s">
        <v>13</v>
      </c>
      <c r="S41" s="24" t="s">
        <v>13</v>
      </c>
      <c r="T41" s="15" t="s">
        <v>13</v>
      </c>
      <c r="U41" s="24" t="s">
        <v>13</v>
      </c>
      <c r="V41" s="15" t="s">
        <v>27</v>
      </c>
      <c r="W41" s="8" t="str">
        <f t="shared" si="0"/>
        <v>"Objeto BIM arquitetura   OST_Assemblies:   Revit.Assemblies"</v>
      </c>
    </row>
    <row r="42" spans="1:23" ht="7.8" customHeight="1" x14ac:dyDescent="0.3">
      <c r="A42" s="13">
        <v>42</v>
      </c>
      <c r="B42" s="9" t="s">
        <v>179</v>
      </c>
      <c r="C42" s="18" t="s">
        <v>75</v>
      </c>
      <c r="D42" s="21" t="s">
        <v>13</v>
      </c>
      <c r="E42" s="17" t="s">
        <v>13</v>
      </c>
      <c r="F42" s="21" t="s">
        <v>13</v>
      </c>
      <c r="G42" s="17" t="s">
        <v>13</v>
      </c>
      <c r="H42" s="21" t="s">
        <v>13</v>
      </c>
      <c r="I42" s="22" t="s">
        <v>13</v>
      </c>
      <c r="J42" s="21" t="s">
        <v>13</v>
      </c>
      <c r="K42" s="22" t="s">
        <v>13</v>
      </c>
      <c r="L42" s="21" t="s">
        <v>13</v>
      </c>
      <c r="M42" s="22" t="s">
        <v>13</v>
      </c>
      <c r="N42" s="15" t="s">
        <v>13</v>
      </c>
      <c r="O42" s="25" t="s">
        <v>13</v>
      </c>
      <c r="P42" s="15" t="s">
        <v>13</v>
      </c>
      <c r="Q42" s="24" t="s">
        <v>13</v>
      </c>
      <c r="R42" s="15" t="s">
        <v>13</v>
      </c>
      <c r="S42" s="24" t="s">
        <v>13</v>
      </c>
      <c r="T42" s="15" t="s">
        <v>13</v>
      </c>
      <c r="U42" s="24" t="s">
        <v>13</v>
      </c>
      <c r="V42" s="15" t="s">
        <v>27</v>
      </c>
      <c r="W42" s="8" t="str">
        <f t="shared" si="0"/>
        <v>"Objeto BIM arquitetura   OST_AudioVisualDevices:   Revit.AudioVisualDevices"</v>
      </c>
    </row>
    <row r="43" spans="1:23" ht="7.8" customHeight="1" x14ac:dyDescent="0.3">
      <c r="A43" s="13">
        <v>43</v>
      </c>
      <c r="B43" s="9" t="s">
        <v>180</v>
      </c>
      <c r="C43" s="18" t="s">
        <v>76</v>
      </c>
      <c r="D43" s="21" t="s">
        <v>13</v>
      </c>
      <c r="E43" s="17" t="s">
        <v>13</v>
      </c>
      <c r="F43" s="21" t="s">
        <v>13</v>
      </c>
      <c r="G43" s="17" t="s">
        <v>13</v>
      </c>
      <c r="H43" s="21" t="s">
        <v>13</v>
      </c>
      <c r="I43" s="22" t="s">
        <v>13</v>
      </c>
      <c r="J43" s="21" t="s">
        <v>13</v>
      </c>
      <c r="K43" s="22" t="s">
        <v>13</v>
      </c>
      <c r="L43" s="21" t="s">
        <v>13</v>
      </c>
      <c r="M43" s="22" t="s">
        <v>13</v>
      </c>
      <c r="N43" s="15" t="s">
        <v>13</v>
      </c>
      <c r="O43" s="25" t="s">
        <v>13</v>
      </c>
      <c r="P43" s="15" t="s">
        <v>13</v>
      </c>
      <c r="Q43" s="24" t="s">
        <v>13</v>
      </c>
      <c r="R43" s="15" t="s">
        <v>13</v>
      </c>
      <c r="S43" s="24" t="s">
        <v>13</v>
      </c>
      <c r="T43" s="15" t="s">
        <v>13</v>
      </c>
      <c r="U43" s="24" t="s">
        <v>13</v>
      </c>
      <c r="V43" s="15" t="s">
        <v>27</v>
      </c>
      <c r="W43" s="8" t="str">
        <f t="shared" si="0"/>
        <v>"Objeto BIM arquitetura   OST_BuildingPad:   Revit.BuildingPad"</v>
      </c>
    </row>
    <row r="44" spans="1:23" ht="7.8" customHeight="1" x14ac:dyDescent="0.3">
      <c r="A44" s="13">
        <v>44</v>
      </c>
      <c r="B44" s="9" t="s">
        <v>181</v>
      </c>
      <c r="C44" s="18" t="s">
        <v>77</v>
      </c>
      <c r="D44" s="21" t="s">
        <v>13</v>
      </c>
      <c r="E44" s="17" t="s">
        <v>13</v>
      </c>
      <c r="F44" s="21" t="s">
        <v>13</v>
      </c>
      <c r="G44" s="17" t="s">
        <v>13</v>
      </c>
      <c r="H44" s="21" t="s">
        <v>13</v>
      </c>
      <c r="I44" s="22" t="s">
        <v>13</v>
      </c>
      <c r="J44" s="21" t="s">
        <v>13</v>
      </c>
      <c r="K44" s="22" t="s">
        <v>13</v>
      </c>
      <c r="L44" s="21" t="s">
        <v>13</v>
      </c>
      <c r="M44" s="22" t="s">
        <v>13</v>
      </c>
      <c r="N44" s="15" t="s">
        <v>13</v>
      </c>
      <c r="O44" s="25" t="s">
        <v>13</v>
      </c>
      <c r="P44" s="15" t="s">
        <v>13</v>
      </c>
      <c r="Q44" s="24" t="s">
        <v>13</v>
      </c>
      <c r="R44" s="15" t="s">
        <v>13</v>
      </c>
      <c r="S44" s="24" t="s">
        <v>13</v>
      </c>
      <c r="T44" s="15" t="s">
        <v>13</v>
      </c>
      <c r="U44" s="24" t="s">
        <v>13</v>
      </c>
      <c r="V44" s="15" t="s">
        <v>27</v>
      </c>
      <c r="W44" s="8" t="str">
        <f t="shared" si="0"/>
        <v>"Objeto BIM arquitetura   OST_Casework:   Revit.Casework"</v>
      </c>
    </row>
    <row r="45" spans="1:23" ht="7.8" customHeight="1" x14ac:dyDescent="0.3">
      <c r="A45" s="13">
        <v>45</v>
      </c>
      <c r="B45" s="9" t="s">
        <v>182</v>
      </c>
      <c r="C45" s="18" t="s">
        <v>78</v>
      </c>
      <c r="D45" s="21" t="s">
        <v>13</v>
      </c>
      <c r="E45" s="17" t="s">
        <v>13</v>
      </c>
      <c r="F45" s="21" t="s">
        <v>13</v>
      </c>
      <c r="G45" s="17" t="s">
        <v>13</v>
      </c>
      <c r="H45" s="21" t="s">
        <v>13</v>
      </c>
      <c r="I45" s="22" t="s">
        <v>13</v>
      </c>
      <c r="J45" s="21" t="s">
        <v>13</v>
      </c>
      <c r="K45" s="22" t="s">
        <v>13</v>
      </c>
      <c r="L45" s="21" t="s">
        <v>13</v>
      </c>
      <c r="M45" s="22" t="s">
        <v>13</v>
      </c>
      <c r="N45" s="15" t="s">
        <v>13</v>
      </c>
      <c r="O45" s="25" t="s">
        <v>13</v>
      </c>
      <c r="P45" s="15" t="s">
        <v>13</v>
      </c>
      <c r="Q45" s="24" t="s">
        <v>13</v>
      </c>
      <c r="R45" s="15" t="s">
        <v>13</v>
      </c>
      <c r="S45" s="24" t="s">
        <v>13</v>
      </c>
      <c r="T45" s="15" t="s">
        <v>13</v>
      </c>
      <c r="U45" s="24" t="s">
        <v>13</v>
      </c>
      <c r="V45" s="15" t="s">
        <v>27</v>
      </c>
      <c r="W45" s="8" t="str">
        <f t="shared" si="0"/>
        <v>"Objeto BIM arquitetura   OST_Ceilings:   Revit.Ceilings"</v>
      </c>
    </row>
    <row r="46" spans="1:23" ht="7.8" customHeight="1" x14ac:dyDescent="0.3">
      <c r="A46" s="13">
        <v>46</v>
      </c>
      <c r="B46" s="9" t="s">
        <v>183</v>
      </c>
      <c r="C46" s="18" t="s">
        <v>79</v>
      </c>
      <c r="D46" s="21" t="s">
        <v>13</v>
      </c>
      <c r="E46" s="17" t="s">
        <v>13</v>
      </c>
      <c r="F46" s="21" t="s">
        <v>13</v>
      </c>
      <c r="G46" s="17" t="s">
        <v>13</v>
      </c>
      <c r="H46" s="21" t="s">
        <v>13</v>
      </c>
      <c r="I46" s="22" t="s">
        <v>13</v>
      </c>
      <c r="J46" s="21" t="s">
        <v>13</v>
      </c>
      <c r="K46" s="22" t="s">
        <v>13</v>
      </c>
      <c r="L46" s="21" t="s">
        <v>13</v>
      </c>
      <c r="M46" s="22" t="s">
        <v>13</v>
      </c>
      <c r="N46" s="15" t="s">
        <v>13</v>
      </c>
      <c r="O46" s="25" t="s">
        <v>13</v>
      </c>
      <c r="P46" s="15" t="s">
        <v>13</v>
      </c>
      <c r="Q46" s="24" t="s">
        <v>13</v>
      </c>
      <c r="R46" s="15" t="s">
        <v>13</v>
      </c>
      <c r="S46" s="24" t="s">
        <v>13</v>
      </c>
      <c r="T46" s="15" t="s">
        <v>13</v>
      </c>
      <c r="U46" s="24" t="s">
        <v>13</v>
      </c>
      <c r="V46" s="15" t="s">
        <v>27</v>
      </c>
      <c r="W46" s="8" t="str">
        <f t="shared" si="0"/>
        <v>"Objeto BIM arquitetura   OST_CommunicationDevices:   Revit.CommunicationDevices"</v>
      </c>
    </row>
    <row r="47" spans="1:23" ht="7.8" customHeight="1" x14ac:dyDescent="0.3">
      <c r="A47" s="13">
        <v>47</v>
      </c>
      <c r="B47" s="9" t="s">
        <v>184</v>
      </c>
      <c r="C47" s="18" t="s">
        <v>80</v>
      </c>
      <c r="D47" s="21" t="s">
        <v>13</v>
      </c>
      <c r="E47" s="17" t="s">
        <v>13</v>
      </c>
      <c r="F47" s="21" t="s">
        <v>13</v>
      </c>
      <c r="G47" s="17" t="s">
        <v>13</v>
      </c>
      <c r="H47" s="21" t="s">
        <v>13</v>
      </c>
      <c r="I47" s="22" t="s">
        <v>13</v>
      </c>
      <c r="J47" s="21" t="s">
        <v>13</v>
      </c>
      <c r="K47" s="22" t="s">
        <v>13</v>
      </c>
      <c r="L47" s="21" t="s">
        <v>13</v>
      </c>
      <c r="M47" s="22" t="s">
        <v>13</v>
      </c>
      <c r="N47" s="15" t="s">
        <v>13</v>
      </c>
      <c r="O47" s="25" t="s">
        <v>13</v>
      </c>
      <c r="P47" s="15" t="s">
        <v>13</v>
      </c>
      <c r="Q47" s="24" t="s">
        <v>13</v>
      </c>
      <c r="R47" s="15" t="s">
        <v>13</v>
      </c>
      <c r="S47" s="24" t="s">
        <v>13</v>
      </c>
      <c r="T47" s="15" t="s">
        <v>13</v>
      </c>
      <c r="U47" s="24" t="s">
        <v>13</v>
      </c>
      <c r="V47" s="15" t="s">
        <v>27</v>
      </c>
      <c r="W47" s="8" t="str">
        <f t="shared" si="0"/>
        <v>"Objeto BIM arquitetura   OST_Cornices:   Revit.Cornices"</v>
      </c>
    </row>
    <row r="48" spans="1:23" ht="7.8" customHeight="1" x14ac:dyDescent="0.3">
      <c r="A48" s="13">
        <v>48</v>
      </c>
      <c r="B48" s="9" t="s">
        <v>185</v>
      </c>
      <c r="C48" s="18" t="s">
        <v>81</v>
      </c>
      <c r="D48" s="21" t="s">
        <v>13</v>
      </c>
      <c r="E48" s="17" t="s">
        <v>13</v>
      </c>
      <c r="F48" s="21" t="s">
        <v>13</v>
      </c>
      <c r="G48" s="17" t="s">
        <v>13</v>
      </c>
      <c r="H48" s="21" t="s">
        <v>13</v>
      </c>
      <c r="I48" s="22" t="s">
        <v>13</v>
      </c>
      <c r="J48" s="21" t="s">
        <v>13</v>
      </c>
      <c r="K48" s="22" t="s">
        <v>13</v>
      </c>
      <c r="L48" s="21" t="s">
        <v>13</v>
      </c>
      <c r="M48" s="22" t="s">
        <v>13</v>
      </c>
      <c r="N48" s="15" t="s">
        <v>13</v>
      </c>
      <c r="O48" s="25" t="s">
        <v>13</v>
      </c>
      <c r="P48" s="15" t="s">
        <v>13</v>
      </c>
      <c r="Q48" s="24" t="s">
        <v>13</v>
      </c>
      <c r="R48" s="15" t="s">
        <v>13</v>
      </c>
      <c r="S48" s="24" t="s">
        <v>13</v>
      </c>
      <c r="T48" s="15" t="s">
        <v>13</v>
      </c>
      <c r="U48" s="24" t="s">
        <v>13</v>
      </c>
      <c r="V48" s="15" t="s">
        <v>27</v>
      </c>
      <c r="W48" s="8" t="str">
        <f t="shared" si="0"/>
        <v>"Objeto BIM arquitetura   OST_CurtainWallMullions:   Revit.CurtainWallMullions"</v>
      </c>
    </row>
    <row r="49" spans="1:23" ht="7.8" customHeight="1" x14ac:dyDescent="0.3">
      <c r="A49" s="13">
        <v>49</v>
      </c>
      <c r="B49" s="9" t="s">
        <v>186</v>
      </c>
      <c r="C49" s="18" t="s">
        <v>82</v>
      </c>
      <c r="D49" s="21" t="s">
        <v>13</v>
      </c>
      <c r="E49" s="17" t="s">
        <v>13</v>
      </c>
      <c r="F49" s="21" t="s">
        <v>13</v>
      </c>
      <c r="G49" s="17" t="s">
        <v>13</v>
      </c>
      <c r="H49" s="21" t="s">
        <v>13</v>
      </c>
      <c r="I49" s="22" t="s">
        <v>13</v>
      </c>
      <c r="J49" s="21" t="s">
        <v>13</v>
      </c>
      <c r="K49" s="22" t="s">
        <v>13</v>
      </c>
      <c r="L49" s="21" t="s">
        <v>13</v>
      </c>
      <c r="M49" s="22" t="s">
        <v>13</v>
      </c>
      <c r="N49" s="15" t="s">
        <v>13</v>
      </c>
      <c r="O49" s="25" t="s">
        <v>13</v>
      </c>
      <c r="P49" s="15" t="s">
        <v>13</v>
      </c>
      <c r="Q49" s="24" t="s">
        <v>13</v>
      </c>
      <c r="R49" s="15" t="s">
        <v>13</v>
      </c>
      <c r="S49" s="24" t="s">
        <v>13</v>
      </c>
      <c r="T49" s="15" t="s">
        <v>13</v>
      </c>
      <c r="U49" s="24" t="s">
        <v>13</v>
      </c>
      <c r="V49" s="15" t="s">
        <v>27</v>
      </c>
      <c r="W49" s="8" t="str">
        <f t="shared" si="0"/>
        <v>"Objeto BIM arquitetura   OST_CurtainWallPanels:   Revit.CurtainWallPanels"</v>
      </c>
    </row>
    <row r="50" spans="1:23" ht="7.8" customHeight="1" x14ac:dyDescent="0.3">
      <c r="A50" s="13">
        <v>50</v>
      </c>
      <c r="B50" s="9" t="s">
        <v>187</v>
      </c>
      <c r="C50" s="18" t="s">
        <v>83</v>
      </c>
      <c r="D50" s="21" t="s">
        <v>13</v>
      </c>
      <c r="E50" s="17" t="s">
        <v>13</v>
      </c>
      <c r="F50" s="21" t="s">
        <v>13</v>
      </c>
      <c r="G50" s="17" t="s">
        <v>13</v>
      </c>
      <c r="H50" s="21" t="s">
        <v>13</v>
      </c>
      <c r="I50" s="22" t="s">
        <v>13</v>
      </c>
      <c r="J50" s="21" t="s">
        <v>13</v>
      </c>
      <c r="K50" s="22" t="s">
        <v>13</v>
      </c>
      <c r="L50" s="21" t="s">
        <v>13</v>
      </c>
      <c r="M50" s="22" t="s">
        <v>13</v>
      </c>
      <c r="N50" s="15" t="s">
        <v>13</v>
      </c>
      <c r="O50" s="25" t="s">
        <v>13</v>
      </c>
      <c r="P50" s="15" t="s">
        <v>13</v>
      </c>
      <c r="Q50" s="24" t="s">
        <v>13</v>
      </c>
      <c r="R50" s="15" t="s">
        <v>13</v>
      </c>
      <c r="S50" s="24" t="s">
        <v>13</v>
      </c>
      <c r="T50" s="15" t="s">
        <v>13</v>
      </c>
      <c r="U50" s="24" t="s">
        <v>13</v>
      </c>
      <c r="V50" s="15" t="s">
        <v>27</v>
      </c>
      <c r="W50" s="8" t="str">
        <f t="shared" si="0"/>
        <v>"Objeto BIM arquitetura   OST_CurtaSystem:   Revit.CurtaSystem"</v>
      </c>
    </row>
    <row r="51" spans="1:23" ht="7.8" customHeight="1" x14ac:dyDescent="0.3">
      <c r="A51" s="13">
        <v>51</v>
      </c>
      <c r="B51" s="9" t="s">
        <v>188</v>
      </c>
      <c r="C51" s="18" t="s">
        <v>84</v>
      </c>
      <c r="D51" s="21" t="s">
        <v>13</v>
      </c>
      <c r="E51" s="17" t="s">
        <v>13</v>
      </c>
      <c r="F51" s="21" t="s">
        <v>13</v>
      </c>
      <c r="G51" s="17" t="s">
        <v>13</v>
      </c>
      <c r="H51" s="21" t="s">
        <v>13</v>
      </c>
      <c r="I51" s="22" t="s">
        <v>13</v>
      </c>
      <c r="J51" s="21" t="s">
        <v>13</v>
      </c>
      <c r="K51" s="22" t="s">
        <v>13</v>
      </c>
      <c r="L51" s="21" t="s">
        <v>13</v>
      </c>
      <c r="M51" s="22" t="s">
        <v>13</v>
      </c>
      <c r="N51" s="15" t="s">
        <v>13</v>
      </c>
      <c r="O51" s="25" t="s">
        <v>13</v>
      </c>
      <c r="P51" s="15" t="s">
        <v>13</v>
      </c>
      <c r="Q51" s="24" t="s">
        <v>13</v>
      </c>
      <c r="R51" s="15" t="s">
        <v>13</v>
      </c>
      <c r="S51" s="24" t="s">
        <v>13</v>
      </c>
      <c r="T51" s="15" t="s">
        <v>13</v>
      </c>
      <c r="U51" s="24" t="s">
        <v>13</v>
      </c>
      <c r="V51" s="15" t="s">
        <v>27</v>
      </c>
      <c r="W51" s="8" t="str">
        <f t="shared" si="0"/>
        <v>"Objeto BIM arquitetura   OST_DataDevices:   Revit.DataDevices"</v>
      </c>
    </row>
    <row r="52" spans="1:23" ht="7.8" customHeight="1" x14ac:dyDescent="0.3">
      <c r="A52" s="13">
        <v>52</v>
      </c>
      <c r="B52" s="9" t="s">
        <v>189</v>
      </c>
      <c r="C52" s="18" t="s">
        <v>85</v>
      </c>
      <c r="D52" s="21" t="s">
        <v>13</v>
      </c>
      <c r="E52" s="17" t="s">
        <v>13</v>
      </c>
      <c r="F52" s="21" t="s">
        <v>13</v>
      </c>
      <c r="G52" s="17" t="s">
        <v>13</v>
      </c>
      <c r="H52" s="21" t="s">
        <v>13</v>
      </c>
      <c r="I52" s="22" t="s">
        <v>13</v>
      </c>
      <c r="J52" s="21" t="s">
        <v>13</v>
      </c>
      <c r="K52" s="22" t="s">
        <v>13</v>
      </c>
      <c r="L52" s="21" t="s">
        <v>13</v>
      </c>
      <c r="M52" s="22" t="s">
        <v>13</v>
      </c>
      <c r="N52" s="15" t="s">
        <v>13</v>
      </c>
      <c r="O52" s="25" t="s">
        <v>13</v>
      </c>
      <c r="P52" s="15" t="s">
        <v>13</v>
      </c>
      <c r="Q52" s="24" t="s">
        <v>13</v>
      </c>
      <c r="R52" s="15" t="s">
        <v>13</v>
      </c>
      <c r="S52" s="24" t="s">
        <v>13</v>
      </c>
      <c r="T52" s="15" t="s">
        <v>13</v>
      </c>
      <c r="U52" s="24" t="s">
        <v>13</v>
      </c>
      <c r="V52" s="15" t="s">
        <v>27</v>
      </c>
      <c r="W52" s="8" t="str">
        <f t="shared" si="0"/>
        <v>"Objeto BIM arquitetura   OST_Doors:   Revit.Doors"</v>
      </c>
    </row>
    <row r="53" spans="1:23" ht="7.8" customHeight="1" x14ac:dyDescent="0.3">
      <c r="A53" s="13">
        <v>53</v>
      </c>
      <c r="B53" s="9" t="s">
        <v>190</v>
      </c>
      <c r="C53" s="18" t="s">
        <v>86</v>
      </c>
      <c r="D53" s="21" t="s">
        <v>13</v>
      </c>
      <c r="E53" s="17" t="s">
        <v>13</v>
      </c>
      <c r="F53" s="21" t="s">
        <v>13</v>
      </c>
      <c r="G53" s="17" t="s">
        <v>13</v>
      </c>
      <c r="H53" s="21" t="s">
        <v>13</v>
      </c>
      <c r="I53" s="22" t="s">
        <v>13</v>
      </c>
      <c r="J53" s="21" t="s">
        <v>13</v>
      </c>
      <c r="K53" s="22" t="s">
        <v>13</v>
      </c>
      <c r="L53" s="21" t="s">
        <v>13</v>
      </c>
      <c r="M53" s="22" t="s">
        <v>13</v>
      </c>
      <c r="N53" s="15" t="s">
        <v>13</v>
      </c>
      <c r="O53" s="25" t="s">
        <v>13</v>
      </c>
      <c r="P53" s="15" t="s">
        <v>13</v>
      </c>
      <c r="Q53" s="24" t="s">
        <v>13</v>
      </c>
      <c r="R53" s="15" t="s">
        <v>13</v>
      </c>
      <c r="S53" s="24" t="s">
        <v>13</v>
      </c>
      <c r="T53" s="15" t="s">
        <v>13</v>
      </c>
      <c r="U53" s="24" t="s">
        <v>13</v>
      </c>
      <c r="V53" s="15" t="s">
        <v>27</v>
      </c>
      <c r="W53" s="8" t="str">
        <f t="shared" si="0"/>
        <v>"Objeto BIM arquitetura   OST_Entourage:   Revit.Entourage"</v>
      </c>
    </row>
    <row r="54" spans="1:23" ht="7.8" customHeight="1" x14ac:dyDescent="0.3">
      <c r="A54" s="13">
        <v>54</v>
      </c>
      <c r="B54" s="9" t="s">
        <v>191</v>
      </c>
      <c r="C54" s="18" t="s">
        <v>87</v>
      </c>
      <c r="D54" s="21" t="s">
        <v>13</v>
      </c>
      <c r="E54" s="17" t="s">
        <v>13</v>
      </c>
      <c r="F54" s="21" t="s">
        <v>13</v>
      </c>
      <c r="G54" s="17" t="s">
        <v>13</v>
      </c>
      <c r="H54" s="21" t="s">
        <v>13</v>
      </c>
      <c r="I54" s="22" t="s">
        <v>13</v>
      </c>
      <c r="J54" s="21" t="s">
        <v>13</v>
      </c>
      <c r="K54" s="22" t="s">
        <v>13</v>
      </c>
      <c r="L54" s="21" t="s">
        <v>13</v>
      </c>
      <c r="M54" s="22" t="s">
        <v>13</v>
      </c>
      <c r="N54" s="15" t="s">
        <v>13</v>
      </c>
      <c r="O54" s="25" t="s">
        <v>13</v>
      </c>
      <c r="P54" s="15" t="s">
        <v>13</v>
      </c>
      <c r="Q54" s="24" t="s">
        <v>13</v>
      </c>
      <c r="R54" s="15" t="s">
        <v>13</v>
      </c>
      <c r="S54" s="24" t="s">
        <v>13</v>
      </c>
      <c r="T54" s="15" t="s">
        <v>13</v>
      </c>
      <c r="U54" s="24" t="s">
        <v>13</v>
      </c>
      <c r="V54" s="15" t="s">
        <v>27</v>
      </c>
      <c r="W54" s="8" t="str">
        <f t="shared" si="0"/>
        <v>"Objeto BIM arquitetura   OST_Fascia:   Revit.Fascia"</v>
      </c>
    </row>
    <row r="55" spans="1:23" ht="7.8" customHeight="1" x14ac:dyDescent="0.3">
      <c r="A55" s="13">
        <v>55</v>
      </c>
      <c r="B55" s="9" t="s">
        <v>192</v>
      </c>
      <c r="C55" s="18" t="s">
        <v>88</v>
      </c>
      <c r="D55" s="21" t="s">
        <v>13</v>
      </c>
      <c r="E55" s="17" t="s">
        <v>13</v>
      </c>
      <c r="F55" s="21" t="s">
        <v>13</v>
      </c>
      <c r="G55" s="17" t="s">
        <v>13</v>
      </c>
      <c r="H55" s="21" t="s">
        <v>13</v>
      </c>
      <c r="I55" s="22" t="s">
        <v>13</v>
      </c>
      <c r="J55" s="21" t="s">
        <v>13</v>
      </c>
      <c r="K55" s="22" t="s">
        <v>13</v>
      </c>
      <c r="L55" s="21" t="s">
        <v>13</v>
      </c>
      <c r="M55" s="22" t="s">
        <v>13</v>
      </c>
      <c r="N55" s="15" t="s">
        <v>13</v>
      </c>
      <c r="O55" s="25" t="s">
        <v>13</v>
      </c>
      <c r="P55" s="15" t="s">
        <v>13</v>
      </c>
      <c r="Q55" s="24" t="s">
        <v>13</v>
      </c>
      <c r="R55" s="15" t="s">
        <v>13</v>
      </c>
      <c r="S55" s="24" t="s">
        <v>13</v>
      </c>
      <c r="T55" s="15" t="s">
        <v>13</v>
      </c>
      <c r="U55" s="24" t="s">
        <v>13</v>
      </c>
      <c r="V55" s="15" t="s">
        <v>27</v>
      </c>
      <c r="W55" s="8" t="str">
        <f t="shared" si="0"/>
        <v>"Objeto BIM arquitetura   OST_FireAlarmDevices:   Revit.FireAlarmDevices"</v>
      </c>
    </row>
    <row r="56" spans="1:23" ht="7.8" customHeight="1" x14ac:dyDescent="0.3">
      <c r="A56" s="13">
        <v>56</v>
      </c>
      <c r="B56" s="9" t="s">
        <v>193</v>
      </c>
      <c r="C56" s="18" t="s">
        <v>89</v>
      </c>
      <c r="D56" s="21" t="s">
        <v>13</v>
      </c>
      <c r="E56" s="17" t="s">
        <v>13</v>
      </c>
      <c r="F56" s="21" t="s">
        <v>13</v>
      </c>
      <c r="G56" s="17" t="s">
        <v>13</v>
      </c>
      <c r="H56" s="21" t="s">
        <v>13</v>
      </c>
      <c r="I56" s="22" t="s">
        <v>13</v>
      </c>
      <c r="J56" s="21" t="s">
        <v>13</v>
      </c>
      <c r="K56" s="22" t="s">
        <v>13</v>
      </c>
      <c r="L56" s="21" t="s">
        <v>13</v>
      </c>
      <c r="M56" s="22" t="s">
        <v>13</v>
      </c>
      <c r="N56" s="15" t="s">
        <v>13</v>
      </c>
      <c r="O56" s="25" t="s">
        <v>13</v>
      </c>
      <c r="P56" s="15" t="s">
        <v>13</v>
      </c>
      <c r="Q56" s="24" t="s">
        <v>13</v>
      </c>
      <c r="R56" s="15" t="s">
        <v>13</v>
      </c>
      <c r="S56" s="24" t="s">
        <v>13</v>
      </c>
      <c r="T56" s="15" t="s">
        <v>13</v>
      </c>
      <c r="U56" s="24" t="s">
        <v>13</v>
      </c>
      <c r="V56" s="15" t="s">
        <v>27</v>
      </c>
      <c r="W56" s="8" t="str">
        <f t="shared" si="0"/>
        <v>"Objeto BIM arquitetura   OST_FireProtection:   Revit.FireProtection"</v>
      </c>
    </row>
    <row r="57" spans="1:23" ht="7.8" customHeight="1" x14ac:dyDescent="0.3">
      <c r="A57" s="13">
        <v>57</v>
      </c>
      <c r="B57" s="9" t="s">
        <v>194</v>
      </c>
      <c r="C57" s="18" t="s">
        <v>29</v>
      </c>
      <c r="D57" s="21" t="s">
        <v>13</v>
      </c>
      <c r="E57" s="17" t="s">
        <v>13</v>
      </c>
      <c r="F57" s="21" t="s">
        <v>13</v>
      </c>
      <c r="G57" s="17" t="s">
        <v>13</v>
      </c>
      <c r="H57" s="21" t="s">
        <v>13</v>
      </c>
      <c r="I57" s="22" t="s">
        <v>13</v>
      </c>
      <c r="J57" s="21" t="s">
        <v>13</v>
      </c>
      <c r="K57" s="22" t="s">
        <v>13</v>
      </c>
      <c r="L57" s="21" t="s">
        <v>13</v>
      </c>
      <c r="M57" s="22" t="s">
        <v>13</v>
      </c>
      <c r="N57" s="15" t="s">
        <v>13</v>
      </c>
      <c r="O57" s="25" t="s">
        <v>13</v>
      </c>
      <c r="P57" s="15" t="s">
        <v>13</v>
      </c>
      <c r="Q57" s="24" t="s">
        <v>13</v>
      </c>
      <c r="R57" s="15" t="s">
        <v>13</v>
      </c>
      <c r="S57" s="24" t="s">
        <v>13</v>
      </c>
      <c r="T57" s="15" t="s">
        <v>13</v>
      </c>
      <c r="U57" s="24" t="s">
        <v>13</v>
      </c>
      <c r="V57" s="15" t="s">
        <v>27</v>
      </c>
      <c r="W57" s="8" t="str">
        <f t="shared" si="0"/>
        <v>"Objeto BIM arquitetura   OST_Floors:   Revit.Floors"</v>
      </c>
    </row>
    <row r="58" spans="1:23" ht="7.8" customHeight="1" x14ac:dyDescent="0.3">
      <c r="A58" s="13">
        <v>58</v>
      </c>
      <c r="B58" s="9" t="s">
        <v>195</v>
      </c>
      <c r="C58" s="18" t="s">
        <v>90</v>
      </c>
      <c r="D58" s="21" t="s">
        <v>13</v>
      </c>
      <c r="E58" s="17" t="s">
        <v>13</v>
      </c>
      <c r="F58" s="21" t="s">
        <v>13</v>
      </c>
      <c r="G58" s="17" t="s">
        <v>13</v>
      </c>
      <c r="H58" s="21" t="s">
        <v>13</v>
      </c>
      <c r="I58" s="22" t="s">
        <v>13</v>
      </c>
      <c r="J58" s="21" t="s">
        <v>13</v>
      </c>
      <c r="K58" s="22" t="s">
        <v>13</v>
      </c>
      <c r="L58" s="21" t="s">
        <v>13</v>
      </c>
      <c r="M58" s="22" t="s">
        <v>13</v>
      </c>
      <c r="N58" s="15" t="s">
        <v>13</v>
      </c>
      <c r="O58" s="25" t="s">
        <v>13</v>
      </c>
      <c r="P58" s="15" t="s">
        <v>13</v>
      </c>
      <c r="Q58" s="24" t="s">
        <v>13</v>
      </c>
      <c r="R58" s="15" t="s">
        <v>13</v>
      </c>
      <c r="S58" s="24" t="s">
        <v>13</v>
      </c>
      <c r="T58" s="15" t="s">
        <v>13</v>
      </c>
      <c r="U58" s="24" t="s">
        <v>13</v>
      </c>
      <c r="V58" s="15" t="s">
        <v>27</v>
      </c>
      <c r="W58" s="8" t="str">
        <f t="shared" si="0"/>
        <v>"Objeto BIM arquitetura   OST_FoodServiceEquipment:   Revit.FoodServiceEquipment"</v>
      </c>
    </row>
    <row r="59" spans="1:23" ht="7.8" customHeight="1" x14ac:dyDescent="0.3">
      <c r="A59" s="13">
        <v>59</v>
      </c>
      <c r="B59" s="9" t="s">
        <v>196</v>
      </c>
      <c r="C59" s="18" t="s">
        <v>91</v>
      </c>
      <c r="D59" s="21" t="s">
        <v>13</v>
      </c>
      <c r="E59" s="17" t="s">
        <v>13</v>
      </c>
      <c r="F59" s="21" t="s">
        <v>13</v>
      </c>
      <c r="G59" s="17" t="s">
        <v>13</v>
      </c>
      <c r="H59" s="21" t="s">
        <v>13</v>
      </c>
      <c r="I59" s="22" t="s">
        <v>13</v>
      </c>
      <c r="J59" s="21" t="s">
        <v>13</v>
      </c>
      <c r="K59" s="22" t="s">
        <v>13</v>
      </c>
      <c r="L59" s="21" t="s">
        <v>13</v>
      </c>
      <c r="M59" s="22" t="s">
        <v>13</v>
      </c>
      <c r="N59" s="15" t="s">
        <v>13</v>
      </c>
      <c r="O59" s="25" t="s">
        <v>13</v>
      </c>
      <c r="P59" s="15" t="s">
        <v>13</v>
      </c>
      <c r="Q59" s="24" t="s">
        <v>13</v>
      </c>
      <c r="R59" s="15" t="s">
        <v>13</v>
      </c>
      <c r="S59" s="24" t="s">
        <v>13</v>
      </c>
      <c r="T59" s="15" t="s">
        <v>13</v>
      </c>
      <c r="U59" s="24" t="s">
        <v>13</v>
      </c>
      <c r="V59" s="15" t="s">
        <v>27</v>
      </c>
      <c r="W59" s="8" t="str">
        <f t="shared" si="0"/>
        <v>"Objeto BIM arquitetura   OST_Furniture:   Revit.Furniture"</v>
      </c>
    </row>
    <row r="60" spans="1:23" ht="7.8" customHeight="1" x14ac:dyDescent="0.3">
      <c r="A60" s="13">
        <v>60</v>
      </c>
      <c r="B60" s="9" t="s">
        <v>197</v>
      </c>
      <c r="C60" s="18" t="s">
        <v>92</v>
      </c>
      <c r="D60" s="21" t="s">
        <v>13</v>
      </c>
      <c r="E60" s="17" t="s">
        <v>13</v>
      </c>
      <c r="F60" s="21" t="s">
        <v>13</v>
      </c>
      <c r="G60" s="17" t="s">
        <v>13</v>
      </c>
      <c r="H60" s="21" t="s">
        <v>13</v>
      </c>
      <c r="I60" s="22" t="s">
        <v>13</v>
      </c>
      <c r="J60" s="21" t="s">
        <v>13</v>
      </c>
      <c r="K60" s="22" t="s">
        <v>13</v>
      </c>
      <c r="L60" s="21" t="s">
        <v>13</v>
      </c>
      <c r="M60" s="22" t="s">
        <v>13</v>
      </c>
      <c r="N60" s="15" t="s">
        <v>13</v>
      </c>
      <c r="O60" s="25" t="s">
        <v>13</v>
      </c>
      <c r="P60" s="15" t="s">
        <v>13</v>
      </c>
      <c r="Q60" s="24" t="s">
        <v>13</v>
      </c>
      <c r="R60" s="15" t="s">
        <v>13</v>
      </c>
      <c r="S60" s="24" t="s">
        <v>13</v>
      </c>
      <c r="T60" s="15" t="s">
        <v>13</v>
      </c>
      <c r="U60" s="24" t="s">
        <v>13</v>
      </c>
      <c r="V60" s="15" t="s">
        <v>27</v>
      </c>
      <c r="W60" s="8" t="str">
        <f t="shared" si="0"/>
        <v>"Objeto BIM arquitetura   OST_FurnitureSystems:   Revit.FurnitureSystems"</v>
      </c>
    </row>
    <row r="61" spans="1:23" ht="7.8" customHeight="1" x14ac:dyDescent="0.3">
      <c r="A61" s="13">
        <v>61</v>
      </c>
      <c r="B61" s="9" t="s">
        <v>198</v>
      </c>
      <c r="C61" s="18" t="s">
        <v>93</v>
      </c>
      <c r="D61" s="21" t="s">
        <v>13</v>
      </c>
      <c r="E61" s="17" t="s">
        <v>13</v>
      </c>
      <c r="F61" s="21" t="s">
        <v>13</v>
      </c>
      <c r="G61" s="17" t="s">
        <v>13</v>
      </c>
      <c r="H61" s="21" t="s">
        <v>13</v>
      </c>
      <c r="I61" s="22" t="s">
        <v>13</v>
      </c>
      <c r="J61" s="21" t="s">
        <v>13</v>
      </c>
      <c r="K61" s="22" t="s">
        <v>13</v>
      </c>
      <c r="L61" s="21" t="s">
        <v>13</v>
      </c>
      <c r="M61" s="22" t="s">
        <v>13</v>
      </c>
      <c r="N61" s="15" t="s">
        <v>13</v>
      </c>
      <c r="O61" s="25" t="s">
        <v>13</v>
      </c>
      <c r="P61" s="15" t="s">
        <v>13</v>
      </c>
      <c r="Q61" s="24" t="s">
        <v>13</v>
      </c>
      <c r="R61" s="15" t="s">
        <v>13</v>
      </c>
      <c r="S61" s="24" t="s">
        <v>13</v>
      </c>
      <c r="T61" s="15" t="s">
        <v>13</v>
      </c>
      <c r="U61" s="24" t="s">
        <v>13</v>
      </c>
      <c r="V61" s="15" t="s">
        <v>27</v>
      </c>
      <c r="W61" s="8" t="str">
        <f t="shared" si="0"/>
        <v>"Objeto BIM arquitetura   OST_GenericModel:   Revit.GenericModel"</v>
      </c>
    </row>
    <row r="62" spans="1:23" ht="7.8" customHeight="1" x14ac:dyDescent="0.3">
      <c r="A62" s="13">
        <v>62</v>
      </c>
      <c r="B62" s="9" t="s">
        <v>199</v>
      </c>
      <c r="C62" s="18" t="s">
        <v>94</v>
      </c>
      <c r="D62" s="21" t="s">
        <v>13</v>
      </c>
      <c r="E62" s="17" t="s">
        <v>13</v>
      </c>
      <c r="F62" s="21" t="s">
        <v>13</v>
      </c>
      <c r="G62" s="17" t="s">
        <v>13</v>
      </c>
      <c r="H62" s="21" t="s">
        <v>13</v>
      </c>
      <c r="I62" s="22" t="s">
        <v>13</v>
      </c>
      <c r="J62" s="21" t="s">
        <v>13</v>
      </c>
      <c r="K62" s="22" t="s">
        <v>13</v>
      </c>
      <c r="L62" s="21" t="s">
        <v>13</v>
      </c>
      <c r="M62" s="22" t="s">
        <v>13</v>
      </c>
      <c r="N62" s="15" t="s">
        <v>13</v>
      </c>
      <c r="O62" s="25" t="s">
        <v>13</v>
      </c>
      <c r="P62" s="15" t="s">
        <v>13</v>
      </c>
      <c r="Q62" s="24" t="s">
        <v>13</v>
      </c>
      <c r="R62" s="15" t="s">
        <v>13</v>
      </c>
      <c r="S62" s="24" t="s">
        <v>13</v>
      </c>
      <c r="T62" s="15" t="s">
        <v>13</v>
      </c>
      <c r="U62" s="24" t="s">
        <v>13</v>
      </c>
      <c r="V62" s="15" t="s">
        <v>27</v>
      </c>
      <c r="W62" s="8" t="str">
        <f t="shared" si="0"/>
        <v>"Objeto BIM arquitetura   OST_Grids:   Revit.Grids"</v>
      </c>
    </row>
    <row r="63" spans="1:23" ht="7.8" customHeight="1" x14ac:dyDescent="0.3">
      <c r="A63" s="13">
        <v>63</v>
      </c>
      <c r="B63" s="9" t="s">
        <v>200</v>
      </c>
      <c r="C63" s="18" t="s">
        <v>95</v>
      </c>
      <c r="D63" s="21" t="s">
        <v>13</v>
      </c>
      <c r="E63" s="17" t="s">
        <v>13</v>
      </c>
      <c r="F63" s="21" t="s">
        <v>13</v>
      </c>
      <c r="G63" s="17" t="s">
        <v>13</v>
      </c>
      <c r="H63" s="21" t="s">
        <v>13</v>
      </c>
      <c r="I63" s="22" t="s">
        <v>13</v>
      </c>
      <c r="J63" s="21" t="s">
        <v>13</v>
      </c>
      <c r="K63" s="22" t="s">
        <v>13</v>
      </c>
      <c r="L63" s="21" t="s">
        <v>13</v>
      </c>
      <c r="M63" s="22" t="s">
        <v>13</v>
      </c>
      <c r="N63" s="15" t="s">
        <v>13</v>
      </c>
      <c r="O63" s="25" t="s">
        <v>13</v>
      </c>
      <c r="P63" s="15" t="s">
        <v>13</v>
      </c>
      <c r="Q63" s="24" t="s">
        <v>13</v>
      </c>
      <c r="R63" s="15" t="s">
        <v>13</v>
      </c>
      <c r="S63" s="24" t="s">
        <v>13</v>
      </c>
      <c r="T63" s="15" t="s">
        <v>13</v>
      </c>
      <c r="U63" s="24" t="s">
        <v>13</v>
      </c>
      <c r="V63" s="15" t="s">
        <v>27</v>
      </c>
      <c r="W63" s="8" t="str">
        <f t="shared" si="0"/>
        <v>"Objeto BIM arquitetura   OST_Gutter:   Revit.Gutter"</v>
      </c>
    </row>
    <row r="64" spans="1:23" ht="7.8" customHeight="1" x14ac:dyDescent="0.3">
      <c r="A64" s="13">
        <v>64</v>
      </c>
      <c r="B64" s="9" t="s">
        <v>201</v>
      </c>
      <c r="C64" s="18" t="s">
        <v>96</v>
      </c>
      <c r="D64" s="21" t="s">
        <v>13</v>
      </c>
      <c r="E64" s="17" t="s">
        <v>13</v>
      </c>
      <c r="F64" s="21" t="s">
        <v>13</v>
      </c>
      <c r="G64" s="17" t="s">
        <v>13</v>
      </c>
      <c r="H64" s="21" t="s">
        <v>13</v>
      </c>
      <c r="I64" s="22" t="s">
        <v>13</v>
      </c>
      <c r="J64" s="21" t="s">
        <v>13</v>
      </c>
      <c r="K64" s="22" t="s">
        <v>13</v>
      </c>
      <c r="L64" s="21" t="s">
        <v>13</v>
      </c>
      <c r="M64" s="22" t="s">
        <v>13</v>
      </c>
      <c r="N64" s="15" t="s">
        <v>13</v>
      </c>
      <c r="O64" s="25" t="s">
        <v>13</v>
      </c>
      <c r="P64" s="15" t="s">
        <v>13</v>
      </c>
      <c r="Q64" s="24" t="s">
        <v>13</v>
      </c>
      <c r="R64" s="15" t="s">
        <v>13</v>
      </c>
      <c r="S64" s="24" t="s">
        <v>13</v>
      </c>
      <c r="T64" s="15" t="s">
        <v>13</v>
      </c>
      <c r="U64" s="24" t="s">
        <v>13</v>
      </c>
      <c r="V64" s="15" t="s">
        <v>27</v>
      </c>
      <c r="W64" s="8" t="str">
        <f t="shared" si="0"/>
        <v>"Objeto BIM arquitetura   OST_Hardscape:   Revit.Hardscape"</v>
      </c>
    </row>
    <row r="65" spans="1:23" ht="7.8" customHeight="1" x14ac:dyDescent="0.3">
      <c r="A65" s="13">
        <v>65</v>
      </c>
      <c r="B65" s="9" t="s">
        <v>202</v>
      </c>
      <c r="C65" s="18" t="s">
        <v>97</v>
      </c>
      <c r="D65" s="21" t="s">
        <v>13</v>
      </c>
      <c r="E65" s="17" t="s">
        <v>13</v>
      </c>
      <c r="F65" s="21" t="s">
        <v>13</v>
      </c>
      <c r="G65" s="17" t="s">
        <v>13</v>
      </c>
      <c r="H65" s="21" t="s">
        <v>13</v>
      </c>
      <c r="I65" s="22" t="s">
        <v>13</v>
      </c>
      <c r="J65" s="21" t="s">
        <v>13</v>
      </c>
      <c r="K65" s="22" t="s">
        <v>13</v>
      </c>
      <c r="L65" s="21" t="s">
        <v>13</v>
      </c>
      <c r="M65" s="22" t="s">
        <v>13</v>
      </c>
      <c r="N65" s="15" t="s">
        <v>13</v>
      </c>
      <c r="O65" s="25" t="s">
        <v>13</v>
      </c>
      <c r="P65" s="15" t="s">
        <v>13</v>
      </c>
      <c r="Q65" s="24" t="s">
        <v>13</v>
      </c>
      <c r="R65" s="15" t="s">
        <v>13</v>
      </c>
      <c r="S65" s="24" t="s">
        <v>13</v>
      </c>
      <c r="T65" s="15" t="s">
        <v>13</v>
      </c>
      <c r="U65" s="24" t="s">
        <v>13</v>
      </c>
      <c r="V65" s="15" t="s">
        <v>27</v>
      </c>
      <c r="W65" s="8" t="str">
        <f t="shared" si="0"/>
        <v>"Objeto BIM arquitetura   OST_HostFin:   Revit.HostFin"</v>
      </c>
    </row>
    <row r="66" spans="1:23" ht="7.8" customHeight="1" x14ac:dyDescent="0.3">
      <c r="A66" s="13">
        <v>66</v>
      </c>
      <c r="B66" s="9" t="s">
        <v>203</v>
      </c>
      <c r="C66" s="18" t="s">
        <v>98</v>
      </c>
      <c r="D66" s="21" t="s">
        <v>13</v>
      </c>
      <c r="E66" s="17" t="s">
        <v>13</v>
      </c>
      <c r="F66" s="21" t="s">
        <v>13</v>
      </c>
      <c r="G66" s="17" t="s">
        <v>13</v>
      </c>
      <c r="H66" s="21" t="s">
        <v>13</v>
      </c>
      <c r="I66" s="22" t="s">
        <v>13</v>
      </c>
      <c r="J66" s="21" t="s">
        <v>13</v>
      </c>
      <c r="K66" s="22" t="s">
        <v>13</v>
      </c>
      <c r="L66" s="21" t="s">
        <v>13</v>
      </c>
      <c r="M66" s="22" t="s">
        <v>13</v>
      </c>
      <c r="N66" s="15" t="s">
        <v>13</v>
      </c>
      <c r="O66" s="25" t="s">
        <v>13</v>
      </c>
      <c r="P66" s="15" t="s">
        <v>13</v>
      </c>
      <c r="Q66" s="24" t="s">
        <v>13</v>
      </c>
      <c r="R66" s="15" t="s">
        <v>13</v>
      </c>
      <c r="S66" s="24" t="s">
        <v>13</v>
      </c>
      <c r="T66" s="15" t="s">
        <v>13</v>
      </c>
      <c r="U66" s="24" t="s">
        <v>13</v>
      </c>
      <c r="V66" s="15" t="s">
        <v>27</v>
      </c>
      <c r="W66" s="8" t="str">
        <f t="shared" si="0"/>
        <v>"Objeto BIM arquitetura   OST_Levels:   Revit.Levels"</v>
      </c>
    </row>
    <row r="67" spans="1:23" ht="7.8" customHeight="1" x14ac:dyDescent="0.3">
      <c r="A67" s="13">
        <v>67</v>
      </c>
      <c r="B67" s="9" t="s">
        <v>204</v>
      </c>
      <c r="C67" s="18" t="s">
        <v>99</v>
      </c>
      <c r="D67" s="21" t="s">
        <v>13</v>
      </c>
      <c r="E67" s="17" t="s">
        <v>13</v>
      </c>
      <c r="F67" s="21" t="s">
        <v>13</v>
      </c>
      <c r="G67" s="17" t="s">
        <v>13</v>
      </c>
      <c r="H67" s="21" t="s">
        <v>13</v>
      </c>
      <c r="I67" s="22" t="s">
        <v>13</v>
      </c>
      <c r="J67" s="21" t="s">
        <v>13</v>
      </c>
      <c r="K67" s="22" t="s">
        <v>13</v>
      </c>
      <c r="L67" s="21" t="s">
        <v>13</v>
      </c>
      <c r="M67" s="22" t="s">
        <v>13</v>
      </c>
      <c r="N67" s="15" t="s">
        <v>13</v>
      </c>
      <c r="O67" s="25" t="s">
        <v>13</v>
      </c>
      <c r="P67" s="15" t="s">
        <v>13</v>
      </c>
      <c r="Q67" s="24" t="s">
        <v>13</v>
      </c>
      <c r="R67" s="15" t="s">
        <v>13</v>
      </c>
      <c r="S67" s="24" t="s">
        <v>13</v>
      </c>
      <c r="T67" s="15" t="s">
        <v>13</v>
      </c>
      <c r="U67" s="24" t="s">
        <v>13</v>
      </c>
      <c r="V67" s="15" t="s">
        <v>27</v>
      </c>
      <c r="W67" s="8" t="str">
        <f t="shared" ref="W67:W107" si="1">_xlfn.CONCAT("""","Objeto BIM arquitetura   ",C67,":   ",B67,"""")</f>
        <v>"Objeto BIM arquitetura   OST_LightingDevices:   Revit.LightingDevices"</v>
      </c>
    </row>
    <row r="68" spans="1:23" ht="7.8" customHeight="1" x14ac:dyDescent="0.3">
      <c r="A68" s="13">
        <v>68</v>
      </c>
      <c r="B68" s="9" t="s">
        <v>205</v>
      </c>
      <c r="C68" s="18" t="s">
        <v>100</v>
      </c>
      <c r="D68" s="21" t="s">
        <v>13</v>
      </c>
      <c r="E68" s="17" t="s">
        <v>13</v>
      </c>
      <c r="F68" s="21" t="s">
        <v>13</v>
      </c>
      <c r="G68" s="17" t="s">
        <v>13</v>
      </c>
      <c r="H68" s="21" t="s">
        <v>13</v>
      </c>
      <c r="I68" s="22" t="s">
        <v>13</v>
      </c>
      <c r="J68" s="21" t="s">
        <v>13</v>
      </c>
      <c r="K68" s="22" t="s">
        <v>13</v>
      </c>
      <c r="L68" s="21" t="s">
        <v>13</v>
      </c>
      <c r="M68" s="22" t="s">
        <v>13</v>
      </c>
      <c r="N68" s="15" t="s">
        <v>13</v>
      </c>
      <c r="O68" s="25" t="s">
        <v>13</v>
      </c>
      <c r="P68" s="15" t="s">
        <v>13</v>
      </c>
      <c r="Q68" s="24" t="s">
        <v>13</v>
      </c>
      <c r="R68" s="15" t="s">
        <v>13</v>
      </c>
      <c r="S68" s="24" t="s">
        <v>13</v>
      </c>
      <c r="T68" s="15" t="s">
        <v>13</v>
      </c>
      <c r="U68" s="24" t="s">
        <v>13</v>
      </c>
      <c r="V68" s="15" t="s">
        <v>27</v>
      </c>
      <c r="W68" s="8" t="str">
        <f t="shared" si="1"/>
        <v>"Objeto BIM arquitetura   OST_LightingFixtures:   Revit.LightingFixtures"</v>
      </c>
    </row>
    <row r="69" spans="1:23" ht="7.8" customHeight="1" x14ac:dyDescent="0.3">
      <c r="A69" s="13">
        <v>69</v>
      </c>
      <c r="B69" s="9" t="s">
        <v>206</v>
      </c>
      <c r="C69" s="18" t="s">
        <v>101</v>
      </c>
      <c r="D69" s="21" t="s">
        <v>13</v>
      </c>
      <c r="E69" s="17" t="s">
        <v>13</v>
      </c>
      <c r="F69" s="21" t="s">
        <v>13</v>
      </c>
      <c r="G69" s="17" t="s">
        <v>13</v>
      </c>
      <c r="H69" s="21" t="s">
        <v>13</v>
      </c>
      <c r="I69" s="22" t="s">
        <v>13</v>
      </c>
      <c r="J69" s="21" t="s">
        <v>13</v>
      </c>
      <c r="K69" s="22" t="s">
        <v>13</v>
      </c>
      <c r="L69" s="21" t="s">
        <v>13</v>
      </c>
      <c r="M69" s="22" t="s">
        <v>13</v>
      </c>
      <c r="N69" s="15" t="s">
        <v>13</v>
      </c>
      <c r="O69" s="25" t="s">
        <v>13</v>
      </c>
      <c r="P69" s="15" t="s">
        <v>13</v>
      </c>
      <c r="Q69" s="24" t="s">
        <v>13</v>
      </c>
      <c r="R69" s="15" t="s">
        <v>13</v>
      </c>
      <c r="S69" s="24" t="s">
        <v>13</v>
      </c>
      <c r="T69" s="15" t="s">
        <v>13</v>
      </c>
      <c r="U69" s="24" t="s">
        <v>13</v>
      </c>
      <c r="V69" s="15" t="s">
        <v>27</v>
      </c>
      <c r="W69" s="8" t="str">
        <f t="shared" si="1"/>
        <v>"Objeto BIM arquitetura   OST_Mass:   Revit.Mass"</v>
      </c>
    </row>
    <row r="70" spans="1:23" ht="7.8" customHeight="1" x14ac:dyDescent="0.3">
      <c r="A70" s="13">
        <v>70</v>
      </c>
      <c r="B70" s="9" t="s">
        <v>207</v>
      </c>
      <c r="C70" s="18" t="s">
        <v>102</v>
      </c>
      <c r="D70" s="21" t="s">
        <v>13</v>
      </c>
      <c r="E70" s="17" t="s">
        <v>13</v>
      </c>
      <c r="F70" s="21" t="s">
        <v>13</v>
      </c>
      <c r="G70" s="17" t="s">
        <v>13</v>
      </c>
      <c r="H70" s="21" t="s">
        <v>13</v>
      </c>
      <c r="I70" s="22" t="s">
        <v>13</v>
      </c>
      <c r="J70" s="21" t="s">
        <v>13</v>
      </c>
      <c r="K70" s="22" t="s">
        <v>13</v>
      </c>
      <c r="L70" s="21" t="s">
        <v>13</v>
      </c>
      <c r="M70" s="22" t="s">
        <v>13</v>
      </c>
      <c r="N70" s="15" t="s">
        <v>13</v>
      </c>
      <c r="O70" s="25" t="s">
        <v>13</v>
      </c>
      <c r="P70" s="15" t="s">
        <v>13</v>
      </c>
      <c r="Q70" s="24" t="s">
        <v>13</v>
      </c>
      <c r="R70" s="15" t="s">
        <v>13</v>
      </c>
      <c r="S70" s="24" t="s">
        <v>13</v>
      </c>
      <c r="T70" s="15" t="s">
        <v>13</v>
      </c>
      <c r="U70" s="24" t="s">
        <v>13</v>
      </c>
      <c r="V70" s="15" t="s">
        <v>27</v>
      </c>
      <c r="W70" s="8" t="str">
        <f t="shared" si="1"/>
        <v>"Objeto BIM arquitetura   OST_MassFaceSplitter:   Revit.MassFaceSplitter"</v>
      </c>
    </row>
    <row r="71" spans="1:23" ht="7.8" customHeight="1" x14ac:dyDescent="0.3">
      <c r="A71" s="13">
        <v>71</v>
      </c>
      <c r="B71" s="9" t="s">
        <v>208</v>
      </c>
      <c r="C71" s="18" t="s">
        <v>103</v>
      </c>
      <c r="D71" s="21" t="s">
        <v>13</v>
      </c>
      <c r="E71" s="17" t="s">
        <v>13</v>
      </c>
      <c r="F71" s="21" t="s">
        <v>13</v>
      </c>
      <c r="G71" s="17" t="s">
        <v>13</v>
      </c>
      <c r="H71" s="21" t="s">
        <v>13</v>
      </c>
      <c r="I71" s="22" t="s">
        <v>13</v>
      </c>
      <c r="J71" s="21" t="s">
        <v>13</v>
      </c>
      <c r="K71" s="22" t="s">
        <v>13</v>
      </c>
      <c r="L71" s="21" t="s">
        <v>13</v>
      </c>
      <c r="M71" s="22" t="s">
        <v>13</v>
      </c>
      <c r="N71" s="15" t="s">
        <v>13</v>
      </c>
      <c r="O71" s="25" t="s">
        <v>13</v>
      </c>
      <c r="P71" s="15" t="s">
        <v>13</v>
      </c>
      <c r="Q71" s="24" t="s">
        <v>13</v>
      </c>
      <c r="R71" s="15" t="s">
        <v>13</v>
      </c>
      <c r="S71" s="24" t="s">
        <v>13</v>
      </c>
      <c r="T71" s="15" t="s">
        <v>13</v>
      </c>
      <c r="U71" s="24" t="s">
        <v>13</v>
      </c>
      <c r="V71" s="15" t="s">
        <v>27</v>
      </c>
      <c r="W71" s="8" t="str">
        <f t="shared" si="1"/>
        <v>"Objeto BIM arquitetura   OST_Materials:   Revit.Materials"</v>
      </c>
    </row>
    <row r="72" spans="1:23" ht="7.8" customHeight="1" x14ac:dyDescent="0.3">
      <c r="A72" s="13">
        <v>72</v>
      </c>
      <c r="B72" s="9" t="s">
        <v>209</v>
      </c>
      <c r="C72" s="18" t="s">
        <v>104</v>
      </c>
      <c r="D72" s="21" t="s">
        <v>13</v>
      </c>
      <c r="E72" s="17" t="s">
        <v>13</v>
      </c>
      <c r="F72" s="21" t="s">
        <v>13</v>
      </c>
      <c r="G72" s="17" t="s">
        <v>13</v>
      </c>
      <c r="H72" s="21" t="s">
        <v>13</v>
      </c>
      <c r="I72" s="22" t="s">
        <v>13</v>
      </c>
      <c r="J72" s="21" t="s">
        <v>13</v>
      </c>
      <c r="K72" s="22" t="s">
        <v>13</v>
      </c>
      <c r="L72" s="21" t="s">
        <v>13</v>
      </c>
      <c r="M72" s="22" t="s">
        <v>13</v>
      </c>
      <c r="N72" s="15" t="s">
        <v>13</v>
      </c>
      <c r="O72" s="25" t="s">
        <v>13</v>
      </c>
      <c r="P72" s="15" t="s">
        <v>13</v>
      </c>
      <c r="Q72" s="24" t="s">
        <v>13</v>
      </c>
      <c r="R72" s="15" t="s">
        <v>13</v>
      </c>
      <c r="S72" s="24" t="s">
        <v>13</v>
      </c>
      <c r="T72" s="15" t="s">
        <v>13</v>
      </c>
      <c r="U72" s="24" t="s">
        <v>13</v>
      </c>
      <c r="V72" s="15" t="s">
        <v>27</v>
      </c>
      <c r="W72" s="8" t="str">
        <f t="shared" si="1"/>
        <v>"Objeto BIM arquitetura   OST_MechanicalEquipment:   Revit.MechanicalEquipment"</v>
      </c>
    </row>
    <row r="73" spans="1:23" ht="7.8" customHeight="1" x14ac:dyDescent="0.3">
      <c r="A73" s="13">
        <v>73</v>
      </c>
      <c r="B73" s="9" t="s">
        <v>210</v>
      </c>
      <c r="C73" s="18" t="s">
        <v>105</v>
      </c>
      <c r="D73" s="21" t="s">
        <v>13</v>
      </c>
      <c r="E73" s="17" t="s">
        <v>13</v>
      </c>
      <c r="F73" s="21" t="s">
        <v>13</v>
      </c>
      <c r="G73" s="17" t="s">
        <v>13</v>
      </c>
      <c r="H73" s="21" t="s">
        <v>13</v>
      </c>
      <c r="I73" s="22" t="s">
        <v>13</v>
      </c>
      <c r="J73" s="21" t="s">
        <v>13</v>
      </c>
      <c r="K73" s="22" t="s">
        <v>13</v>
      </c>
      <c r="L73" s="21" t="s">
        <v>13</v>
      </c>
      <c r="M73" s="22" t="s">
        <v>13</v>
      </c>
      <c r="N73" s="15" t="s">
        <v>13</v>
      </c>
      <c r="O73" s="25" t="s">
        <v>13</v>
      </c>
      <c r="P73" s="15" t="s">
        <v>13</v>
      </c>
      <c r="Q73" s="24" t="s">
        <v>13</v>
      </c>
      <c r="R73" s="15" t="s">
        <v>13</v>
      </c>
      <c r="S73" s="24" t="s">
        <v>13</v>
      </c>
      <c r="T73" s="15" t="s">
        <v>13</v>
      </c>
      <c r="U73" s="24" t="s">
        <v>13</v>
      </c>
      <c r="V73" s="15" t="s">
        <v>27</v>
      </c>
      <c r="W73" s="8" t="str">
        <f t="shared" si="1"/>
        <v>"Objeto BIM arquitetura   OST_MedicalEquipment:   Revit.MedicalEquipment"</v>
      </c>
    </row>
    <row r="74" spans="1:23" ht="7.8" customHeight="1" x14ac:dyDescent="0.3">
      <c r="A74" s="13">
        <v>74</v>
      </c>
      <c r="B74" s="9" t="s">
        <v>211</v>
      </c>
      <c r="C74" s="18" t="s">
        <v>106</v>
      </c>
      <c r="D74" s="21" t="s">
        <v>13</v>
      </c>
      <c r="E74" s="17" t="s">
        <v>13</v>
      </c>
      <c r="F74" s="21" t="s">
        <v>13</v>
      </c>
      <c r="G74" s="17" t="s">
        <v>13</v>
      </c>
      <c r="H74" s="21" t="s">
        <v>13</v>
      </c>
      <c r="I74" s="22" t="s">
        <v>13</v>
      </c>
      <c r="J74" s="21" t="s">
        <v>13</v>
      </c>
      <c r="K74" s="22" t="s">
        <v>13</v>
      </c>
      <c r="L74" s="21" t="s">
        <v>13</v>
      </c>
      <c r="M74" s="22" t="s">
        <v>13</v>
      </c>
      <c r="N74" s="15" t="s">
        <v>13</v>
      </c>
      <c r="O74" s="25" t="s">
        <v>13</v>
      </c>
      <c r="P74" s="15" t="s">
        <v>13</v>
      </c>
      <c r="Q74" s="24" t="s">
        <v>13</v>
      </c>
      <c r="R74" s="15" t="s">
        <v>13</v>
      </c>
      <c r="S74" s="24" t="s">
        <v>13</v>
      </c>
      <c r="T74" s="15" t="s">
        <v>13</v>
      </c>
      <c r="U74" s="24" t="s">
        <v>13</v>
      </c>
      <c r="V74" s="15" t="s">
        <v>27</v>
      </c>
      <c r="W74" s="8" t="str">
        <f t="shared" si="1"/>
        <v>"Objeto BIM arquitetura   OST_NurseCallDevices:   Revit.NurseCallDevices"</v>
      </c>
    </row>
    <row r="75" spans="1:23" ht="7.8" customHeight="1" x14ac:dyDescent="0.3">
      <c r="A75" s="13">
        <v>75</v>
      </c>
      <c r="B75" s="9" t="s">
        <v>212</v>
      </c>
      <c r="C75" s="18" t="s">
        <v>107</v>
      </c>
      <c r="D75" s="21" t="s">
        <v>13</v>
      </c>
      <c r="E75" s="17" t="s">
        <v>13</v>
      </c>
      <c r="F75" s="21" t="s">
        <v>13</v>
      </c>
      <c r="G75" s="17" t="s">
        <v>13</v>
      </c>
      <c r="H75" s="21" t="s">
        <v>13</v>
      </c>
      <c r="I75" s="22" t="s">
        <v>13</v>
      </c>
      <c r="J75" s="21" t="s">
        <v>13</v>
      </c>
      <c r="K75" s="22" t="s">
        <v>13</v>
      </c>
      <c r="L75" s="21" t="s">
        <v>13</v>
      </c>
      <c r="M75" s="22" t="s">
        <v>13</v>
      </c>
      <c r="N75" s="15" t="s">
        <v>13</v>
      </c>
      <c r="O75" s="25" t="s">
        <v>13</v>
      </c>
      <c r="P75" s="15" t="s">
        <v>13</v>
      </c>
      <c r="Q75" s="24" t="s">
        <v>13</v>
      </c>
      <c r="R75" s="15" t="s">
        <v>13</v>
      </c>
      <c r="S75" s="24" t="s">
        <v>13</v>
      </c>
      <c r="T75" s="15" t="s">
        <v>13</v>
      </c>
      <c r="U75" s="24" t="s">
        <v>13</v>
      </c>
      <c r="V75" s="15" t="s">
        <v>27</v>
      </c>
      <c r="W75" s="8" t="str">
        <f t="shared" si="1"/>
        <v>"Objeto BIM arquitetura   OST_Parking:   Revit.Parking"</v>
      </c>
    </row>
    <row r="76" spans="1:23" ht="7.8" customHeight="1" x14ac:dyDescent="0.3">
      <c r="A76" s="13">
        <v>76</v>
      </c>
      <c r="B76" s="9" t="s">
        <v>213</v>
      </c>
      <c r="C76" s="18" t="s">
        <v>108</v>
      </c>
      <c r="D76" s="21" t="s">
        <v>13</v>
      </c>
      <c r="E76" s="17" t="s">
        <v>13</v>
      </c>
      <c r="F76" s="21" t="s">
        <v>13</v>
      </c>
      <c r="G76" s="17" t="s">
        <v>13</v>
      </c>
      <c r="H76" s="21" t="s">
        <v>13</v>
      </c>
      <c r="I76" s="22" t="s">
        <v>13</v>
      </c>
      <c r="J76" s="21" t="s">
        <v>13</v>
      </c>
      <c r="K76" s="22" t="s">
        <v>13</v>
      </c>
      <c r="L76" s="21" t="s">
        <v>13</v>
      </c>
      <c r="M76" s="22" t="s">
        <v>13</v>
      </c>
      <c r="N76" s="15" t="s">
        <v>13</v>
      </c>
      <c r="O76" s="25" t="s">
        <v>13</v>
      </c>
      <c r="P76" s="15" t="s">
        <v>13</v>
      </c>
      <c r="Q76" s="24" t="s">
        <v>13</v>
      </c>
      <c r="R76" s="15" t="s">
        <v>13</v>
      </c>
      <c r="S76" s="24" t="s">
        <v>13</v>
      </c>
      <c r="T76" s="15" t="s">
        <v>13</v>
      </c>
      <c r="U76" s="24" t="s">
        <v>13</v>
      </c>
      <c r="V76" s="15" t="s">
        <v>27</v>
      </c>
      <c r="W76" s="8" t="str">
        <f t="shared" si="1"/>
        <v>"Objeto BIM arquitetura   OST_Parts:   Revit.Parts"</v>
      </c>
    </row>
    <row r="77" spans="1:23" ht="7.8" customHeight="1" x14ac:dyDescent="0.3">
      <c r="A77" s="13">
        <v>77</v>
      </c>
      <c r="B77" s="9" t="s">
        <v>214</v>
      </c>
      <c r="C77" s="18" t="s">
        <v>109</v>
      </c>
      <c r="D77" s="21" t="s">
        <v>13</v>
      </c>
      <c r="E77" s="17" t="s">
        <v>13</v>
      </c>
      <c r="F77" s="21" t="s">
        <v>13</v>
      </c>
      <c r="G77" s="17" t="s">
        <v>13</v>
      </c>
      <c r="H77" s="21" t="s">
        <v>13</v>
      </c>
      <c r="I77" s="22" t="s">
        <v>13</v>
      </c>
      <c r="J77" s="21" t="s">
        <v>13</v>
      </c>
      <c r="K77" s="22" t="s">
        <v>13</v>
      </c>
      <c r="L77" s="21" t="s">
        <v>13</v>
      </c>
      <c r="M77" s="22" t="s">
        <v>13</v>
      </c>
      <c r="N77" s="15" t="s">
        <v>13</v>
      </c>
      <c r="O77" s="25" t="s">
        <v>13</v>
      </c>
      <c r="P77" s="15" t="s">
        <v>13</v>
      </c>
      <c r="Q77" s="24" t="s">
        <v>13</v>
      </c>
      <c r="R77" s="15" t="s">
        <v>13</v>
      </c>
      <c r="S77" s="24" t="s">
        <v>13</v>
      </c>
      <c r="T77" s="15" t="s">
        <v>13</v>
      </c>
      <c r="U77" s="24" t="s">
        <v>13</v>
      </c>
      <c r="V77" s="15" t="s">
        <v>27</v>
      </c>
      <c r="W77" s="8" t="str">
        <f t="shared" si="1"/>
        <v>"Objeto BIM arquitetura   OST_PathOfTravelLines:   Revit.PathOfTravelLines"</v>
      </c>
    </row>
    <row r="78" spans="1:23" ht="7.8" customHeight="1" x14ac:dyDescent="0.3">
      <c r="A78" s="13">
        <v>78</v>
      </c>
      <c r="B78" s="9" t="s">
        <v>215</v>
      </c>
      <c r="C78" s="18" t="s">
        <v>110</v>
      </c>
      <c r="D78" s="21" t="s">
        <v>13</v>
      </c>
      <c r="E78" s="17" t="s">
        <v>13</v>
      </c>
      <c r="F78" s="21" t="s">
        <v>13</v>
      </c>
      <c r="G78" s="17" t="s">
        <v>13</v>
      </c>
      <c r="H78" s="21" t="s">
        <v>13</v>
      </c>
      <c r="I78" s="22" t="s">
        <v>13</v>
      </c>
      <c r="J78" s="21" t="s">
        <v>13</v>
      </c>
      <c r="K78" s="22" t="s">
        <v>13</v>
      </c>
      <c r="L78" s="21" t="s">
        <v>13</v>
      </c>
      <c r="M78" s="22" t="s">
        <v>13</v>
      </c>
      <c r="N78" s="15" t="s">
        <v>13</v>
      </c>
      <c r="O78" s="25" t="s">
        <v>13</v>
      </c>
      <c r="P78" s="15" t="s">
        <v>13</v>
      </c>
      <c r="Q78" s="24" t="s">
        <v>13</v>
      </c>
      <c r="R78" s="15" t="s">
        <v>13</v>
      </c>
      <c r="S78" s="24" t="s">
        <v>13</v>
      </c>
      <c r="T78" s="15" t="s">
        <v>13</v>
      </c>
      <c r="U78" s="24" t="s">
        <v>13</v>
      </c>
      <c r="V78" s="15" t="s">
        <v>27</v>
      </c>
      <c r="W78" s="8" t="str">
        <f t="shared" si="1"/>
        <v>"Objeto BIM arquitetura   OST_Planting:   Revit.Planting"</v>
      </c>
    </row>
    <row r="79" spans="1:23" ht="7.8" customHeight="1" x14ac:dyDescent="0.3">
      <c r="A79" s="13">
        <v>79</v>
      </c>
      <c r="B79" s="9" t="s">
        <v>216</v>
      </c>
      <c r="C79" s="18" t="s">
        <v>111</v>
      </c>
      <c r="D79" s="21" t="s">
        <v>13</v>
      </c>
      <c r="E79" s="17" t="s">
        <v>13</v>
      </c>
      <c r="F79" s="21" t="s">
        <v>13</v>
      </c>
      <c r="G79" s="17" t="s">
        <v>13</v>
      </c>
      <c r="H79" s="21" t="s">
        <v>13</v>
      </c>
      <c r="I79" s="22" t="s">
        <v>13</v>
      </c>
      <c r="J79" s="21" t="s">
        <v>13</v>
      </c>
      <c r="K79" s="22" t="s">
        <v>13</v>
      </c>
      <c r="L79" s="21" t="s">
        <v>13</v>
      </c>
      <c r="M79" s="22" t="s">
        <v>13</v>
      </c>
      <c r="N79" s="15" t="s">
        <v>13</v>
      </c>
      <c r="O79" s="25" t="s">
        <v>13</v>
      </c>
      <c r="P79" s="15" t="s">
        <v>13</v>
      </c>
      <c r="Q79" s="24" t="s">
        <v>13</v>
      </c>
      <c r="R79" s="15" t="s">
        <v>13</v>
      </c>
      <c r="S79" s="24" t="s">
        <v>13</v>
      </c>
      <c r="T79" s="15" t="s">
        <v>13</v>
      </c>
      <c r="U79" s="24" t="s">
        <v>13</v>
      </c>
      <c r="V79" s="15" t="s">
        <v>27</v>
      </c>
      <c r="W79" s="8" t="str">
        <f t="shared" si="1"/>
        <v>"Objeto BIM arquitetura   OST_PlumbingEquipment:   Revit.PlumbingEquipment"</v>
      </c>
    </row>
    <row r="80" spans="1:23" ht="7.8" customHeight="1" x14ac:dyDescent="0.3">
      <c r="A80" s="13">
        <v>80</v>
      </c>
      <c r="B80" s="9" t="s">
        <v>217</v>
      </c>
      <c r="C80" s="18" t="s">
        <v>112</v>
      </c>
      <c r="D80" s="21" t="s">
        <v>13</v>
      </c>
      <c r="E80" s="17" t="s">
        <v>13</v>
      </c>
      <c r="F80" s="21" t="s">
        <v>13</v>
      </c>
      <c r="G80" s="17" t="s">
        <v>13</v>
      </c>
      <c r="H80" s="21" t="s">
        <v>13</v>
      </c>
      <c r="I80" s="22" t="s">
        <v>13</v>
      </c>
      <c r="J80" s="21" t="s">
        <v>13</v>
      </c>
      <c r="K80" s="22" t="s">
        <v>13</v>
      </c>
      <c r="L80" s="21" t="s">
        <v>13</v>
      </c>
      <c r="M80" s="22" t="s">
        <v>13</v>
      </c>
      <c r="N80" s="15" t="s">
        <v>13</v>
      </c>
      <c r="O80" s="25" t="s">
        <v>13</v>
      </c>
      <c r="P80" s="15" t="s">
        <v>13</v>
      </c>
      <c r="Q80" s="24" t="s">
        <v>13</v>
      </c>
      <c r="R80" s="15" t="s">
        <v>13</v>
      </c>
      <c r="S80" s="24" t="s">
        <v>13</v>
      </c>
      <c r="T80" s="15" t="s">
        <v>13</v>
      </c>
      <c r="U80" s="24" t="s">
        <v>13</v>
      </c>
      <c r="V80" s="15" t="s">
        <v>27</v>
      </c>
      <c r="W80" s="8" t="str">
        <f t="shared" si="1"/>
        <v>"Objeto BIM arquitetura   OST_PlumbingFixtures:   Revit.PlumbingFixtures"</v>
      </c>
    </row>
    <row r="81" spans="1:23" ht="7.8" customHeight="1" x14ac:dyDescent="0.3">
      <c r="A81" s="13">
        <v>81</v>
      </c>
      <c r="B81" s="9" t="s">
        <v>218</v>
      </c>
      <c r="C81" s="18" t="s">
        <v>113</v>
      </c>
      <c r="D81" s="21" t="s">
        <v>13</v>
      </c>
      <c r="E81" s="17" t="s">
        <v>13</v>
      </c>
      <c r="F81" s="21" t="s">
        <v>13</v>
      </c>
      <c r="G81" s="17" t="s">
        <v>13</v>
      </c>
      <c r="H81" s="21" t="s">
        <v>13</v>
      </c>
      <c r="I81" s="22" t="s">
        <v>13</v>
      </c>
      <c r="J81" s="21" t="s">
        <v>13</v>
      </c>
      <c r="K81" s="22" t="s">
        <v>13</v>
      </c>
      <c r="L81" s="21" t="s">
        <v>13</v>
      </c>
      <c r="M81" s="22" t="s">
        <v>13</v>
      </c>
      <c r="N81" s="15" t="s">
        <v>13</v>
      </c>
      <c r="O81" s="25" t="s">
        <v>13</v>
      </c>
      <c r="P81" s="15" t="s">
        <v>13</v>
      </c>
      <c r="Q81" s="24" t="s">
        <v>13</v>
      </c>
      <c r="R81" s="15" t="s">
        <v>13</v>
      </c>
      <c r="S81" s="24" t="s">
        <v>13</v>
      </c>
      <c r="T81" s="15" t="s">
        <v>13</v>
      </c>
      <c r="U81" s="24" t="s">
        <v>13</v>
      </c>
      <c r="V81" s="15" t="s">
        <v>27</v>
      </c>
      <c r="W81" s="8" t="str">
        <f t="shared" si="1"/>
        <v>"Objeto BIM arquitetura   OST_PointClouds:   Revit.PointClouds"</v>
      </c>
    </row>
    <row r="82" spans="1:23" ht="7.8" customHeight="1" x14ac:dyDescent="0.3">
      <c r="A82" s="13">
        <v>82</v>
      </c>
      <c r="B82" s="9" t="s">
        <v>219</v>
      </c>
      <c r="C82" s="18" t="s">
        <v>114</v>
      </c>
      <c r="D82" s="21" t="s">
        <v>13</v>
      </c>
      <c r="E82" s="17" t="s">
        <v>13</v>
      </c>
      <c r="F82" s="21" t="s">
        <v>13</v>
      </c>
      <c r="G82" s="17" t="s">
        <v>13</v>
      </c>
      <c r="H82" s="21" t="s">
        <v>13</v>
      </c>
      <c r="I82" s="22" t="s">
        <v>13</v>
      </c>
      <c r="J82" s="21" t="s">
        <v>13</v>
      </c>
      <c r="K82" s="22" t="s">
        <v>13</v>
      </c>
      <c r="L82" s="21" t="s">
        <v>13</v>
      </c>
      <c r="M82" s="22" t="s">
        <v>13</v>
      </c>
      <c r="N82" s="15" t="s">
        <v>13</v>
      </c>
      <c r="O82" s="25" t="s">
        <v>13</v>
      </c>
      <c r="P82" s="15" t="s">
        <v>13</v>
      </c>
      <c r="Q82" s="24" t="s">
        <v>13</v>
      </c>
      <c r="R82" s="15" t="s">
        <v>13</v>
      </c>
      <c r="S82" s="24" t="s">
        <v>13</v>
      </c>
      <c r="T82" s="15" t="s">
        <v>13</v>
      </c>
      <c r="U82" s="24" t="s">
        <v>13</v>
      </c>
      <c r="V82" s="15" t="s">
        <v>27</v>
      </c>
      <c r="W82" s="8" t="str">
        <f t="shared" si="1"/>
        <v>"Objeto BIM arquitetura   OST_RailingHandRail:   Revit.RailingHandRail"</v>
      </c>
    </row>
    <row r="83" spans="1:23" ht="7.8" customHeight="1" x14ac:dyDescent="0.3">
      <c r="A83" s="13">
        <v>83</v>
      </c>
      <c r="B83" s="9" t="s">
        <v>220</v>
      </c>
      <c r="C83" s="18" t="s">
        <v>115</v>
      </c>
      <c r="D83" s="21" t="s">
        <v>13</v>
      </c>
      <c r="E83" s="17" t="s">
        <v>13</v>
      </c>
      <c r="F83" s="21" t="s">
        <v>13</v>
      </c>
      <c r="G83" s="17" t="s">
        <v>13</v>
      </c>
      <c r="H83" s="21" t="s">
        <v>13</v>
      </c>
      <c r="I83" s="22" t="s">
        <v>13</v>
      </c>
      <c r="J83" s="21" t="s">
        <v>13</v>
      </c>
      <c r="K83" s="22" t="s">
        <v>13</v>
      </c>
      <c r="L83" s="21" t="s">
        <v>13</v>
      </c>
      <c r="M83" s="22" t="s">
        <v>13</v>
      </c>
      <c r="N83" s="15" t="s">
        <v>13</v>
      </c>
      <c r="O83" s="25" t="s">
        <v>13</v>
      </c>
      <c r="P83" s="15" t="s">
        <v>13</v>
      </c>
      <c r="Q83" s="24" t="s">
        <v>13</v>
      </c>
      <c r="R83" s="15" t="s">
        <v>13</v>
      </c>
      <c r="S83" s="24" t="s">
        <v>13</v>
      </c>
      <c r="T83" s="15" t="s">
        <v>13</v>
      </c>
      <c r="U83" s="24" t="s">
        <v>13</v>
      </c>
      <c r="V83" s="15" t="s">
        <v>27</v>
      </c>
      <c r="W83" s="8" t="str">
        <f t="shared" si="1"/>
        <v>"Objeto BIM arquitetura   OST_RailingSystem:   Revit.RailingSystem"</v>
      </c>
    </row>
    <row r="84" spans="1:23" ht="7.8" customHeight="1" x14ac:dyDescent="0.3">
      <c r="A84" s="13">
        <v>84</v>
      </c>
      <c r="B84" s="9" t="s">
        <v>221</v>
      </c>
      <c r="C84" s="18" t="s">
        <v>116</v>
      </c>
      <c r="D84" s="21" t="s">
        <v>13</v>
      </c>
      <c r="E84" s="17" t="s">
        <v>13</v>
      </c>
      <c r="F84" s="21" t="s">
        <v>13</v>
      </c>
      <c r="G84" s="17" t="s">
        <v>13</v>
      </c>
      <c r="H84" s="21" t="s">
        <v>13</v>
      </c>
      <c r="I84" s="22" t="s">
        <v>13</v>
      </c>
      <c r="J84" s="21" t="s">
        <v>13</v>
      </c>
      <c r="K84" s="22" t="s">
        <v>13</v>
      </c>
      <c r="L84" s="21" t="s">
        <v>13</v>
      </c>
      <c r="M84" s="22" t="s">
        <v>13</v>
      </c>
      <c r="N84" s="15" t="s">
        <v>13</v>
      </c>
      <c r="O84" s="25" t="s">
        <v>13</v>
      </c>
      <c r="P84" s="15" t="s">
        <v>13</v>
      </c>
      <c r="Q84" s="24" t="s">
        <v>13</v>
      </c>
      <c r="R84" s="15" t="s">
        <v>13</v>
      </c>
      <c r="S84" s="24" t="s">
        <v>13</v>
      </c>
      <c r="T84" s="15" t="s">
        <v>13</v>
      </c>
      <c r="U84" s="24" t="s">
        <v>13</v>
      </c>
      <c r="V84" s="15" t="s">
        <v>27</v>
      </c>
      <c r="W84" s="8" t="str">
        <f t="shared" si="1"/>
        <v>"Objeto BIM arquitetura   OST_RailingTopRail:   Revit.RailingTopRail"</v>
      </c>
    </row>
    <row r="85" spans="1:23" ht="7.8" customHeight="1" x14ac:dyDescent="0.3">
      <c r="A85" s="13">
        <v>85</v>
      </c>
      <c r="B85" s="9" t="s">
        <v>222</v>
      </c>
      <c r="C85" s="18" t="s">
        <v>117</v>
      </c>
      <c r="D85" s="21" t="s">
        <v>13</v>
      </c>
      <c r="E85" s="17" t="s">
        <v>13</v>
      </c>
      <c r="F85" s="21" t="s">
        <v>13</v>
      </c>
      <c r="G85" s="17" t="s">
        <v>13</v>
      </c>
      <c r="H85" s="21" t="s">
        <v>13</v>
      </c>
      <c r="I85" s="22" t="s">
        <v>13</v>
      </c>
      <c r="J85" s="21" t="s">
        <v>13</v>
      </c>
      <c r="K85" s="22" t="s">
        <v>13</v>
      </c>
      <c r="L85" s="21" t="s">
        <v>13</v>
      </c>
      <c r="M85" s="22" t="s">
        <v>13</v>
      </c>
      <c r="N85" s="15" t="s">
        <v>13</v>
      </c>
      <c r="O85" s="25" t="s">
        <v>13</v>
      </c>
      <c r="P85" s="15" t="s">
        <v>13</v>
      </c>
      <c r="Q85" s="24" t="s">
        <v>13</v>
      </c>
      <c r="R85" s="15" t="s">
        <v>13</v>
      </c>
      <c r="S85" s="24" t="s">
        <v>13</v>
      </c>
      <c r="T85" s="15" t="s">
        <v>13</v>
      </c>
      <c r="U85" s="24" t="s">
        <v>13</v>
      </c>
      <c r="V85" s="15" t="s">
        <v>27</v>
      </c>
      <c r="W85" s="8" t="str">
        <f t="shared" si="1"/>
        <v>"Objeto BIM arquitetura   OST_Ramps:   Revit.Ramps"</v>
      </c>
    </row>
    <row r="86" spans="1:23" ht="7.8" customHeight="1" x14ac:dyDescent="0.3">
      <c r="A86" s="13">
        <v>86</v>
      </c>
      <c r="B86" s="9" t="s">
        <v>223</v>
      </c>
      <c r="C86" s="18" t="s">
        <v>118</v>
      </c>
      <c r="D86" s="21" t="s">
        <v>13</v>
      </c>
      <c r="E86" s="17" t="s">
        <v>13</v>
      </c>
      <c r="F86" s="21" t="s">
        <v>13</v>
      </c>
      <c r="G86" s="17" t="s">
        <v>13</v>
      </c>
      <c r="H86" s="21" t="s">
        <v>13</v>
      </c>
      <c r="I86" s="22" t="s">
        <v>13</v>
      </c>
      <c r="J86" s="21" t="s">
        <v>13</v>
      </c>
      <c r="K86" s="22" t="s">
        <v>13</v>
      </c>
      <c r="L86" s="21" t="s">
        <v>13</v>
      </c>
      <c r="M86" s="22" t="s">
        <v>13</v>
      </c>
      <c r="N86" s="15" t="s">
        <v>13</v>
      </c>
      <c r="O86" s="25" t="s">
        <v>13</v>
      </c>
      <c r="P86" s="15" t="s">
        <v>13</v>
      </c>
      <c r="Q86" s="24" t="s">
        <v>13</v>
      </c>
      <c r="R86" s="15" t="s">
        <v>13</v>
      </c>
      <c r="S86" s="24" t="s">
        <v>13</v>
      </c>
      <c r="T86" s="15" t="s">
        <v>13</v>
      </c>
      <c r="U86" s="24" t="s">
        <v>13</v>
      </c>
      <c r="V86" s="15" t="s">
        <v>27</v>
      </c>
      <c r="W86" s="8" t="str">
        <f t="shared" si="1"/>
        <v>"Objeto BIM arquitetura   OST_Roofs:   Revit.Roofs"</v>
      </c>
    </row>
    <row r="87" spans="1:23" ht="7.8" customHeight="1" x14ac:dyDescent="0.3">
      <c r="A87" s="13">
        <v>87</v>
      </c>
      <c r="B87" s="9" t="s">
        <v>224</v>
      </c>
      <c r="C87" s="18" t="s">
        <v>119</v>
      </c>
      <c r="D87" s="21" t="s">
        <v>13</v>
      </c>
      <c r="E87" s="17" t="s">
        <v>13</v>
      </c>
      <c r="F87" s="21" t="s">
        <v>13</v>
      </c>
      <c r="G87" s="17" t="s">
        <v>13</v>
      </c>
      <c r="H87" s="21" t="s">
        <v>13</v>
      </c>
      <c r="I87" s="22" t="s">
        <v>13</v>
      </c>
      <c r="J87" s="21" t="s">
        <v>13</v>
      </c>
      <c r="K87" s="22" t="s">
        <v>13</v>
      </c>
      <c r="L87" s="21" t="s">
        <v>13</v>
      </c>
      <c r="M87" s="22" t="s">
        <v>13</v>
      </c>
      <c r="N87" s="15" t="s">
        <v>13</v>
      </c>
      <c r="O87" s="25" t="s">
        <v>13</v>
      </c>
      <c r="P87" s="15" t="s">
        <v>13</v>
      </c>
      <c r="Q87" s="24" t="s">
        <v>13</v>
      </c>
      <c r="R87" s="15" t="s">
        <v>13</v>
      </c>
      <c r="S87" s="24" t="s">
        <v>13</v>
      </c>
      <c r="T87" s="15" t="s">
        <v>13</v>
      </c>
      <c r="U87" s="24" t="s">
        <v>13</v>
      </c>
      <c r="V87" s="15" t="s">
        <v>27</v>
      </c>
      <c r="W87" s="8" t="str">
        <f t="shared" si="1"/>
        <v>"Objeto BIM arquitetura   OST_RoofSoffit:   Revit.RoofSoffit"</v>
      </c>
    </row>
    <row r="88" spans="1:23" ht="7.8" customHeight="1" x14ac:dyDescent="0.3">
      <c r="A88" s="13">
        <v>88</v>
      </c>
      <c r="B88" s="9" t="s">
        <v>225</v>
      </c>
      <c r="C88" s="18" t="s">
        <v>120</v>
      </c>
      <c r="D88" s="21" t="s">
        <v>13</v>
      </c>
      <c r="E88" s="17" t="s">
        <v>13</v>
      </c>
      <c r="F88" s="21" t="s">
        <v>13</v>
      </c>
      <c r="G88" s="17" t="s">
        <v>13</v>
      </c>
      <c r="H88" s="21" t="s">
        <v>13</v>
      </c>
      <c r="I88" s="22" t="s">
        <v>13</v>
      </c>
      <c r="J88" s="21" t="s">
        <v>13</v>
      </c>
      <c r="K88" s="22" t="s">
        <v>13</v>
      </c>
      <c r="L88" s="21" t="s">
        <v>13</v>
      </c>
      <c r="M88" s="22" t="s">
        <v>13</v>
      </c>
      <c r="N88" s="15" t="s">
        <v>13</v>
      </c>
      <c r="O88" s="25" t="s">
        <v>13</v>
      </c>
      <c r="P88" s="15" t="s">
        <v>13</v>
      </c>
      <c r="Q88" s="24" t="s">
        <v>13</v>
      </c>
      <c r="R88" s="15" t="s">
        <v>13</v>
      </c>
      <c r="S88" s="24" t="s">
        <v>13</v>
      </c>
      <c r="T88" s="15" t="s">
        <v>13</v>
      </c>
      <c r="U88" s="24" t="s">
        <v>13</v>
      </c>
      <c r="V88" s="15" t="s">
        <v>27</v>
      </c>
      <c r="W88" s="8" t="str">
        <f t="shared" si="1"/>
        <v>"Objeto BIM arquitetura   OST_RvtLinks:   Revit.RvtLinks"</v>
      </c>
    </row>
    <row r="89" spans="1:23" ht="7.8" customHeight="1" x14ac:dyDescent="0.3">
      <c r="A89" s="13">
        <v>89</v>
      </c>
      <c r="B89" s="9" t="s">
        <v>226</v>
      </c>
      <c r="C89" s="18" t="s">
        <v>121</v>
      </c>
      <c r="D89" s="21" t="s">
        <v>13</v>
      </c>
      <c r="E89" s="17" t="s">
        <v>13</v>
      </c>
      <c r="F89" s="21" t="s">
        <v>13</v>
      </c>
      <c r="G89" s="17" t="s">
        <v>13</v>
      </c>
      <c r="H89" s="21" t="s">
        <v>13</v>
      </c>
      <c r="I89" s="22" t="s">
        <v>13</v>
      </c>
      <c r="J89" s="21" t="s">
        <v>13</v>
      </c>
      <c r="K89" s="22" t="s">
        <v>13</v>
      </c>
      <c r="L89" s="21" t="s">
        <v>13</v>
      </c>
      <c r="M89" s="22" t="s">
        <v>13</v>
      </c>
      <c r="N89" s="15" t="s">
        <v>13</v>
      </c>
      <c r="O89" s="25" t="s">
        <v>13</v>
      </c>
      <c r="P89" s="15" t="s">
        <v>13</v>
      </c>
      <c r="Q89" s="24" t="s">
        <v>13</v>
      </c>
      <c r="R89" s="15" t="s">
        <v>13</v>
      </c>
      <c r="S89" s="24" t="s">
        <v>13</v>
      </c>
      <c r="T89" s="15" t="s">
        <v>13</v>
      </c>
      <c r="U89" s="24" t="s">
        <v>13</v>
      </c>
      <c r="V89" s="15" t="s">
        <v>27</v>
      </c>
      <c r="W89" s="8" t="str">
        <f t="shared" si="1"/>
        <v>"Objeto BIM arquitetura   OST_SecurityDevices:   Revit.SecurityDevices"</v>
      </c>
    </row>
    <row r="90" spans="1:23" ht="7.8" customHeight="1" x14ac:dyDescent="0.3">
      <c r="A90" s="13">
        <v>90</v>
      </c>
      <c r="B90" s="9" t="s">
        <v>227</v>
      </c>
      <c r="C90" s="18" t="s">
        <v>122</v>
      </c>
      <c r="D90" s="21" t="s">
        <v>13</v>
      </c>
      <c r="E90" s="17" t="s">
        <v>13</v>
      </c>
      <c r="F90" s="21" t="s">
        <v>13</v>
      </c>
      <c r="G90" s="17" t="s">
        <v>13</v>
      </c>
      <c r="H90" s="21" t="s">
        <v>13</v>
      </c>
      <c r="I90" s="22" t="s">
        <v>13</v>
      </c>
      <c r="J90" s="21" t="s">
        <v>13</v>
      </c>
      <c r="K90" s="22" t="s">
        <v>13</v>
      </c>
      <c r="L90" s="21" t="s">
        <v>13</v>
      </c>
      <c r="M90" s="22" t="s">
        <v>13</v>
      </c>
      <c r="N90" s="15" t="s">
        <v>13</v>
      </c>
      <c r="O90" s="25" t="s">
        <v>13</v>
      </c>
      <c r="P90" s="15" t="s">
        <v>13</v>
      </c>
      <c r="Q90" s="24" t="s">
        <v>13</v>
      </c>
      <c r="R90" s="15" t="s">
        <v>13</v>
      </c>
      <c r="S90" s="24" t="s">
        <v>13</v>
      </c>
      <c r="T90" s="15" t="s">
        <v>13</v>
      </c>
      <c r="U90" s="24" t="s">
        <v>13</v>
      </c>
      <c r="V90" s="15" t="s">
        <v>27</v>
      </c>
      <c r="W90" s="8" t="str">
        <f t="shared" si="1"/>
        <v>"Objeto BIM arquitetura   OST_Signage:   Revit.Signage"</v>
      </c>
    </row>
    <row r="91" spans="1:23" ht="7.8" customHeight="1" x14ac:dyDescent="0.3">
      <c r="A91" s="13">
        <v>91</v>
      </c>
      <c r="B91" s="9" t="s">
        <v>228</v>
      </c>
      <c r="C91" s="18" t="s">
        <v>123</v>
      </c>
      <c r="D91" s="21" t="s">
        <v>13</v>
      </c>
      <c r="E91" s="17" t="s">
        <v>13</v>
      </c>
      <c r="F91" s="21" t="s">
        <v>13</v>
      </c>
      <c r="G91" s="17" t="s">
        <v>13</v>
      </c>
      <c r="H91" s="21" t="s">
        <v>13</v>
      </c>
      <c r="I91" s="22" t="s">
        <v>13</v>
      </c>
      <c r="J91" s="21" t="s">
        <v>13</v>
      </c>
      <c r="K91" s="22" t="s">
        <v>13</v>
      </c>
      <c r="L91" s="21" t="s">
        <v>13</v>
      </c>
      <c r="M91" s="22" t="s">
        <v>13</v>
      </c>
      <c r="N91" s="15" t="s">
        <v>13</v>
      </c>
      <c r="O91" s="25" t="s">
        <v>13</v>
      </c>
      <c r="P91" s="15" t="s">
        <v>13</v>
      </c>
      <c r="Q91" s="24" t="s">
        <v>13</v>
      </c>
      <c r="R91" s="15" t="s">
        <v>13</v>
      </c>
      <c r="S91" s="24" t="s">
        <v>13</v>
      </c>
      <c r="T91" s="15" t="s">
        <v>13</v>
      </c>
      <c r="U91" s="24" t="s">
        <v>13</v>
      </c>
      <c r="V91" s="15" t="s">
        <v>27</v>
      </c>
      <c r="W91" s="8" t="str">
        <f t="shared" si="1"/>
        <v>"Objeto BIM arquitetura   OST_Site:   Revit.Site"</v>
      </c>
    </row>
    <row r="92" spans="1:23" ht="7.8" customHeight="1" x14ac:dyDescent="0.3">
      <c r="A92" s="13">
        <v>92</v>
      </c>
      <c r="B92" s="9" t="s">
        <v>229</v>
      </c>
      <c r="C92" s="18" t="s">
        <v>124</v>
      </c>
      <c r="D92" s="21" t="s">
        <v>13</v>
      </c>
      <c r="E92" s="17" t="s">
        <v>13</v>
      </c>
      <c r="F92" s="21" t="s">
        <v>13</v>
      </c>
      <c r="G92" s="17" t="s">
        <v>13</v>
      </c>
      <c r="H92" s="21" t="s">
        <v>13</v>
      </c>
      <c r="I92" s="22" t="s">
        <v>13</v>
      </c>
      <c r="J92" s="21" t="s">
        <v>13</v>
      </c>
      <c r="K92" s="22" t="s">
        <v>13</v>
      </c>
      <c r="L92" s="21" t="s">
        <v>13</v>
      </c>
      <c r="M92" s="22" t="s">
        <v>13</v>
      </c>
      <c r="N92" s="15" t="s">
        <v>13</v>
      </c>
      <c r="O92" s="25" t="s">
        <v>13</v>
      </c>
      <c r="P92" s="15" t="s">
        <v>13</v>
      </c>
      <c r="Q92" s="24" t="s">
        <v>13</v>
      </c>
      <c r="R92" s="15" t="s">
        <v>13</v>
      </c>
      <c r="S92" s="24" t="s">
        <v>13</v>
      </c>
      <c r="T92" s="15" t="s">
        <v>13</v>
      </c>
      <c r="U92" s="24" t="s">
        <v>13</v>
      </c>
      <c r="V92" s="15" t="s">
        <v>27</v>
      </c>
      <c r="W92" s="8" t="str">
        <f t="shared" si="1"/>
        <v>"Objeto BIM arquitetura   OST_SiteProperty:   Revit.SiteProperty"</v>
      </c>
    </row>
    <row r="93" spans="1:23" ht="7.8" customHeight="1" x14ac:dyDescent="0.3">
      <c r="A93" s="13">
        <v>93</v>
      </c>
      <c r="B93" s="9" t="s">
        <v>230</v>
      </c>
      <c r="C93" s="18" t="s">
        <v>125</v>
      </c>
      <c r="D93" s="21" t="s">
        <v>13</v>
      </c>
      <c r="E93" s="17" t="s">
        <v>13</v>
      </c>
      <c r="F93" s="21" t="s">
        <v>13</v>
      </c>
      <c r="G93" s="17" t="s">
        <v>13</v>
      </c>
      <c r="H93" s="21" t="s">
        <v>13</v>
      </c>
      <c r="I93" s="22" t="s">
        <v>13</v>
      </c>
      <c r="J93" s="21" t="s">
        <v>13</v>
      </c>
      <c r="K93" s="22" t="s">
        <v>13</v>
      </c>
      <c r="L93" s="21" t="s">
        <v>13</v>
      </c>
      <c r="M93" s="22" t="s">
        <v>13</v>
      </c>
      <c r="N93" s="15" t="s">
        <v>13</v>
      </c>
      <c r="O93" s="25" t="s">
        <v>13</v>
      </c>
      <c r="P93" s="15" t="s">
        <v>13</v>
      </c>
      <c r="Q93" s="24" t="s">
        <v>13</v>
      </c>
      <c r="R93" s="15" t="s">
        <v>13</v>
      </c>
      <c r="S93" s="24" t="s">
        <v>13</v>
      </c>
      <c r="T93" s="15" t="s">
        <v>13</v>
      </c>
      <c r="U93" s="24" t="s">
        <v>13</v>
      </c>
      <c r="V93" s="15" t="s">
        <v>27</v>
      </c>
      <c r="W93" s="8" t="str">
        <f t="shared" si="1"/>
        <v>"Objeto BIM arquitetura   OST_SitePropertyLineSegment:   Revit.SitePropertyLineSegment"</v>
      </c>
    </row>
    <row r="94" spans="1:23" ht="7.8" customHeight="1" x14ac:dyDescent="0.3">
      <c r="A94" s="13">
        <v>94</v>
      </c>
      <c r="B94" s="9" t="s">
        <v>231</v>
      </c>
      <c r="C94" s="18" t="s">
        <v>126</v>
      </c>
      <c r="D94" s="21" t="s">
        <v>13</v>
      </c>
      <c r="E94" s="17" t="s">
        <v>13</v>
      </c>
      <c r="F94" s="21" t="s">
        <v>13</v>
      </c>
      <c r="G94" s="17" t="s">
        <v>13</v>
      </c>
      <c r="H94" s="21" t="s">
        <v>13</v>
      </c>
      <c r="I94" s="22" t="s">
        <v>13</v>
      </c>
      <c r="J94" s="21" t="s">
        <v>13</v>
      </c>
      <c r="K94" s="22" t="s">
        <v>13</v>
      </c>
      <c r="L94" s="21" t="s">
        <v>13</v>
      </c>
      <c r="M94" s="22" t="s">
        <v>13</v>
      </c>
      <c r="N94" s="15" t="s">
        <v>13</v>
      </c>
      <c r="O94" s="25" t="s">
        <v>13</v>
      </c>
      <c r="P94" s="15" t="s">
        <v>13</v>
      </c>
      <c r="Q94" s="24" t="s">
        <v>13</v>
      </c>
      <c r="R94" s="15" t="s">
        <v>13</v>
      </c>
      <c r="S94" s="24" t="s">
        <v>13</v>
      </c>
      <c r="T94" s="15" t="s">
        <v>13</v>
      </c>
      <c r="U94" s="24" t="s">
        <v>13</v>
      </c>
      <c r="V94" s="15" t="s">
        <v>27</v>
      </c>
      <c r="W94" s="8" t="str">
        <f t="shared" si="1"/>
        <v>"Objeto BIM arquitetura   OST_SpecialityEquipment:   Revit.SpecialityEquipment"</v>
      </c>
    </row>
    <row r="95" spans="1:23" ht="7.8" customHeight="1" x14ac:dyDescent="0.3">
      <c r="A95" s="13">
        <v>95</v>
      </c>
      <c r="B95" s="9" t="s">
        <v>232</v>
      </c>
      <c r="C95" s="18" t="s">
        <v>127</v>
      </c>
      <c r="D95" s="21" t="s">
        <v>13</v>
      </c>
      <c r="E95" s="17" t="s">
        <v>13</v>
      </c>
      <c r="F95" s="21" t="s">
        <v>13</v>
      </c>
      <c r="G95" s="17" t="s">
        <v>13</v>
      </c>
      <c r="H95" s="21" t="s">
        <v>13</v>
      </c>
      <c r="I95" s="22" t="s">
        <v>13</v>
      </c>
      <c r="J95" s="21" t="s">
        <v>13</v>
      </c>
      <c r="K95" s="22" t="s">
        <v>13</v>
      </c>
      <c r="L95" s="21" t="s">
        <v>13</v>
      </c>
      <c r="M95" s="22" t="s">
        <v>13</v>
      </c>
      <c r="N95" s="15" t="s">
        <v>13</v>
      </c>
      <c r="O95" s="25" t="s">
        <v>13</v>
      </c>
      <c r="P95" s="15" t="s">
        <v>13</v>
      </c>
      <c r="Q95" s="24" t="s">
        <v>13</v>
      </c>
      <c r="R95" s="15" t="s">
        <v>13</v>
      </c>
      <c r="S95" s="24" t="s">
        <v>13</v>
      </c>
      <c r="T95" s="15" t="s">
        <v>13</v>
      </c>
      <c r="U95" s="24" t="s">
        <v>13</v>
      </c>
      <c r="V95" s="15" t="s">
        <v>27</v>
      </c>
      <c r="W95" s="8" t="str">
        <f t="shared" si="1"/>
        <v>"Objeto BIM arquitetura   OST_Sprinklers:   Revit.Sprinklers"</v>
      </c>
    </row>
    <row r="96" spans="1:23" ht="7.8" customHeight="1" x14ac:dyDescent="0.3">
      <c r="A96" s="13">
        <v>96</v>
      </c>
      <c r="B96" s="9" t="s">
        <v>233</v>
      </c>
      <c r="C96" s="18" t="s">
        <v>128</v>
      </c>
      <c r="D96" s="21" t="s">
        <v>13</v>
      </c>
      <c r="E96" s="17" t="s">
        <v>13</v>
      </c>
      <c r="F96" s="21" t="s">
        <v>13</v>
      </c>
      <c r="G96" s="17" t="s">
        <v>13</v>
      </c>
      <c r="H96" s="21" t="s">
        <v>13</v>
      </c>
      <c r="I96" s="22" t="s">
        <v>13</v>
      </c>
      <c r="J96" s="21" t="s">
        <v>13</v>
      </c>
      <c r="K96" s="22" t="s">
        <v>13</v>
      </c>
      <c r="L96" s="21" t="s">
        <v>13</v>
      </c>
      <c r="M96" s="22" t="s">
        <v>13</v>
      </c>
      <c r="N96" s="15" t="s">
        <v>13</v>
      </c>
      <c r="O96" s="25" t="s">
        <v>13</v>
      </c>
      <c r="P96" s="15" t="s">
        <v>13</v>
      </c>
      <c r="Q96" s="24" t="s">
        <v>13</v>
      </c>
      <c r="R96" s="15" t="s">
        <v>13</v>
      </c>
      <c r="S96" s="24" t="s">
        <v>13</v>
      </c>
      <c r="T96" s="15" t="s">
        <v>13</v>
      </c>
      <c r="U96" s="24" t="s">
        <v>13</v>
      </c>
      <c r="V96" s="15" t="s">
        <v>27</v>
      </c>
      <c r="W96" s="8" t="str">
        <f t="shared" si="1"/>
        <v>"Objeto BIM arquitetura   OST_Stairs:   Revit.Stairs"</v>
      </c>
    </row>
    <row r="97" spans="1:23" ht="7.8" customHeight="1" x14ac:dyDescent="0.3">
      <c r="A97" s="13">
        <v>97</v>
      </c>
      <c r="B97" s="9" t="s">
        <v>234</v>
      </c>
      <c r="C97" s="18" t="s">
        <v>129</v>
      </c>
      <c r="D97" s="21" t="s">
        <v>13</v>
      </c>
      <c r="E97" s="17" t="s">
        <v>13</v>
      </c>
      <c r="F97" s="21" t="s">
        <v>13</v>
      </c>
      <c r="G97" s="17" t="s">
        <v>13</v>
      </c>
      <c r="H97" s="21" t="s">
        <v>13</v>
      </c>
      <c r="I97" s="22" t="s">
        <v>13</v>
      </c>
      <c r="J97" s="21" t="s">
        <v>13</v>
      </c>
      <c r="K97" s="22" t="s">
        <v>13</v>
      </c>
      <c r="L97" s="21" t="s">
        <v>13</v>
      </c>
      <c r="M97" s="22" t="s">
        <v>13</v>
      </c>
      <c r="N97" s="15" t="s">
        <v>13</v>
      </c>
      <c r="O97" s="25" t="s">
        <v>13</v>
      </c>
      <c r="P97" s="15" t="s">
        <v>13</v>
      </c>
      <c r="Q97" s="24" t="s">
        <v>13</v>
      </c>
      <c r="R97" s="15" t="s">
        <v>13</v>
      </c>
      <c r="S97" s="24" t="s">
        <v>13</v>
      </c>
      <c r="T97" s="15" t="s">
        <v>13</v>
      </c>
      <c r="U97" s="24" t="s">
        <v>13</v>
      </c>
      <c r="V97" s="15" t="s">
        <v>27</v>
      </c>
      <c r="W97" s="8" t="str">
        <f t="shared" si="1"/>
        <v>"Objeto BIM arquitetura   OST_StairsLandings:   Revit.StairsLandings"</v>
      </c>
    </row>
    <row r="98" spans="1:23" ht="7.8" customHeight="1" x14ac:dyDescent="0.3">
      <c r="A98" s="13">
        <v>98</v>
      </c>
      <c r="B98" s="9" t="s">
        <v>235</v>
      </c>
      <c r="C98" s="18" t="s">
        <v>130</v>
      </c>
      <c r="D98" s="21" t="s">
        <v>13</v>
      </c>
      <c r="E98" s="17" t="s">
        <v>13</v>
      </c>
      <c r="F98" s="21" t="s">
        <v>13</v>
      </c>
      <c r="G98" s="17" t="s">
        <v>13</v>
      </c>
      <c r="H98" s="21" t="s">
        <v>13</v>
      </c>
      <c r="I98" s="22" t="s">
        <v>13</v>
      </c>
      <c r="J98" s="21" t="s">
        <v>13</v>
      </c>
      <c r="K98" s="22" t="s">
        <v>13</v>
      </c>
      <c r="L98" s="21" t="s">
        <v>13</v>
      </c>
      <c r="M98" s="22" t="s">
        <v>13</v>
      </c>
      <c r="N98" s="15" t="s">
        <v>13</v>
      </c>
      <c r="O98" s="25" t="s">
        <v>13</v>
      </c>
      <c r="P98" s="15" t="s">
        <v>13</v>
      </c>
      <c r="Q98" s="24" t="s">
        <v>13</v>
      </c>
      <c r="R98" s="15" t="s">
        <v>13</v>
      </c>
      <c r="S98" s="24" t="s">
        <v>13</v>
      </c>
      <c r="T98" s="15" t="s">
        <v>13</v>
      </c>
      <c r="U98" s="24" t="s">
        <v>13</v>
      </c>
      <c r="V98" s="15" t="s">
        <v>27</v>
      </c>
      <c r="W98" s="8" t="str">
        <f t="shared" si="1"/>
        <v>"Objeto BIM arquitetura   OST_StairsRailing:   Revit.StairsRailing"</v>
      </c>
    </row>
    <row r="99" spans="1:23" ht="7.8" customHeight="1" x14ac:dyDescent="0.3">
      <c r="A99" s="13">
        <v>99</v>
      </c>
      <c r="B99" s="9" t="s">
        <v>236</v>
      </c>
      <c r="C99" s="18" t="s">
        <v>131</v>
      </c>
      <c r="D99" s="21" t="s">
        <v>13</v>
      </c>
      <c r="E99" s="17" t="s">
        <v>13</v>
      </c>
      <c r="F99" s="21" t="s">
        <v>13</v>
      </c>
      <c r="G99" s="17" t="s">
        <v>13</v>
      </c>
      <c r="H99" s="21" t="s">
        <v>13</v>
      </c>
      <c r="I99" s="22" t="s">
        <v>13</v>
      </c>
      <c r="J99" s="21" t="s">
        <v>13</v>
      </c>
      <c r="K99" s="22" t="s">
        <v>13</v>
      </c>
      <c r="L99" s="21" t="s">
        <v>13</v>
      </c>
      <c r="M99" s="22" t="s">
        <v>13</v>
      </c>
      <c r="N99" s="15" t="s">
        <v>13</v>
      </c>
      <c r="O99" s="25" t="s">
        <v>13</v>
      </c>
      <c r="P99" s="15" t="s">
        <v>13</v>
      </c>
      <c r="Q99" s="24" t="s">
        <v>13</v>
      </c>
      <c r="R99" s="15" t="s">
        <v>13</v>
      </c>
      <c r="S99" s="24" t="s">
        <v>13</v>
      </c>
      <c r="T99" s="15" t="s">
        <v>13</v>
      </c>
      <c r="U99" s="24" t="s">
        <v>13</v>
      </c>
      <c r="V99" s="15" t="s">
        <v>27</v>
      </c>
      <c r="W99" s="8" t="str">
        <f t="shared" si="1"/>
        <v>"Objeto BIM arquitetura   OST_StairsRuns:   Revit.StairsRuns"</v>
      </c>
    </row>
    <row r="100" spans="1:23" ht="7.8" customHeight="1" x14ac:dyDescent="0.3">
      <c r="A100" s="13">
        <v>100</v>
      </c>
      <c r="B100" s="9" t="s">
        <v>237</v>
      </c>
      <c r="C100" s="18" t="s">
        <v>132</v>
      </c>
      <c r="D100" s="21" t="s">
        <v>13</v>
      </c>
      <c r="E100" s="17" t="s">
        <v>13</v>
      </c>
      <c r="F100" s="21" t="s">
        <v>13</v>
      </c>
      <c r="G100" s="17" t="s">
        <v>13</v>
      </c>
      <c r="H100" s="21" t="s">
        <v>13</v>
      </c>
      <c r="I100" s="22" t="s">
        <v>13</v>
      </c>
      <c r="J100" s="21" t="s">
        <v>13</v>
      </c>
      <c r="K100" s="22" t="s">
        <v>13</v>
      </c>
      <c r="L100" s="21" t="s">
        <v>13</v>
      </c>
      <c r="M100" s="22" t="s">
        <v>13</v>
      </c>
      <c r="N100" s="15" t="s">
        <v>13</v>
      </c>
      <c r="O100" s="25" t="s">
        <v>13</v>
      </c>
      <c r="P100" s="15" t="s">
        <v>13</v>
      </c>
      <c r="Q100" s="24" t="s">
        <v>13</v>
      </c>
      <c r="R100" s="15" t="s">
        <v>13</v>
      </c>
      <c r="S100" s="24" t="s">
        <v>13</v>
      </c>
      <c r="T100" s="15" t="s">
        <v>13</v>
      </c>
      <c r="U100" s="24" t="s">
        <v>13</v>
      </c>
      <c r="V100" s="15" t="s">
        <v>27</v>
      </c>
      <c r="W100" s="8" t="str">
        <f t="shared" si="1"/>
        <v>"Objeto BIM arquitetura   OST_StairsSupports:   Revit.StairsSupports"</v>
      </c>
    </row>
    <row r="101" spans="1:23" ht="7.8" customHeight="1" x14ac:dyDescent="0.3">
      <c r="A101" s="13">
        <v>101</v>
      </c>
      <c r="B101" s="9" t="s">
        <v>238</v>
      </c>
      <c r="C101" s="18" t="s">
        <v>133</v>
      </c>
      <c r="D101" s="21" t="s">
        <v>13</v>
      </c>
      <c r="E101" s="17" t="s">
        <v>13</v>
      </c>
      <c r="F101" s="21" t="s">
        <v>13</v>
      </c>
      <c r="G101" s="17" t="s">
        <v>13</v>
      </c>
      <c r="H101" s="21" t="s">
        <v>13</v>
      </c>
      <c r="I101" s="22" t="s">
        <v>13</v>
      </c>
      <c r="J101" s="21" t="s">
        <v>13</v>
      </c>
      <c r="K101" s="22" t="s">
        <v>13</v>
      </c>
      <c r="L101" s="21" t="s">
        <v>13</v>
      </c>
      <c r="M101" s="22" t="s">
        <v>13</v>
      </c>
      <c r="N101" s="15" t="s">
        <v>13</v>
      </c>
      <c r="O101" s="25" t="s">
        <v>13</v>
      </c>
      <c r="P101" s="15" t="s">
        <v>13</v>
      </c>
      <c r="Q101" s="24" t="s">
        <v>13</v>
      </c>
      <c r="R101" s="15" t="s">
        <v>13</v>
      </c>
      <c r="S101" s="24" t="s">
        <v>13</v>
      </c>
      <c r="T101" s="15" t="s">
        <v>13</v>
      </c>
      <c r="U101" s="24" t="s">
        <v>13</v>
      </c>
      <c r="V101" s="15" t="s">
        <v>27</v>
      </c>
      <c r="W101" s="8" t="str">
        <f t="shared" si="1"/>
        <v>"Objeto BIM arquitetura   OST_StairsTrisers:   Revit.StairsTrisers"</v>
      </c>
    </row>
    <row r="102" spans="1:23" ht="7.8" customHeight="1" x14ac:dyDescent="0.3">
      <c r="A102" s="13">
        <v>102</v>
      </c>
      <c r="B102" s="9" t="s">
        <v>239</v>
      </c>
      <c r="C102" s="18" t="s">
        <v>134</v>
      </c>
      <c r="D102" s="21" t="s">
        <v>13</v>
      </c>
      <c r="E102" s="17" t="s">
        <v>13</v>
      </c>
      <c r="F102" s="21" t="s">
        <v>13</v>
      </c>
      <c r="G102" s="17" t="s">
        <v>13</v>
      </c>
      <c r="H102" s="21" t="s">
        <v>13</v>
      </c>
      <c r="I102" s="22" t="s">
        <v>13</v>
      </c>
      <c r="J102" s="21" t="s">
        <v>13</v>
      </c>
      <c r="K102" s="22" t="s">
        <v>13</v>
      </c>
      <c r="L102" s="21" t="s">
        <v>13</v>
      </c>
      <c r="M102" s="22" t="s">
        <v>13</v>
      </c>
      <c r="N102" s="15" t="s">
        <v>13</v>
      </c>
      <c r="O102" s="25" t="s">
        <v>13</v>
      </c>
      <c r="P102" s="15" t="s">
        <v>13</v>
      </c>
      <c r="Q102" s="24" t="s">
        <v>13</v>
      </c>
      <c r="R102" s="15" t="s">
        <v>13</v>
      </c>
      <c r="S102" s="24" t="s">
        <v>13</v>
      </c>
      <c r="T102" s="15" t="s">
        <v>13</v>
      </c>
      <c r="U102" s="24" t="s">
        <v>13</v>
      </c>
      <c r="V102" s="15" t="s">
        <v>27</v>
      </c>
      <c r="W102" s="8" t="str">
        <f t="shared" si="1"/>
        <v>"Objeto BIM arquitetura   OST_TelephoneDevices:   Revit.TelephoneDevices"</v>
      </c>
    </row>
    <row r="103" spans="1:23" ht="7.8" customHeight="1" x14ac:dyDescent="0.3">
      <c r="A103" s="13">
        <v>103</v>
      </c>
      <c r="B103" s="9" t="s">
        <v>240</v>
      </c>
      <c r="C103" s="18" t="s">
        <v>135</v>
      </c>
      <c r="D103" s="21" t="s">
        <v>13</v>
      </c>
      <c r="E103" s="17" t="s">
        <v>13</v>
      </c>
      <c r="F103" s="21" t="s">
        <v>13</v>
      </c>
      <c r="G103" s="17" t="s">
        <v>13</v>
      </c>
      <c r="H103" s="21" t="s">
        <v>13</v>
      </c>
      <c r="I103" s="22" t="s">
        <v>13</v>
      </c>
      <c r="J103" s="21" t="s">
        <v>13</v>
      </c>
      <c r="K103" s="22" t="s">
        <v>13</v>
      </c>
      <c r="L103" s="21" t="s">
        <v>13</v>
      </c>
      <c r="M103" s="22" t="s">
        <v>13</v>
      </c>
      <c r="N103" s="15" t="s">
        <v>13</v>
      </c>
      <c r="O103" s="25" t="s">
        <v>13</v>
      </c>
      <c r="P103" s="15" t="s">
        <v>13</v>
      </c>
      <c r="Q103" s="24" t="s">
        <v>13</v>
      </c>
      <c r="R103" s="15" t="s">
        <v>13</v>
      </c>
      <c r="S103" s="24" t="s">
        <v>13</v>
      </c>
      <c r="T103" s="15" t="s">
        <v>13</v>
      </c>
      <c r="U103" s="24" t="s">
        <v>13</v>
      </c>
      <c r="V103" s="15" t="s">
        <v>27</v>
      </c>
      <c r="W103" s="8" t="str">
        <f t="shared" si="1"/>
        <v>"Objeto BIM arquitetura   OST_Toposolid:   Revit.Toposolid"</v>
      </c>
    </row>
    <row r="104" spans="1:23" ht="7.8" customHeight="1" x14ac:dyDescent="0.3">
      <c r="A104" s="13">
        <v>104</v>
      </c>
      <c r="B104" s="9" t="s">
        <v>241</v>
      </c>
      <c r="C104" s="18" t="s">
        <v>136</v>
      </c>
      <c r="D104" s="21" t="s">
        <v>13</v>
      </c>
      <c r="E104" s="17" t="s">
        <v>13</v>
      </c>
      <c r="F104" s="21" t="s">
        <v>13</v>
      </c>
      <c r="G104" s="17" t="s">
        <v>13</v>
      </c>
      <c r="H104" s="21" t="s">
        <v>13</v>
      </c>
      <c r="I104" s="22" t="s">
        <v>13</v>
      </c>
      <c r="J104" s="21" t="s">
        <v>13</v>
      </c>
      <c r="K104" s="22" t="s">
        <v>13</v>
      </c>
      <c r="L104" s="21" t="s">
        <v>13</v>
      </c>
      <c r="M104" s="22" t="s">
        <v>13</v>
      </c>
      <c r="N104" s="15" t="s">
        <v>13</v>
      </c>
      <c r="O104" s="25" t="s">
        <v>13</v>
      </c>
      <c r="P104" s="15" t="s">
        <v>13</v>
      </c>
      <c r="Q104" s="24" t="s">
        <v>13</v>
      </c>
      <c r="R104" s="15" t="s">
        <v>13</v>
      </c>
      <c r="S104" s="24" t="s">
        <v>13</v>
      </c>
      <c r="T104" s="15" t="s">
        <v>13</v>
      </c>
      <c r="U104" s="24" t="s">
        <v>13</v>
      </c>
      <c r="V104" s="15" t="s">
        <v>27</v>
      </c>
      <c r="W104" s="8" t="str">
        <f t="shared" si="1"/>
        <v>"Objeto BIM arquitetura   OST_ToposolidLink:   Revit.ToposolidLink"</v>
      </c>
    </row>
    <row r="105" spans="1:23" ht="7.8" customHeight="1" x14ac:dyDescent="0.3">
      <c r="A105" s="13">
        <v>105</v>
      </c>
      <c r="B105" s="9" t="s">
        <v>242</v>
      </c>
      <c r="C105" s="18" t="s">
        <v>137</v>
      </c>
      <c r="D105" s="21" t="s">
        <v>13</v>
      </c>
      <c r="E105" s="17" t="s">
        <v>13</v>
      </c>
      <c r="F105" s="21" t="s">
        <v>13</v>
      </c>
      <c r="G105" s="17" t="s">
        <v>13</v>
      </c>
      <c r="H105" s="21" t="s">
        <v>13</v>
      </c>
      <c r="I105" s="22" t="s">
        <v>13</v>
      </c>
      <c r="J105" s="21" t="s">
        <v>13</v>
      </c>
      <c r="K105" s="22" t="s">
        <v>13</v>
      </c>
      <c r="L105" s="21" t="s">
        <v>13</v>
      </c>
      <c r="M105" s="22" t="s">
        <v>13</v>
      </c>
      <c r="N105" s="15" t="s">
        <v>13</v>
      </c>
      <c r="O105" s="25" t="s">
        <v>13</v>
      </c>
      <c r="P105" s="15" t="s">
        <v>13</v>
      </c>
      <c r="Q105" s="24" t="s">
        <v>13</v>
      </c>
      <c r="R105" s="15" t="s">
        <v>13</v>
      </c>
      <c r="S105" s="24" t="s">
        <v>13</v>
      </c>
      <c r="T105" s="15" t="s">
        <v>13</v>
      </c>
      <c r="U105" s="24" t="s">
        <v>13</v>
      </c>
      <c r="V105" s="15" t="s">
        <v>27</v>
      </c>
      <c r="W105" s="8" t="str">
        <f t="shared" si="1"/>
        <v>"Objeto BIM arquitetura   OST_VerticalCirculation:   Revit.VerticalCirculation"</v>
      </c>
    </row>
    <row r="106" spans="1:23" ht="7.8" customHeight="1" x14ac:dyDescent="0.3">
      <c r="A106" s="13">
        <v>106</v>
      </c>
      <c r="B106" s="9" t="s">
        <v>243</v>
      </c>
      <c r="C106" s="18" t="s">
        <v>30</v>
      </c>
      <c r="D106" s="21" t="s">
        <v>13</v>
      </c>
      <c r="E106" s="17" t="s">
        <v>13</v>
      </c>
      <c r="F106" s="21" t="s">
        <v>13</v>
      </c>
      <c r="G106" s="17" t="s">
        <v>13</v>
      </c>
      <c r="H106" s="21" t="s">
        <v>13</v>
      </c>
      <c r="I106" s="22" t="s">
        <v>13</v>
      </c>
      <c r="J106" s="21" t="s">
        <v>13</v>
      </c>
      <c r="K106" s="22" t="s">
        <v>13</v>
      </c>
      <c r="L106" s="21" t="s">
        <v>13</v>
      </c>
      <c r="M106" s="22" t="s">
        <v>13</v>
      </c>
      <c r="N106" s="15" t="s">
        <v>13</v>
      </c>
      <c r="O106" s="25" t="s">
        <v>13</v>
      </c>
      <c r="P106" s="15" t="s">
        <v>13</v>
      </c>
      <c r="Q106" s="24" t="s">
        <v>13</v>
      </c>
      <c r="R106" s="15" t="s">
        <v>13</v>
      </c>
      <c r="S106" s="24" t="s">
        <v>13</v>
      </c>
      <c r="T106" s="15" t="s">
        <v>13</v>
      </c>
      <c r="U106" s="24" t="s">
        <v>13</v>
      </c>
      <c r="V106" s="15" t="s">
        <v>27</v>
      </c>
      <c r="W106" s="8" t="str">
        <f t="shared" si="1"/>
        <v>"Objeto BIM arquitetura   OST_Walls:   Revit.Walls"</v>
      </c>
    </row>
    <row r="107" spans="1:23" ht="7.8" customHeight="1" x14ac:dyDescent="0.3">
      <c r="A107" s="13">
        <v>107</v>
      </c>
      <c r="B107" s="9" t="s">
        <v>244</v>
      </c>
      <c r="C107" s="18" t="s">
        <v>138</v>
      </c>
      <c r="D107" s="21" t="s">
        <v>13</v>
      </c>
      <c r="E107" s="17" t="s">
        <v>13</v>
      </c>
      <c r="F107" s="21" t="s">
        <v>13</v>
      </c>
      <c r="G107" s="17" t="s">
        <v>13</v>
      </c>
      <c r="H107" s="21" t="s">
        <v>13</v>
      </c>
      <c r="I107" s="22" t="s">
        <v>13</v>
      </c>
      <c r="J107" s="21" t="s">
        <v>13</v>
      </c>
      <c r="K107" s="22" t="s">
        <v>13</v>
      </c>
      <c r="L107" s="21" t="s">
        <v>13</v>
      </c>
      <c r="M107" s="22" t="s">
        <v>13</v>
      </c>
      <c r="N107" s="15" t="s">
        <v>13</v>
      </c>
      <c r="O107" s="25" t="s">
        <v>13</v>
      </c>
      <c r="P107" s="15" t="s">
        <v>13</v>
      </c>
      <c r="Q107" s="24" t="s">
        <v>13</v>
      </c>
      <c r="R107" s="15" t="s">
        <v>13</v>
      </c>
      <c r="S107" s="24" t="s">
        <v>13</v>
      </c>
      <c r="T107" s="15" t="s">
        <v>13</v>
      </c>
      <c r="U107" s="24" t="s">
        <v>13</v>
      </c>
      <c r="V107" s="15" t="s">
        <v>27</v>
      </c>
      <c r="W107" s="8" t="str">
        <f t="shared" si="1"/>
        <v>"Objeto BIM arquitetura   OST_Windows:   Revit.Windows"</v>
      </c>
    </row>
    <row r="108" spans="1:23" s="30" customFormat="1" ht="7.5" customHeight="1" x14ac:dyDescent="0.3">
      <c r="A108" s="13">
        <v>108</v>
      </c>
      <c r="B108" s="19" t="s">
        <v>248</v>
      </c>
      <c r="C108" s="20" t="s">
        <v>256</v>
      </c>
      <c r="D108" s="21" t="s">
        <v>245</v>
      </c>
      <c r="E108" s="17" t="s">
        <v>187</v>
      </c>
      <c r="F108" s="21" t="s">
        <v>246</v>
      </c>
      <c r="G108" s="28" t="s">
        <v>248</v>
      </c>
      <c r="H108" s="21" t="s">
        <v>13</v>
      </c>
      <c r="I108" s="22" t="s">
        <v>13</v>
      </c>
      <c r="J108" s="21" t="s">
        <v>13</v>
      </c>
      <c r="K108" s="22" t="s">
        <v>13</v>
      </c>
      <c r="L108" s="21" t="s">
        <v>13</v>
      </c>
      <c r="M108" s="22" t="s">
        <v>13</v>
      </c>
      <c r="N108" s="15" t="s">
        <v>247</v>
      </c>
      <c r="O108" s="25" t="s">
        <v>253</v>
      </c>
      <c r="P108" s="15" t="s">
        <v>13</v>
      </c>
      <c r="Q108" s="24" t="s">
        <v>13</v>
      </c>
      <c r="R108" s="15" t="s">
        <v>13</v>
      </c>
      <c r="S108" s="24" t="s">
        <v>13</v>
      </c>
      <c r="T108" s="15" t="s">
        <v>13</v>
      </c>
      <c r="U108" s="24" t="s">
        <v>13</v>
      </c>
      <c r="V108" s="15" t="s">
        <v>27</v>
      </c>
      <c r="W108" s="29" t="str">
        <f>_xlfn.CONCAT("""","Projeto estrutural. Usa o ID do elemento  ",C108,":   ",B108,"""")</f>
        <v>"Projeto estrutural. Usa o ID do elemento  EsquadriaSistema:   FachadaNorte.ID.300000"</v>
      </c>
    </row>
    <row r="109" spans="1:23" s="30" customFormat="1" ht="7.5" customHeight="1" x14ac:dyDescent="0.3">
      <c r="A109" s="13">
        <v>109</v>
      </c>
      <c r="B109" s="19" t="s">
        <v>249</v>
      </c>
      <c r="C109" s="20" t="s">
        <v>256</v>
      </c>
      <c r="D109" s="21" t="s">
        <v>245</v>
      </c>
      <c r="E109" s="17" t="s">
        <v>187</v>
      </c>
      <c r="F109" s="21" t="s">
        <v>246</v>
      </c>
      <c r="G109" s="28" t="s">
        <v>249</v>
      </c>
      <c r="H109" s="21" t="s">
        <v>13</v>
      </c>
      <c r="I109" s="22" t="s">
        <v>13</v>
      </c>
      <c r="J109" s="21" t="s">
        <v>13</v>
      </c>
      <c r="K109" s="22" t="s">
        <v>13</v>
      </c>
      <c r="L109" s="21" t="s">
        <v>13</v>
      </c>
      <c r="M109" s="22" t="s">
        <v>13</v>
      </c>
      <c r="N109" s="15" t="s">
        <v>247</v>
      </c>
      <c r="O109" s="25" t="s">
        <v>253</v>
      </c>
      <c r="P109" s="15" t="s">
        <v>13</v>
      </c>
      <c r="Q109" s="24" t="s">
        <v>13</v>
      </c>
      <c r="R109" s="15" t="s">
        <v>13</v>
      </c>
      <c r="S109" s="24" t="s">
        <v>13</v>
      </c>
      <c r="T109" s="15" t="s">
        <v>13</v>
      </c>
      <c r="U109" s="24" t="s">
        <v>13</v>
      </c>
      <c r="V109" s="15" t="s">
        <v>27</v>
      </c>
      <c r="W109" s="29" t="str">
        <f>_xlfn.CONCAT("""","Projeto estrutural. Usa o ID do elemento  ",C109,":   ",B109,"""")</f>
        <v>"Projeto estrutural. Usa o ID do elemento  EsquadriaSistema:   FachadaSul.ID.300000"</v>
      </c>
    </row>
    <row r="110" spans="1:23" s="30" customFormat="1" ht="7.5" customHeight="1" x14ac:dyDescent="0.3">
      <c r="A110" s="13">
        <v>110</v>
      </c>
      <c r="B110" s="19" t="s">
        <v>250</v>
      </c>
      <c r="C110" s="20" t="s">
        <v>252</v>
      </c>
      <c r="D110" s="21" t="s">
        <v>245</v>
      </c>
      <c r="E110" s="17" t="s">
        <v>243</v>
      </c>
      <c r="F110" s="21" t="s">
        <v>246</v>
      </c>
      <c r="G110" s="28" t="s">
        <v>250</v>
      </c>
      <c r="H110" s="21" t="s">
        <v>13</v>
      </c>
      <c r="I110" s="22" t="s">
        <v>13</v>
      </c>
      <c r="J110" s="21" t="s">
        <v>13</v>
      </c>
      <c r="K110" s="22" t="s">
        <v>13</v>
      </c>
      <c r="L110" s="21" t="s">
        <v>13</v>
      </c>
      <c r="M110" s="22" t="s">
        <v>13</v>
      </c>
      <c r="N110" s="15" t="s">
        <v>247</v>
      </c>
      <c r="O110" s="25" t="s">
        <v>254</v>
      </c>
      <c r="P110" s="15" t="s">
        <v>13</v>
      </c>
      <c r="Q110" s="24" t="s">
        <v>13</v>
      </c>
      <c r="R110" s="15" t="s">
        <v>13</v>
      </c>
      <c r="S110" s="24" t="s">
        <v>13</v>
      </c>
      <c r="T110" s="15" t="s">
        <v>13</v>
      </c>
      <c r="U110" s="24" t="s">
        <v>13</v>
      </c>
      <c r="V110" s="15" t="s">
        <v>27</v>
      </c>
      <c r="W110" s="29" t="str">
        <f>_xlfn.CONCAT("""","Projeto estrutural. Usa o ID do elemento  ",C110,":   ",B110,"""")</f>
        <v>"Projeto estrutural. Usa o ID do elemento  Parede:   FachadaLeste.ID.300000"</v>
      </c>
    </row>
    <row r="111" spans="1:23" s="30" customFormat="1" ht="7.5" customHeight="1" x14ac:dyDescent="0.3">
      <c r="A111" s="13">
        <v>111</v>
      </c>
      <c r="B111" s="19" t="s">
        <v>251</v>
      </c>
      <c r="C111" s="20" t="s">
        <v>252</v>
      </c>
      <c r="D111" s="21" t="s">
        <v>245</v>
      </c>
      <c r="E111" s="17" t="s">
        <v>243</v>
      </c>
      <c r="F111" s="21" t="s">
        <v>246</v>
      </c>
      <c r="G111" s="28" t="s">
        <v>251</v>
      </c>
      <c r="H111" s="21" t="s">
        <v>13</v>
      </c>
      <c r="I111" s="22" t="s">
        <v>13</v>
      </c>
      <c r="J111" s="21" t="s">
        <v>13</v>
      </c>
      <c r="K111" s="22" t="s">
        <v>13</v>
      </c>
      <c r="L111" s="21" t="s">
        <v>13</v>
      </c>
      <c r="M111" s="22" t="s">
        <v>13</v>
      </c>
      <c r="N111" s="15" t="s">
        <v>247</v>
      </c>
      <c r="O111" s="25" t="s">
        <v>255</v>
      </c>
      <c r="P111" s="15" t="s">
        <v>13</v>
      </c>
      <c r="Q111" s="24" t="s">
        <v>13</v>
      </c>
      <c r="R111" s="15" t="s">
        <v>13</v>
      </c>
      <c r="S111" s="24" t="s">
        <v>13</v>
      </c>
      <c r="T111" s="15" t="s">
        <v>13</v>
      </c>
      <c r="U111" s="24" t="s">
        <v>13</v>
      </c>
      <c r="V111" s="15" t="s">
        <v>27</v>
      </c>
      <c r="W111" s="29" t="str">
        <f>_xlfn.CONCAT("""","Projeto estrutural. Usa o ID do elemento  ",C111,":   ",B111,"""")</f>
        <v>"Projeto estrutural. Usa o ID do elemento  Parede:   FachadaOeste.ID.300000"</v>
      </c>
    </row>
    <row r="112" spans="1:23" ht="7.8" customHeight="1" x14ac:dyDescent="0.3">
      <c r="C112" s="23"/>
    </row>
    <row r="113" spans="3:3" ht="7.8" customHeight="1" x14ac:dyDescent="0.3">
      <c r="C113" s="23"/>
    </row>
    <row r="114" spans="3:3" ht="7.8" customHeight="1" x14ac:dyDescent="0.3">
      <c r="C114" s="23"/>
    </row>
    <row r="115" spans="3:3" ht="7.8" customHeight="1" x14ac:dyDescent="0.3">
      <c r="C115" s="23"/>
    </row>
    <row r="116" spans="3:3" ht="7.8" customHeight="1" x14ac:dyDescent="0.3">
      <c r="C116" s="23"/>
    </row>
    <row r="117" spans="3:3" ht="7.8" customHeight="1" x14ac:dyDescent="0.3">
      <c r="C117" s="23"/>
    </row>
    <row r="118" spans="3:3" ht="7.8" customHeight="1" x14ac:dyDescent="0.3">
      <c r="C118" s="23"/>
    </row>
    <row r="119" spans="3:3" ht="7.8" customHeight="1" x14ac:dyDescent="0.3">
      <c r="C119" s="23"/>
    </row>
    <row r="120" spans="3:3" ht="7.8" customHeight="1" x14ac:dyDescent="0.3">
      <c r="C120" s="23"/>
    </row>
    <row r="121" spans="3:3" ht="7.8" customHeight="1" x14ac:dyDescent="0.3">
      <c r="C121" s="23"/>
    </row>
    <row r="122" spans="3:3" ht="7.8" customHeight="1" x14ac:dyDescent="0.3">
      <c r="C122" s="23"/>
    </row>
    <row r="123" spans="3:3" ht="7.8" customHeight="1" x14ac:dyDescent="0.3">
      <c r="C123" s="23"/>
    </row>
    <row r="124" spans="3:3" ht="7.8" customHeight="1" x14ac:dyDescent="0.3">
      <c r="C124" s="23"/>
    </row>
    <row r="125" spans="3:3" ht="7.8" customHeight="1" x14ac:dyDescent="0.3">
      <c r="C125" s="23"/>
    </row>
    <row r="126" spans="3:3" ht="7.8" customHeight="1" x14ac:dyDescent="0.3">
      <c r="C126" s="23"/>
    </row>
    <row r="127" spans="3:3" ht="7.8" customHeight="1" x14ac:dyDescent="0.3">
      <c r="C127" s="23"/>
    </row>
    <row r="128" spans="3:3" ht="7.8" customHeight="1" x14ac:dyDescent="0.3">
      <c r="C128" s="23"/>
    </row>
    <row r="129" spans="3:3" ht="7.8" customHeight="1" x14ac:dyDescent="0.3">
      <c r="C129" s="23"/>
    </row>
    <row r="130" spans="3:3" ht="7.8" customHeight="1" x14ac:dyDescent="0.3">
      <c r="C130" s="23"/>
    </row>
    <row r="131" spans="3:3" ht="7.8" customHeight="1" x14ac:dyDescent="0.3">
      <c r="C131" s="23"/>
    </row>
    <row r="132" spans="3:3" ht="7.8" customHeight="1" x14ac:dyDescent="0.3">
      <c r="C132" s="23"/>
    </row>
    <row r="133" spans="3:3" ht="7.8" customHeight="1" x14ac:dyDescent="0.3">
      <c r="C133" s="23"/>
    </row>
    <row r="134" spans="3:3" ht="7.8" customHeight="1" x14ac:dyDescent="0.3">
      <c r="C134" s="23"/>
    </row>
    <row r="135" spans="3:3" ht="7.8" customHeight="1" x14ac:dyDescent="0.3">
      <c r="C135" s="23"/>
    </row>
    <row r="136" spans="3:3" ht="7.8" customHeight="1" x14ac:dyDescent="0.3">
      <c r="C136" s="23"/>
    </row>
    <row r="137" spans="3:3" ht="7.8" customHeight="1" x14ac:dyDescent="0.3">
      <c r="C137" s="23"/>
    </row>
    <row r="138" spans="3:3" ht="7.8" customHeight="1" x14ac:dyDescent="0.3">
      <c r="C138" s="23"/>
    </row>
    <row r="139" spans="3:3" ht="7.8" customHeight="1" x14ac:dyDescent="0.3">
      <c r="C139" s="23"/>
    </row>
    <row r="140" spans="3:3" ht="7.8" customHeight="1" x14ac:dyDescent="0.3">
      <c r="C140" s="23"/>
    </row>
    <row r="141" spans="3:3" ht="7.8" customHeight="1" x14ac:dyDescent="0.3">
      <c r="C141" s="23"/>
    </row>
    <row r="142" spans="3:3" ht="7.8" customHeight="1" x14ac:dyDescent="0.3">
      <c r="C142" s="23"/>
    </row>
    <row r="143" spans="3:3" ht="7.8" customHeight="1" x14ac:dyDescent="0.3">
      <c r="C143" s="23"/>
    </row>
    <row r="144" spans="3:3" ht="7.8" customHeight="1" x14ac:dyDescent="0.3">
      <c r="C144" s="23"/>
    </row>
    <row r="145" spans="3:3" ht="7.8" customHeight="1" x14ac:dyDescent="0.3">
      <c r="C145" s="23"/>
    </row>
    <row r="146" spans="3:3" ht="7.8" customHeight="1" x14ac:dyDescent="0.3">
      <c r="C146" s="23"/>
    </row>
    <row r="147" spans="3:3" ht="7.8" customHeight="1" x14ac:dyDescent="0.3">
      <c r="C147" s="23"/>
    </row>
    <row r="148" spans="3:3" ht="7.8" customHeight="1" x14ac:dyDescent="0.3">
      <c r="C148" s="23"/>
    </row>
    <row r="149" spans="3:3" ht="7.8" customHeight="1" x14ac:dyDescent="0.3">
      <c r="C149" s="23"/>
    </row>
    <row r="150" spans="3:3" ht="7.8" customHeight="1" x14ac:dyDescent="0.3">
      <c r="C150" s="23"/>
    </row>
    <row r="151" spans="3:3" ht="7.8" customHeight="1" x14ac:dyDescent="0.3">
      <c r="C151" s="23"/>
    </row>
    <row r="152" spans="3:3" ht="7.8" customHeight="1" x14ac:dyDescent="0.3">
      <c r="C152" s="23"/>
    </row>
    <row r="153" spans="3:3" ht="7.8" customHeight="1" x14ac:dyDescent="0.3">
      <c r="C153" s="23"/>
    </row>
    <row r="154" spans="3:3" ht="7.8" customHeight="1" x14ac:dyDescent="0.3">
      <c r="C154" s="23"/>
    </row>
    <row r="155" spans="3:3" ht="7.8" customHeight="1" x14ac:dyDescent="0.3">
      <c r="C155" s="23"/>
    </row>
    <row r="156" spans="3:3" ht="7.8" customHeight="1" x14ac:dyDescent="0.3">
      <c r="C156" s="23"/>
    </row>
    <row r="157" spans="3:3" ht="7.8" customHeight="1" x14ac:dyDescent="0.3">
      <c r="C157" s="23"/>
    </row>
    <row r="158" spans="3:3" ht="7.8" customHeight="1" x14ac:dyDescent="0.3">
      <c r="C158" s="23"/>
    </row>
    <row r="159" spans="3:3" ht="7.8" customHeight="1" x14ac:dyDescent="0.3">
      <c r="C159" s="23"/>
    </row>
    <row r="160" spans="3:3" ht="7.8" customHeight="1" x14ac:dyDescent="0.3">
      <c r="C160" s="23"/>
    </row>
    <row r="161" spans="3:3" ht="7.8" customHeight="1" x14ac:dyDescent="0.3">
      <c r="C161" s="23"/>
    </row>
    <row r="162" spans="3:3" ht="7.8" customHeight="1" x14ac:dyDescent="0.3">
      <c r="C162" s="23"/>
    </row>
    <row r="163" spans="3:3" ht="7.8" customHeight="1" x14ac:dyDescent="0.3">
      <c r="C163" s="23"/>
    </row>
    <row r="164" spans="3:3" ht="7.8" customHeight="1" x14ac:dyDescent="0.3">
      <c r="C164" s="23"/>
    </row>
    <row r="165" spans="3:3" ht="7.8" customHeight="1" x14ac:dyDescent="0.3">
      <c r="C165" s="23"/>
    </row>
    <row r="166" spans="3:3" ht="7.8" customHeight="1" x14ac:dyDescent="0.3">
      <c r="C166" s="23"/>
    </row>
    <row r="167" spans="3:3" ht="7.8" customHeight="1" x14ac:dyDescent="0.3">
      <c r="C167" s="23"/>
    </row>
    <row r="168" spans="3:3" ht="7.8" customHeight="1" x14ac:dyDescent="0.3">
      <c r="C168" s="23"/>
    </row>
    <row r="169" spans="3:3" ht="7.8" customHeight="1" x14ac:dyDescent="0.3">
      <c r="C169" s="23"/>
    </row>
    <row r="170" spans="3:3" ht="7.8" customHeight="1" x14ac:dyDescent="0.3">
      <c r="C170" s="23"/>
    </row>
    <row r="171" spans="3:3" ht="7.8" customHeight="1" x14ac:dyDescent="0.3">
      <c r="C171" s="23"/>
    </row>
    <row r="172" spans="3:3" ht="7.8" customHeight="1" x14ac:dyDescent="0.3">
      <c r="C172" s="23"/>
    </row>
    <row r="173" spans="3:3" ht="7.8" customHeight="1" x14ac:dyDescent="0.3">
      <c r="C173" s="23"/>
    </row>
    <row r="174" spans="3:3" ht="7.8" customHeight="1" x14ac:dyDescent="0.3">
      <c r="C174" s="23"/>
    </row>
    <row r="175" spans="3:3" ht="7.8" customHeight="1" x14ac:dyDescent="0.3">
      <c r="C175" s="23"/>
    </row>
    <row r="176" spans="3:3" ht="7.8" customHeight="1" x14ac:dyDescent="0.3">
      <c r="C176" s="23"/>
    </row>
    <row r="177" spans="3:3" ht="7.8" customHeight="1" x14ac:dyDescent="0.3">
      <c r="C177" s="23"/>
    </row>
    <row r="178" spans="3:3" ht="7.8" customHeight="1" x14ac:dyDescent="0.3">
      <c r="C178" s="23"/>
    </row>
    <row r="179" spans="3:3" ht="7.8" customHeight="1" x14ac:dyDescent="0.3">
      <c r="C179" s="23"/>
    </row>
    <row r="180" spans="3:3" ht="7.8" customHeight="1" x14ac:dyDescent="0.3">
      <c r="C180" s="23"/>
    </row>
    <row r="181" spans="3:3" ht="7.8" customHeight="1" x14ac:dyDescent="0.3">
      <c r="C181" s="23"/>
    </row>
    <row r="182" spans="3:3" ht="7.8" customHeight="1" x14ac:dyDescent="0.3">
      <c r="C182" s="23"/>
    </row>
    <row r="183" spans="3:3" ht="7.8" customHeight="1" x14ac:dyDescent="0.3">
      <c r="C183" s="23"/>
    </row>
    <row r="184" spans="3:3" ht="7.8" customHeight="1" x14ac:dyDescent="0.3">
      <c r="C184" s="23"/>
    </row>
    <row r="185" spans="3:3" ht="7.8" customHeight="1" x14ac:dyDescent="0.3">
      <c r="C185" s="23"/>
    </row>
    <row r="186" spans="3:3" ht="7.8" customHeight="1" x14ac:dyDescent="0.3">
      <c r="C186" s="23"/>
    </row>
    <row r="187" spans="3:3" ht="7.8" customHeight="1" x14ac:dyDescent="0.3">
      <c r="C187" s="23"/>
    </row>
    <row r="188" spans="3:3" ht="7.8" customHeight="1" x14ac:dyDescent="0.3">
      <c r="C188" s="23"/>
    </row>
    <row r="189" spans="3:3" ht="7.8" customHeight="1" x14ac:dyDescent="0.3">
      <c r="C189" s="23"/>
    </row>
    <row r="190" spans="3:3" ht="7.8" customHeight="1" x14ac:dyDescent="0.3">
      <c r="C190" s="23"/>
    </row>
    <row r="191" spans="3:3" ht="7.8" customHeight="1" x14ac:dyDescent="0.3">
      <c r="C191" s="23"/>
    </row>
    <row r="192" spans="3:3" ht="7.8" customHeight="1" x14ac:dyDescent="0.3">
      <c r="C192" s="23"/>
    </row>
    <row r="193" spans="3:3" ht="7.8" customHeight="1" x14ac:dyDescent="0.3">
      <c r="C193" s="23"/>
    </row>
    <row r="194" spans="3:3" ht="7.8" customHeight="1" x14ac:dyDescent="0.3">
      <c r="C194" s="23"/>
    </row>
    <row r="195" spans="3:3" ht="7.8" customHeight="1" x14ac:dyDescent="0.3">
      <c r="C195" s="23"/>
    </row>
    <row r="196" spans="3:3" ht="7.8" customHeight="1" x14ac:dyDescent="0.3">
      <c r="C196" s="23"/>
    </row>
    <row r="197" spans="3:3" ht="7.8" customHeight="1" x14ac:dyDescent="0.3">
      <c r="C197" s="23"/>
    </row>
    <row r="198" spans="3:3" ht="7.8" customHeight="1" x14ac:dyDescent="0.3">
      <c r="C198" s="23"/>
    </row>
    <row r="199" spans="3:3" ht="7.8" customHeight="1" x14ac:dyDescent="0.3">
      <c r="C199" s="23"/>
    </row>
    <row r="200" spans="3:3" ht="7.8" customHeight="1" x14ac:dyDescent="0.3">
      <c r="C200" s="23"/>
    </row>
    <row r="201" spans="3:3" ht="7.8" customHeight="1" x14ac:dyDescent="0.3">
      <c r="C201" s="23"/>
    </row>
    <row r="202" spans="3:3" ht="7.8" customHeight="1" x14ac:dyDescent="0.3">
      <c r="C202" s="23"/>
    </row>
    <row r="203" spans="3:3" ht="7.8" customHeight="1" x14ac:dyDescent="0.3">
      <c r="C203" s="23"/>
    </row>
    <row r="204" spans="3:3" ht="7.8" customHeight="1" x14ac:dyDescent="0.3">
      <c r="C204" s="23"/>
    </row>
    <row r="205" spans="3:3" ht="7.8" customHeight="1" x14ac:dyDescent="0.3">
      <c r="C205" s="23"/>
    </row>
    <row r="206" spans="3:3" ht="7.8" customHeight="1" x14ac:dyDescent="0.3">
      <c r="C206" s="23"/>
    </row>
    <row r="207" spans="3:3" ht="7.8" customHeight="1" x14ac:dyDescent="0.3">
      <c r="C207" s="23"/>
    </row>
    <row r="208" spans="3:3" ht="7.8" customHeight="1" x14ac:dyDescent="0.3">
      <c r="C208" s="23"/>
    </row>
    <row r="209" spans="3:3" ht="7.8" customHeight="1" x14ac:dyDescent="0.3">
      <c r="C209" s="23"/>
    </row>
    <row r="210" spans="3:3" ht="7.8" customHeight="1" x14ac:dyDescent="0.3">
      <c r="C210" s="23"/>
    </row>
    <row r="211" spans="3:3" ht="7.8" customHeight="1" x14ac:dyDescent="0.3">
      <c r="C211" s="23"/>
    </row>
    <row r="212" spans="3:3" ht="7.8" customHeight="1" x14ac:dyDescent="0.3">
      <c r="C212" s="23"/>
    </row>
    <row r="213" spans="3:3" ht="7.8" customHeight="1" x14ac:dyDescent="0.3">
      <c r="C213" s="23"/>
    </row>
    <row r="214" spans="3:3" ht="7.8" customHeight="1" x14ac:dyDescent="0.3">
      <c r="C214" s="23"/>
    </row>
  </sheetData>
  <sortState xmlns:xlrd2="http://schemas.microsoft.com/office/spreadsheetml/2017/richdata2" ref="A2:W18">
    <sortCondition ref="B1:B18"/>
  </sortState>
  <phoneticPr fontId="2" type="noConversion"/>
  <conditionalFormatting sqref="C112:C1048576 C1:C107">
    <cfRule type="duplicateValues" dxfId="33" priority="3"/>
  </conditionalFormatting>
  <conditionalFormatting sqref="C2:C107">
    <cfRule type="duplicateValues" dxfId="32" priority="4"/>
    <cfRule type="duplicateValues" dxfId="31" priority="5"/>
    <cfRule type="duplicateValues" dxfId="30" priority="6"/>
  </conditionalFormatting>
  <conditionalFormatting sqref="C3">
    <cfRule type="duplicateValues" dxfId="29" priority="8"/>
    <cfRule type="duplicateValues" dxfId="28" priority="9"/>
    <cfRule type="duplicateValues" dxfId="27" priority="10"/>
    <cfRule type="duplicateValues" dxfId="26" priority="11"/>
    <cfRule type="duplicateValues" dxfId="25" priority="12"/>
    <cfRule type="duplicateValues" dxfId="24" priority="13"/>
    <cfRule type="duplicateValues" dxfId="23" priority="14"/>
    <cfRule type="duplicateValues" dxfId="22" priority="15"/>
  </conditionalFormatting>
  <conditionalFormatting sqref="C4">
    <cfRule type="duplicateValues" dxfId="21" priority="7"/>
  </conditionalFormatting>
  <conditionalFormatting sqref="C5">
    <cfRule type="duplicateValues" dxfId="20" priority="16"/>
    <cfRule type="duplicateValues" dxfId="19" priority="17"/>
    <cfRule type="duplicateValues" dxfId="18" priority="18"/>
    <cfRule type="duplicateValues" dxfId="17" priority="19"/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112:C214 D1 X1:XFD1 D112:D1048576 F112:F1048576 H112:V1048576 X112:XFD1048576 A1:A1048576">
    <cfRule type="cellIs" dxfId="0" priority="412" operator="equal">
      <formula>"null"</formula>
    </cfRule>
  </conditionalFormatting>
  <conditionalFormatting sqref="D2:XFD107">
    <cfRule type="cellIs" dxfId="12" priority="97" operator="equal">
      <formula>"null"</formula>
    </cfRule>
  </conditionalFormatting>
  <conditionalFormatting sqref="F1">
    <cfRule type="cellIs" dxfId="11" priority="410" operator="equal">
      <formula>"null"</formula>
    </cfRule>
  </conditionalFormatting>
  <conditionalFormatting sqref="H1">
    <cfRule type="cellIs" dxfId="10" priority="409" operator="equal">
      <formula>"null"</formula>
    </cfRule>
  </conditionalFormatting>
  <conditionalFormatting sqref="J1">
    <cfRule type="cellIs" dxfId="9" priority="53" operator="equal">
      <formula>"null"</formula>
    </cfRule>
  </conditionalFormatting>
  <conditionalFormatting sqref="L1">
    <cfRule type="cellIs" dxfId="8" priority="52" operator="equal">
      <formula>"null"</formula>
    </cfRule>
  </conditionalFormatting>
  <conditionalFormatting sqref="N1">
    <cfRule type="cellIs" dxfId="7" priority="51" operator="equal">
      <formula>"null"</formula>
    </cfRule>
  </conditionalFormatting>
  <conditionalFormatting sqref="P1">
    <cfRule type="cellIs" dxfId="6" priority="50" operator="equal">
      <formula>"null"</formula>
    </cfRule>
  </conditionalFormatting>
  <conditionalFormatting sqref="R1">
    <cfRule type="cellIs" dxfId="5" priority="49" operator="equal">
      <formula>"null"</formula>
    </cfRule>
  </conditionalFormatting>
  <conditionalFormatting sqref="T1">
    <cfRule type="cellIs" dxfId="4" priority="48" operator="equal">
      <formula>"null"</formula>
    </cfRule>
  </conditionalFormatting>
  <conditionalFormatting sqref="V1">
    <cfRule type="cellIs" dxfId="3" priority="408" operator="equal">
      <formula>"null"</formula>
    </cfRule>
  </conditionalFormatting>
  <conditionalFormatting sqref="X108:XFD111 J108:U111">
    <cfRule type="cellIs" dxfId="2" priority="2" operator="equal">
      <formula>"null"</formula>
    </cfRule>
  </conditionalFormatting>
  <conditionalFormatting sqref="V108:W111 B108:I111">
    <cfRule type="cellIs" dxfId="1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2024-04-02T18:45:21Z</dcterms:modified>
</cp:coreProperties>
</file>