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ROM\"/>
    </mc:Choice>
  </mc:AlternateContent>
  <xr:revisionPtr revIDLastSave="0" documentId="13_ncr:1_{4246F295-B395-4ADB-99F5-78F1FBAACB1B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  <sheet name="Planilha1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29" l="1"/>
  <c r="U7" i="29"/>
  <c r="T7" i="29"/>
  <c r="S7" i="29"/>
  <c r="O7" i="29"/>
  <c r="N7" i="29"/>
  <c r="M7" i="29"/>
  <c r="L7" i="29"/>
  <c r="W3" i="29"/>
  <c r="W4" i="29"/>
  <c r="W5" i="29"/>
  <c r="W6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<sst xmlns="http://schemas.openxmlformats.org/spreadsheetml/2006/main" count="473" uniqueCount="160">
  <si>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</si>
  <si>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</si>
  <si>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</si>
  <si>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</si>
  <si>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</si>
  <si>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</si>
  <si>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</si>
  <si>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</si>
  <si>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</si>
  <si>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</si>
  <si>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</si>
  <si>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</si>
  <si>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</si>
  <si>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</si>
  <si>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</si>
  <si>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</si>
  <si>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</si>
  <si>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</si>
  <si>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</si>
  <si>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</si>
  <si>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</si>
  <si>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</si>
  <si>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</si>
  <si>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</si>
  <si>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</si>
  <si>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</si>
  <si>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</si>
  <si>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</si>
  <si>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</si>
  <si>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</si>
  <si>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</si>
  <si>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</si>
  <si>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</si>
  <si>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</si>
  <si>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</si>
  <si>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</si>
  <si>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</si>
  <si>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</si>
  <si>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</si>
  <si>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</si>
  <si>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</si>
  <si>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</si>
  <si>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</si>
  <si>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</si>
  <si>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</si>
  <si>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</si>
  <si>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</si>
  <si>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</si>
  <si>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</si>
  <si>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</si>
  <si>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</si>
  <si>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</si>
  <si>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</si>
  <si>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</si>
  <si>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</si>
  <si>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</si>
  <si>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</si>
  <si>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</si>
  <si>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</si>
  <si>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</si>
  <si>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</si>
  <si>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</si>
  <si>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</si>
  <si>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</si>
  <si>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</si>
  <si>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</si>
  <si>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</si>
  <si>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</si>
  <si>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</si>
  <si>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</si>
  <si>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</si>
  <si>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</si>
  <si>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</si>
  <si>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</si>
  <si>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</si>
  <si>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</si>
  <si>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</si>
  <si>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</si>
  <si>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</si>
  <si>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</si>
  <si>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</si>
  <si>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</si>
  <si>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</si>
  <si>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</si>
  <si>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</si>
  <si>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</si>
  <si>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</si>
  <si>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</si>
  <si>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</si>
  <si>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</si>
  <si>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</si>
  <si>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</si>
  <si>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</si>
  <si>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</si>
  <si>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</si>
  <si>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</si>
  <si>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</si>
  <si>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</si>
  <si>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</si>
  <si>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</si>
  <si>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</si>
  <si>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</si>
  <si>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</si>
  <si>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</si>
  <si>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Cor definida</t>
  </si>
  <si>
    <t>Color definido</t>
  </si>
  <si>
    <t>Cromática</t>
  </si>
  <si>
    <t>tem_red some xsd:integer[&gt;= 0 , &lt;= 255]</t>
  </si>
  <si>
    <t>tem_green some xsd:integer[&gt;= 0 , &lt;= 255]</t>
  </si>
  <si>
    <t>tem_blue some xsd:integer[&gt;= 0 , &lt;= 255]</t>
  </si>
  <si>
    <t>tem_alfa some xsd:integer[&gt;= 0 , &lt;= 255]</t>
  </si>
  <si>
    <t>Valor de transparência</t>
  </si>
  <si>
    <t>Valor de transparencia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</si>
  <si>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</si>
  <si>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</si>
  <si>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</si>
  <si>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</si>
  <si>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</si>
  <si>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</si>
  <si>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</si>
  <si>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</si>
  <si>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</si>
  <si>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</si>
  <si>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</si>
  <si>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cor</t>
  </si>
  <si>
    <t>"Vermelho"</t>
  </si>
  <si>
    <t>"Verde"</t>
  </si>
  <si>
    <t>"Azul"</t>
  </si>
  <si>
    <t>"Transparente"</t>
  </si>
  <si>
    <t>"Vermelho puro"</t>
  </si>
  <si>
    <t>"Verde puro"</t>
  </si>
  <si>
    <t>"Azul puro"</t>
  </si>
  <si>
    <t>"Cinza claro"</t>
  </si>
  <si>
    <t>"Cinza médio"</t>
  </si>
  <si>
    <t>"Cinza escuro"</t>
  </si>
  <si>
    <t>alfa</t>
  </si>
  <si>
    <t>Cor com transparência</t>
  </si>
  <si>
    <t>Color con transparencia</t>
  </si>
  <si>
    <t>Valor do canal vermelho</t>
  </si>
  <si>
    <t>Valor do canal verde</t>
  </si>
  <si>
    <t>Valor do canal azul</t>
  </si>
  <si>
    <t>Valor del canal rojo</t>
  </si>
  <si>
    <t>Valor del canal verde</t>
  </si>
  <si>
    <t>Valor del canal azul</t>
  </si>
  <si>
    <t>Red and Green and Blue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</si>
  <si>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</si>
  <si>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</si>
  <si>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</si>
  <si>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</si>
  <si>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</si>
  <si>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</si>
  <si>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</si>
  <si>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Cinza.Escuro.A</t>
  </si>
  <si>
    <t>"Cinza escuro transparente"</t>
  </si>
  <si>
    <t>Cor.RGB</t>
  </si>
  <si>
    <t>Cor.RGBA</t>
  </si>
  <si>
    <t>Canal.Cromo</t>
  </si>
  <si>
    <t>Puro.R</t>
  </si>
  <si>
    <t>Puro.G</t>
  </si>
  <si>
    <t>Puro.B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</si>
</sst>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25" sqref="B25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80</v>
      </c>
    </row>
    <row r="3" spans="1:2" ht="8.25" customHeight="1" x14ac:dyDescent="0.25">
      <c r="A3" s="14" t="s">
        <v>61</v>
      </c>
      <c r="B3" s="15" t="s">
        <v>106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6" t="s">
        <v>113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113</v>
      </c>
    </row>
    <row r="18" spans="1:2" ht="8.25" customHeight="1" x14ac:dyDescent="0.25">
      <c r="A18" s="14" t="s">
        <v>72</v>
      </c>
      <c r="B18" s="17">
        <v>45523.511111111111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75</v>
      </c>
    </row>
    <row r="21" spans="1:2" ht="8.25" customHeight="1" x14ac:dyDescent="0.25">
      <c r="A21" s="14" t="s">
        <v>76</v>
      </c>
      <c r="B21" s="14" t="s">
        <v>77</v>
      </c>
    </row>
    <row r="22" spans="1:2" ht="8.25" customHeight="1" x14ac:dyDescent="0.25">
      <c r="A22" s="16" t="s">
        <v>78</v>
      </c>
      <c r="B22" s="18" t="s">
        <v>114</v>
      </c>
    </row>
    <row r="23" spans="1:2" ht="8.25" customHeight="1" x14ac:dyDescent="0.25">
      <c r="A23" s="16" t="s">
        <v>79</v>
      </c>
      <c r="B23" s="18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7"/>
  <sheetViews>
    <sheetView tabSelected="1" zoomScale="220" zoomScaleNormal="220" workbookViewId="0">
      <pane ySplit="1" topLeftCell="A2" activePane="bottomLeft" state="frozen"/>
      <selection pane="bottomLeft" activeCell="W9" sqref="W9"/>
    </sheetView>
  </sheetViews>
  <sheetFormatPr defaultRowHeight="8.25" customHeight="1" x14ac:dyDescent="0.25"/>
  <cols>
    <col min="1" max="1" width="2.42578125" bestFit="1" customWidth="1"/>
    <col min="2" max="2" width="4.85546875" bestFit="1" customWidth="1"/>
    <col min="3" max="4" width="6.140625" bestFit="1" customWidth="1"/>
    <col min="5" max="5" width="6.7109375" bestFit="1" customWidth="1"/>
    <col min="6" max="6" width="8.140625" customWidth="1"/>
    <col min="7" max="10" width="6.85546875" customWidth="1"/>
    <col min="11" max="11" width="15.28515625" customWidth="1"/>
    <col min="12" max="12" width="5.28515625" customWidth="1"/>
    <col min="13" max="13" width="5.7109375" customWidth="1"/>
    <col min="14" max="14" width="6.28515625" customWidth="1"/>
    <col min="15" max="15" width="6.42578125" customWidth="1"/>
    <col min="16" max="17" width="12.140625" customWidth="1"/>
    <col min="18" max="18" width="4.85546875" style="66" customWidth="1"/>
    <col min="19" max="19" width="5.140625" customWidth="1"/>
    <col min="20" max="20" width="5.42578125" customWidth="1"/>
    <col min="21" max="21" width="6" customWidth="1"/>
    <col min="22" max="22" width="7.7109375" customWidth="1"/>
    <col min="23" max="23" width="6.85546875" bestFit="1" customWidth="1"/>
  </cols>
  <sheetData>
    <row r="1" spans="1:23" ht="55.5" customHeight="1" x14ac:dyDescent="0.25">
      <c r="A1" s="23" t="s">
        <v>81</v>
      </c>
      <c r="B1" s="24" t="s">
        <v>85</v>
      </c>
      <c r="C1" s="24" t="s">
        <v>86</v>
      </c>
      <c r="D1" s="24" t="s">
        <v>87</v>
      </c>
      <c r="E1" s="24" t="s">
        <v>88</v>
      </c>
      <c r="F1" s="24" t="s">
        <v>89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90</v>
      </c>
      <c r="Q1" s="26" t="s">
        <v>91</v>
      </c>
      <c r="R1" s="64" t="s">
        <v>92</v>
      </c>
      <c r="S1" s="26" t="s">
        <v>82</v>
      </c>
      <c r="T1" s="26" t="s">
        <v>93</v>
      </c>
      <c r="U1" s="28" t="s">
        <v>84</v>
      </c>
      <c r="V1" s="26" t="s">
        <v>83</v>
      </c>
      <c r="W1" s="27" t="s">
        <v>0</v>
      </c>
    </row>
    <row r="2" spans="1:23" ht="8.25" customHeight="1" x14ac:dyDescent="0.25">
      <c r="A2" s="29">
        <v>2</v>
      </c>
      <c r="B2" s="30" t="s">
        <v>98</v>
      </c>
      <c r="C2" s="31" t="s">
        <v>150</v>
      </c>
      <c r="D2" s="32" t="s">
        <v>151</v>
      </c>
      <c r="E2" s="31" t="s">
        <v>156</v>
      </c>
      <c r="F2" s="30" t="s">
        <v>99</v>
      </c>
      <c r="G2" s="33" t="s">
        <v>1</v>
      </c>
      <c r="H2" s="33" t="s">
        <v>1</v>
      </c>
      <c r="I2" s="33" t="s">
        <v>1</v>
      </c>
      <c r="J2" s="33" t="s">
        <v>1</v>
      </c>
      <c r="K2" s="33" t="s">
        <v>1</v>
      </c>
      <c r="L2" s="34" t="str">
        <f>_xlfn.CONCAT(C2)</f>
        <v>Cromático</v>
      </c>
      <c r="M2" s="34" t="str">
        <f t="shared" ref="M2:O6" si="0">_xlfn.CONCAT("", D2)</f>
        <v>Paleta</v>
      </c>
      <c r="N2" s="34" t="str">
        <f t="shared" si="0"/>
        <v>Canal.Cromo</v>
      </c>
      <c r="O2" s="34" t="str">
        <f t="shared" si="0"/>
        <v>Red</v>
      </c>
      <c r="P2" s="34" t="s">
        <v>138</v>
      </c>
      <c r="Q2" s="34" t="s">
        <v>141</v>
      </c>
      <c r="R2" s="65" t="s">
        <v>94</v>
      </c>
      <c r="S2" s="37" t="str">
        <f t="shared" ref="S2:U6" si="1">SUBSTITUTE(C2, "_", " ")</f>
        <v>Cromático</v>
      </c>
      <c r="T2" s="37" t="str">
        <f t="shared" si="1"/>
        <v>Paleta</v>
      </c>
      <c r="U2" s="36" t="str">
        <f t="shared" si="1"/>
        <v>Canal.Cromo</v>
      </c>
      <c r="V2" s="38" t="s">
        <v>95</v>
      </c>
      <c r="W2" s="39" t="str">
        <f>CONCATENATE("Key.Croma",".",A2)</f>
        <v>Key.Croma.2</v>
      </c>
    </row>
    <row r="3" spans="1:23" ht="8.25" customHeight="1" x14ac:dyDescent="0.25">
      <c r="A3" s="29">
        <v>3</v>
      </c>
      <c r="B3" s="30" t="s">
        <v>98</v>
      </c>
      <c r="C3" s="31" t="s">
        <v>150</v>
      </c>
      <c r="D3" s="32" t="s">
        <v>151</v>
      </c>
      <c r="E3" s="31" t="s">
        <v>156</v>
      </c>
      <c r="F3" s="30" t="s">
        <v>100</v>
      </c>
      <c r="G3" s="33" t="s">
        <v>1</v>
      </c>
      <c r="H3" s="33" t="s">
        <v>1</v>
      </c>
      <c r="I3" s="33" t="s">
        <v>1</v>
      </c>
      <c r="J3" s="33" t="s">
        <v>1</v>
      </c>
      <c r="K3" s="33" t="s">
        <v>1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Canal.Cromo</v>
      </c>
      <c r="O3" s="34" t="str">
        <f t="shared" ref="O3:O4" si="4">_xlfn.CONCAT("", F3)</f>
        <v>Green</v>
      </c>
      <c r="P3" s="34" t="s">
        <v>139</v>
      </c>
      <c r="Q3" s="34" t="s">
        <v>142</v>
      </c>
      <c r="R3" s="65" t="s">
        <v>94</v>
      </c>
      <c r="S3" s="37" t="str">
        <f t="shared" ref="S3:S4" si="5">SUBSTITUTE(C3, "_", " ")</f>
        <v>Cromático</v>
      </c>
      <c r="T3" s="37" t="str">
        <f t="shared" ref="T3:T4" si="6">SUBSTITUTE(D3, "_", " ")</f>
        <v>Paleta</v>
      </c>
      <c r="U3" s="36" t="str">
        <f t="shared" ref="U3:U4" si="7">SUBSTITUTE(E3, "_", " ")</f>
        <v>Canal.Cromo</v>
      </c>
      <c r="V3" s="38" t="s">
        <v>95</v>
      </c>
      <c r="W3" s="39" t="str">
        <f t="shared" ref="W3:W6" si="8">CONCATENATE("Key.Croma",".",A3)</f>
        <v>Key.Croma.3</v>
      </c>
    </row>
    <row r="4" spans="1:23" ht="8.25" customHeight="1" x14ac:dyDescent="0.25">
      <c r="A4" s="29">
        <v>4</v>
      </c>
      <c r="B4" s="30" t="s">
        <v>98</v>
      </c>
      <c r="C4" s="31" t="s">
        <v>150</v>
      </c>
      <c r="D4" s="32" t="s">
        <v>151</v>
      </c>
      <c r="E4" s="31" t="s">
        <v>156</v>
      </c>
      <c r="F4" s="30" t="s">
        <v>101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Canal.Cromo</v>
      </c>
      <c r="O4" s="34" t="str">
        <f t="shared" si="4"/>
        <v>Blue</v>
      </c>
      <c r="P4" s="34" t="s">
        <v>140</v>
      </c>
      <c r="Q4" s="34" t="s">
        <v>143</v>
      </c>
      <c r="R4" s="65" t="s">
        <v>94</v>
      </c>
      <c r="S4" s="37" t="str">
        <f t="shared" si="5"/>
        <v>Cromático</v>
      </c>
      <c r="T4" s="37" t="str">
        <f t="shared" si="6"/>
        <v>Paleta</v>
      </c>
      <c r="U4" s="36" t="str">
        <f t="shared" si="7"/>
        <v>Canal.Cromo</v>
      </c>
      <c r="V4" s="38" t="s">
        <v>95</v>
      </c>
      <c r="W4" s="39" t="str">
        <f t="shared" si="8"/>
        <v>Key.Croma.4</v>
      </c>
    </row>
    <row r="5" spans="1:23" ht="8.25" customHeight="1" x14ac:dyDescent="0.25">
      <c r="A5" s="29">
        <v>5</v>
      </c>
      <c r="B5" s="30" t="s">
        <v>98</v>
      </c>
      <c r="C5" s="31" t="s">
        <v>150</v>
      </c>
      <c r="D5" s="32" t="s">
        <v>151</v>
      </c>
      <c r="E5" s="31" t="s">
        <v>156</v>
      </c>
      <c r="F5" s="30" t="s">
        <v>102</v>
      </c>
      <c r="G5" s="33" t="s">
        <v>1</v>
      </c>
      <c r="H5" s="33" t="s">
        <v>1</v>
      </c>
      <c r="I5" s="33" t="s">
        <v>1</v>
      </c>
      <c r="J5" s="33" t="s">
        <v>1</v>
      </c>
      <c r="K5" s="33" t="s">
        <v>1</v>
      </c>
      <c r="L5" s="34" t="str">
        <f t="shared" ref="L5:L6" si="9">_xlfn.CONCAT(C5)</f>
        <v>Cromático</v>
      </c>
      <c r="M5" s="34" t="str">
        <f t="shared" ref="M5:M6" si="10">_xlfn.CONCAT("", D5)</f>
        <v>Paleta</v>
      </c>
      <c r="N5" s="34" t="str">
        <f t="shared" si="0"/>
        <v>Canal.Cromo</v>
      </c>
      <c r="O5" s="34" t="str">
        <f t="shared" si="0"/>
        <v>Alfa</v>
      </c>
      <c r="P5" s="34" t="s">
        <v>111</v>
      </c>
      <c r="Q5" s="34" t="s">
        <v>112</v>
      </c>
      <c r="R5" s="65" t="s">
        <v>94</v>
      </c>
      <c r="S5" s="37" t="str">
        <f t="shared" si="1"/>
        <v>Cromático</v>
      </c>
      <c r="T5" s="37" t="str">
        <f t="shared" si="1"/>
        <v>Paleta</v>
      </c>
      <c r="U5" s="36" t="str">
        <f t="shared" si="1"/>
        <v>Canal.Cromo</v>
      </c>
      <c r="V5" s="38" t="s">
        <v>95</v>
      </c>
      <c r="W5" s="39" t="str">
        <f t="shared" si="8"/>
        <v>Key.Croma.5</v>
      </c>
    </row>
    <row r="6" spans="1:23" ht="8.25" customHeight="1" x14ac:dyDescent="0.25">
      <c r="A6" s="29">
        <v>6</v>
      </c>
      <c r="B6" s="20" t="s">
        <v>98</v>
      </c>
      <c r="C6" s="31" t="s">
        <v>150</v>
      </c>
      <c r="D6" s="32" t="s">
        <v>151</v>
      </c>
      <c r="E6" s="56" t="s">
        <v>103</v>
      </c>
      <c r="F6" s="20" t="s">
        <v>154</v>
      </c>
      <c r="G6" s="58" t="s">
        <v>1</v>
      </c>
      <c r="H6" s="58" t="s">
        <v>1</v>
      </c>
      <c r="I6" s="58" t="s">
        <v>1</v>
      </c>
      <c r="J6" s="58" t="s">
        <v>1</v>
      </c>
      <c r="K6" s="33" t="s">
        <v>144</v>
      </c>
      <c r="L6" s="22" t="str">
        <f t="shared" si="9"/>
        <v>Cromático</v>
      </c>
      <c r="M6" s="22" t="str">
        <f t="shared" si="10"/>
        <v>Paleta</v>
      </c>
      <c r="N6" s="22" t="str">
        <f t="shared" si="0"/>
        <v>Cor.Digital</v>
      </c>
      <c r="O6" s="22" t="str">
        <f t="shared" si="0"/>
        <v>Cor.RGB</v>
      </c>
      <c r="P6" s="22" t="s">
        <v>104</v>
      </c>
      <c r="Q6" s="22" t="s">
        <v>105</v>
      </c>
      <c r="R6" s="65" t="s">
        <v>94</v>
      </c>
      <c r="S6" s="37" t="str">
        <f t="shared" si="1"/>
        <v>Cromático</v>
      </c>
      <c r="T6" s="37" t="str">
        <f t="shared" si="1"/>
        <v>Paleta</v>
      </c>
      <c r="U6" s="36" t="str">
        <f t="shared" si="1"/>
        <v>Cor.Digital</v>
      </c>
      <c r="V6" s="38" t="s">
        <v>95</v>
      </c>
      <c r="W6" s="39" t="str">
        <f t="shared" si="8"/>
        <v>Key.Croma.6</v>
      </c>
    </row>
    <row r="7" spans="1:23" ht="8.25" customHeight="1" x14ac:dyDescent="0.25">
      <c r="A7" s="35">
        <v>7</v>
      </c>
      <c r="B7" s="20" t="s">
        <v>98</v>
      </c>
      <c r="C7" s="21" t="s">
        <v>150</v>
      </c>
      <c r="D7" s="56" t="s">
        <v>151</v>
      </c>
      <c r="E7" s="56" t="s">
        <v>103</v>
      </c>
      <c r="F7" s="20" t="s">
        <v>155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145</v>
      </c>
      <c r="L7" s="22" t="str">
        <f t="shared" ref="L7" si="11">_xlfn.CONCAT(C7)</f>
        <v>Cromático</v>
      </c>
      <c r="M7" s="22" t="str">
        <f t="shared" ref="M7" si="12">_xlfn.CONCAT("", D7)</f>
        <v>Paleta</v>
      </c>
      <c r="N7" s="22" t="str">
        <f t="shared" ref="N7" si="13">_xlfn.CONCAT("", E7)</f>
        <v>Cor.Digital</v>
      </c>
      <c r="O7" s="22" t="str">
        <f t="shared" ref="O7" si="14">_xlfn.CONCAT("", F7)</f>
        <v>Cor.RGBA</v>
      </c>
      <c r="P7" s="22" t="s">
        <v>136</v>
      </c>
      <c r="Q7" s="22" t="s">
        <v>137</v>
      </c>
      <c r="R7" s="65" t="s">
        <v>94</v>
      </c>
      <c r="S7" s="37" t="str">
        <f t="shared" ref="S7" si="15">SUBSTITUTE(C7, "_", " ")</f>
        <v>Cromático</v>
      </c>
      <c r="T7" s="37" t="str">
        <f t="shared" ref="T7" si="16">SUBSTITUTE(D7, "_", " ")</f>
        <v>Paleta</v>
      </c>
      <c r="U7" s="36" t="str">
        <f t="shared" ref="U7" si="17">SUBSTITUTE(E7, "_", " ")</f>
        <v>Cor.Digital</v>
      </c>
      <c r="V7" s="38" t="s">
        <v>95</v>
      </c>
      <c r="W7" s="39" t="str">
        <f t="shared" ref="W7" si="18">CONCATENATE("Key.Croma",".",A7)</f>
        <v>Key.Croma.7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50" t="s">
        <v>22</v>
      </c>
      <c r="B1" s="51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  <c r="P1" s="51" t="s">
        <v>16</v>
      </c>
      <c r="Q1" s="51" t="s">
        <v>17</v>
      </c>
      <c r="R1" s="51" t="s">
        <v>18</v>
      </c>
      <c r="S1" s="51" t="s">
        <v>19</v>
      </c>
      <c r="T1" s="51" t="s">
        <v>20</v>
      </c>
      <c r="U1" s="51" t="s">
        <v>21</v>
      </c>
    </row>
    <row r="2" spans="1:21" ht="9" customHeight="1" x14ac:dyDescent="0.15">
      <c r="A2" s="5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5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7">
        <v>1</v>
      </c>
      <c r="B1" s="48" t="s">
        <v>116</v>
      </c>
      <c r="C1" s="48" t="s">
        <v>117</v>
      </c>
    </row>
    <row r="2" spans="1:3" ht="10.5" customHeight="1" x14ac:dyDescent="0.25">
      <c r="A2" s="19">
        <v>2</v>
      </c>
      <c r="B2" s="49" t="s">
        <v>1</v>
      </c>
      <c r="C2" s="49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12"/>
  <sheetViews>
    <sheetView zoomScale="250" zoomScaleNormal="250" workbookViewId="0">
      <pane ySplit="1" topLeftCell="A2" activePane="bottomLeft" state="frozen"/>
      <selection pane="bottomLeft" activeCell="C16" sqref="C16"/>
    </sheetView>
  </sheetViews>
  <sheetFormatPr defaultRowHeight="6.75" customHeight="1" x14ac:dyDescent="0.25"/>
  <cols>
    <col min="1" max="1" width="2.5703125" bestFit="1" customWidth="1"/>
    <col min="2" max="2" width="8.85546875" bestFit="1" customWidth="1"/>
    <col min="3" max="3" width="6" customWidth="1"/>
    <col min="4" max="13" width="3.28515625" customWidth="1"/>
    <col min="14" max="14" width="3" style="61" customWidth="1"/>
    <col min="15" max="15" width="15.5703125" style="54" bestFit="1" customWidth="1"/>
    <col min="16" max="16" width="3.140625" style="54" customWidth="1"/>
    <col min="17" max="17" width="3.42578125" style="54" bestFit="1" customWidth="1"/>
    <col min="18" max="18" width="3.5703125" style="54" customWidth="1"/>
    <col min="19" max="19" width="3.42578125" style="55" bestFit="1" customWidth="1"/>
    <col min="20" max="20" width="3.140625" style="55" customWidth="1"/>
    <col min="21" max="21" width="3.42578125" style="63" bestFit="1" customWidth="1"/>
    <col min="22" max="22" width="4.28515625" style="55" bestFit="1" customWidth="1"/>
    <col min="23" max="23" width="3.42578125" style="63" bestFit="1" customWidth="1"/>
  </cols>
  <sheetData>
    <row r="1" spans="1:23" ht="45.75" customHeight="1" x14ac:dyDescent="0.25">
      <c r="A1" s="45" t="s">
        <v>96</v>
      </c>
      <c r="B1" s="42" t="s">
        <v>49</v>
      </c>
      <c r="C1" s="46" t="s">
        <v>49</v>
      </c>
      <c r="D1" s="42" t="s">
        <v>48</v>
      </c>
      <c r="E1" s="42" t="s">
        <v>97</v>
      </c>
      <c r="F1" s="42" t="s">
        <v>48</v>
      </c>
      <c r="G1" s="42" t="s">
        <v>97</v>
      </c>
      <c r="H1" s="42" t="s">
        <v>48</v>
      </c>
      <c r="I1" s="42" t="s">
        <v>97</v>
      </c>
      <c r="J1" s="42" t="s">
        <v>48</v>
      </c>
      <c r="K1" s="42" t="s">
        <v>97</v>
      </c>
      <c r="L1" s="42" t="s">
        <v>48</v>
      </c>
      <c r="M1" s="42" t="s">
        <v>97</v>
      </c>
      <c r="N1" s="42" t="s">
        <v>48</v>
      </c>
      <c r="O1" s="46" t="s">
        <v>97</v>
      </c>
      <c r="P1" s="46" t="s">
        <v>48</v>
      </c>
      <c r="Q1" s="42" t="s">
        <v>97</v>
      </c>
      <c r="R1" s="46" t="s">
        <v>48</v>
      </c>
      <c r="S1" s="42" t="s">
        <v>97</v>
      </c>
      <c r="T1" s="42" t="s">
        <v>48</v>
      </c>
      <c r="U1" s="52" t="s">
        <v>97</v>
      </c>
      <c r="V1" s="42" t="s">
        <v>48</v>
      </c>
      <c r="W1" s="52" t="s">
        <v>97</v>
      </c>
    </row>
    <row r="2" spans="1:23" s="54" customFormat="1" ht="6.75" customHeight="1" x14ac:dyDescent="0.25">
      <c r="A2" s="41">
        <v>2</v>
      </c>
      <c r="B2" s="44" t="s">
        <v>146</v>
      </c>
      <c r="C2" s="20" t="s">
        <v>99</v>
      </c>
      <c r="D2" s="40" t="s">
        <v>1</v>
      </c>
      <c r="E2" s="43" t="s">
        <v>1</v>
      </c>
      <c r="F2" s="40" t="s">
        <v>1</v>
      </c>
      <c r="G2" s="43" t="s">
        <v>1</v>
      </c>
      <c r="H2" s="40" t="s">
        <v>1</v>
      </c>
      <c r="I2" s="43" t="s">
        <v>1</v>
      </c>
      <c r="J2" s="40" t="s">
        <v>1</v>
      </c>
      <c r="K2" s="43" t="s">
        <v>1</v>
      </c>
      <c r="L2" s="40" t="s">
        <v>1</v>
      </c>
      <c r="M2" s="43" t="s">
        <v>1</v>
      </c>
      <c r="N2" s="60" t="s">
        <v>124</v>
      </c>
      <c r="O2" s="59" t="s">
        <v>125</v>
      </c>
      <c r="P2" s="62" t="s">
        <v>118</v>
      </c>
      <c r="Q2" s="53">
        <v>255</v>
      </c>
      <c r="R2" s="62" t="s">
        <v>1</v>
      </c>
      <c r="S2" s="53" t="s">
        <v>1</v>
      </c>
      <c r="T2" s="60" t="s">
        <v>1</v>
      </c>
      <c r="U2" s="53" t="s">
        <v>1</v>
      </c>
      <c r="V2" s="60" t="s">
        <v>1</v>
      </c>
      <c r="W2" s="53" t="s">
        <v>1</v>
      </c>
    </row>
    <row r="3" spans="1:23" s="54" customFormat="1" ht="6.75" customHeight="1" x14ac:dyDescent="0.25">
      <c r="A3" s="41">
        <v>3</v>
      </c>
      <c r="B3" s="44" t="s">
        <v>147</v>
      </c>
      <c r="C3" s="20" t="s">
        <v>100</v>
      </c>
      <c r="D3" s="40" t="s">
        <v>1</v>
      </c>
      <c r="E3" s="43" t="s">
        <v>1</v>
      </c>
      <c r="F3" s="40" t="s">
        <v>1</v>
      </c>
      <c r="G3" s="43" t="s">
        <v>1</v>
      </c>
      <c r="H3" s="40" t="s">
        <v>1</v>
      </c>
      <c r="I3" s="43" t="s">
        <v>1</v>
      </c>
      <c r="J3" s="40" t="s">
        <v>1</v>
      </c>
      <c r="K3" s="43" t="s">
        <v>1</v>
      </c>
      <c r="L3" s="40" t="s">
        <v>1</v>
      </c>
      <c r="M3" s="43" t="s">
        <v>1</v>
      </c>
      <c r="N3" s="60" t="s">
        <v>124</v>
      </c>
      <c r="O3" s="59" t="s">
        <v>126</v>
      </c>
      <c r="P3" s="62" t="s">
        <v>119</v>
      </c>
      <c r="Q3" s="53">
        <v>255</v>
      </c>
      <c r="R3" s="62" t="s">
        <v>1</v>
      </c>
      <c r="S3" s="53" t="s">
        <v>1</v>
      </c>
      <c r="T3" s="60" t="s">
        <v>1</v>
      </c>
      <c r="U3" s="53" t="s">
        <v>1</v>
      </c>
      <c r="V3" s="60" t="s">
        <v>1</v>
      </c>
      <c r="W3" s="53" t="s">
        <v>1</v>
      </c>
    </row>
    <row r="4" spans="1:23" s="54" customFormat="1" ht="6.75" customHeight="1" x14ac:dyDescent="0.25">
      <c r="A4" s="41">
        <v>4</v>
      </c>
      <c r="B4" s="44" t="s">
        <v>148</v>
      </c>
      <c r="C4" s="20" t="s">
        <v>101</v>
      </c>
      <c r="D4" s="40" t="s">
        <v>1</v>
      </c>
      <c r="E4" s="43" t="s">
        <v>1</v>
      </c>
      <c r="F4" s="40" t="s">
        <v>1</v>
      </c>
      <c r="G4" s="43" t="s">
        <v>1</v>
      </c>
      <c r="H4" s="40" t="s">
        <v>1</v>
      </c>
      <c r="I4" s="43" t="s">
        <v>1</v>
      </c>
      <c r="J4" s="40" t="s">
        <v>1</v>
      </c>
      <c r="K4" s="43" t="s">
        <v>1</v>
      </c>
      <c r="L4" s="40" t="s">
        <v>1</v>
      </c>
      <c r="M4" s="43" t="s">
        <v>1</v>
      </c>
      <c r="N4" s="60" t="s">
        <v>124</v>
      </c>
      <c r="O4" s="59" t="s">
        <v>127</v>
      </c>
      <c r="P4" s="62" t="s">
        <v>120</v>
      </c>
      <c r="Q4" s="53">
        <v>255</v>
      </c>
      <c r="R4" s="62" t="s">
        <v>1</v>
      </c>
      <c r="S4" s="53" t="s">
        <v>1</v>
      </c>
      <c r="T4" s="60" t="s">
        <v>1</v>
      </c>
      <c r="U4" s="53" t="s">
        <v>1</v>
      </c>
      <c r="V4" s="60" t="s">
        <v>1</v>
      </c>
      <c r="W4" s="53" t="s">
        <v>1</v>
      </c>
    </row>
    <row r="5" spans="1:23" s="54" customFormat="1" ht="6.75" customHeight="1" x14ac:dyDescent="0.25">
      <c r="A5" s="41">
        <v>5</v>
      </c>
      <c r="B5" s="44" t="s">
        <v>149</v>
      </c>
      <c r="C5" s="20" t="s">
        <v>102</v>
      </c>
      <c r="D5" s="40" t="s">
        <v>1</v>
      </c>
      <c r="E5" s="43" t="s">
        <v>1</v>
      </c>
      <c r="F5" s="40" t="s">
        <v>1</v>
      </c>
      <c r="G5" s="43" t="s">
        <v>1</v>
      </c>
      <c r="H5" s="40" t="s">
        <v>1</v>
      </c>
      <c r="I5" s="43" t="s">
        <v>1</v>
      </c>
      <c r="J5" s="40" t="s">
        <v>1</v>
      </c>
      <c r="K5" s="43" t="s">
        <v>1</v>
      </c>
      <c r="L5" s="40" t="s">
        <v>1</v>
      </c>
      <c r="M5" s="43" t="s">
        <v>1</v>
      </c>
      <c r="N5" s="60" t="s">
        <v>124</v>
      </c>
      <c r="O5" s="59" t="s">
        <v>128</v>
      </c>
      <c r="P5" s="62" t="s">
        <v>135</v>
      </c>
      <c r="Q5" s="53">
        <v>255</v>
      </c>
      <c r="R5" s="62" t="s">
        <v>1</v>
      </c>
      <c r="S5" s="53" t="s">
        <v>1</v>
      </c>
      <c r="T5" s="60" t="s">
        <v>1</v>
      </c>
      <c r="U5" s="53" t="s">
        <v>1</v>
      </c>
      <c r="V5" s="60" t="s">
        <v>1</v>
      </c>
      <c r="W5" s="53" t="s">
        <v>1</v>
      </c>
    </row>
    <row r="6" spans="1:23" s="54" customFormat="1" ht="6.75" customHeight="1" x14ac:dyDescent="0.25">
      <c r="A6" s="41">
        <v>6</v>
      </c>
      <c r="B6" s="44" t="s">
        <v>157</v>
      </c>
      <c r="C6" s="20" t="s">
        <v>154</v>
      </c>
      <c r="D6" s="40" t="s">
        <v>1</v>
      </c>
      <c r="E6" s="43" t="s">
        <v>1</v>
      </c>
      <c r="F6" s="40" t="s">
        <v>1</v>
      </c>
      <c r="G6" s="43" t="s">
        <v>1</v>
      </c>
      <c r="H6" s="40" t="s">
        <v>1</v>
      </c>
      <c r="I6" s="43" t="s">
        <v>1</v>
      </c>
      <c r="J6" s="40" t="s">
        <v>1</v>
      </c>
      <c r="K6" s="43" t="s">
        <v>1</v>
      </c>
      <c r="L6" s="40" t="s">
        <v>1</v>
      </c>
      <c r="M6" s="43" t="s">
        <v>1</v>
      </c>
      <c r="N6" s="60" t="s">
        <v>124</v>
      </c>
      <c r="O6" s="59" t="s">
        <v>129</v>
      </c>
      <c r="P6" s="62" t="s">
        <v>118</v>
      </c>
      <c r="Q6" s="53">
        <v>255</v>
      </c>
      <c r="R6" s="62" t="s">
        <v>119</v>
      </c>
      <c r="S6" s="53">
        <v>0</v>
      </c>
      <c r="T6" s="60" t="s">
        <v>120</v>
      </c>
      <c r="U6" s="53">
        <v>0</v>
      </c>
      <c r="V6" s="60" t="s">
        <v>1</v>
      </c>
      <c r="W6" s="53" t="s">
        <v>1</v>
      </c>
    </row>
    <row r="7" spans="1:23" s="54" customFormat="1" ht="6.75" customHeight="1" x14ac:dyDescent="0.25">
      <c r="A7" s="41">
        <v>7</v>
      </c>
      <c r="B7" s="44" t="s">
        <v>158</v>
      </c>
      <c r="C7" s="20" t="s">
        <v>154</v>
      </c>
      <c r="D7" s="40" t="s">
        <v>1</v>
      </c>
      <c r="E7" s="43" t="s">
        <v>1</v>
      </c>
      <c r="F7" s="40" t="s">
        <v>1</v>
      </c>
      <c r="G7" s="43" t="s">
        <v>1</v>
      </c>
      <c r="H7" s="40" t="s">
        <v>1</v>
      </c>
      <c r="I7" s="43" t="s">
        <v>1</v>
      </c>
      <c r="J7" s="40" t="s">
        <v>1</v>
      </c>
      <c r="K7" s="43" t="s">
        <v>1</v>
      </c>
      <c r="L7" s="40" t="s">
        <v>1</v>
      </c>
      <c r="M7" s="43" t="s">
        <v>1</v>
      </c>
      <c r="N7" s="60" t="s">
        <v>124</v>
      </c>
      <c r="O7" s="59" t="s">
        <v>130</v>
      </c>
      <c r="P7" s="62" t="s">
        <v>118</v>
      </c>
      <c r="Q7" s="53">
        <v>0</v>
      </c>
      <c r="R7" s="62" t="s">
        <v>119</v>
      </c>
      <c r="S7" s="53">
        <v>255</v>
      </c>
      <c r="T7" s="60" t="s">
        <v>120</v>
      </c>
      <c r="U7" s="53">
        <v>0</v>
      </c>
      <c r="V7" s="60" t="s">
        <v>1</v>
      </c>
      <c r="W7" s="53" t="s">
        <v>1</v>
      </c>
    </row>
    <row r="8" spans="1:23" s="54" customFormat="1" ht="6.75" customHeight="1" x14ac:dyDescent="0.25">
      <c r="A8" s="41">
        <v>8</v>
      </c>
      <c r="B8" s="44" t="s">
        <v>159</v>
      </c>
      <c r="C8" s="20" t="s">
        <v>154</v>
      </c>
      <c r="D8" s="40" t="s">
        <v>1</v>
      </c>
      <c r="E8" s="43" t="s">
        <v>1</v>
      </c>
      <c r="F8" s="40" t="s">
        <v>1</v>
      </c>
      <c r="G8" s="43" t="s">
        <v>1</v>
      </c>
      <c r="H8" s="40" t="s">
        <v>1</v>
      </c>
      <c r="I8" s="43" t="s">
        <v>1</v>
      </c>
      <c r="J8" s="40" t="s">
        <v>1</v>
      </c>
      <c r="K8" s="43" t="s">
        <v>1</v>
      </c>
      <c r="L8" s="40" t="s">
        <v>1</v>
      </c>
      <c r="M8" s="43" t="s">
        <v>1</v>
      </c>
      <c r="N8" s="60" t="s">
        <v>124</v>
      </c>
      <c r="O8" s="59" t="s">
        <v>131</v>
      </c>
      <c r="P8" s="62" t="s">
        <v>118</v>
      </c>
      <c r="Q8" s="53">
        <v>0</v>
      </c>
      <c r="R8" s="62" t="s">
        <v>119</v>
      </c>
      <c r="S8" s="53">
        <v>0</v>
      </c>
      <c r="T8" s="60" t="s">
        <v>120</v>
      </c>
      <c r="U8" s="53">
        <v>255</v>
      </c>
      <c r="V8" s="60" t="s">
        <v>1</v>
      </c>
      <c r="W8" s="53" t="s">
        <v>1</v>
      </c>
    </row>
    <row r="9" spans="1:23" s="54" customFormat="1" ht="6.75" customHeight="1" x14ac:dyDescent="0.25">
      <c r="A9" s="41">
        <v>9</v>
      </c>
      <c r="B9" s="44" t="s">
        <v>121</v>
      </c>
      <c r="C9" s="20" t="s">
        <v>154</v>
      </c>
      <c r="D9" s="40" t="s">
        <v>1</v>
      </c>
      <c r="E9" s="43" t="s">
        <v>1</v>
      </c>
      <c r="F9" s="40" t="s">
        <v>1</v>
      </c>
      <c r="G9" s="43" t="s">
        <v>1</v>
      </c>
      <c r="H9" s="40" t="s">
        <v>1</v>
      </c>
      <c r="I9" s="43" t="s">
        <v>1</v>
      </c>
      <c r="J9" s="40" t="s">
        <v>1</v>
      </c>
      <c r="K9" s="43" t="s">
        <v>1</v>
      </c>
      <c r="L9" s="40" t="s">
        <v>1</v>
      </c>
      <c r="M9" s="43" t="s">
        <v>1</v>
      </c>
      <c r="N9" s="60" t="s">
        <v>124</v>
      </c>
      <c r="O9" s="59" t="s">
        <v>132</v>
      </c>
      <c r="P9" s="62" t="s">
        <v>118</v>
      </c>
      <c r="Q9" s="53">
        <v>200</v>
      </c>
      <c r="R9" s="62" t="s">
        <v>119</v>
      </c>
      <c r="S9" s="53">
        <v>200</v>
      </c>
      <c r="T9" s="60" t="s">
        <v>120</v>
      </c>
      <c r="U9" s="53">
        <v>200</v>
      </c>
      <c r="V9" s="60" t="s">
        <v>1</v>
      </c>
      <c r="W9" s="53" t="s">
        <v>1</v>
      </c>
    </row>
    <row r="10" spans="1:23" s="54" customFormat="1" ht="6.75" customHeight="1" x14ac:dyDescent="0.25">
      <c r="A10" s="41">
        <v>10</v>
      </c>
      <c r="B10" s="44" t="s">
        <v>122</v>
      </c>
      <c r="C10" s="20" t="s">
        <v>154</v>
      </c>
      <c r="D10" s="40" t="s">
        <v>1</v>
      </c>
      <c r="E10" s="43" t="s">
        <v>1</v>
      </c>
      <c r="F10" s="40" t="s">
        <v>1</v>
      </c>
      <c r="G10" s="43" t="s">
        <v>1</v>
      </c>
      <c r="H10" s="40" t="s">
        <v>1</v>
      </c>
      <c r="I10" s="43" t="s">
        <v>1</v>
      </c>
      <c r="J10" s="40" t="s">
        <v>1</v>
      </c>
      <c r="K10" s="43" t="s">
        <v>1</v>
      </c>
      <c r="L10" s="40" t="s">
        <v>1</v>
      </c>
      <c r="M10" s="43" t="s">
        <v>1</v>
      </c>
      <c r="N10" s="60" t="s">
        <v>124</v>
      </c>
      <c r="O10" s="59" t="s">
        <v>133</v>
      </c>
      <c r="P10" s="62" t="s">
        <v>118</v>
      </c>
      <c r="Q10" s="53">
        <v>120</v>
      </c>
      <c r="R10" s="62" t="s">
        <v>119</v>
      </c>
      <c r="S10" s="53">
        <v>120</v>
      </c>
      <c r="T10" s="60" t="s">
        <v>120</v>
      </c>
      <c r="U10" s="53">
        <v>120</v>
      </c>
      <c r="V10" s="60" t="s">
        <v>1</v>
      </c>
      <c r="W10" s="53" t="s">
        <v>1</v>
      </c>
    </row>
    <row r="11" spans="1:23" s="54" customFormat="1" ht="6.75" customHeight="1" x14ac:dyDescent="0.25">
      <c r="A11" s="41">
        <v>11</v>
      </c>
      <c r="B11" s="44" t="s">
        <v>123</v>
      </c>
      <c r="C11" s="20" t="s">
        <v>154</v>
      </c>
      <c r="D11" s="40" t="s">
        <v>1</v>
      </c>
      <c r="E11" s="43" t="s">
        <v>1</v>
      </c>
      <c r="F11" s="40" t="s">
        <v>1</v>
      </c>
      <c r="G11" s="43" t="s">
        <v>1</v>
      </c>
      <c r="H11" s="40" t="s">
        <v>1</v>
      </c>
      <c r="I11" s="43" t="s">
        <v>1</v>
      </c>
      <c r="J11" s="40" t="s">
        <v>1</v>
      </c>
      <c r="K11" s="43" t="s">
        <v>1</v>
      </c>
      <c r="L11" s="40" t="s">
        <v>1</v>
      </c>
      <c r="M11" s="43" t="s">
        <v>1</v>
      </c>
      <c r="N11" s="60" t="s">
        <v>124</v>
      </c>
      <c r="O11" s="59" t="s">
        <v>134</v>
      </c>
      <c r="P11" s="62" t="s">
        <v>118</v>
      </c>
      <c r="Q11" s="53">
        <v>20</v>
      </c>
      <c r="R11" s="62" t="s">
        <v>119</v>
      </c>
      <c r="S11" s="53">
        <v>20</v>
      </c>
      <c r="T11" s="60" t="s">
        <v>120</v>
      </c>
      <c r="U11" s="53">
        <v>20</v>
      </c>
      <c r="V11" s="60" t="s">
        <v>1</v>
      </c>
      <c r="W11" s="53" t="s">
        <v>1</v>
      </c>
    </row>
    <row r="12" spans="1:23" s="54" customFormat="1" ht="6.75" customHeight="1" x14ac:dyDescent="0.25">
      <c r="A12" s="41">
        <v>12</v>
      </c>
      <c r="B12" s="44" t="s">
        <v>152</v>
      </c>
      <c r="C12" s="20" t="s">
        <v>155</v>
      </c>
      <c r="D12" s="40" t="s">
        <v>1</v>
      </c>
      <c r="E12" s="43" t="s">
        <v>1</v>
      </c>
      <c r="F12" s="40" t="s">
        <v>1</v>
      </c>
      <c r="G12" s="43" t="s">
        <v>1</v>
      </c>
      <c r="H12" s="40" t="s">
        <v>1</v>
      </c>
      <c r="I12" s="43" t="s">
        <v>1</v>
      </c>
      <c r="J12" s="40" t="s">
        <v>1</v>
      </c>
      <c r="K12" s="43" t="s">
        <v>1</v>
      </c>
      <c r="L12" s="40" t="s">
        <v>1</v>
      </c>
      <c r="M12" s="43" t="s">
        <v>1</v>
      </c>
      <c r="N12" s="60" t="s">
        <v>124</v>
      </c>
      <c r="O12" s="59" t="s">
        <v>153</v>
      </c>
      <c r="P12" s="62" t="s">
        <v>118</v>
      </c>
      <c r="Q12" s="53">
        <v>20</v>
      </c>
      <c r="R12" s="62" t="s">
        <v>119</v>
      </c>
      <c r="S12" s="53">
        <v>20</v>
      </c>
      <c r="T12" s="60" t="s">
        <v>120</v>
      </c>
      <c r="U12" s="53">
        <v>20</v>
      </c>
      <c r="V12" s="60" t="s">
        <v>135</v>
      </c>
      <c r="W12" s="53">
        <v>150</v>
      </c>
    </row>
  </sheetData>
  <sortState xmlns:xlrd2="http://schemas.microsoft.com/office/spreadsheetml/2017/richdata2" ref="A2:W2">
    <sortCondition ref="C1:C2"/>
  </sortState>
  <phoneticPr fontId="1" type="noConversion"/>
  <conditionalFormatting sqref="B1:B12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746A-E335-4EC6-A94E-B3F99CFA4241}">
  <dimension ref="A1:A4"/>
  <sheetViews>
    <sheetView zoomScale="235" zoomScaleNormal="235" workbookViewId="0">
      <selection activeCell="A5" sqref="A5"/>
    </sheetView>
  </sheetViews>
  <sheetFormatPr defaultRowHeight="15" x14ac:dyDescent="0.25"/>
  <cols>
    <col min="1" max="1" width="23" bestFit="1" customWidth="1"/>
  </cols>
  <sheetData>
    <row r="1" spans="1:1" ht="10.5" customHeight="1" x14ac:dyDescent="0.25">
      <c r="A1" s="57" t="s">
        <v>107</v>
      </c>
    </row>
    <row r="2" spans="1:1" ht="10.5" customHeight="1" x14ac:dyDescent="0.25">
      <c r="A2" s="57" t="s">
        <v>108</v>
      </c>
    </row>
    <row r="3" spans="1:1" ht="10.5" customHeight="1" x14ac:dyDescent="0.25">
      <c r="A3" s="57" t="s">
        <v>109</v>
      </c>
    </row>
    <row r="4" spans="1:1" ht="10.5" customHeight="1" x14ac:dyDescent="0.25">
      <c r="A4" s="57" t="s">
        <v>110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Disjunt</vt:lpstr>
      <vt:lpstr>Interop</vt:lpstr>
      <vt:lpstr>FatosIn</vt:lpstr>
      <vt:lpstr>ExemplosDL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2025-02-23T15:28:36Z</dcterms:modified>
</cp:coreProperties>
</file>