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121CF971-FADA-4850-9F10-0E78F9F49F14}" xr6:coauthVersionLast="47" xr6:coauthVersionMax="47" xr10:uidLastSave="{00000000-0000-0000-0000-000000000000}"/>
  <bookViews>
    <workbookView xWindow="-108" yWindow="-108" windowWidth="23256" windowHeight="12720" activeTab="3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  <sheet name="Laboratorios" sheetId="22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4" l="1"/>
  <c r="D88" i="14"/>
  <c r="D89" i="14"/>
  <c r="D90" i="14"/>
  <c r="D91" i="14"/>
  <c r="D86" i="14"/>
  <c r="D19" i="14"/>
  <c r="D20" i="14"/>
  <c r="D21" i="14"/>
  <c r="D22" i="14"/>
  <c r="D23" i="14"/>
  <c r="D18" i="14"/>
  <c r="K68" i="15"/>
  <c r="D16" i="14"/>
  <c r="K69" i="15"/>
  <c r="K66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7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2" i="15"/>
  <c r="D67" i="14"/>
  <c r="D54" i="14"/>
  <c r="D94" i="14"/>
  <c r="D95" i="14"/>
  <c r="D93" i="14"/>
  <c r="C92" i="14"/>
  <c r="D92" i="14" s="1"/>
  <c r="C85" i="14"/>
  <c r="D85" i="14" s="1"/>
  <c r="D82" i="14"/>
  <c r="D83" i="14"/>
  <c r="D84" i="14"/>
  <c r="D81" i="14"/>
  <c r="C80" i="14"/>
  <c r="D80" i="14" s="1"/>
  <c r="D72" i="14"/>
  <c r="C66" i="14"/>
  <c r="D66" i="14" s="1"/>
  <c r="D69" i="14"/>
  <c r="D70" i="14"/>
  <c r="D71" i="14"/>
  <c r="D73" i="14"/>
  <c r="D68" i="14"/>
  <c r="D65" i="14"/>
  <c r="D64" i="14"/>
  <c r="D63" i="14"/>
  <c r="D62" i="14"/>
  <c r="D61" i="14"/>
  <c r="D60" i="14"/>
  <c r="C59" i="14"/>
  <c r="D59" i="14" s="1"/>
  <c r="D79" i="14"/>
  <c r="D78" i="14"/>
  <c r="D77" i="14"/>
  <c r="D76" i="14"/>
  <c r="D75" i="14"/>
  <c r="C74" i="14"/>
  <c r="D74" i="14" s="1"/>
  <c r="D57" i="14"/>
  <c r="D58" i="14"/>
  <c r="D56" i="14"/>
  <c r="D55" i="14"/>
  <c r="D53" i="14"/>
  <c r="D7" i="14"/>
  <c r="D6" i="14"/>
  <c r="D5" i="14"/>
  <c r="D4" i="14"/>
  <c r="D3" i="14"/>
  <c r="C2" i="14"/>
  <c r="D2" i="14" s="1"/>
  <c r="D29" i="14"/>
  <c r="D28" i="14"/>
  <c r="D27" i="14"/>
  <c r="D26" i="14"/>
  <c r="D25" i="14"/>
  <c r="C24" i="14"/>
  <c r="D24" i="14" s="1"/>
  <c r="D17" i="14"/>
  <c r="D15" i="14"/>
  <c r="D14" i="14"/>
  <c r="C13" i="14"/>
  <c r="D13" i="14" s="1"/>
  <c r="C8" i="14"/>
  <c r="D8" i="14" s="1"/>
  <c r="D12" i="14"/>
  <c r="D11" i="14"/>
  <c r="D10" i="14"/>
  <c r="D9" i="14"/>
  <c r="D50" i="14"/>
  <c r="B30" i="14" l="1"/>
  <c r="B66" i="14" s="1"/>
  <c r="B74" i="14" s="1"/>
  <c r="B80" i="14" s="1"/>
  <c r="B85" i="14" s="1"/>
  <c r="B92" i="14" s="1"/>
  <c r="C40" i="14"/>
  <c r="D40" i="14" s="1"/>
  <c r="D43" i="14"/>
  <c r="D42" i="14"/>
  <c r="D41" i="14"/>
  <c r="D52" i="14"/>
  <c r="C51" i="14"/>
  <c r="D51" i="14" s="1"/>
  <c r="C49" i="14"/>
  <c r="D49" i="14" s="1"/>
  <c r="B51" i="14" l="1"/>
  <c r="B59" i="14" s="1"/>
  <c r="B40" i="14"/>
  <c r="B49" i="14"/>
  <c r="B44" i="14"/>
  <c r="C30" i="14"/>
  <c r="D30" i="14" s="1"/>
  <c r="D31" i="14"/>
  <c r="C44" i="14"/>
  <c r="D44" i="14" s="1"/>
  <c r="D46" i="14"/>
  <c r="H45" i="14" s="1"/>
  <c r="D47" i="14"/>
  <c r="D48" i="14"/>
  <c r="D45" i="14"/>
  <c r="H46" i="14" s="1"/>
  <c r="D32" i="14"/>
  <c r="D33" i="14"/>
  <c r="D34" i="14"/>
  <c r="D35" i="14"/>
  <c r="D36" i="14"/>
  <c r="D37" i="14"/>
  <c r="D38" i="14"/>
  <c r="D39" i="14"/>
</calcChain>
</file>

<file path=xl/sharedStrings.xml><?xml version="1.0" encoding="utf-8"?>
<sst xmlns="http://schemas.openxmlformats.org/spreadsheetml/2006/main" count="5009" uniqueCount="930">
  <si>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</si>
  <si>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</si>
  <si>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</si>
  <si>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</si>
  <si>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</si>
  <si>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</si>
  <si>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</si>
  <si>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</si>
  <si>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</si>
  <si>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</si>
  <si>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</si>
  <si>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</si>
  <si>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</si>
  <si>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</si>
  <si>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</si>
  <si>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</si>
  <si>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</si>
  <si>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</si>
  <si>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</si>
  <si>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</si>
  <si>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</si>
  <si>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</si>
  <si>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</si>
  <si>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</si>
  <si>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</si>
  <si>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</si>
  <si>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</si>
  <si>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</si>
  <si>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</si>
  <si>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</si>
  <si>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</si>
  <si>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</si>
  <si>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</si>
  <si>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</si>
  <si>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</si>
  <si>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</si>
  <si>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</si>
  <si>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</si>
  <si>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</si>
  <si>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</si>
  <si>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</si>
  <si>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</si>
  <si>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</si>
  <si>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</si>
  <si>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</si>
  <si>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</si>
  <si>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</si>
  <si>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</si>
  <si>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</si>
  <si>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</si>
  <si>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</si>
  <si>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</si>
  <si>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</si>
  <si>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</si>
  <si>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</si>
  <si>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</si>
  <si>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</si>
  <si>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</si>
  <si>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</si>
  <si>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</si>
  <si>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</si>
  <si>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</si>
  <si>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</si>
  <si>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</si>
  <si>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</si>
  <si>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</si>
  <si>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</si>
  <si>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</si>
  <si>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</si>
  <si>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</si>
  <si>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</si>
  <si>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</si>
  <si>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</si>
  <si>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</si>
  <si>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</si>
  <si>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</si>
  <si>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</si>
  <si>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</si>
  <si>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</si>
  <si>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</si>
  <si>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</si>
  <si>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</si>
  <si>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</si>
  <si>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</si>
  <si>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</si>
  <si>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</si>
  <si>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</si>
  <si>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</si>
  <si>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</si>
  <si>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</si>
  <si>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</si>
  <si>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</si>
  <si>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</si>
  <si>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</si>
  <si>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</si>
  <si>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</si>
  <si>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</si>
  <si>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</si>
  <si>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</si>
  <si>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</si>
  <si>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</si>
  <si>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</si>
  <si>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</si>
  <si>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</si>
  <si>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</si>
  <si>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</si>
  <si>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</si>
  <si>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</si>
  <si>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</si>
  <si>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</si>
  <si>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</si>
  <si>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</si>
  <si>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</si>
  <si>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</si>
  <si>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</si>
  <si>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</si>
  <si>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</si>
  <si>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</si>
  <si>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</si>
  <si>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</si>
  <si>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</si>
  <si>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</si>
  <si>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</si>
  <si>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</si>
  <si>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</si>
  <si>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</si>
  <si>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</si>
  <si>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</si>
  <si>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</si>
  <si>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</si>
  <si>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</si>
  <si>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</si>
  <si>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</si>
  <si>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</si>
  <si>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</si>
  <si>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</si>
  <si>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</si>
  <si>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</si>
  <si>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</si>
  <si>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</si>
  <si>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</si>
  <si>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</si>
  <si>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</si>
  <si>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</si>
  <si>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</si>
  <si>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</si>
  <si>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</si>
  <si>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</si>
  <si>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</si>
  <si>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</si>
  <si>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</si>
  <si>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</si>
  <si>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</si>
  <si>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</si>
  <si>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</si>
  <si>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</si>
  <si>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</si>
  <si>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</si>
  <si>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</si>
  <si>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</si>
  <si>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</si>
  <si>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</si>
  <si>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</si>
  <si>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</si>
  <si>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</si>
  <si>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</si>
  <si>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</si>
  <si>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</si>
  <si>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</si>
  <si>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</si>
  <si>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</si>
  <si>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</si>
  <si>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</si>
  <si>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</si>
  <si>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</si>
  <si>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</si>
  <si>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</si>
  <si>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</si>
  <si>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</si>
  <si>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</si>
  <si>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</si>
  <si>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</si>
  <si>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</si>
  <si>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</si>
  <si>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</si>
  <si>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</si>
  <si>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</si>
  <si>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</si>
  <si>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</si>
  <si>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</si>
  <si>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</si>
  <si>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</si>
  <si>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</si>
  <si>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</si>
  <si>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</si>
  <si>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</si>
  <si>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</si>
  <si>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</si>
  <si>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</si>
  <si>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</si>
  <si>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</si>
  <si>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</si>
  <si>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</si>
  <si>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</si>
  <si>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</si>
  <si>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</si>
  <si>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</si>
  <si>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</si>
  <si>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</si>
  <si>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</si>
  <si>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</si>
  <si>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</si>
  <si>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</si>
  <si>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</si>
  <si>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</si>
  <si>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</si>
  <si>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</si>
  <si>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</si>
  <si>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</si>
  <si>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</si>
  <si>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</si>
  <si>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</si>
  <si>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</si>
  <si>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</si>
  <si>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</si>
  <si>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</si>
  <si>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</si>
  <si>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</si>
  <si>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</si>
  <si>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</si>
  <si>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</si>
  <si>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</si>
  <si>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</si>
  <si>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</si>
  <si>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</si>
  <si>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</si>
  <si>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</si>
  <si>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</si>
  <si>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</si>
  <si>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</si>
  <si>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</si>
  <si>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</si>
  <si>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</si>
  <si>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</si>
  <si>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</si>
  <si>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</si>
  <si>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</si>
  <si>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</si>
  <si>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</si>
  <si>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</si>
  <si>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</si>
  <si>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</si>
  <si>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</si>
  <si>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</si>
  <si>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</si>
  <si>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</si>
  <si>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</si>
  <si>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</si>
  <si>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</si>
  <si>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</si>
  <si>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</si>
  <si>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</si>
  <si>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</si>
  <si>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</si>
  <si>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</si>
  <si>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</si>
  <si>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</si>
  <si>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</si>
  <si>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</si>
  <si>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</si>
  <si>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</si>
  <si>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</si>
  <si>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</si>
  <si>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</si>
  <si>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</si>
  <si>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</si>
  <si>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</si>
  <si>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</si>
  <si>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</si>
  <si>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</si>
  <si>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</si>
  <si>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</si>
  <si>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</si>
  <si>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</si>
  <si>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</si>
  <si>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</si>
  <si>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</si>
  <si>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</si>
  <si>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</si>
  <si>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</si>
  <si>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</si>
  <si>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</si>
  <si>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</si>
  <si>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</si>
  <si>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</si>
  <si>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"RVT2345643"</t>
  </si>
  <si>
    <t>5.25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</si>
  <si>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</si>
  <si>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</si>
  <si>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</si>
  <si>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</si>
  <si>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</si>
  <si>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</si>
  <si>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</si>
  <si>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</si>
  <si>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</si>
  <si>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</si>
  <si>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</si>
  <si>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</si>
  <si>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</si>
  <si>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</si>
  <si>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</si>
  <si>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</si>
  <si>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</si>
  <si>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</si>
  <si>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</si>
  <si>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</si>
  <si>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</si>
  <si>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</si>
  <si>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</si>
  <si>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</si>
  <si>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</si>
  <si>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</si>
  <si>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</si>
  <si>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</si>
  <si>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</si>
  <si>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</si>
  <si>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</si>
  <si>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</si>
  <si>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</si>
  <si>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</si>
  <si>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</si>
  <si>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emergências em unidades hospitalares</t>
  </si>
  <si>
    <t>Setor de ambientes de pesquisa biomolecular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</si>
  <si>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</si>
  <si>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</si>
  <si>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</si>
  <si>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</si>
  <si>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</si>
  <si>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</si>
  <si>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</si>
  <si>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</si>
  <si>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</si>
  <si>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</si>
  <si>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</si>
  <si>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</si>
  <si>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</si>
  <si>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</si>
  <si>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</si>
  <si>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</si>
  <si>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</si>
  <si>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</si>
  <si>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</si>
  <si>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</si>
  <si>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</si>
  <si>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</si>
  <si>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</si>
  <si>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</si>
  <si>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</si>
  <si>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</si>
  <si>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</si>
  <si>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</si>
  <si>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</si>
  <si>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</si>
  <si>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</si>
  <si>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</si>
  <si>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</si>
  <si>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</si>
  <si>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</si>
  <si>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</si>
  <si>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</si>
  <si>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</si>
  <si>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</si>
  <si>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</si>
  <si>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</si>
  <si>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</si>
  <si>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</si>
  <si>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</si>
  <si>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</si>
  <si>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</si>
  <si>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</si>
  <si>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</si>
  <si>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</si>
  <si>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</si>
  <si>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</si>
  <si>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</si>
  <si>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</si>
  <si>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</si>
  <si>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</si>
  <si>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</si>
  <si>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</si>
  <si>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</si>
  <si>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</si>
  <si>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</si>
  <si>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</si>
  <si>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</si>
  <si>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</si>
  <si>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</si>
  <si>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</si>
  <si>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</si>
  <si>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</si>
  <si>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</si>
  <si>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</si>
  <si>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</si>
  <si>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</si>
  <si>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</si>
  <si>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</si>
  <si>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</si>
  <si>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</si>
  <si>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</si>
  <si>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</si>
  <si>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</si>
  <si>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</si>
  <si>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</si>
  <si>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</si>
  <si>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Programa de Necessidade Espacial</t>
  </si>
  <si>
    <t>Distribuição Elevadores</t>
  </si>
  <si>
    <t>Distribuição de Sanitários</t>
  </si>
  <si>
    <t xml:space="preserve">Categorias OST de Revit </t>
  </si>
  <si>
    <t>OST Areas</t>
  </si>
  <si>
    <t>OST Rooms</t>
  </si>
  <si>
    <t>OST HVAC Zones</t>
  </si>
  <si>
    <t>OST Levels</t>
  </si>
  <si>
    <t>Categorias IFC</t>
  </si>
  <si>
    <t>TiposEnum IFC</t>
  </si>
  <si>
    <t>Tipos e Enumeráveis IFC</t>
  </si>
  <si>
    <t>Espaço de estacionamento veícular, inclui acessos e faixas de estacionamento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</si>
  <si>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</si>
  <si>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</si>
  <si>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</si>
  <si>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</si>
  <si>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</si>
  <si>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</si>
  <si>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</si>
  <si>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</si>
  <si>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</si>
  <si>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</si>
  <si>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</si>
  <si>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</si>
  <si>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</si>
  <si>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</si>
  <si>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</si>
  <si>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</si>
  <si>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</si>
  <si>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</si>
  <si>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elevador</t>
  </si>
  <si>
    <t>escada</t>
  </si>
  <si>
    <t>sanitario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</si>
  <si>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</si>
  <si>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</si>
  <si>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</si>
  <si>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</si>
  <si>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</si>
  <si>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</si>
  <si>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</si>
  <si>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</si>
  <si>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</si>
  <si>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</si>
  <si>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</si>
  <si>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</si>
  <si>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</si>
  <si>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</si>
  <si>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</si>
  <si>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</si>
  <si>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</si>
  <si>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</si>
  <si>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zenit</t>
  </si>
  <si>
    <t>interior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</si>
  <si>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</si>
  <si>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</si>
  <si>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</si>
  <si>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deRefeições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</si>
  <si>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</si>
  <si>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</si>
  <si>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</si>
  <si>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</si>
  <si>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</si>
  <si>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</si>
  <si>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</si>
  <si>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</si>
  <si>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</si>
  <si>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</si>
  <si>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</si>
  <si>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</si>
  <si>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</si>
  <si>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</si>
  <si>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</si>
  <si>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NivelRN</t>
  </si>
  <si>
    <t>NiveldoMar</t>
  </si>
  <si>
    <t>Nivel de referência dos blocos de fundação</t>
  </si>
  <si>
    <t>Nivel construtivo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</si>
  <si>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</si>
  <si>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</si>
  <si>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</si>
  <si>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</si>
  <si>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</si>
  <si>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</si>
  <si>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</si>
  <si>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</si>
  <si>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</si>
  <si>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</si>
  <si>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</si>
  <si>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</si>
  <si>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</si>
  <si>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</si>
  <si>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</si>
  <si>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</si>
  <si>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</si>
  <si>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</si>
  <si>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</si>
  <si>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</si>
  <si>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</si>
  <si>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</si>
  <si>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</si>
  <si>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</si>
  <si>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</si>
  <si>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</si>
  <si>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</si>
  <si>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</si>
  <si>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</si>
  <si>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</si>
  <si>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</si>
  <si>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</si>
  <si>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</si>
  <si>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</si>
  <si>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</si>
  <si>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</si>
  <si>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</si>
  <si>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</si>
  <si>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</si>
  <si>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</si>
  <si>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</si>
  <si>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</si>
  <si>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</si>
  <si>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</si>
  <si>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</si>
  <si>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</si>
  <si>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</si>
  <si>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</si>
  <si>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</si>
  <si>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</si>
  <si>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</si>
  <si>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</si>
  <si>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</si>
  <si>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</si>
  <si>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</si>
  <si>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</si>
  <si>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PavimentoParcial</t>
  </si>
  <si>
    <t>PavimentoTotal</t>
  </si>
  <si>
    <t>Nivel</t>
  </si>
  <si>
    <t>fofu:OST_Levels or fofu:IfcBuildingStorey</t>
  </si>
  <si>
    <t>gabaritomáximo</t>
  </si>
  <si>
    <t>Máximo gabarito permitido para o edifício</t>
  </si>
  <si>
    <t>fofu:tem_gabaritomáximo some fofu:Nivel</t>
  </si>
  <si>
    <t>RN</t>
  </si>
  <si>
    <t>Cota de referência da soleira de acesso ao edifício</t>
  </si>
  <si>
    <t>tem_RN</t>
  </si>
  <si>
    <t>fofu:tem_RN some fofu:Nivel</t>
  </si>
  <si>
    <t>CorpoEdificado</t>
  </si>
  <si>
    <t>Edícula</t>
  </si>
  <si>
    <t>CorpoPrincipal</t>
  </si>
  <si>
    <t>CorpoSecundário</t>
  </si>
  <si>
    <t>Corpo secundário do edifício</t>
  </si>
  <si>
    <t>Edícula adicionada</t>
  </si>
  <si>
    <t>Parte do corpo edificado</t>
  </si>
  <si>
    <t>Anexo do edifício</t>
  </si>
  <si>
    <t>Anexo</t>
  </si>
  <si>
    <t>CorpoÚnico</t>
  </si>
  <si>
    <t>Corpo principal do edifício. Terá que ser definido algum volume secundário ou anexado</t>
  </si>
  <si>
    <t>Edificio composto por corpo ou volume único</t>
  </si>
  <si>
    <t>CorposEdificados</t>
  </si>
  <si>
    <t>Núcleos</t>
  </si>
  <si>
    <t>Programa de Necessidade espacial de funções definidas para o projeto</t>
  </si>
  <si>
    <t>Andares projetados</t>
  </si>
  <si>
    <t>Níveis de referência existentes ou legais</t>
  </si>
  <si>
    <t>Outros níveis de referência utilizados</t>
  </si>
  <si>
    <t xml:space="preserve">Andar parcial projetado </t>
  </si>
  <si>
    <t>Andar total  projetado para o edifício</t>
  </si>
  <si>
    <t>Projeto Funcional caracterizado por corpos, núcleos ou ambientes com função específica</t>
  </si>
  <si>
    <t>Corpos projetados para o edifício</t>
  </si>
  <si>
    <t>Núcleos funcionais projetados</t>
  </si>
  <si>
    <t>forma</t>
  </si>
  <si>
    <t>corpos</t>
  </si>
  <si>
    <t>corpo</t>
  </si>
  <si>
    <t>Oval</t>
  </si>
  <si>
    <t>Poligonal Circular</t>
  </si>
  <si>
    <t>Poligonal Octogonal</t>
  </si>
  <si>
    <t>Poligonal Hexagonal</t>
  </si>
  <si>
    <t>Poligonal Pentagonal</t>
  </si>
  <si>
    <t>Poligonal Quadrangular</t>
  </si>
  <si>
    <t>Poligonal Triangular</t>
  </si>
  <si>
    <t>Poligonal Elíptica</t>
  </si>
  <si>
    <t>Poligonal Oval</t>
  </si>
  <si>
    <t>Livre</t>
  </si>
  <si>
    <t>Poligonal Estrelada</t>
  </si>
  <si>
    <t>Formas poligonais</t>
  </si>
  <si>
    <t xml:space="preserve">Formas para o projeto </t>
  </si>
  <si>
    <t xml:space="preserve">Formas regulares </t>
  </si>
  <si>
    <t xml:space="preserve">Formas irregulares </t>
  </si>
  <si>
    <t>GeometriaRegular</t>
  </si>
  <si>
    <t>GeometriaIrregular</t>
  </si>
  <si>
    <t>fofu:OST_ProfileFamilies or fofu:IfcPolyline</t>
  </si>
  <si>
    <t>Geometria</t>
  </si>
  <si>
    <t>Círculo</t>
  </si>
  <si>
    <t>raio</t>
  </si>
  <si>
    <t>PolígonoR3</t>
  </si>
  <si>
    <t>lados</t>
  </si>
  <si>
    <t xml:space="preserve">O raio do elemento geométrico </t>
  </si>
  <si>
    <t>A quantidade de lados do polígono</t>
  </si>
  <si>
    <t>O nome da forma usada</t>
  </si>
  <si>
    <t>Propriedades formais</t>
  </si>
  <si>
    <t>Octogono</t>
  </si>
  <si>
    <t>Hexagono</t>
  </si>
  <si>
    <t>Pentagono</t>
  </si>
  <si>
    <t>Quadrado</t>
  </si>
  <si>
    <t>Triângulo</t>
  </si>
  <si>
    <t>Elípse</t>
  </si>
  <si>
    <t>Estrela</t>
  </si>
  <si>
    <t>"circulo"</t>
  </si>
  <si>
    <t>"triângulo"</t>
  </si>
  <si>
    <t>com_forma</t>
  </si>
  <si>
    <t>com_raio</t>
  </si>
  <si>
    <t>com_lados</t>
  </si>
  <si>
    <t>Retângular</t>
  </si>
  <si>
    <t>Poligonal Retangular</t>
  </si>
  <si>
    <t>O corpo edificado poderia ter  diversas classes de núcleos</t>
  </si>
  <si>
    <t>núcleos</t>
  </si>
  <si>
    <t>fofu:com_núcleos some fofu:Núcleos</t>
  </si>
  <si>
    <t>BlocoD</t>
  </si>
  <si>
    <t>com_núcleos</t>
  </si>
  <si>
    <t>tem_elevador</t>
  </si>
  <si>
    <t>tem_escada</t>
  </si>
  <si>
    <t>Perfil</t>
  </si>
  <si>
    <t>C</t>
  </si>
  <si>
    <t>Cenrijecido</t>
  </si>
  <si>
    <t>U</t>
  </si>
  <si>
    <t>L</t>
  </si>
  <si>
    <t>H</t>
  </si>
  <si>
    <t>Uenrijecido</t>
  </si>
  <si>
    <t>Lenrijecido</t>
  </si>
  <si>
    <t>Poligonal de forma livre</t>
  </si>
  <si>
    <t>Poligonal formato C</t>
  </si>
  <si>
    <t>Poligonal formato U</t>
  </si>
  <si>
    <t>Poligonal formato H</t>
  </si>
  <si>
    <t>Poligonal formato C enrijecido</t>
  </si>
  <si>
    <t>Poligonal formato U enrijecido</t>
  </si>
  <si>
    <t>Poligonal formato H enrijecido</t>
  </si>
  <si>
    <t>Poligonal formato L cantonera enrijecida</t>
  </si>
  <si>
    <t>Poligonal formato L cantonera</t>
  </si>
  <si>
    <t>edificio</t>
  </si>
  <si>
    <t>Dados de Identidade do edifício</t>
  </si>
  <si>
    <t>Código da Unidade Edificada total</t>
  </si>
  <si>
    <t>Código do corpo</t>
  </si>
  <si>
    <t>Nome do edifício</t>
  </si>
  <si>
    <t>Código do edifício</t>
  </si>
  <si>
    <t>logradouroNumero</t>
  </si>
  <si>
    <t>logradouroNome</t>
  </si>
  <si>
    <t>prédioNome</t>
  </si>
  <si>
    <t>prédioCódigo</t>
  </si>
  <si>
    <t>idpredio</t>
  </si>
  <si>
    <t>Transformação</t>
  </si>
  <si>
    <t>Geométrica</t>
  </si>
  <si>
    <t>Translação</t>
  </si>
  <si>
    <t>Movimento</t>
  </si>
  <si>
    <t>Rotação</t>
  </si>
  <si>
    <t>Reflexão</t>
  </si>
  <si>
    <t>MudançaEscala</t>
  </si>
  <si>
    <t>O ambiente é de uso privativo</t>
  </si>
  <si>
    <t>O ambiente é de uso público</t>
  </si>
  <si>
    <t>Lbxn3</t>
  </si>
  <si>
    <t>LbxT2</t>
  </si>
  <si>
    <t>LbIn2</t>
  </si>
  <si>
    <t>Botánica</t>
  </si>
  <si>
    <t>Genética</t>
  </si>
  <si>
    <t>Bioinformática</t>
  </si>
  <si>
    <t>Biomedicina</t>
  </si>
  <si>
    <t>Bioquímica</t>
  </si>
  <si>
    <t>Citogenética</t>
  </si>
  <si>
    <t>Filogenia</t>
  </si>
  <si>
    <t>Ontogenia</t>
  </si>
  <si>
    <t>Biologia</t>
  </si>
  <si>
    <t>Ordena e clasifica os organismos em grupos de acordo com a sua historia evolutiva e características</t>
  </si>
  <si>
    <t>Estuda a natureza dos virus, agentes infecciosos microscópicos que só podem multiplicarse dentro das células de otros organismos</t>
  </si>
  <si>
    <t>Estuda as relações sociais nas comunidades de animais</t>
  </si>
  <si>
    <t>Estuda as relações entre as comunidades de seres vivos e seus ecosistemas</t>
  </si>
  <si>
    <t>Estuda a biología dos primatas</t>
  </si>
  <si>
    <t>Estuda a natureza das aves</t>
  </si>
  <si>
    <t>Estuda aos fóseis</t>
  </si>
  <si>
    <t>Estuda parásitos, organismos que  vivem no interior ou superfície de otro ser vivo para poder crescer e reproducir</t>
  </si>
  <si>
    <t>Estuda a estrutura dos seres vivos</t>
  </si>
  <si>
    <t>Estuda as comunidades e sociedades humanas</t>
  </si>
  <si>
    <t>Estuda as células</t>
  </si>
  <si>
    <t>Estuda os processos de crescimento e desenvolvimento de organismos desde a fase embrionária até o estado adulto</t>
  </si>
  <si>
    <t>Estuda e tenta predizer processos biológicos mediante técnicas matemáticas</t>
  </si>
  <si>
    <t>Estuda as reações químicas produzidas no interior dos organismos</t>
  </si>
  <si>
    <t>Estuda a funcionalidade e propiedades das células</t>
  </si>
  <si>
    <t>Estuda a estrutura, funções e comportamento dos cromosomas</t>
  </si>
  <si>
    <t>Estuda a qué efectos tienen las bajas temperaturas en la fisiología de los seres vivos.</t>
  </si>
  <si>
    <t>Estuda os hongos</t>
  </si>
  <si>
    <t>Estuda a estrutura e forma dos seres vivos</t>
  </si>
  <si>
    <t>Estuda aspectos relacionados com a natureza do cáncer</t>
  </si>
  <si>
    <t>Estuda a origem e geração dos seres vivos. Pretende dar resposta início da vida na terra</t>
  </si>
  <si>
    <t>Estuda a naturaleza dos órgãos em plantas e animais</t>
  </si>
  <si>
    <t>Estuda o comportamento dos seres vivos</t>
  </si>
  <si>
    <t>Estuda as propiedades e características dos processos vitales das plantas</t>
  </si>
  <si>
    <t xml:space="preserve">Estuda a história evolutiva dos seres vivos, establecendo classes e relações de parentesco </t>
  </si>
  <si>
    <t>Estuda as enfermedades dos vegetais</t>
  </si>
  <si>
    <t xml:space="preserve">Estuda as interações entre seres vivos e seu ambiente </t>
  </si>
  <si>
    <t>Estuda os elementos inmunológicos do sangue e enfermidades relacionadas</t>
  </si>
  <si>
    <t>Estuda os aspectos biológicos dos répteis</t>
  </si>
  <si>
    <t>Estuda a natureza dos peces óseos</t>
  </si>
  <si>
    <t>Estuda o sistema inmune</t>
  </si>
  <si>
    <t>Estuda os processos biológicos dos meios lacustres, ecosistemas aquáticos continentais como ríos, lagos, lagunas, etc.</t>
  </si>
  <si>
    <t>Estuda as propiedades dos mamíferos</t>
  </si>
  <si>
    <t>Estuda as propiedades, estructura, características y los procesos vitales que tienen los vegetales.</t>
  </si>
  <si>
    <t>Estuda as relaciones que los diferentes seres vivos establecen tanto entre ellos como con el medio que los rodea.</t>
  </si>
  <si>
    <t>Estuda o funcionamento dos órganos dos seres vivos</t>
  </si>
  <si>
    <t>Estuda como se transmite a informação biológica entre generações a través do ADN</t>
  </si>
  <si>
    <t>Estuda os tecidos dos seres vivos</t>
  </si>
  <si>
    <t>Estuda as formas de vida microscópicas, geralmente dos organismos unicelulares: bacterias, virus, hongos, etc.</t>
  </si>
  <si>
    <t>Estuda aos animais</t>
  </si>
  <si>
    <t>Estuda como partículas orgánicas (bacterias, hongos, polen, etc.) são transportadas de manera passiva pelo do ar</t>
  </si>
  <si>
    <t>Estuda os arácnidos, aranhas, escorpiões, garrapatas e ácaros</t>
  </si>
  <si>
    <t>Estuda qual podería ser a origem, características y morfología de formas de vida além do planeta terra</t>
  </si>
  <si>
    <t>Estuda diferentes familias de bacterias</t>
  </si>
  <si>
    <t>Estuda a relação entre ecosistemas, clima e os seres vivos</t>
  </si>
  <si>
    <t>Estuda a distribuição dos seres vivos sobre a terra e os processos geológicos</t>
  </si>
  <si>
    <t>Aplica tecnologia computacional e estatística nos estudos biológicos</t>
  </si>
  <si>
    <t>Aplica métodos, conceitos e propiedades da física como das matemáticas na biologia</t>
  </si>
  <si>
    <t>Utiliza estudos da biologia e os aplica na pesquisa médica</t>
  </si>
  <si>
    <t>Estuda a interação entre os seres humanos com o medio e com os outros organismos</t>
  </si>
  <si>
    <t>Estuda os seres vivos que habitan os ecosistemas aquáticos</t>
  </si>
  <si>
    <t>Estuda os agentes patógenos, aqueles seres vivos capazes de provocar enfermidades em outros organismos</t>
  </si>
  <si>
    <t>Estuda como os humanos e as diversas culturas utilizaram seres vivos ao longo da historia</t>
  </si>
  <si>
    <t>Estuda a propagação de enfermidades infecciosas dentro de uma população como entre elas</t>
  </si>
  <si>
    <t>Estuda alos aspectos biológicos de los artrópodos</t>
  </si>
  <si>
    <t>Estuda a desde a fecundação do óvulo como o desenvolvimento dos embriões</t>
  </si>
  <si>
    <t>Estuda a enfermidades e alterações que as células podem padecer</t>
  </si>
  <si>
    <t>Estuda compostos produzidos por organismos vivos para su aplicação tecnológica e a obtenção de produtos úteis para a indústria</t>
  </si>
  <si>
    <t>Estuda os processos vitais dos seres vivos de acordo à estructura molecular que presentan</t>
  </si>
  <si>
    <t>Estuda os cambios dos seres vivos através do tempo, desde a orígem da vida até a atualidade</t>
  </si>
  <si>
    <t>Laboratório</t>
  </si>
  <si>
    <t>equipado com instrumentos necesarios para estudar a natureza de bacterias, virus y hongos</t>
  </si>
  <si>
    <t xml:space="preserve">equipado com instrumentos para analisar os menores elementos biológicos: proteínas, lípidos e estruturas celulares </t>
  </si>
  <si>
    <t>equipado com instrumento para a pesquisa em genes y ADN</t>
  </si>
  <si>
    <t>LaboratórioGenética</t>
  </si>
  <si>
    <t>LaboratórioBiosegurança</t>
  </si>
  <si>
    <t>LaboratórioFísica</t>
  </si>
  <si>
    <t>LaboratórioQuímica</t>
  </si>
  <si>
    <t>LaboratórioAnalítico</t>
  </si>
  <si>
    <t>LaboratórioQualidadeAgua</t>
  </si>
  <si>
    <t>LaboratórioSolos</t>
  </si>
  <si>
    <t>LaboratórioClínico</t>
  </si>
  <si>
    <t>LaboratórioDocente</t>
  </si>
  <si>
    <t>Estuda ritmos biológicos e fenómenos periódicos e mecanismos implicados na regulação temporal</t>
  </si>
  <si>
    <t>Estuda os mecanismos dos agentes tóxicos, suas doses, incidência, gravidade e reversibilidade</t>
  </si>
  <si>
    <t>Micologia</t>
  </si>
  <si>
    <t>Anatomia</t>
  </si>
  <si>
    <t>Antropologia</t>
  </si>
  <si>
    <t>Biologiacelular</t>
  </si>
  <si>
    <t>BiologiaEvolutiva</t>
  </si>
  <si>
    <t>BiologiaMolecular</t>
  </si>
  <si>
    <t>Ecologia</t>
  </si>
  <si>
    <t>Fisiologia</t>
  </si>
  <si>
    <t>Histologia</t>
  </si>
  <si>
    <t>Microbiologia</t>
  </si>
  <si>
    <t>Zoologia</t>
  </si>
  <si>
    <t>Aerobiologia</t>
  </si>
  <si>
    <t>Aracnologia</t>
  </si>
  <si>
    <t>Astrobiologia</t>
  </si>
  <si>
    <t>Bacteriologia</t>
  </si>
  <si>
    <t>Bioclimatologia</t>
  </si>
  <si>
    <t>Biogeografia</t>
  </si>
  <si>
    <t>Bioingenieria</t>
  </si>
  <si>
    <t>Biotecnologia</t>
  </si>
  <si>
    <t>Biologiaambiental</t>
  </si>
  <si>
    <t>Biologiamarina</t>
  </si>
  <si>
    <t>Biologiamatemática</t>
  </si>
  <si>
    <t>Citologia</t>
  </si>
  <si>
    <t>Citopatologia</t>
  </si>
  <si>
    <t>Criobiologia</t>
  </si>
  <si>
    <t>Cronobiologia</t>
  </si>
  <si>
    <t>Embriologia</t>
  </si>
  <si>
    <t>Entomologia</t>
  </si>
  <si>
    <t>Epidemiologia</t>
  </si>
  <si>
    <t>Etnobiologia</t>
  </si>
  <si>
    <t>Etologia</t>
  </si>
  <si>
    <t>Fitologia</t>
  </si>
  <si>
    <t>Fitopatologia</t>
  </si>
  <si>
    <t>Geobiologia</t>
  </si>
  <si>
    <t>Hematologia</t>
  </si>
  <si>
    <t>Herpetologia</t>
  </si>
  <si>
    <t>Ictiologia</t>
  </si>
  <si>
    <t>Inmunologia</t>
  </si>
  <si>
    <t>Limnologia</t>
  </si>
  <si>
    <t>Mastozoologia</t>
  </si>
  <si>
    <t>Morfologia</t>
  </si>
  <si>
    <t>Oncologia</t>
  </si>
  <si>
    <t>Organografia</t>
  </si>
  <si>
    <t>Ornitologia</t>
  </si>
  <si>
    <t>Paleontologia</t>
  </si>
  <si>
    <t>Parasitologia</t>
  </si>
  <si>
    <t>Patologia</t>
  </si>
  <si>
    <t>Primatologia</t>
  </si>
  <si>
    <t>SinEcologia</t>
  </si>
  <si>
    <t>SocioBiologia</t>
  </si>
  <si>
    <t>Taxonomia</t>
  </si>
  <si>
    <t>Toxicologia</t>
  </si>
  <si>
    <t>Virologia</t>
  </si>
  <si>
    <t>LaboratórioMicrobiologia</t>
  </si>
  <si>
    <t>LaboratórioBiologiaMolecular</t>
  </si>
  <si>
    <t>LaboratórioMetrologia</t>
  </si>
  <si>
    <t>LaboratórioBiologia</t>
  </si>
  <si>
    <t>BiologiadoDesenvolvimento</t>
  </si>
  <si>
    <t>LaboratórioPesqDesenv</t>
  </si>
  <si>
    <t>O ambiente é de uso estratégico</t>
  </si>
  <si>
    <t>O ambiente é de uso intensivo</t>
  </si>
  <si>
    <t>O ambiente é de uso esporádico</t>
  </si>
  <si>
    <t xml:space="preserve">fofu:com_forma some </t>
  </si>
  <si>
    <t>zonavertical</t>
  </si>
  <si>
    <t>O ambiente está na zona vertical de subsolos</t>
  </si>
  <si>
    <t>O ambiente está na zona vertical do embassamento</t>
  </si>
  <si>
    <t>O ambiente está na zona vertical de acessos</t>
  </si>
  <si>
    <t>O ambiente está na zona vertical do andar da torre</t>
  </si>
  <si>
    <t>O ambiente está na zona vertical do andar técnico</t>
  </si>
  <si>
    <t>O ambiente está na zona vertical dos andares de coroamento</t>
  </si>
  <si>
    <t>zonanorte</t>
  </si>
  <si>
    <t>zonaleste</t>
  </si>
  <si>
    <t>zonasul</t>
  </si>
  <si>
    <t>zonaoeste</t>
  </si>
  <si>
    <t>zonadeacesso</t>
  </si>
  <si>
    <t>zonadeembassamento</t>
  </si>
  <si>
    <t>zonadesubsolos</t>
  </si>
  <si>
    <t>zonadatorre</t>
  </si>
  <si>
    <t>zonatécnica</t>
  </si>
  <si>
    <t>zonacoroamento</t>
  </si>
  <si>
    <t>zonahorizontal</t>
  </si>
  <si>
    <t>zonainterna</t>
  </si>
  <si>
    <t>zonaexterna</t>
  </si>
  <si>
    <t>O ambiente está na região Norte do edifício</t>
  </si>
  <si>
    <t>O ambiente está na região Sul do edifício</t>
  </si>
  <si>
    <t>O ambiente está na região Leste do edifício</t>
  </si>
  <si>
    <t>O ambiente está na região Oeste do edifício</t>
  </si>
  <si>
    <t>O ambiente está na região Interna do edifício</t>
  </si>
  <si>
    <t>O ambiente está na região Externa do edifício</t>
  </si>
  <si>
    <t>A orietação do ambiente (NSLW)</t>
  </si>
  <si>
    <t>O ambiente é interno sem orientação</t>
  </si>
  <si>
    <t>O ambiente está na cobertura (quinta fachada)</t>
  </si>
  <si>
    <t>O posicionamento cardinal do ambiente</t>
  </si>
  <si>
    <t>em_zonadeacesso</t>
  </si>
  <si>
    <t>setorinstitucional</t>
  </si>
  <si>
    <t>direção</t>
  </si>
  <si>
    <t>departamento</t>
  </si>
  <si>
    <t>secretaria</t>
  </si>
  <si>
    <t>decania</t>
  </si>
  <si>
    <t>O ambiente está na direção</t>
  </si>
  <si>
    <t>O ambiente está na secretaria</t>
  </si>
  <si>
    <t>O ambiente está na departamento</t>
  </si>
  <si>
    <t>O ambiente está na decania</t>
  </si>
  <si>
    <t>setorpredial</t>
  </si>
  <si>
    <t>shaft</t>
  </si>
  <si>
    <t>É poço de iluminação e ventilação</t>
  </si>
  <si>
    <t>É poço de ventilação</t>
  </si>
  <si>
    <t>É área de shaft</t>
  </si>
  <si>
    <t>É área de máquinas</t>
  </si>
  <si>
    <t>É área de elevadores</t>
  </si>
  <si>
    <t>É área de estacionamento</t>
  </si>
  <si>
    <t>setorfuncional</t>
  </si>
  <si>
    <t>Setor de produção</t>
  </si>
  <si>
    <t>usoprivativo</t>
  </si>
  <si>
    <t>usopúblico</t>
  </si>
  <si>
    <t>usoestratégico</t>
  </si>
  <si>
    <t>usointensivo</t>
  </si>
  <si>
    <t>usoesporádico</t>
  </si>
  <si>
    <t>é_usoprivativo</t>
  </si>
  <si>
    <t>é_usointensivo</t>
  </si>
  <si>
    <t>Programa</t>
  </si>
  <si>
    <t>Projeto</t>
  </si>
  <si>
    <t>CategoriasRevit</t>
  </si>
  <si>
    <t>Modelo</t>
  </si>
  <si>
    <t>CategoriasIFC</t>
  </si>
  <si>
    <t>TipoIFC</t>
  </si>
  <si>
    <t>PlanoHorizontal</t>
  </si>
  <si>
    <t>GabaritoMáximo</t>
  </si>
  <si>
    <t>Nivel de referência RN</t>
  </si>
  <si>
    <t>Cota de gabarito máximo permitido para construir</t>
  </si>
  <si>
    <t>Transformações Geométrica</t>
  </si>
  <si>
    <t xml:space="preserve">Translação </t>
  </si>
  <si>
    <t>Modelo BIM</t>
  </si>
  <si>
    <t>Nivel Legal</t>
  </si>
  <si>
    <t>Nivel Natural</t>
  </si>
  <si>
    <t>Cota do nível do mar</t>
  </si>
  <si>
    <t>Transformações espaciais apllicadas aos objetos</t>
  </si>
  <si>
    <t>Ponto</t>
  </si>
  <si>
    <t>X</t>
  </si>
  <si>
    <t>Y</t>
  </si>
  <si>
    <t>Z</t>
  </si>
  <si>
    <t>ponto</t>
  </si>
  <si>
    <t>Pontos</t>
  </si>
  <si>
    <t>Ponto com coordenadas XYZ</t>
  </si>
  <si>
    <t>Ponto com coordenadas Geográficas Longitude Latitude Altitude</t>
  </si>
  <si>
    <t>long</t>
  </si>
  <si>
    <t>lati</t>
  </si>
  <si>
    <t>alti</t>
  </si>
  <si>
    <t>PGEO</t>
  </si>
  <si>
    <t>PXYZ</t>
  </si>
  <si>
    <t>A coordenada X de um ponto PXYZ</t>
  </si>
  <si>
    <t>A coordenada Y de um ponto PXYZ</t>
  </si>
  <si>
    <t>A coordenada Z de um ponto PXYZ</t>
  </si>
  <si>
    <t>A coordenada Longitude de um ponto PGEO</t>
  </si>
  <si>
    <t>A coordenada Latitude de um ponto PGEO</t>
  </si>
  <si>
    <t>A coordenada Altitude de um ponto PGEO</t>
  </si>
  <si>
    <t>fofu:tem_X some fofu:PXYZ and fofu:tem_Y some fofu:PXYZ and fofu:tem_Z some fofu:PXYZ</t>
  </si>
  <si>
    <t>fofu:tem_long some fofu:PGEO and fofu:tem_lati some fofu:PGEO and fofu:tem_alti some fofu:PGEO</t>
  </si>
  <si>
    <t>estacionamento</t>
  </si>
  <si>
    <t>elevadores</t>
  </si>
  <si>
    <t>máquinas</t>
  </si>
  <si>
    <t>poçoilumventi</t>
  </si>
  <si>
    <t>poçoventilação</t>
  </si>
  <si>
    <t>emergência</t>
  </si>
  <si>
    <t>biomolecular</t>
  </si>
  <si>
    <t>produção</t>
  </si>
  <si>
    <t>A setorização funcional de ambientes</t>
  </si>
  <si>
    <t>A setorização predial do ambiente</t>
  </si>
  <si>
    <t>A zonificação vertical do prédio</t>
  </si>
  <si>
    <t>A zonificação institucional do prédio</t>
  </si>
  <si>
    <t>fofu:tem_logradouroNome some fofu:Edificio</t>
  </si>
  <si>
    <t>fofu:tem_prédioNome some fofu:Edificio</t>
  </si>
  <si>
    <t>fofu:tem_logradouroNumero some fofu:Edificio</t>
  </si>
  <si>
    <t>fofu:tem_prédioCódigo some fofu:Edificio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</si>
</sst>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  <font>
      <sz val="6"/>
      <color rgb="FF3C4043"/>
      <name val="Arial Nova Cond"/>
      <family val="2"/>
    </font>
    <font>
      <sz val="6"/>
      <color rgb="FF202124"/>
      <name val="Arial Nova Cond"/>
      <family val="2"/>
    </font>
    <font>
      <i/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i/>
      <sz val="6"/>
      <color rgb="FFFFFFFF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15" borderId="1" xfId="0" applyFont="1" applyFill="1" applyBorder="1" applyAlignment="1">
      <alignment vertical="center" wrapText="1"/>
    </xf>
    <xf numFmtId="0" fontId="14" fillId="15" borderId="1" xfId="0" applyFont="1" applyFill="1" applyBorder="1" applyAlignment="1">
      <alignment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16" borderId="1" xfId="0" applyFont="1" applyFill="1" applyBorder="1" applyAlignment="1">
      <alignment vertical="center" wrapText="1"/>
    </xf>
    <xf numFmtId="0" fontId="16" fillId="17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18" borderId="1" xfId="0" applyFont="1" applyFill="1" applyBorder="1" applyAlignment="1">
      <alignment vertical="center" wrapText="1"/>
    </xf>
    <xf numFmtId="0" fontId="10" fillId="18" borderId="1" xfId="0" applyFont="1" applyFill="1" applyBorder="1" applyAlignment="1">
      <alignment vertical="center" wrapText="1"/>
    </xf>
    <xf numFmtId="0" fontId="16" fillId="17" borderId="2" xfId="0" applyFont="1" applyFill="1" applyBorder="1" applyAlignment="1">
      <alignment vertical="center"/>
    </xf>
    <xf numFmtId="0" fontId="15" fillId="16" borderId="2" xfId="0" applyFont="1" applyFill="1" applyBorder="1" applyAlignment="1">
      <alignment vertical="center" wrapText="1"/>
    </xf>
    <xf numFmtId="0" fontId="15" fillId="18" borderId="2" xfId="0" applyFont="1" applyFill="1" applyBorder="1" applyAlignment="1">
      <alignment vertical="center" wrapText="1"/>
    </xf>
    <xf numFmtId="0" fontId="8" fillId="16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vertical="center" wrapText="1"/>
    </xf>
    <xf numFmtId="0" fontId="15" fillId="19" borderId="1" xfId="0" applyFont="1" applyFill="1" applyBorder="1" applyAlignment="1">
      <alignment vertical="center" wrapText="1"/>
    </xf>
    <xf numFmtId="0" fontId="15" fillId="20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</cellXfs>
  <cellStyles count="1">
    <cellStyle name="Normal" xfId="0" builtinId="0"/>
  </cellStyles>
  <dxfs count="1203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19</xdr:row>
      <xdr:rowOff>9755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29A6128-DDCE-5FC2-CD97-0AFE4830C1B8}"/>
            </a:ext>
          </a:extLst>
        </xdr:cNvPr>
        <xdr:cNvSpPr>
          <a:spLocks noChangeAspect="1" noChangeArrowheads="1"/>
        </xdr:cNvSpPr>
      </xdr:nvSpPr>
      <xdr:spPr bwMode="auto">
        <a:xfrm>
          <a:off x="0" y="1252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39</xdr:row>
      <xdr:rowOff>9755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0802547-2939-3631-6E26-6CC7ABBF07AC}"/>
            </a:ext>
          </a:extLst>
        </xdr:cNvPr>
        <xdr:cNvSpPr>
          <a:spLocks noChangeAspect="1" noChangeArrowheads="1"/>
        </xdr:cNvSpPr>
      </xdr:nvSpPr>
      <xdr:spPr bwMode="auto">
        <a:xfrm>
          <a:off x="0" y="255780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52</xdr:row>
      <xdr:rowOff>9753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2B6E83DF-7A9E-E82A-2149-B41CB42C17F7}"/>
            </a:ext>
          </a:extLst>
        </xdr:cNvPr>
        <xdr:cNvSpPr>
          <a:spLocks noChangeAspect="1" noChangeArrowheads="1"/>
        </xdr:cNvSpPr>
      </xdr:nvSpPr>
      <xdr:spPr bwMode="auto">
        <a:xfrm>
          <a:off x="0" y="33125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355</v>
      </c>
      <c r="B3" s="6" t="s">
        <v>356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3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1202" priority="2" operator="containsText" text="_">
      <formula>NOT(ISERROR(SEARCH("_",A1)))</formula>
    </cfRule>
    <cfRule type="containsText" dxfId="1201" priority="3" operator="containsText" text="Functional">
      <formula>NOT(ISERROR(SEARCH("Functional",A1)))</formula>
    </cfRule>
    <cfRule type="containsText" dxfId="1200" priority="4" operator="containsText" text="Funcional Transitive Symmetric Reflexive">
      <formula>NOT(ISERROR(SEARCH("Funcional Transitive Symmetric Reflexive",A1)))</formula>
    </cfRule>
    <cfRule type="cellIs" dxfId="1199" priority="5" operator="equal">
      <formula>"VNulo"</formula>
    </cfRule>
  </conditionalFormatting>
  <conditionalFormatting sqref="A93:B179 A2:A92 C2:L179 A1:L1">
    <cfRule type="cellIs" dxfId="1198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HS107"/>
  <sheetViews>
    <sheetView zoomScale="145" zoomScaleNormal="145" workbookViewId="0">
      <pane ySplit="1" topLeftCell="A82" activePane="bottomLeft" state="frozen"/>
      <selection pane="bottomLeft" activeCell="D93" sqref="D93:D94"/>
    </sheetView>
  </sheetViews>
  <sheetFormatPr defaultColWidth="9.109375" defaultRowHeight="11.4" customHeight="1" x14ac:dyDescent="0.3"/>
  <cols>
    <col min="1" max="1" width="2.44140625" style="2" customWidth="1"/>
    <col min="2" max="2" width="9" style="2" customWidth="1"/>
    <col min="3" max="5" width="12.21875" style="2" customWidth="1"/>
    <col min="6" max="6" width="14.109375" style="2" customWidth="1"/>
    <col min="7" max="7" width="24.109375" style="2" customWidth="1"/>
    <col min="8" max="8" width="22.33203125" style="2" customWidth="1"/>
    <col min="9" max="9" width="25.5546875" style="2" customWidth="1"/>
    <col min="10" max="10" width="49.77734375" style="2" customWidth="1"/>
    <col min="11" max="11" width="6" style="37" customWidth="1"/>
    <col min="12" max="13" width="45.77734375" style="2" customWidth="1"/>
    <col min="14" max="14" width="59.5546875" style="2" customWidth="1"/>
    <col min="15" max="15" width="52.6640625" style="34" customWidth="1"/>
    <col min="16" max="16" width="8.33203125" style="2" customWidth="1"/>
    <col min="17" max="226" width="2.33203125" style="2" customWidth="1"/>
    <col min="227" max="16384" width="9.109375" style="2"/>
  </cols>
  <sheetData>
    <row r="1" spans="1:227" s="29" customFormat="1" ht="31.5" customHeight="1" x14ac:dyDescent="0.3">
      <c r="A1" s="41">
        <v>1</v>
      </c>
      <c r="B1" s="42" t="s">
        <v>216</v>
      </c>
      <c r="C1" s="42" t="s">
        <v>217</v>
      </c>
      <c r="D1" s="42" t="s">
        <v>218</v>
      </c>
      <c r="E1" s="42" t="s">
        <v>219</v>
      </c>
      <c r="F1" s="42" t="s">
        <v>213</v>
      </c>
      <c r="G1" s="42" t="s">
        <v>316</v>
      </c>
      <c r="H1" s="42" t="s">
        <v>315</v>
      </c>
      <c r="I1" s="42" t="s">
        <v>317</v>
      </c>
      <c r="J1" s="42" t="s">
        <v>228</v>
      </c>
      <c r="K1" s="43" t="s">
        <v>407</v>
      </c>
      <c r="L1" s="42" t="s">
        <v>401</v>
      </c>
      <c r="M1" s="42" t="s">
        <v>402</v>
      </c>
      <c r="N1" s="42" t="s">
        <v>403</v>
      </c>
      <c r="O1" s="44" t="s">
        <v>404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</row>
    <row r="2" spans="1:227" ht="11.4" customHeight="1" x14ac:dyDescent="0.3">
      <c r="A2" s="41">
        <v>2</v>
      </c>
      <c r="B2" s="46" t="s">
        <v>230</v>
      </c>
      <c r="C2" s="46" t="s">
        <v>876</v>
      </c>
      <c r="D2" s="46" t="s">
        <v>358</v>
      </c>
      <c r="E2" s="46" t="s">
        <v>394</v>
      </c>
      <c r="F2" s="46" t="s">
        <v>309</v>
      </c>
      <c r="G2" s="11" t="s">
        <v>926</v>
      </c>
      <c r="H2" s="48" t="s">
        <v>357</v>
      </c>
      <c r="I2" s="47" t="s">
        <v>208</v>
      </c>
      <c r="J2" s="47" t="s">
        <v>208</v>
      </c>
      <c r="K2" s="49" t="str">
        <f>_xlfn.CONCAT("KEY","_",A2)</f>
        <v>KEY_2</v>
      </c>
      <c r="L2" s="50" t="s">
        <v>572</v>
      </c>
      <c r="M2" s="50" t="s">
        <v>415</v>
      </c>
      <c r="N2" s="50" t="s">
        <v>468</v>
      </c>
      <c r="O2" s="51" t="s">
        <v>469</v>
      </c>
      <c r="P2" s="52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52"/>
    </row>
    <row r="3" spans="1:227" ht="11.4" customHeight="1" x14ac:dyDescent="0.3">
      <c r="A3" s="41">
        <v>3</v>
      </c>
      <c r="B3" s="46" t="s">
        <v>230</v>
      </c>
      <c r="C3" s="46" t="s">
        <v>876</v>
      </c>
      <c r="D3" s="46" t="s">
        <v>358</v>
      </c>
      <c r="E3" s="46" t="s">
        <v>395</v>
      </c>
      <c r="F3" s="46" t="s">
        <v>257</v>
      </c>
      <c r="G3" s="11" t="s">
        <v>928</v>
      </c>
      <c r="H3" s="47" t="s">
        <v>208</v>
      </c>
      <c r="I3" s="47" t="s">
        <v>208</v>
      </c>
      <c r="J3" s="47" t="s">
        <v>208</v>
      </c>
      <c r="K3" s="49" t="str">
        <f t="shared" ref="K3:K67" si="0">_xlfn.CONCAT("KEY","_",A3)</f>
        <v>KEY_3</v>
      </c>
      <c r="L3" s="50" t="s">
        <v>572</v>
      </c>
      <c r="M3" s="50" t="s">
        <v>415</v>
      </c>
      <c r="N3" s="50" t="s">
        <v>468</v>
      </c>
      <c r="O3" s="51" t="s">
        <v>335</v>
      </c>
      <c r="P3" s="52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52"/>
    </row>
    <row r="4" spans="1:227" ht="11.4" customHeight="1" x14ac:dyDescent="0.3">
      <c r="A4" s="41">
        <v>4</v>
      </c>
      <c r="B4" s="46" t="s">
        <v>230</v>
      </c>
      <c r="C4" s="46" t="s">
        <v>876</v>
      </c>
      <c r="D4" s="46" t="s">
        <v>358</v>
      </c>
      <c r="E4" s="46" t="s">
        <v>395</v>
      </c>
      <c r="F4" s="46" t="s">
        <v>250</v>
      </c>
      <c r="G4" s="11" t="s">
        <v>927</v>
      </c>
      <c r="H4" s="47" t="s">
        <v>208</v>
      </c>
      <c r="I4" s="47" t="s">
        <v>208</v>
      </c>
      <c r="J4" s="47" t="s">
        <v>208</v>
      </c>
      <c r="K4" s="49" t="str">
        <f t="shared" si="0"/>
        <v>KEY_4</v>
      </c>
      <c r="L4" s="50" t="s">
        <v>572</v>
      </c>
      <c r="M4" s="50" t="s">
        <v>415</v>
      </c>
      <c r="N4" s="50" t="s">
        <v>468</v>
      </c>
      <c r="O4" s="54" t="s">
        <v>334</v>
      </c>
      <c r="P4" s="52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  <c r="GY4" s="63"/>
      <c r="GZ4" s="63"/>
      <c r="HA4" s="63"/>
      <c r="HB4" s="63"/>
      <c r="HC4" s="63"/>
      <c r="HD4" s="63"/>
      <c r="HE4" s="63"/>
      <c r="HF4" s="63"/>
      <c r="HG4" s="63"/>
      <c r="HH4" s="63"/>
      <c r="HI4" s="63"/>
      <c r="HJ4" s="63"/>
      <c r="HK4" s="63"/>
      <c r="HL4" s="63"/>
      <c r="HM4" s="63"/>
      <c r="HN4" s="63"/>
      <c r="HO4" s="63"/>
      <c r="HP4" s="63"/>
      <c r="HQ4" s="63"/>
      <c r="HR4" s="63"/>
      <c r="HS4" s="52"/>
    </row>
    <row r="5" spans="1:227" ht="11.4" customHeight="1" x14ac:dyDescent="0.3">
      <c r="A5" s="41">
        <v>5</v>
      </c>
      <c r="B5" s="46" t="s">
        <v>230</v>
      </c>
      <c r="C5" s="46" t="s">
        <v>876</v>
      </c>
      <c r="D5" s="46" t="s">
        <v>358</v>
      </c>
      <c r="E5" s="46" t="s">
        <v>450</v>
      </c>
      <c r="F5" s="46" t="s">
        <v>251</v>
      </c>
      <c r="G5" s="11" t="s">
        <v>929</v>
      </c>
      <c r="H5" s="47" t="s">
        <v>208</v>
      </c>
      <c r="I5" s="47" t="s">
        <v>208</v>
      </c>
      <c r="J5" s="47" t="s">
        <v>208</v>
      </c>
      <c r="K5" s="49" t="str">
        <f t="shared" si="0"/>
        <v>KEY_5</v>
      </c>
      <c r="L5" s="50" t="s">
        <v>572</v>
      </c>
      <c r="M5" s="50" t="s">
        <v>415</v>
      </c>
      <c r="N5" s="50" t="s">
        <v>468</v>
      </c>
      <c r="O5" s="54" t="s">
        <v>336</v>
      </c>
      <c r="P5" s="52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  <c r="GY5" s="63"/>
      <c r="GZ5" s="63"/>
      <c r="HA5" s="63"/>
      <c r="HB5" s="63"/>
      <c r="HC5" s="63"/>
      <c r="HD5" s="63"/>
      <c r="HE5" s="63"/>
      <c r="HF5" s="63"/>
      <c r="HG5" s="63"/>
      <c r="HH5" s="63"/>
      <c r="HI5" s="63"/>
      <c r="HJ5" s="63"/>
      <c r="HK5" s="63"/>
      <c r="HL5" s="63"/>
      <c r="HM5" s="63"/>
      <c r="HN5" s="63"/>
      <c r="HO5" s="63"/>
      <c r="HP5" s="63"/>
      <c r="HQ5" s="63"/>
      <c r="HR5" s="63"/>
      <c r="HS5" s="52"/>
    </row>
    <row r="6" spans="1:227" ht="11.4" customHeight="1" x14ac:dyDescent="0.3">
      <c r="A6" s="41">
        <v>6</v>
      </c>
      <c r="B6" s="46" t="s">
        <v>230</v>
      </c>
      <c r="C6" s="46" t="s">
        <v>876</v>
      </c>
      <c r="D6" s="46" t="s">
        <v>358</v>
      </c>
      <c r="E6" s="46" t="s">
        <v>450</v>
      </c>
      <c r="F6" s="46" t="s">
        <v>253</v>
      </c>
      <c r="G6" s="47" t="s">
        <v>208</v>
      </c>
      <c r="H6" s="47" t="s">
        <v>208</v>
      </c>
      <c r="I6" s="47" t="s">
        <v>208</v>
      </c>
      <c r="J6" s="47" t="s">
        <v>208</v>
      </c>
      <c r="K6" s="49" t="str">
        <f t="shared" si="0"/>
        <v>KEY_6</v>
      </c>
      <c r="L6" s="50" t="s">
        <v>572</v>
      </c>
      <c r="M6" s="50" t="s">
        <v>415</v>
      </c>
      <c r="N6" s="50" t="s">
        <v>468</v>
      </c>
      <c r="O6" s="54" t="s">
        <v>337</v>
      </c>
      <c r="P6" s="52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63"/>
      <c r="FB6" s="63"/>
      <c r="FC6" s="63"/>
      <c r="FD6" s="63"/>
      <c r="FE6" s="63"/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  <c r="GY6" s="63"/>
      <c r="GZ6" s="63"/>
      <c r="HA6" s="63"/>
      <c r="HB6" s="63"/>
      <c r="HC6" s="63"/>
      <c r="HD6" s="63"/>
      <c r="HE6" s="63"/>
      <c r="HF6" s="63"/>
      <c r="HG6" s="63"/>
      <c r="HH6" s="63"/>
      <c r="HI6" s="63"/>
      <c r="HJ6" s="63"/>
      <c r="HK6" s="63"/>
      <c r="HL6" s="63"/>
      <c r="HM6" s="63"/>
      <c r="HN6" s="63"/>
      <c r="HO6" s="63"/>
      <c r="HP6" s="63"/>
      <c r="HQ6" s="63"/>
      <c r="HR6" s="63"/>
      <c r="HS6" s="52"/>
    </row>
    <row r="7" spans="1:227" ht="11.4" customHeight="1" x14ac:dyDescent="0.3">
      <c r="A7" s="41">
        <v>7</v>
      </c>
      <c r="B7" s="46" t="s">
        <v>230</v>
      </c>
      <c r="C7" s="46" t="s">
        <v>876</v>
      </c>
      <c r="D7" s="46" t="s">
        <v>358</v>
      </c>
      <c r="E7" s="46" t="s">
        <v>450</v>
      </c>
      <c r="F7" s="46" t="s">
        <v>254</v>
      </c>
      <c r="G7" s="47" t="s">
        <v>208</v>
      </c>
      <c r="H7" s="47" t="s">
        <v>208</v>
      </c>
      <c r="I7" s="47" t="s">
        <v>208</v>
      </c>
      <c r="J7" s="47" t="s">
        <v>208</v>
      </c>
      <c r="K7" s="49" t="str">
        <f t="shared" si="0"/>
        <v>KEY_7</v>
      </c>
      <c r="L7" s="50" t="s">
        <v>572</v>
      </c>
      <c r="M7" s="50" t="s">
        <v>415</v>
      </c>
      <c r="N7" s="50" t="s">
        <v>468</v>
      </c>
      <c r="O7" s="54" t="s">
        <v>338</v>
      </c>
      <c r="P7" s="52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52"/>
    </row>
    <row r="8" spans="1:227" ht="11.4" customHeight="1" x14ac:dyDescent="0.3">
      <c r="A8" s="41">
        <v>8</v>
      </c>
      <c r="B8" s="46" t="s">
        <v>230</v>
      </c>
      <c r="C8" s="46" t="s">
        <v>876</v>
      </c>
      <c r="D8" s="46" t="s">
        <v>358</v>
      </c>
      <c r="E8" s="46" t="s">
        <v>471</v>
      </c>
      <c r="F8" s="46" t="s">
        <v>255</v>
      </c>
      <c r="G8" s="47" t="s">
        <v>208</v>
      </c>
      <c r="H8" s="47" t="s">
        <v>208</v>
      </c>
      <c r="I8" s="47" t="s">
        <v>208</v>
      </c>
      <c r="J8" s="47" t="s">
        <v>208</v>
      </c>
      <c r="K8" s="49" t="str">
        <f t="shared" si="0"/>
        <v>KEY_8</v>
      </c>
      <c r="L8" s="50" t="s">
        <v>572</v>
      </c>
      <c r="M8" s="50" t="s">
        <v>415</v>
      </c>
      <c r="N8" s="50" t="s">
        <v>468</v>
      </c>
      <c r="O8" s="54" t="s">
        <v>339</v>
      </c>
      <c r="P8" s="52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52"/>
    </row>
    <row r="9" spans="1:227" ht="11.4" customHeight="1" x14ac:dyDescent="0.3">
      <c r="A9" s="41">
        <v>9</v>
      </c>
      <c r="B9" s="46" t="s">
        <v>230</v>
      </c>
      <c r="C9" s="46" t="s">
        <v>876</v>
      </c>
      <c r="D9" s="46" t="s">
        <v>358</v>
      </c>
      <c r="E9" s="46" t="s">
        <v>471</v>
      </c>
      <c r="F9" s="46" t="s">
        <v>256</v>
      </c>
      <c r="G9" s="47" t="s">
        <v>208</v>
      </c>
      <c r="H9" s="47" t="s">
        <v>208</v>
      </c>
      <c r="I9" s="47" t="s">
        <v>208</v>
      </c>
      <c r="J9" s="47" t="s">
        <v>208</v>
      </c>
      <c r="K9" s="49" t="str">
        <f t="shared" si="0"/>
        <v>KEY_9</v>
      </c>
      <c r="L9" s="50" t="s">
        <v>572</v>
      </c>
      <c r="M9" s="50" t="s">
        <v>415</v>
      </c>
      <c r="N9" s="50" t="s">
        <v>468</v>
      </c>
      <c r="O9" s="54" t="s">
        <v>340</v>
      </c>
      <c r="P9" s="52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52"/>
    </row>
    <row r="10" spans="1:227" ht="11.4" customHeight="1" x14ac:dyDescent="0.3">
      <c r="A10" s="41">
        <v>10</v>
      </c>
      <c r="B10" s="46" t="s">
        <v>230</v>
      </c>
      <c r="C10" s="46" t="s">
        <v>876</v>
      </c>
      <c r="D10" s="46" t="s">
        <v>358</v>
      </c>
      <c r="E10" s="46" t="s">
        <v>393</v>
      </c>
      <c r="F10" s="46" t="s">
        <v>252</v>
      </c>
      <c r="G10" s="47" t="s">
        <v>208</v>
      </c>
      <c r="H10" s="47" t="s">
        <v>208</v>
      </c>
      <c r="I10" s="47" t="s">
        <v>208</v>
      </c>
      <c r="J10" s="47" t="s">
        <v>208</v>
      </c>
      <c r="K10" s="49" t="str">
        <f t="shared" si="0"/>
        <v>KEY_10</v>
      </c>
      <c r="L10" s="50" t="s">
        <v>572</v>
      </c>
      <c r="M10" s="50" t="s">
        <v>415</v>
      </c>
      <c r="N10" s="50" t="s">
        <v>468</v>
      </c>
      <c r="O10" s="54" t="s">
        <v>341</v>
      </c>
      <c r="P10" s="52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52"/>
    </row>
    <row r="11" spans="1:227" ht="11.4" customHeight="1" x14ac:dyDescent="0.3">
      <c r="A11" s="41">
        <v>11</v>
      </c>
      <c r="B11" s="46" t="s">
        <v>230</v>
      </c>
      <c r="C11" s="46" t="s">
        <v>876</v>
      </c>
      <c r="D11" s="46" t="s">
        <v>358</v>
      </c>
      <c r="E11" s="46" t="s">
        <v>393</v>
      </c>
      <c r="F11" s="46" t="s">
        <v>258</v>
      </c>
      <c r="G11" s="47" t="s">
        <v>208</v>
      </c>
      <c r="H11" s="47" t="s">
        <v>208</v>
      </c>
      <c r="I11" s="47" t="s">
        <v>208</v>
      </c>
      <c r="J11" s="47" t="s">
        <v>208</v>
      </c>
      <c r="K11" s="49" t="str">
        <f t="shared" si="0"/>
        <v>KEY_11</v>
      </c>
      <c r="L11" s="50" t="s">
        <v>572</v>
      </c>
      <c r="M11" s="50" t="s">
        <v>415</v>
      </c>
      <c r="N11" s="50" t="s">
        <v>468</v>
      </c>
      <c r="O11" s="54" t="s">
        <v>342</v>
      </c>
      <c r="P11" s="52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52"/>
    </row>
    <row r="12" spans="1:227" ht="11.4" customHeight="1" x14ac:dyDescent="0.3">
      <c r="A12" s="41">
        <v>12</v>
      </c>
      <c r="B12" s="46" t="s">
        <v>230</v>
      </c>
      <c r="C12" s="46" t="s">
        <v>876</v>
      </c>
      <c r="D12" s="46" t="s">
        <v>358</v>
      </c>
      <c r="E12" s="46" t="s">
        <v>393</v>
      </c>
      <c r="F12" s="46" t="s">
        <v>268</v>
      </c>
      <c r="G12" s="47" t="s">
        <v>208</v>
      </c>
      <c r="H12" s="47" t="s">
        <v>208</v>
      </c>
      <c r="I12" s="47" t="s">
        <v>208</v>
      </c>
      <c r="J12" s="47" t="s">
        <v>208</v>
      </c>
      <c r="K12" s="49" t="str">
        <f t="shared" si="0"/>
        <v>KEY_12</v>
      </c>
      <c r="L12" s="50" t="s">
        <v>572</v>
      </c>
      <c r="M12" s="50" t="s">
        <v>415</v>
      </c>
      <c r="N12" s="50" t="s">
        <v>468</v>
      </c>
      <c r="O12" s="54" t="s">
        <v>343</v>
      </c>
      <c r="P12" s="52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52"/>
    </row>
    <row r="13" spans="1:227" ht="11.4" customHeight="1" x14ac:dyDescent="0.3">
      <c r="A13" s="41">
        <v>13</v>
      </c>
      <c r="B13" s="46" t="s">
        <v>230</v>
      </c>
      <c r="C13" s="46" t="s">
        <v>876</v>
      </c>
      <c r="D13" s="46" t="s">
        <v>358</v>
      </c>
      <c r="E13" s="46" t="s">
        <v>396</v>
      </c>
      <c r="F13" s="46" t="s">
        <v>261</v>
      </c>
      <c r="G13" s="47" t="s">
        <v>208</v>
      </c>
      <c r="H13" s="47" t="s">
        <v>208</v>
      </c>
      <c r="I13" s="47" t="s">
        <v>208</v>
      </c>
      <c r="J13" s="47" t="s">
        <v>208</v>
      </c>
      <c r="K13" s="49" t="str">
        <f t="shared" si="0"/>
        <v>KEY_13</v>
      </c>
      <c r="L13" s="50" t="s">
        <v>572</v>
      </c>
      <c r="M13" s="50" t="s">
        <v>415</v>
      </c>
      <c r="N13" s="50" t="s">
        <v>468</v>
      </c>
      <c r="O13" s="54" t="s">
        <v>502</v>
      </c>
      <c r="P13" s="52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  <c r="HF13" s="63"/>
      <c r="HG13" s="63"/>
      <c r="HH13" s="63"/>
      <c r="HI13" s="63"/>
      <c r="HJ13" s="63"/>
      <c r="HK13" s="63"/>
      <c r="HL13" s="63"/>
      <c r="HM13" s="63"/>
      <c r="HN13" s="63"/>
      <c r="HO13" s="63"/>
      <c r="HP13" s="63"/>
      <c r="HQ13" s="63"/>
      <c r="HR13" s="63"/>
      <c r="HS13" s="52"/>
    </row>
    <row r="14" spans="1:227" ht="11.4" customHeight="1" x14ac:dyDescent="0.3">
      <c r="A14" s="41">
        <v>14</v>
      </c>
      <c r="B14" s="46" t="s">
        <v>230</v>
      </c>
      <c r="C14" s="46" t="s">
        <v>876</v>
      </c>
      <c r="D14" s="46" t="s">
        <v>358</v>
      </c>
      <c r="E14" s="46" t="s">
        <v>396</v>
      </c>
      <c r="F14" s="46" t="s">
        <v>260</v>
      </c>
      <c r="G14" s="47" t="s">
        <v>208</v>
      </c>
      <c r="H14" s="47" t="s">
        <v>208</v>
      </c>
      <c r="I14" s="47" t="s">
        <v>208</v>
      </c>
      <c r="J14" s="47" t="s">
        <v>208</v>
      </c>
      <c r="K14" s="49" t="str">
        <f t="shared" si="0"/>
        <v>KEY_14</v>
      </c>
      <c r="L14" s="50" t="s">
        <v>572</v>
      </c>
      <c r="M14" s="50" t="s">
        <v>415</v>
      </c>
      <c r="N14" s="50" t="s">
        <v>468</v>
      </c>
      <c r="O14" s="54" t="s">
        <v>503</v>
      </c>
      <c r="P14" s="52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52"/>
    </row>
    <row r="15" spans="1:227" ht="11.4" customHeight="1" x14ac:dyDescent="0.3">
      <c r="A15" s="41">
        <v>15</v>
      </c>
      <c r="B15" s="46" t="s">
        <v>230</v>
      </c>
      <c r="C15" s="46" t="s">
        <v>876</v>
      </c>
      <c r="D15" s="46" t="s">
        <v>358</v>
      </c>
      <c r="E15" s="46" t="s">
        <v>396</v>
      </c>
      <c r="F15" s="46" t="s">
        <v>259</v>
      </c>
      <c r="G15" s="47" t="s">
        <v>208</v>
      </c>
      <c r="H15" s="47" t="s">
        <v>208</v>
      </c>
      <c r="I15" s="47" t="s">
        <v>208</v>
      </c>
      <c r="J15" s="47" t="s">
        <v>208</v>
      </c>
      <c r="K15" s="49" t="str">
        <f t="shared" si="0"/>
        <v>KEY_15</v>
      </c>
      <c r="L15" s="50" t="s">
        <v>572</v>
      </c>
      <c r="M15" s="50" t="s">
        <v>415</v>
      </c>
      <c r="N15" s="50" t="s">
        <v>468</v>
      </c>
      <c r="O15" s="54" t="s">
        <v>504</v>
      </c>
      <c r="P15" s="52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52"/>
    </row>
    <row r="16" spans="1:227" ht="11.4" customHeight="1" x14ac:dyDescent="0.3">
      <c r="A16" s="41">
        <v>16</v>
      </c>
      <c r="B16" s="46" t="s">
        <v>230</v>
      </c>
      <c r="C16" s="46" t="s">
        <v>876</v>
      </c>
      <c r="D16" s="46" t="s">
        <v>358</v>
      </c>
      <c r="E16" s="46" t="s">
        <v>397</v>
      </c>
      <c r="F16" s="46" t="s">
        <v>272</v>
      </c>
      <c r="G16" s="47" t="s">
        <v>208</v>
      </c>
      <c r="H16" s="47" t="s">
        <v>208</v>
      </c>
      <c r="I16" s="47" t="s">
        <v>208</v>
      </c>
      <c r="J16" s="47" t="s">
        <v>208</v>
      </c>
      <c r="K16" s="49" t="str">
        <f t="shared" si="0"/>
        <v>KEY_16</v>
      </c>
      <c r="L16" s="50" t="s">
        <v>572</v>
      </c>
      <c r="M16" s="50" t="s">
        <v>415</v>
      </c>
      <c r="N16" s="50" t="s">
        <v>468</v>
      </c>
      <c r="O16" s="54" t="s">
        <v>344</v>
      </c>
      <c r="P16" s="52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52"/>
    </row>
    <row r="17" spans="1:227" ht="11.4" customHeight="1" x14ac:dyDescent="0.3">
      <c r="A17" s="41">
        <v>17</v>
      </c>
      <c r="B17" s="46" t="s">
        <v>230</v>
      </c>
      <c r="C17" s="46" t="s">
        <v>876</v>
      </c>
      <c r="D17" s="46" t="s">
        <v>358</v>
      </c>
      <c r="E17" s="46" t="s">
        <v>397</v>
      </c>
      <c r="F17" s="46" t="s">
        <v>273</v>
      </c>
      <c r="G17" s="47" t="s">
        <v>208</v>
      </c>
      <c r="H17" s="47" t="s">
        <v>208</v>
      </c>
      <c r="I17" s="47" t="s">
        <v>208</v>
      </c>
      <c r="J17" s="47" t="s">
        <v>208</v>
      </c>
      <c r="K17" s="49" t="str">
        <f t="shared" si="0"/>
        <v>KEY_17</v>
      </c>
      <c r="L17" s="50" t="s">
        <v>572</v>
      </c>
      <c r="M17" s="50" t="s">
        <v>415</v>
      </c>
      <c r="N17" s="50" t="s">
        <v>468</v>
      </c>
      <c r="O17" s="54" t="s">
        <v>345</v>
      </c>
      <c r="P17" s="52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52"/>
    </row>
    <row r="18" spans="1:227" ht="11.4" customHeight="1" x14ac:dyDescent="0.3">
      <c r="A18" s="41">
        <v>18</v>
      </c>
      <c r="B18" s="46" t="s">
        <v>230</v>
      </c>
      <c r="C18" s="46" t="s">
        <v>876</v>
      </c>
      <c r="D18" s="46" t="s">
        <v>358</v>
      </c>
      <c r="E18" s="46" t="s">
        <v>397</v>
      </c>
      <c r="F18" s="46" t="s">
        <v>274</v>
      </c>
      <c r="G18" s="47" t="s">
        <v>208</v>
      </c>
      <c r="H18" s="47" t="s">
        <v>208</v>
      </c>
      <c r="I18" s="47" t="s">
        <v>208</v>
      </c>
      <c r="J18" s="47" t="s">
        <v>208</v>
      </c>
      <c r="K18" s="49" t="str">
        <f t="shared" si="0"/>
        <v>KEY_18</v>
      </c>
      <c r="L18" s="50" t="s">
        <v>572</v>
      </c>
      <c r="M18" s="50" t="s">
        <v>415</v>
      </c>
      <c r="N18" s="50" t="s">
        <v>468</v>
      </c>
      <c r="O18" s="54" t="s">
        <v>346</v>
      </c>
      <c r="P18" s="52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52"/>
    </row>
    <row r="19" spans="1:227" ht="11.4" customHeight="1" x14ac:dyDescent="0.3">
      <c r="A19" s="41">
        <v>19</v>
      </c>
      <c r="B19" s="46" t="s">
        <v>230</v>
      </c>
      <c r="C19" s="46" t="s">
        <v>876</v>
      </c>
      <c r="D19" s="46" t="s">
        <v>358</v>
      </c>
      <c r="E19" s="46" t="s">
        <v>397</v>
      </c>
      <c r="F19" s="46" t="s">
        <v>271</v>
      </c>
      <c r="G19" s="47" t="s">
        <v>208</v>
      </c>
      <c r="H19" s="47" t="s">
        <v>208</v>
      </c>
      <c r="I19" s="47" t="s">
        <v>208</v>
      </c>
      <c r="J19" s="47" t="s">
        <v>208</v>
      </c>
      <c r="K19" s="49" t="str">
        <f t="shared" si="0"/>
        <v>KEY_19</v>
      </c>
      <c r="L19" s="50" t="s">
        <v>572</v>
      </c>
      <c r="M19" s="50" t="s">
        <v>415</v>
      </c>
      <c r="N19" s="50" t="s">
        <v>468</v>
      </c>
      <c r="O19" s="54" t="s">
        <v>347</v>
      </c>
      <c r="P19" s="52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52"/>
    </row>
    <row r="20" spans="1:227" ht="11.4" customHeight="1" x14ac:dyDescent="0.3">
      <c r="A20" s="41">
        <v>20</v>
      </c>
      <c r="B20" s="46" t="s">
        <v>230</v>
      </c>
      <c r="C20" s="46" t="s">
        <v>876</v>
      </c>
      <c r="D20" s="46" t="s">
        <v>358</v>
      </c>
      <c r="E20" s="46" t="s">
        <v>398</v>
      </c>
      <c r="F20" s="46" t="s">
        <v>262</v>
      </c>
      <c r="G20" s="47" t="s">
        <v>208</v>
      </c>
      <c r="H20" s="47" t="s">
        <v>208</v>
      </c>
      <c r="I20" s="47" t="s">
        <v>208</v>
      </c>
      <c r="J20" s="47" t="s">
        <v>208</v>
      </c>
      <c r="K20" s="49" t="str">
        <f t="shared" si="0"/>
        <v>KEY_20</v>
      </c>
      <c r="L20" s="50" t="s">
        <v>572</v>
      </c>
      <c r="M20" s="50" t="s">
        <v>415</v>
      </c>
      <c r="N20" s="50" t="s">
        <v>468</v>
      </c>
      <c r="O20" s="54" t="s">
        <v>348</v>
      </c>
      <c r="P20" s="52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52"/>
    </row>
    <row r="21" spans="1:227" ht="11.4" customHeight="1" x14ac:dyDescent="0.3">
      <c r="A21" s="41">
        <v>21</v>
      </c>
      <c r="B21" s="46" t="s">
        <v>230</v>
      </c>
      <c r="C21" s="46" t="s">
        <v>876</v>
      </c>
      <c r="D21" s="46" t="s">
        <v>358</v>
      </c>
      <c r="E21" s="46" t="s">
        <v>398</v>
      </c>
      <c r="F21" s="46" t="s">
        <v>263</v>
      </c>
      <c r="G21" s="47" t="s">
        <v>208</v>
      </c>
      <c r="H21" s="47" t="s">
        <v>208</v>
      </c>
      <c r="I21" s="47" t="s">
        <v>208</v>
      </c>
      <c r="J21" s="47" t="s">
        <v>208</v>
      </c>
      <c r="K21" s="49" t="str">
        <f t="shared" si="0"/>
        <v>KEY_21</v>
      </c>
      <c r="L21" s="50" t="s">
        <v>572</v>
      </c>
      <c r="M21" s="50" t="s">
        <v>415</v>
      </c>
      <c r="N21" s="50" t="s">
        <v>468</v>
      </c>
      <c r="O21" s="54" t="s">
        <v>349</v>
      </c>
      <c r="P21" s="52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52"/>
    </row>
    <row r="22" spans="1:227" ht="11.4" customHeight="1" x14ac:dyDescent="0.3">
      <c r="A22" s="41">
        <v>22</v>
      </c>
      <c r="B22" s="46" t="s">
        <v>230</v>
      </c>
      <c r="C22" s="46" t="s">
        <v>876</v>
      </c>
      <c r="D22" s="46" t="s">
        <v>358</v>
      </c>
      <c r="E22" s="46" t="s">
        <v>399</v>
      </c>
      <c r="F22" s="46" t="s">
        <v>264</v>
      </c>
      <c r="G22" s="47" t="s">
        <v>208</v>
      </c>
      <c r="H22" s="47" t="s">
        <v>208</v>
      </c>
      <c r="I22" s="47" t="s">
        <v>208</v>
      </c>
      <c r="J22" s="47" t="s">
        <v>208</v>
      </c>
      <c r="K22" s="49" t="str">
        <f t="shared" si="0"/>
        <v>KEY_22</v>
      </c>
      <c r="L22" s="50" t="s">
        <v>572</v>
      </c>
      <c r="M22" s="50" t="s">
        <v>415</v>
      </c>
      <c r="N22" s="50" t="s">
        <v>468</v>
      </c>
      <c r="O22" s="54" t="s">
        <v>350</v>
      </c>
      <c r="P22" s="52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52"/>
    </row>
    <row r="23" spans="1:227" ht="11.4" customHeight="1" x14ac:dyDescent="0.3">
      <c r="A23" s="41">
        <v>23</v>
      </c>
      <c r="B23" s="46" t="s">
        <v>230</v>
      </c>
      <c r="C23" s="46" t="s">
        <v>876</v>
      </c>
      <c r="D23" s="46" t="s">
        <v>358</v>
      </c>
      <c r="E23" s="46" t="s">
        <v>399</v>
      </c>
      <c r="F23" s="46" t="s">
        <v>265</v>
      </c>
      <c r="G23" s="47" t="s">
        <v>208</v>
      </c>
      <c r="H23" s="47" t="s">
        <v>208</v>
      </c>
      <c r="I23" s="47" t="s">
        <v>208</v>
      </c>
      <c r="J23" s="47" t="s">
        <v>208</v>
      </c>
      <c r="K23" s="49" t="str">
        <f t="shared" si="0"/>
        <v>KEY_23</v>
      </c>
      <c r="L23" s="50" t="s">
        <v>572</v>
      </c>
      <c r="M23" s="50" t="s">
        <v>415</v>
      </c>
      <c r="N23" s="50" t="s">
        <v>468</v>
      </c>
      <c r="O23" s="54" t="s">
        <v>351</v>
      </c>
      <c r="P23" s="52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52"/>
    </row>
    <row r="24" spans="1:227" ht="11.4" customHeight="1" x14ac:dyDescent="0.3">
      <c r="A24" s="41">
        <v>24</v>
      </c>
      <c r="B24" s="46" t="s">
        <v>230</v>
      </c>
      <c r="C24" s="46" t="s">
        <v>876</v>
      </c>
      <c r="D24" s="46" t="s">
        <v>358</v>
      </c>
      <c r="E24" s="46" t="s">
        <v>400</v>
      </c>
      <c r="F24" s="46" t="s">
        <v>266</v>
      </c>
      <c r="G24" s="47" t="s">
        <v>208</v>
      </c>
      <c r="H24" s="47" t="s">
        <v>208</v>
      </c>
      <c r="I24" s="47" t="s">
        <v>208</v>
      </c>
      <c r="J24" s="47" t="s">
        <v>208</v>
      </c>
      <c r="K24" s="49" t="str">
        <f t="shared" si="0"/>
        <v>KEY_24</v>
      </c>
      <c r="L24" s="50" t="s">
        <v>572</v>
      </c>
      <c r="M24" s="50" t="s">
        <v>415</v>
      </c>
      <c r="N24" s="50" t="s">
        <v>468</v>
      </c>
      <c r="O24" s="53" t="s">
        <v>526</v>
      </c>
      <c r="P24" s="52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52"/>
    </row>
    <row r="25" spans="1:227" ht="11.4" customHeight="1" x14ac:dyDescent="0.3">
      <c r="A25" s="41">
        <v>25</v>
      </c>
      <c r="B25" s="46" t="s">
        <v>230</v>
      </c>
      <c r="C25" s="46" t="s">
        <v>876</v>
      </c>
      <c r="D25" s="46" t="s">
        <v>358</v>
      </c>
      <c r="E25" s="46" t="s">
        <v>400</v>
      </c>
      <c r="F25" s="46" t="s">
        <v>509</v>
      </c>
      <c r="G25" s="47" t="s">
        <v>208</v>
      </c>
      <c r="H25" s="47" t="s">
        <v>208</v>
      </c>
      <c r="I25" s="47" t="s">
        <v>208</v>
      </c>
      <c r="J25" s="47" t="s">
        <v>208</v>
      </c>
      <c r="K25" s="49" t="str">
        <f t="shared" si="0"/>
        <v>KEY_25</v>
      </c>
      <c r="L25" s="50" t="s">
        <v>572</v>
      </c>
      <c r="M25" s="50" t="s">
        <v>415</v>
      </c>
      <c r="N25" s="50" t="s">
        <v>468</v>
      </c>
      <c r="O25" s="53" t="s">
        <v>524</v>
      </c>
      <c r="P25" s="52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52"/>
    </row>
    <row r="26" spans="1:227" ht="11.4" customHeight="1" x14ac:dyDescent="0.3">
      <c r="A26" s="41">
        <v>26</v>
      </c>
      <c r="B26" s="46" t="s">
        <v>230</v>
      </c>
      <c r="C26" s="46" t="s">
        <v>876</v>
      </c>
      <c r="D26" s="46" t="s">
        <v>358</v>
      </c>
      <c r="E26" s="46" t="s">
        <v>400</v>
      </c>
      <c r="F26" s="46" t="s">
        <v>507</v>
      </c>
      <c r="G26" s="47" t="s">
        <v>208</v>
      </c>
      <c r="H26" s="47" t="s">
        <v>208</v>
      </c>
      <c r="I26" s="47" t="s">
        <v>208</v>
      </c>
      <c r="J26" s="47" t="s">
        <v>208</v>
      </c>
      <c r="K26" s="49" t="str">
        <f t="shared" si="0"/>
        <v>KEY_26</v>
      </c>
      <c r="L26" s="50" t="s">
        <v>572</v>
      </c>
      <c r="M26" s="50" t="s">
        <v>415</v>
      </c>
      <c r="N26" s="50" t="s">
        <v>468</v>
      </c>
      <c r="O26" s="53" t="s">
        <v>525</v>
      </c>
      <c r="P26" s="5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52"/>
    </row>
    <row r="27" spans="1:227" ht="11.4" customHeight="1" x14ac:dyDescent="0.3">
      <c r="A27" s="41">
        <v>27</v>
      </c>
      <c r="B27" s="46" t="s">
        <v>230</v>
      </c>
      <c r="C27" s="46" t="s">
        <v>876</v>
      </c>
      <c r="D27" s="46" t="s">
        <v>358</v>
      </c>
      <c r="E27" s="46" t="s">
        <v>400</v>
      </c>
      <c r="F27" s="46" t="s">
        <v>519</v>
      </c>
      <c r="G27" s="47" t="s">
        <v>208</v>
      </c>
      <c r="H27" s="47" t="s">
        <v>208</v>
      </c>
      <c r="I27" s="47" t="s">
        <v>208</v>
      </c>
      <c r="J27" s="47" t="s">
        <v>208</v>
      </c>
      <c r="K27" s="49" t="str">
        <f t="shared" si="0"/>
        <v>KEY_27</v>
      </c>
      <c r="L27" s="50" t="s">
        <v>572</v>
      </c>
      <c r="M27" s="50" t="s">
        <v>415</v>
      </c>
      <c r="N27" s="50" t="s">
        <v>468</v>
      </c>
      <c r="O27" s="53" t="s">
        <v>527</v>
      </c>
      <c r="P27" s="5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52"/>
    </row>
    <row r="28" spans="1:227" ht="11.4" customHeight="1" x14ac:dyDescent="0.3">
      <c r="A28" s="41">
        <v>28</v>
      </c>
      <c r="B28" s="46" t="s">
        <v>230</v>
      </c>
      <c r="C28" s="46" t="s">
        <v>876</v>
      </c>
      <c r="D28" s="46" t="s">
        <v>358</v>
      </c>
      <c r="E28" s="46" t="s">
        <v>400</v>
      </c>
      <c r="F28" s="46" t="s">
        <v>520</v>
      </c>
      <c r="G28" s="47" t="s">
        <v>208</v>
      </c>
      <c r="H28" s="47" t="s">
        <v>208</v>
      </c>
      <c r="I28" s="47" t="s">
        <v>208</v>
      </c>
      <c r="J28" s="47" t="s">
        <v>208</v>
      </c>
      <c r="K28" s="49" t="str">
        <f t="shared" si="0"/>
        <v>KEY_28</v>
      </c>
      <c r="L28" s="50" t="s">
        <v>572</v>
      </c>
      <c r="M28" s="50" t="s">
        <v>415</v>
      </c>
      <c r="N28" s="50" t="s">
        <v>468</v>
      </c>
      <c r="O28" s="53" t="s">
        <v>528</v>
      </c>
      <c r="P28" s="52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52"/>
    </row>
    <row r="29" spans="1:227" ht="11.4" customHeight="1" x14ac:dyDescent="0.3">
      <c r="A29" s="41">
        <v>29</v>
      </c>
      <c r="B29" s="46" t="s">
        <v>230</v>
      </c>
      <c r="C29" s="46" t="s">
        <v>876</v>
      </c>
      <c r="D29" s="46" t="s">
        <v>358</v>
      </c>
      <c r="E29" s="46" t="s">
        <v>400</v>
      </c>
      <c r="F29" s="46" t="s">
        <v>521</v>
      </c>
      <c r="G29" s="47" t="s">
        <v>208</v>
      </c>
      <c r="H29" s="47" t="s">
        <v>208</v>
      </c>
      <c r="I29" s="47" t="s">
        <v>208</v>
      </c>
      <c r="J29" s="47" t="s">
        <v>208</v>
      </c>
      <c r="K29" s="49" t="str">
        <f t="shared" si="0"/>
        <v>KEY_29</v>
      </c>
      <c r="L29" s="50" t="s">
        <v>572</v>
      </c>
      <c r="M29" s="50" t="s">
        <v>415</v>
      </c>
      <c r="N29" s="50" t="s">
        <v>468</v>
      </c>
      <c r="O29" s="53" t="s">
        <v>529</v>
      </c>
      <c r="P29" s="52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52"/>
    </row>
    <row r="30" spans="1:227" ht="11.4" customHeight="1" x14ac:dyDescent="0.3">
      <c r="A30" s="41">
        <v>30</v>
      </c>
      <c r="B30" s="46" t="s">
        <v>230</v>
      </c>
      <c r="C30" s="46" t="s">
        <v>876</v>
      </c>
      <c r="D30" s="46" t="s">
        <v>358</v>
      </c>
      <c r="E30" s="46" t="s">
        <v>400</v>
      </c>
      <c r="F30" s="46" t="s">
        <v>522</v>
      </c>
      <c r="G30" s="47" t="s">
        <v>208</v>
      </c>
      <c r="H30" s="47" t="s">
        <v>208</v>
      </c>
      <c r="I30" s="47" t="s">
        <v>208</v>
      </c>
      <c r="J30" s="47" t="s">
        <v>208</v>
      </c>
      <c r="K30" s="49" t="str">
        <f t="shared" si="0"/>
        <v>KEY_30</v>
      </c>
      <c r="L30" s="50" t="s">
        <v>572</v>
      </c>
      <c r="M30" s="50" t="s">
        <v>415</v>
      </c>
      <c r="N30" s="50" t="s">
        <v>468</v>
      </c>
      <c r="O30" s="53" t="s">
        <v>530</v>
      </c>
      <c r="P30" s="5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52"/>
    </row>
    <row r="31" spans="1:227" ht="11.4" customHeight="1" x14ac:dyDescent="0.3">
      <c r="A31" s="41">
        <v>31</v>
      </c>
      <c r="B31" s="46" t="s">
        <v>230</v>
      </c>
      <c r="C31" s="46" t="s">
        <v>876</v>
      </c>
      <c r="D31" s="46" t="s">
        <v>358</v>
      </c>
      <c r="E31" s="46" t="s">
        <v>400</v>
      </c>
      <c r="F31" s="46" t="s">
        <v>523</v>
      </c>
      <c r="G31" s="47" t="s">
        <v>208</v>
      </c>
      <c r="H31" s="47" t="s">
        <v>208</v>
      </c>
      <c r="I31" s="47" t="s">
        <v>208</v>
      </c>
      <c r="J31" s="47" t="s">
        <v>208</v>
      </c>
      <c r="K31" s="49" t="str">
        <f t="shared" si="0"/>
        <v>KEY_31</v>
      </c>
      <c r="L31" s="50" t="s">
        <v>572</v>
      </c>
      <c r="M31" s="50" t="s">
        <v>415</v>
      </c>
      <c r="N31" s="50" t="s">
        <v>468</v>
      </c>
      <c r="O31" s="53" t="s">
        <v>531</v>
      </c>
      <c r="P31" s="52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52"/>
    </row>
    <row r="32" spans="1:227" ht="11.4" customHeight="1" x14ac:dyDescent="0.3">
      <c r="A32" s="41">
        <v>32</v>
      </c>
      <c r="B32" s="46" t="s">
        <v>230</v>
      </c>
      <c r="C32" s="46" t="s">
        <v>876</v>
      </c>
      <c r="D32" s="46" t="s">
        <v>358</v>
      </c>
      <c r="E32" s="46" t="s">
        <v>400</v>
      </c>
      <c r="F32" s="46" t="s">
        <v>508</v>
      </c>
      <c r="G32" s="47" t="s">
        <v>208</v>
      </c>
      <c r="H32" s="47" t="s">
        <v>208</v>
      </c>
      <c r="I32" s="47" t="s">
        <v>208</v>
      </c>
      <c r="J32" s="47" t="s">
        <v>208</v>
      </c>
      <c r="K32" s="49" t="str">
        <f t="shared" si="0"/>
        <v>KEY_32</v>
      </c>
      <c r="L32" s="50" t="s">
        <v>572</v>
      </c>
      <c r="M32" s="50" t="s">
        <v>415</v>
      </c>
      <c r="N32" s="50" t="s">
        <v>468</v>
      </c>
      <c r="O32" s="53" t="s">
        <v>532</v>
      </c>
      <c r="P32" s="52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52"/>
    </row>
    <row r="33" spans="1:227" ht="11.4" customHeight="1" x14ac:dyDescent="0.3">
      <c r="A33" s="41">
        <v>33</v>
      </c>
      <c r="B33" s="46" t="s">
        <v>230</v>
      </c>
      <c r="C33" s="46" t="s">
        <v>876</v>
      </c>
      <c r="D33" s="46" t="s">
        <v>358</v>
      </c>
      <c r="E33" s="46" t="s">
        <v>400</v>
      </c>
      <c r="F33" s="46" t="s">
        <v>275</v>
      </c>
      <c r="G33" s="47" t="s">
        <v>208</v>
      </c>
      <c r="H33" s="47" t="s">
        <v>208</v>
      </c>
      <c r="I33" s="47" t="s">
        <v>208</v>
      </c>
      <c r="J33" s="47" t="s">
        <v>208</v>
      </c>
      <c r="K33" s="49" t="str">
        <f t="shared" si="0"/>
        <v>KEY_33</v>
      </c>
      <c r="L33" s="50" t="s">
        <v>572</v>
      </c>
      <c r="M33" s="50" t="s">
        <v>415</v>
      </c>
      <c r="N33" s="50" t="s">
        <v>468</v>
      </c>
      <c r="O33" s="54" t="s">
        <v>533</v>
      </c>
      <c r="P33" s="52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52"/>
    </row>
    <row r="34" spans="1:227" ht="11.4" customHeight="1" x14ac:dyDescent="0.3">
      <c r="A34" s="41">
        <v>34</v>
      </c>
      <c r="B34" s="46" t="s">
        <v>230</v>
      </c>
      <c r="C34" s="46" t="s">
        <v>876</v>
      </c>
      <c r="D34" s="46" t="s">
        <v>358</v>
      </c>
      <c r="E34" s="46" t="s">
        <v>204</v>
      </c>
      <c r="F34" s="46" t="s">
        <v>267</v>
      </c>
      <c r="G34" s="47" t="s">
        <v>208</v>
      </c>
      <c r="H34" s="47" t="s">
        <v>208</v>
      </c>
      <c r="I34" s="47" t="s">
        <v>208</v>
      </c>
      <c r="J34" s="47" t="s">
        <v>208</v>
      </c>
      <c r="K34" s="49" t="str">
        <f t="shared" si="0"/>
        <v>KEY_34</v>
      </c>
      <c r="L34" s="50" t="s">
        <v>572</v>
      </c>
      <c r="M34" s="50" t="s">
        <v>415</v>
      </c>
      <c r="N34" s="50" t="s">
        <v>468</v>
      </c>
      <c r="O34" s="54" t="s">
        <v>267</v>
      </c>
      <c r="P34" s="52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52"/>
    </row>
    <row r="35" spans="1:227" ht="11.4" customHeight="1" x14ac:dyDescent="0.3">
      <c r="A35" s="41">
        <v>35</v>
      </c>
      <c r="B35" s="46" t="s">
        <v>230</v>
      </c>
      <c r="C35" s="46" t="s">
        <v>877</v>
      </c>
      <c r="D35" s="46" t="s">
        <v>570</v>
      </c>
      <c r="E35" s="46" t="s">
        <v>558</v>
      </c>
      <c r="F35" s="46" t="s">
        <v>567</v>
      </c>
      <c r="G35" s="47" t="s">
        <v>208</v>
      </c>
      <c r="H35" s="48" t="s">
        <v>818</v>
      </c>
      <c r="I35" s="48" t="s">
        <v>627</v>
      </c>
      <c r="J35" s="47" t="s">
        <v>208</v>
      </c>
      <c r="K35" s="49" t="str">
        <f t="shared" si="0"/>
        <v>KEY_35</v>
      </c>
      <c r="L35" s="50" t="s">
        <v>578</v>
      </c>
      <c r="M35" s="50" t="s">
        <v>579</v>
      </c>
      <c r="N35" s="50" t="s">
        <v>564</v>
      </c>
      <c r="O35" s="51" t="s">
        <v>569</v>
      </c>
      <c r="P35" s="52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  <c r="GY35" s="63"/>
      <c r="GZ35" s="63"/>
      <c r="HA35" s="63"/>
      <c r="HB35" s="63"/>
      <c r="HC35" s="63"/>
      <c r="HD35" s="63"/>
      <c r="HE35" s="63"/>
      <c r="HF35" s="63"/>
      <c r="HG35" s="63"/>
      <c r="HH35" s="63"/>
      <c r="HI35" s="63"/>
      <c r="HJ35" s="63"/>
      <c r="HK35" s="63"/>
      <c r="HL35" s="63"/>
      <c r="HM35" s="63"/>
      <c r="HN35" s="63"/>
      <c r="HO35" s="63"/>
      <c r="HP35" s="63"/>
      <c r="HQ35" s="63"/>
      <c r="HR35" s="63"/>
      <c r="HS35" s="52"/>
    </row>
    <row r="36" spans="1:227" ht="11.4" customHeight="1" x14ac:dyDescent="0.3">
      <c r="A36" s="41">
        <v>36</v>
      </c>
      <c r="B36" s="46" t="s">
        <v>230</v>
      </c>
      <c r="C36" s="46" t="s">
        <v>877</v>
      </c>
      <c r="D36" s="46" t="s">
        <v>570</v>
      </c>
      <c r="E36" s="46" t="s">
        <v>558</v>
      </c>
      <c r="F36" s="46" t="s">
        <v>560</v>
      </c>
      <c r="G36" s="47" t="s">
        <v>208</v>
      </c>
      <c r="H36" s="47" t="s">
        <v>208</v>
      </c>
      <c r="I36" s="47" t="s">
        <v>208</v>
      </c>
      <c r="J36" s="47" t="s">
        <v>208</v>
      </c>
      <c r="K36" s="49" t="str">
        <f t="shared" si="0"/>
        <v>KEY_36</v>
      </c>
      <c r="L36" s="50" t="s">
        <v>578</v>
      </c>
      <c r="M36" s="50" t="s">
        <v>579</v>
      </c>
      <c r="N36" s="50" t="s">
        <v>564</v>
      </c>
      <c r="O36" s="51" t="s">
        <v>568</v>
      </c>
      <c r="P36" s="52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52"/>
    </row>
    <row r="37" spans="1:227" ht="12" customHeight="1" x14ac:dyDescent="0.3">
      <c r="A37" s="41">
        <v>37</v>
      </c>
      <c r="B37" s="46" t="s">
        <v>230</v>
      </c>
      <c r="C37" s="46" t="s">
        <v>877</v>
      </c>
      <c r="D37" s="46" t="s">
        <v>570</v>
      </c>
      <c r="E37" s="46" t="s">
        <v>558</v>
      </c>
      <c r="F37" s="46" t="s">
        <v>561</v>
      </c>
      <c r="G37" s="47" t="s">
        <v>208</v>
      </c>
      <c r="H37" s="47" t="s">
        <v>208</v>
      </c>
      <c r="I37" s="47" t="s">
        <v>208</v>
      </c>
      <c r="J37" s="47" t="s">
        <v>208</v>
      </c>
      <c r="K37" s="49" t="str">
        <f t="shared" si="0"/>
        <v>KEY_37</v>
      </c>
      <c r="L37" s="50" t="s">
        <v>578</v>
      </c>
      <c r="M37" s="50" t="s">
        <v>579</v>
      </c>
      <c r="N37" s="50" t="s">
        <v>564</v>
      </c>
      <c r="O37" s="51" t="s">
        <v>562</v>
      </c>
      <c r="P37" s="52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52"/>
    </row>
    <row r="38" spans="1:227" ht="11.4" customHeight="1" x14ac:dyDescent="0.3">
      <c r="A38" s="41">
        <v>38</v>
      </c>
      <c r="B38" s="46" t="s">
        <v>230</v>
      </c>
      <c r="C38" s="46" t="s">
        <v>877</v>
      </c>
      <c r="D38" s="46" t="s">
        <v>570</v>
      </c>
      <c r="E38" s="46" t="s">
        <v>558</v>
      </c>
      <c r="F38" s="46" t="s">
        <v>559</v>
      </c>
      <c r="G38" s="47" t="s">
        <v>208</v>
      </c>
      <c r="H38" s="47" t="s">
        <v>208</v>
      </c>
      <c r="I38" s="47" t="s">
        <v>208</v>
      </c>
      <c r="J38" s="47" t="s">
        <v>208</v>
      </c>
      <c r="K38" s="49" t="str">
        <f t="shared" si="0"/>
        <v>KEY_38</v>
      </c>
      <c r="L38" s="50" t="s">
        <v>578</v>
      </c>
      <c r="M38" s="50" t="s">
        <v>579</v>
      </c>
      <c r="N38" s="50" t="s">
        <v>564</v>
      </c>
      <c r="O38" s="51" t="s">
        <v>563</v>
      </c>
      <c r="P38" s="52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52"/>
    </row>
    <row r="39" spans="1:227" ht="11.4" customHeight="1" x14ac:dyDescent="0.3">
      <c r="A39" s="41">
        <v>39</v>
      </c>
      <c r="B39" s="46" t="s">
        <v>230</v>
      </c>
      <c r="C39" s="46" t="s">
        <v>877</v>
      </c>
      <c r="D39" s="46" t="s">
        <v>570</v>
      </c>
      <c r="E39" s="46" t="s">
        <v>558</v>
      </c>
      <c r="F39" s="46" t="s">
        <v>566</v>
      </c>
      <c r="G39" s="47" t="s">
        <v>208</v>
      </c>
      <c r="H39" s="47" t="s">
        <v>208</v>
      </c>
      <c r="I39" s="47" t="s">
        <v>208</v>
      </c>
      <c r="J39" s="47" t="s">
        <v>208</v>
      </c>
      <c r="K39" s="49" t="str">
        <f t="shared" si="0"/>
        <v>KEY_39</v>
      </c>
      <c r="L39" s="50" t="s">
        <v>578</v>
      </c>
      <c r="M39" s="50" t="s">
        <v>579</v>
      </c>
      <c r="N39" s="50" t="s">
        <v>564</v>
      </c>
      <c r="O39" s="51" t="s">
        <v>565</v>
      </c>
      <c r="P39" s="52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52"/>
    </row>
    <row r="40" spans="1:227" ht="11.4" customHeight="1" x14ac:dyDescent="0.3">
      <c r="A40" s="41">
        <v>40</v>
      </c>
      <c r="B40" s="46" t="s">
        <v>230</v>
      </c>
      <c r="C40" s="46" t="s">
        <v>877</v>
      </c>
      <c r="D40" s="46" t="s">
        <v>571</v>
      </c>
      <c r="E40" s="46" t="s">
        <v>434</v>
      </c>
      <c r="F40" s="46" t="s">
        <v>464</v>
      </c>
      <c r="G40" s="47" t="s">
        <v>208</v>
      </c>
      <c r="H40" s="47" t="s">
        <v>208</v>
      </c>
      <c r="I40" s="48" t="s">
        <v>451</v>
      </c>
      <c r="J40" s="47" t="s">
        <v>208</v>
      </c>
      <c r="K40" s="49" t="str">
        <f t="shared" si="0"/>
        <v>KEY_40</v>
      </c>
      <c r="L40" s="50" t="s">
        <v>578</v>
      </c>
      <c r="M40" s="50" t="s">
        <v>580</v>
      </c>
      <c r="N40" s="50" t="s">
        <v>416</v>
      </c>
      <c r="O40" s="54" t="s">
        <v>352</v>
      </c>
      <c r="P40" s="52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52"/>
    </row>
    <row r="41" spans="1:227" ht="11.4" customHeight="1" x14ac:dyDescent="0.3">
      <c r="A41" s="41">
        <v>41</v>
      </c>
      <c r="B41" s="46" t="s">
        <v>230</v>
      </c>
      <c r="C41" s="46" t="s">
        <v>877</v>
      </c>
      <c r="D41" s="46" t="s">
        <v>571</v>
      </c>
      <c r="E41" s="46" t="s">
        <v>434</v>
      </c>
      <c r="F41" s="46" t="s">
        <v>465</v>
      </c>
      <c r="G41" s="47" t="s">
        <v>208</v>
      </c>
      <c r="H41" s="47" t="s">
        <v>208</v>
      </c>
      <c r="I41" s="47" t="s">
        <v>208</v>
      </c>
      <c r="J41" s="47" t="s">
        <v>208</v>
      </c>
      <c r="K41" s="49" t="str">
        <f t="shared" si="0"/>
        <v>KEY_41</v>
      </c>
      <c r="L41" s="50" t="s">
        <v>578</v>
      </c>
      <c r="M41" s="50" t="s">
        <v>580</v>
      </c>
      <c r="N41" s="50" t="s">
        <v>416</v>
      </c>
      <c r="O41" s="54" t="s">
        <v>353</v>
      </c>
      <c r="P41" s="52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52"/>
    </row>
    <row r="42" spans="1:227" ht="11.4" customHeight="1" x14ac:dyDescent="0.3">
      <c r="A42" s="41">
        <v>42</v>
      </c>
      <c r="B42" s="46" t="s">
        <v>230</v>
      </c>
      <c r="C42" s="46" t="s">
        <v>877</v>
      </c>
      <c r="D42" s="46" t="s">
        <v>571</v>
      </c>
      <c r="E42" s="46" t="s">
        <v>435</v>
      </c>
      <c r="F42" s="46" t="s">
        <v>360</v>
      </c>
      <c r="G42" s="47" t="s">
        <v>208</v>
      </c>
      <c r="H42" s="47" t="s">
        <v>208</v>
      </c>
      <c r="I42" s="47" t="s">
        <v>208</v>
      </c>
      <c r="J42" s="48" t="s">
        <v>505</v>
      </c>
      <c r="K42" s="49" t="str">
        <f t="shared" si="0"/>
        <v>KEY_42</v>
      </c>
      <c r="L42" s="50" t="s">
        <v>578</v>
      </c>
      <c r="M42" s="50" t="s">
        <v>580</v>
      </c>
      <c r="N42" s="50" t="s">
        <v>417</v>
      </c>
      <c r="O42" s="54" t="s">
        <v>405</v>
      </c>
      <c r="P42" s="52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52"/>
    </row>
    <row r="43" spans="1:227" ht="11.4" customHeight="1" x14ac:dyDescent="0.3">
      <c r="A43" s="41">
        <v>43</v>
      </c>
      <c r="B43" s="46" t="s">
        <v>230</v>
      </c>
      <c r="C43" s="46" t="s">
        <v>877</v>
      </c>
      <c r="D43" s="46" t="s">
        <v>571</v>
      </c>
      <c r="E43" s="46" t="s">
        <v>435</v>
      </c>
      <c r="F43" s="46" t="s">
        <v>359</v>
      </c>
      <c r="G43" s="47" t="s">
        <v>208</v>
      </c>
      <c r="H43" s="47" t="s">
        <v>208</v>
      </c>
      <c r="I43" s="47" t="s">
        <v>208</v>
      </c>
      <c r="J43" s="48" t="s">
        <v>506</v>
      </c>
      <c r="K43" s="49" t="str">
        <f t="shared" si="0"/>
        <v>KEY_43</v>
      </c>
      <c r="L43" s="50" t="s">
        <v>578</v>
      </c>
      <c r="M43" s="50" t="s">
        <v>580</v>
      </c>
      <c r="N43" s="50" t="s">
        <v>417</v>
      </c>
      <c r="O43" s="54" t="s">
        <v>406</v>
      </c>
      <c r="P43" s="52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52"/>
    </row>
    <row r="44" spans="1:227" ht="11.4" customHeight="1" x14ac:dyDescent="0.3">
      <c r="A44" s="41">
        <v>44</v>
      </c>
      <c r="B44" s="46" t="s">
        <v>230</v>
      </c>
      <c r="C44" s="46" t="s">
        <v>877</v>
      </c>
      <c r="D44" s="46" t="s">
        <v>571</v>
      </c>
      <c r="E44" s="46" t="s">
        <v>449</v>
      </c>
      <c r="F44" s="46" t="s">
        <v>361</v>
      </c>
      <c r="G44" s="47" t="s">
        <v>208</v>
      </c>
      <c r="H44" s="47" t="s">
        <v>208</v>
      </c>
      <c r="I44" s="48" t="s">
        <v>457</v>
      </c>
      <c r="J44" s="48" t="s">
        <v>538</v>
      </c>
      <c r="K44" s="49" t="str">
        <f t="shared" si="0"/>
        <v>KEY_44</v>
      </c>
      <c r="L44" s="50" t="s">
        <v>578</v>
      </c>
      <c r="M44" s="50" t="s">
        <v>580</v>
      </c>
      <c r="N44" s="50" t="s">
        <v>448</v>
      </c>
      <c r="O44" s="50" t="s">
        <v>510</v>
      </c>
      <c r="P44" s="52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52"/>
    </row>
    <row r="45" spans="1:227" ht="11.4" customHeight="1" x14ac:dyDescent="0.3">
      <c r="A45" s="41">
        <v>45</v>
      </c>
      <c r="B45" s="46" t="s">
        <v>230</v>
      </c>
      <c r="C45" s="46" t="s">
        <v>877</v>
      </c>
      <c r="D45" s="46" t="s">
        <v>571</v>
      </c>
      <c r="E45" s="46" t="s">
        <v>449</v>
      </c>
      <c r="F45" s="46" t="s">
        <v>362</v>
      </c>
      <c r="G45" s="47" t="s">
        <v>208</v>
      </c>
      <c r="H45" s="47" t="s">
        <v>208</v>
      </c>
      <c r="I45" s="47" t="s">
        <v>208</v>
      </c>
      <c r="J45" s="48" t="s">
        <v>539</v>
      </c>
      <c r="K45" s="49" t="str">
        <f t="shared" si="0"/>
        <v>KEY_45</v>
      </c>
      <c r="L45" s="50" t="s">
        <v>578</v>
      </c>
      <c r="M45" s="50" t="s">
        <v>580</v>
      </c>
      <c r="N45" s="50" t="s">
        <v>448</v>
      </c>
      <c r="O45" s="50" t="s">
        <v>511</v>
      </c>
      <c r="P45" s="52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  <c r="GY45" s="63"/>
      <c r="GZ45" s="63"/>
      <c r="HA45" s="63"/>
      <c r="HB45" s="63"/>
      <c r="HC45" s="63"/>
      <c r="HD45" s="63"/>
      <c r="HE45" s="63"/>
      <c r="HF45" s="63"/>
      <c r="HG45" s="63"/>
      <c r="HH45" s="63"/>
      <c r="HI45" s="63"/>
      <c r="HJ45" s="63"/>
      <c r="HK45" s="63"/>
      <c r="HL45" s="63"/>
      <c r="HM45" s="63"/>
      <c r="HN45" s="63"/>
      <c r="HO45" s="63"/>
      <c r="HP45" s="63"/>
      <c r="HQ45" s="63"/>
      <c r="HR45" s="63"/>
      <c r="HS45" s="52"/>
    </row>
    <row r="46" spans="1:227" ht="11.4" customHeight="1" x14ac:dyDescent="0.3">
      <c r="A46" s="41">
        <v>46</v>
      </c>
      <c r="B46" s="46" t="s">
        <v>230</v>
      </c>
      <c r="C46" s="46" t="s">
        <v>877</v>
      </c>
      <c r="D46" s="46" t="s">
        <v>571</v>
      </c>
      <c r="E46" s="46" t="s">
        <v>449</v>
      </c>
      <c r="F46" s="46" t="s">
        <v>363</v>
      </c>
      <c r="G46" s="47" t="s">
        <v>208</v>
      </c>
      <c r="H46" s="47" t="s">
        <v>208</v>
      </c>
      <c r="I46" s="47" t="s">
        <v>208</v>
      </c>
      <c r="J46" s="48" t="s">
        <v>540</v>
      </c>
      <c r="K46" s="49" t="str">
        <f t="shared" si="0"/>
        <v>KEY_46</v>
      </c>
      <c r="L46" s="50" t="s">
        <v>578</v>
      </c>
      <c r="M46" s="50" t="s">
        <v>580</v>
      </c>
      <c r="N46" s="50" t="s">
        <v>448</v>
      </c>
      <c r="O46" s="50" t="s">
        <v>512</v>
      </c>
      <c r="P46" s="52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  <c r="GY46" s="63"/>
      <c r="GZ46" s="63"/>
      <c r="HA46" s="63"/>
      <c r="HB46" s="63"/>
      <c r="HC46" s="63"/>
      <c r="HD46" s="63"/>
      <c r="HE46" s="63"/>
      <c r="HF46" s="63"/>
      <c r="HG46" s="63"/>
      <c r="HH46" s="63"/>
      <c r="HI46" s="63"/>
      <c r="HJ46" s="63"/>
      <c r="HK46" s="63"/>
      <c r="HL46" s="63"/>
      <c r="HM46" s="63"/>
      <c r="HN46" s="63"/>
      <c r="HO46" s="63"/>
      <c r="HP46" s="63"/>
      <c r="HQ46" s="63"/>
      <c r="HR46" s="63"/>
      <c r="HS46" s="52"/>
    </row>
    <row r="47" spans="1:227" ht="11.4" customHeight="1" x14ac:dyDescent="0.3">
      <c r="A47" s="41">
        <v>47</v>
      </c>
      <c r="B47" s="46" t="s">
        <v>230</v>
      </c>
      <c r="C47" s="46" t="s">
        <v>877</v>
      </c>
      <c r="D47" s="46" t="s">
        <v>571</v>
      </c>
      <c r="E47" s="46" t="s">
        <v>449</v>
      </c>
      <c r="F47" s="46" t="s">
        <v>515</v>
      </c>
      <c r="G47" s="47" t="s">
        <v>208</v>
      </c>
      <c r="H47" s="47" t="s">
        <v>208</v>
      </c>
      <c r="I47" s="47" t="s">
        <v>208</v>
      </c>
      <c r="J47" s="48" t="s">
        <v>541</v>
      </c>
      <c r="K47" s="49" t="str">
        <f t="shared" si="0"/>
        <v>KEY_47</v>
      </c>
      <c r="L47" s="50" t="s">
        <v>578</v>
      </c>
      <c r="M47" s="50" t="s">
        <v>580</v>
      </c>
      <c r="N47" s="50" t="s">
        <v>448</v>
      </c>
      <c r="O47" s="50" t="s">
        <v>534</v>
      </c>
      <c r="P47" s="52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  <c r="GY47" s="63"/>
      <c r="GZ47" s="63"/>
      <c r="HA47" s="63"/>
      <c r="HB47" s="63"/>
      <c r="HC47" s="63"/>
      <c r="HD47" s="63"/>
      <c r="HE47" s="63"/>
      <c r="HF47" s="63"/>
      <c r="HG47" s="63"/>
      <c r="HH47" s="63"/>
      <c r="HI47" s="63"/>
      <c r="HJ47" s="63"/>
      <c r="HK47" s="63"/>
      <c r="HL47" s="63"/>
      <c r="HM47" s="63"/>
      <c r="HN47" s="63"/>
      <c r="HO47" s="63"/>
      <c r="HP47" s="63"/>
      <c r="HQ47" s="63"/>
      <c r="HR47" s="63"/>
      <c r="HS47" s="52"/>
    </row>
    <row r="48" spans="1:227" ht="11.4" customHeight="1" x14ac:dyDescent="0.3">
      <c r="A48" s="41">
        <v>48</v>
      </c>
      <c r="B48" s="46" t="s">
        <v>230</v>
      </c>
      <c r="C48" s="46" t="s">
        <v>877</v>
      </c>
      <c r="D48" s="46" t="s">
        <v>571</v>
      </c>
      <c r="E48" s="46" t="s">
        <v>449</v>
      </c>
      <c r="F48" s="46" t="s">
        <v>516</v>
      </c>
      <c r="G48" s="47" t="s">
        <v>208</v>
      </c>
      <c r="H48" s="47" t="s">
        <v>208</v>
      </c>
      <c r="I48" s="47" t="s">
        <v>208</v>
      </c>
      <c r="J48" s="48" t="s">
        <v>542</v>
      </c>
      <c r="K48" s="49" t="str">
        <f t="shared" si="0"/>
        <v>KEY_48</v>
      </c>
      <c r="L48" s="50" t="s">
        <v>578</v>
      </c>
      <c r="M48" s="50" t="s">
        <v>580</v>
      </c>
      <c r="N48" s="50" t="s">
        <v>448</v>
      </c>
      <c r="O48" s="50" t="s">
        <v>535</v>
      </c>
      <c r="P48" s="52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  <c r="HK48" s="63"/>
      <c r="HL48" s="63"/>
      <c r="HM48" s="63"/>
      <c r="HN48" s="63"/>
      <c r="HO48" s="63"/>
      <c r="HP48" s="63"/>
      <c r="HQ48" s="63"/>
      <c r="HR48" s="63"/>
      <c r="HS48" s="52"/>
    </row>
    <row r="49" spans="1:227" ht="11.4" customHeight="1" x14ac:dyDescent="0.3">
      <c r="A49" s="41">
        <v>49</v>
      </c>
      <c r="B49" s="46" t="s">
        <v>230</v>
      </c>
      <c r="C49" s="46" t="s">
        <v>877</v>
      </c>
      <c r="D49" s="46" t="s">
        <v>571</v>
      </c>
      <c r="E49" s="46" t="s">
        <v>449</v>
      </c>
      <c r="F49" s="46" t="s">
        <v>517</v>
      </c>
      <c r="G49" s="47" t="s">
        <v>208</v>
      </c>
      <c r="H49" s="47" t="s">
        <v>208</v>
      </c>
      <c r="I49" s="47" t="s">
        <v>208</v>
      </c>
      <c r="J49" s="48" t="s">
        <v>543</v>
      </c>
      <c r="K49" s="49" t="str">
        <f t="shared" si="0"/>
        <v>KEY_49</v>
      </c>
      <c r="L49" s="50" t="s">
        <v>578</v>
      </c>
      <c r="M49" s="50" t="s">
        <v>580</v>
      </c>
      <c r="N49" s="50" t="s">
        <v>448</v>
      </c>
      <c r="O49" s="50" t="s">
        <v>536</v>
      </c>
      <c r="P49" s="52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52"/>
    </row>
    <row r="50" spans="1:227" ht="11.4" customHeight="1" x14ac:dyDescent="0.3">
      <c r="A50" s="41">
        <v>50</v>
      </c>
      <c r="B50" s="46" t="s">
        <v>230</v>
      </c>
      <c r="C50" s="46" t="s">
        <v>877</v>
      </c>
      <c r="D50" s="46" t="s">
        <v>571</v>
      </c>
      <c r="E50" s="46" t="s">
        <v>449</v>
      </c>
      <c r="F50" s="46" t="s">
        <v>518</v>
      </c>
      <c r="G50" s="47" t="s">
        <v>208</v>
      </c>
      <c r="H50" s="47" t="s">
        <v>208</v>
      </c>
      <c r="I50" s="47" t="s">
        <v>208</v>
      </c>
      <c r="J50" s="48" t="s">
        <v>544</v>
      </c>
      <c r="K50" s="49" t="str">
        <f t="shared" si="0"/>
        <v>KEY_50</v>
      </c>
      <c r="L50" s="50" t="s">
        <v>578</v>
      </c>
      <c r="M50" s="50" t="s">
        <v>580</v>
      </c>
      <c r="N50" s="50" t="s">
        <v>448</v>
      </c>
      <c r="O50" s="50" t="s">
        <v>537</v>
      </c>
      <c r="P50" s="52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  <c r="GY50" s="63"/>
      <c r="GZ50" s="63"/>
      <c r="HA50" s="63"/>
      <c r="HB50" s="63"/>
      <c r="HC50" s="63"/>
      <c r="HD50" s="63"/>
      <c r="HE50" s="63"/>
      <c r="HF50" s="63"/>
      <c r="HG50" s="63"/>
      <c r="HH50" s="63"/>
      <c r="HI50" s="63"/>
      <c r="HJ50" s="63"/>
      <c r="HK50" s="63"/>
      <c r="HL50" s="63"/>
      <c r="HM50" s="63"/>
      <c r="HN50" s="63"/>
      <c r="HO50" s="63"/>
      <c r="HP50" s="63"/>
      <c r="HQ50" s="63"/>
      <c r="HR50" s="63"/>
      <c r="HS50" s="52"/>
    </row>
    <row r="51" spans="1:227" ht="11.4" customHeight="1" x14ac:dyDescent="0.3">
      <c r="A51" s="41">
        <v>51</v>
      </c>
      <c r="B51" s="46" t="s">
        <v>230</v>
      </c>
      <c r="C51" s="46" t="s">
        <v>877</v>
      </c>
      <c r="D51" s="46" t="s">
        <v>571</v>
      </c>
      <c r="E51" s="46" t="s">
        <v>449</v>
      </c>
      <c r="F51" s="46" t="s">
        <v>364</v>
      </c>
      <c r="G51" s="47" t="s">
        <v>208</v>
      </c>
      <c r="H51" s="47" t="s">
        <v>208</v>
      </c>
      <c r="I51" s="47" t="s">
        <v>208</v>
      </c>
      <c r="J51" s="48" t="s">
        <v>545</v>
      </c>
      <c r="K51" s="49" t="str">
        <f t="shared" si="0"/>
        <v>KEY_51</v>
      </c>
      <c r="L51" s="50" t="s">
        <v>578</v>
      </c>
      <c r="M51" s="50" t="s">
        <v>580</v>
      </c>
      <c r="N51" s="50" t="s">
        <v>448</v>
      </c>
      <c r="O51" s="50" t="s">
        <v>513</v>
      </c>
      <c r="P51" s="52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  <c r="GY51" s="63"/>
      <c r="GZ51" s="63"/>
      <c r="HA51" s="63"/>
      <c r="HB51" s="63"/>
      <c r="HC51" s="63"/>
      <c r="HD51" s="63"/>
      <c r="HE51" s="63"/>
      <c r="HF51" s="63"/>
      <c r="HG51" s="63"/>
      <c r="HH51" s="63"/>
      <c r="HI51" s="63"/>
      <c r="HJ51" s="63"/>
      <c r="HK51" s="63"/>
      <c r="HL51" s="63"/>
      <c r="HM51" s="63"/>
      <c r="HN51" s="63"/>
      <c r="HO51" s="63"/>
      <c r="HP51" s="63"/>
      <c r="HQ51" s="63"/>
      <c r="HR51" s="63"/>
      <c r="HS51" s="52"/>
    </row>
    <row r="52" spans="1:227" ht="11.4" customHeight="1" x14ac:dyDescent="0.3">
      <c r="A52" s="41">
        <v>52</v>
      </c>
      <c r="B52" s="46" t="s">
        <v>230</v>
      </c>
      <c r="C52" s="46" t="s">
        <v>877</v>
      </c>
      <c r="D52" s="46" t="s">
        <v>571</v>
      </c>
      <c r="E52" s="46" t="s">
        <v>449</v>
      </c>
      <c r="F52" s="46" t="s">
        <v>365</v>
      </c>
      <c r="G52" s="47" t="s">
        <v>208</v>
      </c>
      <c r="H52" s="47" t="s">
        <v>208</v>
      </c>
      <c r="I52" s="47" t="s">
        <v>208</v>
      </c>
      <c r="J52" s="48" t="s">
        <v>546</v>
      </c>
      <c r="K52" s="49" t="str">
        <f t="shared" si="0"/>
        <v>KEY_52</v>
      </c>
      <c r="L52" s="50" t="s">
        <v>578</v>
      </c>
      <c r="M52" s="50" t="s">
        <v>580</v>
      </c>
      <c r="N52" s="50" t="s">
        <v>448</v>
      </c>
      <c r="O52" s="50" t="s">
        <v>514</v>
      </c>
      <c r="P52" s="52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52"/>
    </row>
    <row r="53" spans="1:227" ht="11.4" customHeight="1" x14ac:dyDescent="0.3">
      <c r="A53" s="41">
        <v>53</v>
      </c>
      <c r="B53" s="46" t="s">
        <v>230</v>
      </c>
      <c r="C53" s="46" t="s">
        <v>877</v>
      </c>
      <c r="D53" s="46" t="s">
        <v>882</v>
      </c>
      <c r="E53" s="46" t="s">
        <v>548</v>
      </c>
      <c r="F53" s="46" t="s">
        <v>477</v>
      </c>
      <c r="G53" s="47" t="s">
        <v>208</v>
      </c>
      <c r="H53" s="48" t="s">
        <v>550</v>
      </c>
      <c r="I53" s="47" t="s">
        <v>208</v>
      </c>
      <c r="J53" s="47" t="s">
        <v>208</v>
      </c>
      <c r="K53" s="49" t="str">
        <f t="shared" si="0"/>
        <v>KEY_53</v>
      </c>
      <c r="L53" s="50" t="s">
        <v>573</v>
      </c>
      <c r="M53" s="53" t="s">
        <v>577</v>
      </c>
      <c r="N53" s="50" t="s">
        <v>501</v>
      </c>
      <c r="O53" s="53" t="s">
        <v>480</v>
      </c>
      <c r="P53" s="52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  <c r="GZ53" s="63"/>
      <c r="HA53" s="63"/>
      <c r="HB53" s="63"/>
      <c r="HC53" s="63"/>
      <c r="HD53" s="63"/>
      <c r="HE53" s="63"/>
      <c r="HF53" s="63"/>
      <c r="HG53" s="63"/>
      <c r="HH53" s="63"/>
      <c r="HI53" s="63"/>
      <c r="HJ53" s="63"/>
      <c r="HK53" s="63"/>
      <c r="HL53" s="63"/>
      <c r="HM53" s="63"/>
      <c r="HN53" s="63"/>
      <c r="HO53" s="63"/>
      <c r="HP53" s="63"/>
      <c r="HQ53" s="63"/>
      <c r="HR53" s="63"/>
      <c r="HS53" s="52"/>
    </row>
    <row r="54" spans="1:227" ht="11.4" customHeight="1" x14ac:dyDescent="0.3">
      <c r="A54" s="41">
        <v>54</v>
      </c>
      <c r="B54" s="46" t="s">
        <v>230</v>
      </c>
      <c r="C54" s="46" t="s">
        <v>877</v>
      </c>
      <c r="D54" s="46" t="s">
        <v>882</v>
      </c>
      <c r="E54" s="46" t="s">
        <v>548</v>
      </c>
      <c r="F54" s="46" t="s">
        <v>476</v>
      </c>
      <c r="G54" s="47" t="s">
        <v>208</v>
      </c>
      <c r="H54" s="47" t="s">
        <v>208</v>
      </c>
      <c r="I54" s="47" t="s">
        <v>208</v>
      </c>
      <c r="J54" s="47" t="s">
        <v>208</v>
      </c>
      <c r="K54" s="49" t="str">
        <f t="shared" si="0"/>
        <v>KEY_54</v>
      </c>
      <c r="L54" s="50" t="s">
        <v>573</v>
      </c>
      <c r="M54" s="53" t="s">
        <v>577</v>
      </c>
      <c r="N54" s="50" t="s">
        <v>501</v>
      </c>
      <c r="O54" s="53" t="s">
        <v>481</v>
      </c>
      <c r="P54" s="52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  <c r="GZ54" s="63"/>
      <c r="HA54" s="63"/>
      <c r="HB54" s="63"/>
      <c r="HC54" s="63"/>
      <c r="HD54" s="63"/>
      <c r="HE54" s="63"/>
      <c r="HF54" s="63"/>
      <c r="HG54" s="63"/>
      <c r="HH54" s="63"/>
      <c r="HI54" s="63"/>
      <c r="HJ54" s="63"/>
      <c r="HK54" s="63"/>
      <c r="HL54" s="63"/>
      <c r="HM54" s="63"/>
      <c r="HN54" s="63"/>
      <c r="HO54" s="63"/>
      <c r="HP54" s="63"/>
      <c r="HQ54" s="63"/>
      <c r="HR54" s="63"/>
      <c r="HS54" s="52"/>
    </row>
    <row r="55" spans="1:227" ht="11.4" customHeight="1" x14ac:dyDescent="0.3">
      <c r="A55" s="41">
        <v>55</v>
      </c>
      <c r="B55" s="46" t="s">
        <v>230</v>
      </c>
      <c r="C55" s="46" t="s">
        <v>877</v>
      </c>
      <c r="D55" s="46" t="s">
        <v>882</v>
      </c>
      <c r="E55" s="46" t="s">
        <v>548</v>
      </c>
      <c r="F55" s="46" t="s">
        <v>473</v>
      </c>
      <c r="G55" s="47" t="s">
        <v>208</v>
      </c>
      <c r="H55" s="47" t="s">
        <v>208</v>
      </c>
      <c r="I55" s="47" t="s">
        <v>208</v>
      </c>
      <c r="J55" s="47" t="s">
        <v>208</v>
      </c>
      <c r="K55" s="49" t="str">
        <f t="shared" si="0"/>
        <v>KEY_55</v>
      </c>
      <c r="L55" s="50" t="s">
        <v>573</v>
      </c>
      <c r="M55" s="53" t="s">
        <v>577</v>
      </c>
      <c r="N55" s="50" t="s">
        <v>501</v>
      </c>
      <c r="O55" s="53" t="s">
        <v>482</v>
      </c>
      <c r="P55" s="52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  <c r="GZ55" s="63"/>
      <c r="HA55" s="63"/>
      <c r="HB55" s="63"/>
      <c r="HC55" s="63"/>
      <c r="HD55" s="63"/>
      <c r="HE55" s="63"/>
      <c r="HF55" s="63"/>
      <c r="HG55" s="63"/>
      <c r="HH55" s="63"/>
      <c r="HI55" s="63"/>
      <c r="HJ55" s="63"/>
      <c r="HK55" s="63"/>
      <c r="HL55" s="63"/>
      <c r="HM55" s="63"/>
      <c r="HN55" s="63"/>
      <c r="HO55" s="63"/>
      <c r="HP55" s="63"/>
      <c r="HQ55" s="63"/>
      <c r="HR55" s="63"/>
      <c r="HS55" s="52"/>
    </row>
    <row r="56" spans="1:227" ht="11.4" customHeight="1" x14ac:dyDescent="0.3">
      <c r="A56" s="41">
        <v>56</v>
      </c>
      <c r="B56" s="46" t="s">
        <v>230</v>
      </c>
      <c r="C56" s="46" t="s">
        <v>877</v>
      </c>
      <c r="D56" s="46" t="s">
        <v>882</v>
      </c>
      <c r="E56" s="46" t="s">
        <v>548</v>
      </c>
      <c r="F56" s="46" t="s">
        <v>474</v>
      </c>
      <c r="G56" s="47" t="s">
        <v>208</v>
      </c>
      <c r="H56" s="47" t="s">
        <v>208</v>
      </c>
      <c r="I56" s="47" t="s">
        <v>208</v>
      </c>
      <c r="J56" s="47" t="s">
        <v>208</v>
      </c>
      <c r="K56" s="49" t="str">
        <f t="shared" si="0"/>
        <v>KEY_56</v>
      </c>
      <c r="L56" s="50" t="s">
        <v>573</v>
      </c>
      <c r="M56" s="53" t="s">
        <v>577</v>
      </c>
      <c r="N56" s="50" t="s">
        <v>501</v>
      </c>
      <c r="O56" s="53" t="s">
        <v>483</v>
      </c>
      <c r="P56" s="5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  <c r="GZ56" s="63"/>
      <c r="HA56" s="63"/>
      <c r="HB56" s="63"/>
      <c r="HC56" s="63"/>
      <c r="HD56" s="63"/>
      <c r="HE56" s="63"/>
      <c r="HF56" s="63"/>
      <c r="HG56" s="63"/>
      <c r="HH56" s="63"/>
      <c r="HI56" s="63"/>
      <c r="HJ56" s="63"/>
      <c r="HK56" s="63"/>
      <c r="HL56" s="63"/>
      <c r="HM56" s="63"/>
      <c r="HN56" s="63"/>
      <c r="HO56" s="63"/>
      <c r="HP56" s="63"/>
      <c r="HQ56" s="63"/>
      <c r="HR56" s="63"/>
      <c r="HS56" s="52"/>
    </row>
    <row r="57" spans="1:227" ht="11.4" customHeight="1" x14ac:dyDescent="0.3">
      <c r="A57" s="41">
        <v>57</v>
      </c>
      <c r="B57" s="46" t="s">
        <v>230</v>
      </c>
      <c r="C57" s="46" t="s">
        <v>877</v>
      </c>
      <c r="D57" s="46" t="s">
        <v>882</v>
      </c>
      <c r="E57" s="46" t="s">
        <v>548</v>
      </c>
      <c r="F57" s="46" t="s">
        <v>475</v>
      </c>
      <c r="G57" s="47" t="s">
        <v>208</v>
      </c>
      <c r="H57" s="47" t="s">
        <v>208</v>
      </c>
      <c r="I57" s="47" t="s">
        <v>208</v>
      </c>
      <c r="J57" s="47" t="s">
        <v>208</v>
      </c>
      <c r="K57" s="49" t="str">
        <f t="shared" si="0"/>
        <v>KEY_57</v>
      </c>
      <c r="L57" s="50" t="s">
        <v>573</v>
      </c>
      <c r="M57" s="53" t="s">
        <v>577</v>
      </c>
      <c r="N57" s="50" t="s">
        <v>501</v>
      </c>
      <c r="O57" s="53" t="s">
        <v>484</v>
      </c>
      <c r="P57" s="52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/>
      <c r="HN57" s="63"/>
      <c r="HO57" s="63"/>
      <c r="HP57" s="63"/>
      <c r="HQ57" s="63"/>
      <c r="HR57" s="63"/>
      <c r="HS57" s="52"/>
    </row>
    <row r="58" spans="1:227" ht="11.4" customHeight="1" x14ac:dyDescent="0.3">
      <c r="A58" s="41">
        <v>58</v>
      </c>
      <c r="B58" s="46" t="s">
        <v>230</v>
      </c>
      <c r="C58" s="46" t="s">
        <v>877</v>
      </c>
      <c r="D58" s="46" t="s">
        <v>882</v>
      </c>
      <c r="E58" s="46" t="s">
        <v>547</v>
      </c>
      <c r="F58" s="46" t="s">
        <v>491</v>
      </c>
      <c r="G58" s="47" t="s">
        <v>208</v>
      </c>
      <c r="H58" s="47" t="s">
        <v>208</v>
      </c>
      <c r="I58" s="47" t="s">
        <v>208</v>
      </c>
      <c r="J58" s="47" t="s">
        <v>208</v>
      </c>
      <c r="K58" s="49" t="str">
        <f t="shared" si="0"/>
        <v>KEY_58</v>
      </c>
      <c r="L58" s="50" t="s">
        <v>573</v>
      </c>
      <c r="M58" s="53" t="s">
        <v>576</v>
      </c>
      <c r="N58" s="50" t="s">
        <v>500</v>
      </c>
      <c r="O58" s="53" t="s">
        <v>495</v>
      </c>
      <c r="P58" s="52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  <c r="GY58" s="63"/>
      <c r="GZ58" s="63"/>
      <c r="HA58" s="63"/>
      <c r="HB58" s="63"/>
      <c r="HC58" s="63"/>
      <c r="HD58" s="63"/>
      <c r="HE58" s="63"/>
      <c r="HF58" s="63"/>
      <c r="HG58" s="63"/>
      <c r="HH58" s="63"/>
      <c r="HI58" s="63"/>
      <c r="HJ58" s="63"/>
      <c r="HK58" s="63"/>
      <c r="HL58" s="63"/>
      <c r="HM58" s="63"/>
      <c r="HN58" s="63"/>
      <c r="HO58" s="63"/>
      <c r="HP58" s="63"/>
      <c r="HQ58" s="63"/>
      <c r="HR58" s="63"/>
      <c r="HS58" s="52"/>
    </row>
    <row r="59" spans="1:227" ht="11.4" customHeight="1" x14ac:dyDescent="0.3">
      <c r="A59" s="41">
        <v>59</v>
      </c>
      <c r="B59" s="46" t="s">
        <v>230</v>
      </c>
      <c r="C59" s="46" t="s">
        <v>877</v>
      </c>
      <c r="D59" s="46" t="s">
        <v>882</v>
      </c>
      <c r="E59" s="46" t="s">
        <v>547</v>
      </c>
      <c r="F59" s="46" t="s">
        <v>493</v>
      </c>
      <c r="G59" s="47" t="s">
        <v>208</v>
      </c>
      <c r="H59" s="47" t="s">
        <v>208</v>
      </c>
      <c r="I59" s="47" t="s">
        <v>208</v>
      </c>
      <c r="J59" s="47" t="s">
        <v>208</v>
      </c>
      <c r="K59" s="49" t="str">
        <f t="shared" si="0"/>
        <v>KEY_59</v>
      </c>
      <c r="L59" s="50" t="s">
        <v>573</v>
      </c>
      <c r="M59" s="53" t="s">
        <v>576</v>
      </c>
      <c r="N59" s="50" t="s">
        <v>500</v>
      </c>
      <c r="O59" s="53" t="s">
        <v>497</v>
      </c>
      <c r="P59" s="52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  <c r="GY59" s="63"/>
      <c r="GZ59" s="63"/>
      <c r="HA59" s="63"/>
      <c r="HB59" s="63"/>
      <c r="HC59" s="63"/>
      <c r="HD59" s="63"/>
      <c r="HE59" s="63"/>
      <c r="HF59" s="63"/>
      <c r="HG59" s="63"/>
      <c r="HH59" s="63"/>
      <c r="HI59" s="63"/>
      <c r="HJ59" s="63"/>
      <c r="HK59" s="63"/>
      <c r="HL59" s="63"/>
      <c r="HM59" s="63"/>
      <c r="HN59" s="63"/>
      <c r="HO59" s="63"/>
      <c r="HP59" s="63"/>
      <c r="HQ59" s="63"/>
      <c r="HR59" s="63"/>
      <c r="HS59" s="52"/>
    </row>
    <row r="60" spans="1:227" ht="11.4" customHeight="1" x14ac:dyDescent="0.3">
      <c r="A60" s="41">
        <v>60</v>
      </c>
      <c r="B60" s="46" t="s">
        <v>230</v>
      </c>
      <c r="C60" s="46" t="s">
        <v>877</v>
      </c>
      <c r="D60" s="46" t="s">
        <v>882</v>
      </c>
      <c r="E60" s="46" t="s">
        <v>547</v>
      </c>
      <c r="F60" s="46" t="s">
        <v>492</v>
      </c>
      <c r="G60" s="47" t="s">
        <v>208</v>
      </c>
      <c r="H60" s="47" t="s">
        <v>208</v>
      </c>
      <c r="I60" s="47" t="s">
        <v>208</v>
      </c>
      <c r="J60" s="47" t="s">
        <v>208</v>
      </c>
      <c r="K60" s="49" t="str">
        <f t="shared" si="0"/>
        <v>KEY_60</v>
      </c>
      <c r="L60" s="50" t="s">
        <v>573</v>
      </c>
      <c r="M60" s="53" t="s">
        <v>576</v>
      </c>
      <c r="N60" s="50" t="s">
        <v>500</v>
      </c>
      <c r="O60" s="53" t="s">
        <v>498</v>
      </c>
      <c r="P60" s="52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52"/>
    </row>
    <row r="61" spans="1:227" ht="11.4" customHeight="1" x14ac:dyDescent="0.3">
      <c r="A61" s="41">
        <v>61</v>
      </c>
      <c r="B61" s="46" t="s">
        <v>230</v>
      </c>
      <c r="C61" s="46" t="s">
        <v>877</v>
      </c>
      <c r="D61" s="46" t="s">
        <v>882</v>
      </c>
      <c r="E61" s="46" t="s">
        <v>547</v>
      </c>
      <c r="F61" s="46" t="s">
        <v>494</v>
      </c>
      <c r="G61" s="47" t="s">
        <v>208</v>
      </c>
      <c r="H61" s="47" t="s">
        <v>208</v>
      </c>
      <c r="I61" s="47" t="s">
        <v>208</v>
      </c>
      <c r="J61" s="47" t="s">
        <v>208</v>
      </c>
      <c r="K61" s="49" t="str">
        <f t="shared" si="0"/>
        <v>KEY_61</v>
      </c>
      <c r="L61" s="50" t="s">
        <v>573</v>
      </c>
      <c r="M61" s="53" t="s">
        <v>576</v>
      </c>
      <c r="N61" s="50" t="s">
        <v>500</v>
      </c>
      <c r="O61" s="53" t="s">
        <v>496</v>
      </c>
      <c r="P61" s="52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52"/>
    </row>
    <row r="62" spans="1:227" ht="11.4" customHeight="1" x14ac:dyDescent="0.3">
      <c r="A62" s="41">
        <v>62</v>
      </c>
      <c r="B62" s="46" t="s">
        <v>230</v>
      </c>
      <c r="C62" s="46" t="s">
        <v>877</v>
      </c>
      <c r="D62" s="46" t="s">
        <v>882</v>
      </c>
      <c r="E62" s="46" t="s">
        <v>547</v>
      </c>
      <c r="F62" s="46" t="s">
        <v>478</v>
      </c>
      <c r="G62" s="47" t="s">
        <v>208</v>
      </c>
      <c r="H62" s="47" t="s">
        <v>208</v>
      </c>
      <c r="I62" s="47" t="s">
        <v>208</v>
      </c>
      <c r="J62" s="47" t="s">
        <v>208</v>
      </c>
      <c r="K62" s="49" t="str">
        <f t="shared" si="0"/>
        <v>KEY_62</v>
      </c>
      <c r="L62" s="50" t="s">
        <v>573</v>
      </c>
      <c r="M62" s="53" t="s">
        <v>576</v>
      </c>
      <c r="N62" s="50" t="s">
        <v>500</v>
      </c>
      <c r="O62" s="53" t="s">
        <v>485</v>
      </c>
      <c r="P62" s="52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52"/>
    </row>
    <row r="63" spans="1:227" ht="11.4" customHeight="1" x14ac:dyDescent="0.3">
      <c r="A63" s="41">
        <v>63</v>
      </c>
      <c r="B63" s="46" t="s">
        <v>230</v>
      </c>
      <c r="C63" s="46" t="s">
        <v>877</v>
      </c>
      <c r="D63" s="46" t="s">
        <v>882</v>
      </c>
      <c r="E63" s="46" t="s">
        <v>547</v>
      </c>
      <c r="F63" s="46" t="s">
        <v>479</v>
      </c>
      <c r="G63" s="47" t="s">
        <v>208</v>
      </c>
      <c r="H63" s="47" t="s">
        <v>208</v>
      </c>
      <c r="I63" s="47" t="s">
        <v>208</v>
      </c>
      <c r="J63" s="47" t="s">
        <v>208</v>
      </c>
      <c r="K63" s="49" t="str">
        <f t="shared" si="0"/>
        <v>KEY_63</v>
      </c>
      <c r="L63" s="50" t="s">
        <v>573</v>
      </c>
      <c r="M63" s="53" t="s">
        <v>576</v>
      </c>
      <c r="N63" s="50" t="s">
        <v>500</v>
      </c>
      <c r="O63" s="53" t="s">
        <v>499</v>
      </c>
      <c r="P63" s="52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52"/>
    </row>
    <row r="64" spans="1:227" ht="11.4" customHeight="1" x14ac:dyDescent="0.3">
      <c r="A64" s="41">
        <v>64</v>
      </c>
      <c r="B64" s="46" t="s">
        <v>230</v>
      </c>
      <c r="C64" s="46" t="s">
        <v>877</v>
      </c>
      <c r="D64" s="46" t="s">
        <v>882</v>
      </c>
      <c r="E64" s="46" t="s">
        <v>549</v>
      </c>
      <c r="F64" s="46" t="s">
        <v>486</v>
      </c>
      <c r="G64" s="47" t="s">
        <v>208</v>
      </c>
      <c r="H64" s="47" t="s">
        <v>208</v>
      </c>
      <c r="I64" s="47" t="s">
        <v>208</v>
      </c>
      <c r="J64" s="47" t="s">
        <v>208</v>
      </c>
      <c r="K64" s="49" t="str">
        <f t="shared" si="0"/>
        <v>KEY_64</v>
      </c>
      <c r="L64" s="50" t="s">
        <v>574</v>
      </c>
      <c r="M64" s="50" t="s">
        <v>575</v>
      </c>
      <c r="N64" s="50" t="s">
        <v>490</v>
      </c>
      <c r="O64" s="53" t="s">
        <v>489</v>
      </c>
      <c r="P64" s="52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52"/>
    </row>
    <row r="65" spans="1:227" ht="11.4" customHeight="1" x14ac:dyDescent="0.3">
      <c r="A65" s="41">
        <v>65</v>
      </c>
      <c r="B65" s="46" t="s">
        <v>230</v>
      </c>
      <c r="C65" s="46" t="s">
        <v>877</v>
      </c>
      <c r="D65" s="46" t="s">
        <v>882</v>
      </c>
      <c r="E65" s="46" t="s">
        <v>549</v>
      </c>
      <c r="F65" s="46" t="s">
        <v>487</v>
      </c>
      <c r="G65" s="47" t="s">
        <v>208</v>
      </c>
      <c r="H65" s="47" t="s">
        <v>208</v>
      </c>
      <c r="I65" s="47" t="s">
        <v>208</v>
      </c>
      <c r="J65" s="48" t="s">
        <v>557</v>
      </c>
      <c r="K65" s="49" t="str">
        <f t="shared" si="0"/>
        <v>KEY_65</v>
      </c>
      <c r="L65" s="50" t="s">
        <v>574</v>
      </c>
      <c r="M65" s="50" t="s">
        <v>575</v>
      </c>
      <c r="N65" s="53" t="s">
        <v>889</v>
      </c>
      <c r="O65" s="53" t="s">
        <v>884</v>
      </c>
      <c r="P65" s="52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52"/>
    </row>
    <row r="66" spans="1:227" ht="11.4" customHeight="1" x14ac:dyDescent="0.3">
      <c r="A66" s="41">
        <v>66</v>
      </c>
      <c r="B66" s="46" t="s">
        <v>230</v>
      </c>
      <c r="C66" s="46" t="s">
        <v>877</v>
      </c>
      <c r="D66" s="46" t="s">
        <v>882</v>
      </c>
      <c r="E66" s="46" t="s">
        <v>549</v>
      </c>
      <c r="F66" s="46" t="s">
        <v>883</v>
      </c>
      <c r="G66" s="47" t="s">
        <v>208</v>
      </c>
      <c r="H66" s="47" t="s">
        <v>208</v>
      </c>
      <c r="I66" s="47" t="s">
        <v>208</v>
      </c>
      <c r="J66" s="47" t="s">
        <v>208</v>
      </c>
      <c r="K66" s="49" t="str">
        <f t="shared" ref="K66" si="1">_xlfn.CONCAT("KEY","_",A66)</f>
        <v>KEY_66</v>
      </c>
      <c r="L66" s="50" t="s">
        <v>574</v>
      </c>
      <c r="M66" s="50" t="s">
        <v>575</v>
      </c>
      <c r="N66" s="53" t="s">
        <v>889</v>
      </c>
      <c r="O66" s="53" t="s">
        <v>885</v>
      </c>
      <c r="P66" s="52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  <c r="GY66" s="63"/>
      <c r="GZ66" s="63"/>
      <c r="HA66" s="63"/>
      <c r="HB66" s="63"/>
      <c r="HC66" s="63"/>
      <c r="HD66" s="63"/>
      <c r="HE66" s="63"/>
      <c r="HF66" s="63"/>
      <c r="HG66" s="63"/>
      <c r="HH66" s="63"/>
      <c r="HI66" s="63"/>
      <c r="HJ66" s="63"/>
      <c r="HK66" s="63"/>
      <c r="HL66" s="63"/>
      <c r="HM66" s="63"/>
      <c r="HN66" s="63"/>
      <c r="HO66" s="63"/>
      <c r="HP66" s="63"/>
      <c r="HQ66" s="63"/>
      <c r="HR66" s="63"/>
      <c r="HS66" s="52"/>
    </row>
    <row r="67" spans="1:227" ht="11.4" customHeight="1" x14ac:dyDescent="0.3">
      <c r="A67" s="41">
        <v>67</v>
      </c>
      <c r="B67" s="46" t="s">
        <v>230</v>
      </c>
      <c r="C67" s="46" t="s">
        <v>877</v>
      </c>
      <c r="D67" s="46" t="s">
        <v>882</v>
      </c>
      <c r="E67" s="46" t="s">
        <v>549</v>
      </c>
      <c r="F67" s="46" t="s">
        <v>488</v>
      </c>
      <c r="G67" s="47" t="s">
        <v>208</v>
      </c>
      <c r="H67" s="47" t="s">
        <v>208</v>
      </c>
      <c r="I67" s="47" t="s">
        <v>208</v>
      </c>
      <c r="J67" s="48" t="s">
        <v>553</v>
      </c>
      <c r="K67" s="49" t="str">
        <f t="shared" si="0"/>
        <v>KEY_67</v>
      </c>
      <c r="L67" s="50" t="s">
        <v>574</v>
      </c>
      <c r="M67" s="50" t="s">
        <v>575</v>
      </c>
      <c r="N67" s="53" t="s">
        <v>890</v>
      </c>
      <c r="O67" s="53" t="s">
        <v>891</v>
      </c>
      <c r="P67" s="52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  <c r="GZ67" s="63"/>
      <c r="HA67" s="63"/>
      <c r="HB67" s="63"/>
      <c r="HC67" s="63"/>
      <c r="HD67" s="63"/>
      <c r="HE67" s="63"/>
      <c r="HF67" s="63"/>
      <c r="HG67" s="63"/>
      <c r="HH67" s="63"/>
      <c r="HI67" s="63"/>
      <c r="HJ67" s="63"/>
      <c r="HK67" s="63"/>
      <c r="HL67" s="63"/>
      <c r="HM67" s="63"/>
      <c r="HN67" s="63"/>
      <c r="HO67" s="63"/>
      <c r="HP67" s="63"/>
      <c r="HQ67" s="63"/>
      <c r="HR67" s="63"/>
      <c r="HS67" s="52"/>
    </row>
    <row r="68" spans="1:227" ht="11.4" customHeight="1" x14ac:dyDescent="0.3">
      <c r="A68" s="41">
        <v>68</v>
      </c>
      <c r="B68" s="46" t="s">
        <v>230</v>
      </c>
      <c r="C68" s="46" t="s">
        <v>877</v>
      </c>
      <c r="D68" s="46" t="s">
        <v>602</v>
      </c>
      <c r="E68" s="46" t="s">
        <v>893</v>
      </c>
      <c r="F68" s="46" t="s">
        <v>905</v>
      </c>
      <c r="G68" s="47" t="s">
        <v>208</v>
      </c>
      <c r="H68" s="47" t="s">
        <v>208</v>
      </c>
      <c r="I68" s="47" t="s">
        <v>208</v>
      </c>
      <c r="J68" s="48" t="s">
        <v>912</v>
      </c>
      <c r="K68" s="49" t="str">
        <f t="shared" ref="K68" si="2">_xlfn.CONCAT("KEY","_",A68)</f>
        <v>KEY_68</v>
      </c>
      <c r="L68" s="53" t="s">
        <v>596</v>
      </c>
      <c r="M68" s="53" t="s">
        <v>597</v>
      </c>
      <c r="N68" s="53" t="s">
        <v>898</v>
      </c>
      <c r="O68" s="53" t="s">
        <v>899</v>
      </c>
      <c r="P68" s="52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  <c r="GY68" s="63"/>
      <c r="GZ68" s="63"/>
      <c r="HA68" s="63"/>
      <c r="HB68" s="63"/>
      <c r="HC68" s="63"/>
      <c r="HD68" s="63"/>
      <c r="HE68" s="63"/>
      <c r="HF68" s="63"/>
      <c r="HG68" s="63"/>
      <c r="HH68" s="63"/>
      <c r="HI68" s="63"/>
      <c r="HJ68" s="63"/>
      <c r="HK68" s="63"/>
      <c r="HL68" s="63"/>
      <c r="HM68" s="63"/>
      <c r="HN68" s="63"/>
      <c r="HO68" s="63"/>
      <c r="HP68" s="63"/>
      <c r="HQ68" s="63"/>
      <c r="HR68" s="63"/>
      <c r="HS68" s="52"/>
    </row>
    <row r="69" spans="1:227" ht="11.4" customHeight="1" x14ac:dyDescent="0.3">
      <c r="A69" s="41">
        <v>69</v>
      </c>
      <c r="B69" s="46" t="s">
        <v>230</v>
      </c>
      <c r="C69" s="46" t="s">
        <v>877</v>
      </c>
      <c r="D69" s="46" t="s">
        <v>602</v>
      </c>
      <c r="E69" s="46" t="s">
        <v>893</v>
      </c>
      <c r="F69" s="46" t="s">
        <v>904</v>
      </c>
      <c r="G69" s="47" t="s">
        <v>208</v>
      </c>
      <c r="H69" s="47" t="s">
        <v>208</v>
      </c>
      <c r="I69" s="55" t="s">
        <v>208</v>
      </c>
      <c r="J69" s="48" t="s">
        <v>913</v>
      </c>
      <c r="K69" s="49" t="str">
        <f t="shared" ref="K69" si="3">_xlfn.CONCAT("KEY","_",A69)</f>
        <v>KEY_69</v>
      </c>
      <c r="L69" s="53" t="s">
        <v>596</v>
      </c>
      <c r="M69" s="53" t="s">
        <v>597</v>
      </c>
      <c r="N69" s="53" t="s">
        <v>898</v>
      </c>
      <c r="O69" s="53" t="s">
        <v>900</v>
      </c>
      <c r="P69" s="52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  <c r="GY69" s="63"/>
      <c r="GZ69" s="63"/>
      <c r="HA69" s="63"/>
      <c r="HB69" s="63"/>
      <c r="HC69" s="63"/>
      <c r="HD69" s="63"/>
      <c r="HE69" s="63"/>
      <c r="HF69" s="63"/>
      <c r="HG69" s="63"/>
      <c r="HH69" s="63"/>
      <c r="HI69" s="63"/>
      <c r="HJ69" s="63"/>
      <c r="HK69" s="63"/>
      <c r="HL69" s="63"/>
      <c r="HM69" s="63"/>
      <c r="HN69" s="63"/>
      <c r="HO69" s="63"/>
      <c r="HP69" s="63"/>
      <c r="HQ69" s="63"/>
      <c r="HR69" s="63"/>
      <c r="HS69" s="52"/>
    </row>
    <row r="70" spans="1:227" ht="11.4" customHeight="1" x14ac:dyDescent="0.3">
      <c r="A70" s="41">
        <v>70</v>
      </c>
      <c r="B70" s="46" t="s">
        <v>230</v>
      </c>
      <c r="C70" s="46" t="s">
        <v>877</v>
      </c>
      <c r="D70" s="46" t="s">
        <v>602</v>
      </c>
      <c r="E70" s="46" t="s">
        <v>599</v>
      </c>
      <c r="F70" s="46" t="s">
        <v>603</v>
      </c>
      <c r="G70" s="47" t="s">
        <v>208</v>
      </c>
      <c r="H70" s="48" t="s">
        <v>601</v>
      </c>
      <c r="I70" s="55" t="s">
        <v>208</v>
      </c>
      <c r="J70" s="55" t="s">
        <v>208</v>
      </c>
      <c r="K70" s="49" t="str">
        <f t="shared" ref="K70:K106" si="4">_xlfn.CONCAT("KEY","_",A70)</f>
        <v>KEY_70</v>
      </c>
      <c r="L70" s="53" t="s">
        <v>596</v>
      </c>
      <c r="M70" s="53" t="s">
        <v>597</v>
      </c>
      <c r="N70" s="53" t="s">
        <v>595</v>
      </c>
      <c r="O70" s="53" t="s">
        <v>585</v>
      </c>
      <c r="P70" s="52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52"/>
    </row>
    <row r="71" spans="1:227" ht="11.4" customHeight="1" x14ac:dyDescent="0.3">
      <c r="A71" s="41">
        <v>71</v>
      </c>
      <c r="B71" s="46" t="s">
        <v>230</v>
      </c>
      <c r="C71" s="46" t="s">
        <v>877</v>
      </c>
      <c r="D71" s="46" t="s">
        <v>602</v>
      </c>
      <c r="E71" s="46" t="s">
        <v>599</v>
      </c>
      <c r="F71" s="46" t="s">
        <v>611</v>
      </c>
      <c r="G71" s="47" t="s">
        <v>208</v>
      </c>
      <c r="H71" s="55" t="s">
        <v>208</v>
      </c>
      <c r="I71" s="55" t="s">
        <v>208</v>
      </c>
      <c r="J71" s="55" t="s">
        <v>208</v>
      </c>
      <c r="K71" s="49" t="str">
        <f t="shared" si="4"/>
        <v>KEY_71</v>
      </c>
      <c r="L71" s="53" t="s">
        <v>596</v>
      </c>
      <c r="M71" s="53" t="s">
        <v>597</v>
      </c>
      <c r="N71" s="53" t="s">
        <v>595</v>
      </c>
      <c r="O71" s="53" t="s">
        <v>586</v>
      </c>
      <c r="P71" s="52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52"/>
    </row>
    <row r="72" spans="1:227" ht="11.4" customHeight="1" x14ac:dyDescent="0.3">
      <c r="A72" s="41">
        <v>72</v>
      </c>
      <c r="B72" s="46" t="s">
        <v>230</v>
      </c>
      <c r="C72" s="46" t="s">
        <v>877</v>
      </c>
      <c r="D72" s="46" t="s">
        <v>602</v>
      </c>
      <c r="E72" s="46" t="s">
        <v>599</v>
      </c>
      <c r="F72" s="46" t="s">
        <v>612</v>
      </c>
      <c r="G72" s="47" t="s">
        <v>208</v>
      </c>
      <c r="H72" s="55" t="s">
        <v>208</v>
      </c>
      <c r="I72" s="55" t="s">
        <v>208</v>
      </c>
      <c r="J72" s="55" t="s">
        <v>208</v>
      </c>
      <c r="K72" s="49" t="str">
        <f t="shared" si="4"/>
        <v>KEY_72</v>
      </c>
      <c r="L72" s="53" t="s">
        <v>596</v>
      </c>
      <c r="M72" s="53" t="s">
        <v>597</v>
      </c>
      <c r="N72" s="53" t="s">
        <v>595</v>
      </c>
      <c r="O72" s="53" t="s">
        <v>587</v>
      </c>
      <c r="P72" s="52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  <c r="GY72" s="63"/>
      <c r="GZ72" s="63"/>
      <c r="HA72" s="63"/>
      <c r="HB72" s="63"/>
      <c r="HC72" s="63"/>
      <c r="HD72" s="63"/>
      <c r="HE72" s="63"/>
      <c r="HF72" s="63"/>
      <c r="HG72" s="63"/>
      <c r="HH72" s="63"/>
      <c r="HI72" s="63"/>
      <c r="HJ72" s="63"/>
      <c r="HK72" s="63"/>
      <c r="HL72" s="63"/>
      <c r="HM72" s="63"/>
      <c r="HN72" s="63"/>
      <c r="HO72" s="63"/>
      <c r="HP72" s="63"/>
      <c r="HQ72" s="63"/>
      <c r="HR72" s="63"/>
      <c r="HS72" s="52"/>
    </row>
    <row r="73" spans="1:227" ht="11.4" customHeight="1" x14ac:dyDescent="0.3">
      <c r="A73" s="41">
        <v>73</v>
      </c>
      <c r="B73" s="46" t="s">
        <v>230</v>
      </c>
      <c r="C73" s="46" t="s">
        <v>877</v>
      </c>
      <c r="D73" s="46" t="s">
        <v>602</v>
      </c>
      <c r="E73" s="46" t="s">
        <v>599</v>
      </c>
      <c r="F73" s="46" t="s">
        <v>613</v>
      </c>
      <c r="G73" s="47" t="s">
        <v>208</v>
      </c>
      <c r="H73" s="55" t="s">
        <v>208</v>
      </c>
      <c r="I73" s="55" t="s">
        <v>208</v>
      </c>
      <c r="J73" s="55" t="s">
        <v>208</v>
      </c>
      <c r="K73" s="49" t="str">
        <f t="shared" si="4"/>
        <v>KEY_73</v>
      </c>
      <c r="L73" s="53" t="s">
        <v>596</v>
      </c>
      <c r="M73" s="53" t="s">
        <v>597</v>
      </c>
      <c r="N73" s="53" t="s">
        <v>595</v>
      </c>
      <c r="O73" s="53" t="s">
        <v>588</v>
      </c>
      <c r="P73" s="52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  <c r="FN73" s="63"/>
      <c r="FO73" s="63"/>
      <c r="FP73" s="63"/>
      <c r="FQ73" s="63"/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  <c r="GY73" s="63"/>
      <c r="GZ73" s="63"/>
      <c r="HA73" s="63"/>
      <c r="HB73" s="63"/>
      <c r="HC73" s="63"/>
      <c r="HD73" s="63"/>
      <c r="HE73" s="63"/>
      <c r="HF73" s="63"/>
      <c r="HG73" s="63"/>
      <c r="HH73" s="63"/>
      <c r="HI73" s="63"/>
      <c r="HJ73" s="63"/>
      <c r="HK73" s="63"/>
      <c r="HL73" s="63"/>
      <c r="HM73" s="63"/>
      <c r="HN73" s="63"/>
      <c r="HO73" s="63"/>
      <c r="HP73" s="63"/>
      <c r="HQ73" s="63"/>
      <c r="HR73" s="63"/>
      <c r="HS73" s="52"/>
    </row>
    <row r="74" spans="1:227" ht="11.4" customHeight="1" x14ac:dyDescent="0.3">
      <c r="A74" s="41">
        <v>74</v>
      </c>
      <c r="B74" s="46" t="s">
        <v>230</v>
      </c>
      <c r="C74" s="46" t="s">
        <v>877</v>
      </c>
      <c r="D74" s="46" t="s">
        <v>602</v>
      </c>
      <c r="E74" s="46" t="s">
        <v>599</v>
      </c>
      <c r="F74" s="46" t="s">
        <v>614</v>
      </c>
      <c r="G74" s="47" t="s">
        <v>208</v>
      </c>
      <c r="H74" s="55" t="s">
        <v>208</v>
      </c>
      <c r="I74" s="55" t="s">
        <v>208</v>
      </c>
      <c r="J74" s="55" t="s">
        <v>208</v>
      </c>
      <c r="K74" s="49" t="str">
        <f t="shared" si="4"/>
        <v>KEY_74</v>
      </c>
      <c r="L74" s="53" t="s">
        <v>596</v>
      </c>
      <c r="M74" s="53" t="s">
        <v>597</v>
      </c>
      <c r="N74" s="53" t="s">
        <v>595</v>
      </c>
      <c r="O74" s="53" t="s">
        <v>589</v>
      </c>
      <c r="P74" s="52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3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  <c r="GY74" s="63"/>
      <c r="GZ74" s="63"/>
      <c r="HA74" s="63"/>
      <c r="HB74" s="63"/>
      <c r="HC74" s="63"/>
      <c r="HD74" s="63"/>
      <c r="HE74" s="63"/>
      <c r="HF74" s="63"/>
      <c r="HG74" s="63"/>
      <c r="HH74" s="63"/>
      <c r="HI74" s="63"/>
      <c r="HJ74" s="63"/>
      <c r="HK74" s="63"/>
      <c r="HL74" s="63"/>
      <c r="HM74" s="63"/>
      <c r="HN74" s="63"/>
      <c r="HO74" s="63"/>
      <c r="HP74" s="63"/>
      <c r="HQ74" s="63"/>
      <c r="HR74" s="63"/>
      <c r="HS74" s="52"/>
    </row>
    <row r="75" spans="1:227" ht="11.4" customHeight="1" x14ac:dyDescent="0.3">
      <c r="A75" s="41">
        <v>75</v>
      </c>
      <c r="B75" s="46" t="s">
        <v>230</v>
      </c>
      <c r="C75" s="46" t="s">
        <v>877</v>
      </c>
      <c r="D75" s="46" t="s">
        <v>602</v>
      </c>
      <c r="E75" s="46" t="s">
        <v>599</v>
      </c>
      <c r="F75" s="46" t="s">
        <v>615</v>
      </c>
      <c r="G75" s="47" t="s">
        <v>208</v>
      </c>
      <c r="H75" s="55" t="s">
        <v>208</v>
      </c>
      <c r="I75" s="55" t="s">
        <v>208</v>
      </c>
      <c r="J75" s="55" t="s">
        <v>208</v>
      </c>
      <c r="K75" s="49" t="str">
        <f t="shared" si="4"/>
        <v>KEY_75</v>
      </c>
      <c r="L75" s="53" t="s">
        <v>596</v>
      </c>
      <c r="M75" s="53" t="s">
        <v>597</v>
      </c>
      <c r="N75" s="53" t="s">
        <v>595</v>
      </c>
      <c r="O75" s="53" t="s">
        <v>590</v>
      </c>
      <c r="P75" s="52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  <c r="FN75" s="63"/>
      <c r="FO75" s="63"/>
      <c r="FP75" s="63"/>
      <c r="FQ75" s="63"/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  <c r="GY75" s="63"/>
      <c r="GZ75" s="63"/>
      <c r="HA75" s="63"/>
      <c r="HB75" s="63"/>
      <c r="HC75" s="63"/>
      <c r="HD75" s="63"/>
      <c r="HE75" s="63"/>
      <c r="HF75" s="63"/>
      <c r="HG75" s="63"/>
      <c r="HH75" s="63"/>
      <c r="HI75" s="63"/>
      <c r="HJ75" s="63"/>
      <c r="HK75" s="63"/>
      <c r="HL75" s="63"/>
      <c r="HM75" s="63"/>
      <c r="HN75" s="63"/>
      <c r="HO75" s="63"/>
      <c r="HP75" s="63"/>
      <c r="HQ75" s="63"/>
      <c r="HR75" s="63"/>
      <c r="HS75" s="52"/>
    </row>
    <row r="76" spans="1:227" ht="11.4" customHeight="1" x14ac:dyDescent="0.3">
      <c r="A76" s="41">
        <v>76</v>
      </c>
      <c r="B76" s="46" t="s">
        <v>230</v>
      </c>
      <c r="C76" s="46" t="s">
        <v>877</v>
      </c>
      <c r="D76" s="46" t="s">
        <v>602</v>
      </c>
      <c r="E76" s="46" t="s">
        <v>599</v>
      </c>
      <c r="F76" s="46" t="s">
        <v>616</v>
      </c>
      <c r="G76" s="47" t="s">
        <v>208</v>
      </c>
      <c r="H76" s="55" t="s">
        <v>208</v>
      </c>
      <c r="I76" s="55" t="s">
        <v>208</v>
      </c>
      <c r="J76" s="55" t="s">
        <v>208</v>
      </c>
      <c r="K76" s="49" t="str">
        <f t="shared" si="4"/>
        <v>KEY_76</v>
      </c>
      <c r="L76" s="53" t="s">
        <v>596</v>
      </c>
      <c r="M76" s="53" t="s">
        <v>597</v>
      </c>
      <c r="N76" s="53" t="s">
        <v>595</v>
      </c>
      <c r="O76" s="53" t="s">
        <v>591</v>
      </c>
      <c r="P76" s="52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3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  <c r="GY76" s="63"/>
      <c r="GZ76" s="63"/>
      <c r="HA76" s="63"/>
      <c r="HB76" s="63"/>
      <c r="HC76" s="63"/>
      <c r="HD76" s="63"/>
      <c r="HE76" s="63"/>
      <c r="HF76" s="63"/>
      <c r="HG76" s="63"/>
      <c r="HH76" s="63"/>
      <c r="HI76" s="63"/>
      <c r="HJ76" s="63"/>
      <c r="HK76" s="63"/>
      <c r="HL76" s="63"/>
      <c r="HM76" s="63"/>
      <c r="HN76" s="63"/>
      <c r="HO76" s="63"/>
      <c r="HP76" s="63"/>
      <c r="HQ76" s="63"/>
      <c r="HR76" s="63"/>
      <c r="HS76" s="52"/>
    </row>
    <row r="77" spans="1:227" ht="11.4" customHeight="1" x14ac:dyDescent="0.3">
      <c r="A77" s="41">
        <v>77</v>
      </c>
      <c r="B77" s="46" t="s">
        <v>230</v>
      </c>
      <c r="C77" s="46" t="s">
        <v>877</v>
      </c>
      <c r="D77" s="46" t="s">
        <v>602</v>
      </c>
      <c r="E77" s="46" t="s">
        <v>599</v>
      </c>
      <c r="F77" s="46" t="s">
        <v>584</v>
      </c>
      <c r="G77" s="47" t="s">
        <v>208</v>
      </c>
      <c r="H77" s="55" t="s">
        <v>208</v>
      </c>
      <c r="I77" s="55" t="s">
        <v>208</v>
      </c>
      <c r="J77" s="55" t="s">
        <v>208</v>
      </c>
      <c r="K77" s="49" t="str">
        <f t="shared" si="4"/>
        <v>KEY_77</v>
      </c>
      <c r="L77" s="53" t="s">
        <v>596</v>
      </c>
      <c r="M77" s="53" t="s">
        <v>597</v>
      </c>
      <c r="N77" s="53" t="s">
        <v>595</v>
      </c>
      <c r="O77" s="53" t="s">
        <v>592</v>
      </c>
      <c r="P77" s="52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  <c r="FN77" s="63"/>
      <c r="FO77" s="63"/>
      <c r="FP77" s="63"/>
      <c r="FQ77" s="63"/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  <c r="GY77" s="63"/>
      <c r="GZ77" s="63"/>
      <c r="HA77" s="63"/>
      <c r="HB77" s="63"/>
      <c r="HC77" s="63"/>
      <c r="HD77" s="63"/>
      <c r="HE77" s="63"/>
      <c r="HF77" s="63"/>
      <c r="HG77" s="63"/>
      <c r="HH77" s="63"/>
      <c r="HI77" s="63"/>
      <c r="HJ77" s="63"/>
      <c r="HK77" s="63"/>
      <c r="HL77" s="63"/>
      <c r="HM77" s="63"/>
      <c r="HN77" s="63"/>
      <c r="HO77" s="63"/>
      <c r="HP77" s="63"/>
      <c r="HQ77" s="63"/>
      <c r="HR77" s="63"/>
      <c r="HS77" s="52"/>
    </row>
    <row r="78" spans="1:227" ht="11.4" customHeight="1" x14ac:dyDescent="0.3">
      <c r="A78" s="41">
        <v>78</v>
      </c>
      <c r="B78" s="46" t="s">
        <v>230</v>
      </c>
      <c r="C78" s="46" t="s">
        <v>877</v>
      </c>
      <c r="D78" s="46" t="s">
        <v>602</v>
      </c>
      <c r="E78" s="46" t="s">
        <v>599</v>
      </c>
      <c r="F78" s="46" t="s">
        <v>617</v>
      </c>
      <c r="G78" s="47" t="s">
        <v>208</v>
      </c>
      <c r="H78" s="55" t="s">
        <v>208</v>
      </c>
      <c r="I78" s="55" t="s">
        <v>208</v>
      </c>
      <c r="J78" s="55" t="s">
        <v>208</v>
      </c>
      <c r="K78" s="49" t="str">
        <f t="shared" si="4"/>
        <v>KEY_78</v>
      </c>
      <c r="L78" s="53" t="s">
        <v>596</v>
      </c>
      <c r="M78" s="53" t="s">
        <v>597</v>
      </c>
      <c r="N78" s="53" t="s">
        <v>595</v>
      </c>
      <c r="O78" s="53" t="s">
        <v>594</v>
      </c>
      <c r="P78" s="52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  <c r="GY78" s="63"/>
      <c r="GZ78" s="63"/>
      <c r="HA78" s="63"/>
      <c r="HB78" s="63"/>
      <c r="HC78" s="63"/>
      <c r="HD78" s="63"/>
      <c r="HE78" s="63"/>
      <c r="HF78" s="63"/>
      <c r="HG78" s="63"/>
      <c r="HH78" s="63"/>
      <c r="HI78" s="63"/>
      <c r="HJ78" s="63"/>
      <c r="HK78" s="63"/>
      <c r="HL78" s="63"/>
      <c r="HM78" s="63"/>
      <c r="HN78" s="63"/>
      <c r="HO78" s="63"/>
      <c r="HP78" s="63"/>
      <c r="HQ78" s="63"/>
      <c r="HR78" s="63"/>
      <c r="HS78" s="52"/>
    </row>
    <row r="79" spans="1:227" ht="11.4" customHeight="1" x14ac:dyDescent="0.3">
      <c r="A79" s="41">
        <v>79</v>
      </c>
      <c r="B79" s="46" t="s">
        <v>230</v>
      </c>
      <c r="C79" s="46" t="s">
        <v>877</v>
      </c>
      <c r="D79" s="46" t="s">
        <v>602</v>
      </c>
      <c r="E79" s="46" t="s">
        <v>600</v>
      </c>
      <c r="F79" s="46" t="s">
        <v>623</v>
      </c>
      <c r="G79" s="47" t="s">
        <v>208</v>
      </c>
      <c r="H79" s="55" t="s">
        <v>208</v>
      </c>
      <c r="I79" s="55" t="s">
        <v>208</v>
      </c>
      <c r="J79" s="55" t="s">
        <v>208</v>
      </c>
      <c r="K79" s="49" t="str">
        <f t="shared" si="4"/>
        <v>KEY_79</v>
      </c>
      <c r="L79" s="53" t="s">
        <v>596</v>
      </c>
      <c r="M79" s="53" t="s">
        <v>598</v>
      </c>
      <c r="N79" s="53" t="s">
        <v>598</v>
      </c>
      <c r="O79" s="53" t="s">
        <v>624</v>
      </c>
      <c r="P79" s="52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  <c r="GY79" s="63"/>
      <c r="GZ79" s="63"/>
      <c r="HA79" s="63"/>
      <c r="HB79" s="63"/>
      <c r="HC79" s="63"/>
      <c r="HD79" s="63"/>
      <c r="HE79" s="63"/>
      <c r="HF79" s="63"/>
      <c r="HG79" s="63"/>
      <c r="HH79" s="63"/>
      <c r="HI79" s="63"/>
      <c r="HJ79" s="63"/>
      <c r="HK79" s="63"/>
      <c r="HL79" s="63"/>
      <c r="HM79" s="63"/>
      <c r="HN79" s="63"/>
      <c r="HO79" s="63"/>
      <c r="HP79" s="63"/>
      <c r="HQ79" s="63"/>
      <c r="HR79" s="63"/>
      <c r="HS79" s="52"/>
    </row>
    <row r="80" spans="1:227" ht="11.4" customHeight="1" x14ac:dyDescent="0.3">
      <c r="A80" s="41">
        <v>80</v>
      </c>
      <c r="B80" s="46" t="s">
        <v>230</v>
      </c>
      <c r="C80" s="46" t="s">
        <v>877</v>
      </c>
      <c r="D80" s="46" t="s">
        <v>602</v>
      </c>
      <c r="E80" s="46" t="s">
        <v>600</v>
      </c>
      <c r="F80" s="46" t="s">
        <v>593</v>
      </c>
      <c r="G80" s="47" t="s">
        <v>208</v>
      </c>
      <c r="H80" s="55" t="s">
        <v>208</v>
      </c>
      <c r="I80" s="55" t="s">
        <v>208</v>
      </c>
      <c r="J80" s="55" t="s">
        <v>208</v>
      </c>
      <c r="K80" s="49" t="str">
        <f t="shared" si="4"/>
        <v>KEY_80</v>
      </c>
      <c r="L80" s="53" t="s">
        <v>596</v>
      </c>
      <c r="M80" s="53" t="s">
        <v>598</v>
      </c>
      <c r="N80" s="53" t="s">
        <v>598</v>
      </c>
      <c r="O80" s="53" t="s">
        <v>640</v>
      </c>
      <c r="P80" s="52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  <c r="GY80" s="63"/>
      <c r="GZ80" s="63"/>
      <c r="HA80" s="63"/>
      <c r="HB80" s="63"/>
      <c r="HC80" s="63"/>
      <c r="HD80" s="63"/>
      <c r="HE80" s="63"/>
      <c r="HF80" s="63"/>
      <c r="HG80" s="63"/>
      <c r="HH80" s="63"/>
      <c r="HI80" s="63"/>
      <c r="HJ80" s="63"/>
      <c r="HK80" s="63"/>
      <c r="HL80" s="63"/>
      <c r="HM80" s="63"/>
      <c r="HN80" s="63"/>
      <c r="HO80" s="63"/>
      <c r="HP80" s="63"/>
      <c r="HQ80" s="63"/>
      <c r="HR80" s="63"/>
      <c r="HS80" s="52"/>
    </row>
    <row r="81" spans="1:227" ht="11.4" customHeight="1" x14ac:dyDescent="0.3">
      <c r="A81" s="41">
        <v>81</v>
      </c>
      <c r="B81" s="46" t="s">
        <v>230</v>
      </c>
      <c r="C81" s="46" t="s">
        <v>877</v>
      </c>
      <c r="D81" s="46" t="s">
        <v>602</v>
      </c>
      <c r="E81" s="46" t="s">
        <v>632</v>
      </c>
      <c r="F81" s="46" t="s">
        <v>633</v>
      </c>
      <c r="G81" s="47" t="s">
        <v>208</v>
      </c>
      <c r="H81" s="55" t="s">
        <v>208</v>
      </c>
      <c r="I81" s="55" t="s">
        <v>208</v>
      </c>
      <c r="J81" s="55" t="s">
        <v>208</v>
      </c>
      <c r="K81" s="49" t="str">
        <f t="shared" si="4"/>
        <v>KEY_81</v>
      </c>
      <c r="L81" s="53" t="s">
        <v>596</v>
      </c>
      <c r="M81" s="53" t="s">
        <v>597</v>
      </c>
      <c r="N81" s="53" t="s">
        <v>595</v>
      </c>
      <c r="O81" s="53" t="s">
        <v>641</v>
      </c>
      <c r="P81" s="52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  <c r="GY81" s="63"/>
      <c r="GZ81" s="63"/>
      <c r="HA81" s="63"/>
      <c r="HB81" s="63"/>
      <c r="HC81" s="63"/>
      <c r="HD81" s="63"/>
      <c r="HE81" s="63"/>
      <c r="HF81" s="63"/>
      <c r="HG81" s="63"/>
      <c r="HH81" s="63"/>
      <c r="HI81" s="63"/>
      <c r="HJ81" s="63"/>
      <c r="HK81" s="63"/>
      <c r="HL81" s="63"/>
      <c r="HM81" s="63"/>
      <c r="HN81" s="63"/>
      <c r="HO81" s="63"/>
      <c r="HP81" s="63"/>
      <c r="HQ81" s="63"/>
      <c r="HR81" s="63"/>
      <c r="HS81" s="52"/>
    </row>
    <row r="82" spans="1:227" ht="11.4" customHeight="1" x14ac:dyDescent="0.3">
      <c r="A82" s="41">
        <v>82</v>
      </c>
      <c r="B82" s="46" t="s">
        <v>230</v>
      </c>
      <c r="C82" s="46" t="s">
        <v>877</v>
      </c>
      <c r="D82" s="46" t="s">
        <v>602</v>
      </c>
      <c r="E82" s="46" t="s">
        <v>632</v>
      </c>
      <c r="F82" s="46" t="s">
        <v>635</v>
      </c>
      <c r="G82" s="47" t="s">
        <v>208</v>
      </c>
      <c r="H82" s="55" t="s">
        <v>208</v>
      </c>
      <c r="I82" s="55" t="s">
        <v>208</v>
      </c>
      <c r="J82" s="55" t="s">
        <v>208</v>
      </c>
      <c r="K82" s="49" t="str">
        <f t="shared" si="4"/>
        <v>KEY_82</v>
      </c>
      <c r="L82" s="53" t="s">
        <v>596</v>
      </c>
      <c r="M82" s="53" t="s">
        <v>597</v>
      </c>
      <c r="N82" s="53" t="s">
        <v>595</v>
      </c>
      <c r="O82" s="53" t="s">
        <v>642</v>
      </c>
      <c r="P82" s="52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  <c r="GY82" s="63"/>
      <c r="GZ82" s="63"/>
      <c r="HA82" s="63"/>
      <c r="HB82" s="63"/>
      <c r="HC82" s="63"/>
      <c r="HD82" s="63"/>
      <c r="HE82" s="63"/>
      <c r="HF82" s="63"/>
      <c r="HG82" s="63"/>
      <c r="HH82" s="63"/>
      <c r="HI82" s="63"/>
      <c r="HJ82" s="63"/>
      <c r="HK82" s="63"/>
      <c r="HL82" s="63"/>
      <c r="HM82" s="63"/>
      <c r="HN82" s="63"/>
      <c r="HO82" s="63"/>
      <c r="HP82" s="63"/>
      <c r="HQ82" s="63"/>
      <c r="HR82" s="63"/>
      <c r="HS82" s="52"/>
    </row>
    <row r="83" spans="1:227" ht="11.4" customHeight="1" x14ac:dyDescent="0.3">
      <c r="A83" s="41">
        <v>83</v>
      </c>
      <c r="B83" s="46" t="s">
        <v>230</v>
      </c>
      <c r="C83" s="46" t="s">
        <v>877</v>
      </c>
      <c r="D83" s="46" t="s">
        <v>602</v>
      </c>
      <c r="E83" s="46" t="s">
        <v>632</v>
      </c>
      <c r="F83" s="46" t="s">
        <v>636</v>
      </c>
      <c r="G83" s="47" t="s">
        <v>208</v>
      </c>
      <c r="H83" s="55" t="s">
        <v>208</v>
      </c>
      <c r="I83" s="55" t="s">
        <v>208</v>
      </c>
      <c r="J83" s="55" t="s">
        <v>208</v>
      </c>
      <c r="K83" s="49" t="str">
        <f t="shared" si="4"/>
        <v>KEY_83</v>
      </c>
      <c r="L83" s="53" t="s">
        <v>596</v>
      </c>
      <c r="M83" s="53" t="s">
        <v>597</v>
      </c>
      <c r="N83" s="53" t="s">
        <v>595</v>
      </c>
      <c r="O83" s="53" t="s">
        <v>648</v>
      </c>
      <c r="P83" s="52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  <c r="GY83" s="63"/>
      <c r="GZ83" s="63"/>
      <c r="HA83" s="63"/>
      <c r="HB83" s="63"/>
      <c r="HC83" s="63"/>
      <c r="HD83" s="63"/>
      <c r="HE83" s="63"/>
      <c r="HF83" s="63"/>
      <c r="HG83" s="63"/>
      <c r="HH83" s="63"/>
      <c r="HI83" s="63"/>
      <c r="HJ83" s="63"/>
      <c r="HK83" s="63"/>
      <c r="HL83" s="63"/>
      <c r="HM83" s="63"/>
      <c r="HN83" s="63"/>
      <c r="HO83" s="63"/>
      <c r="HP83" s="63"/>
      <c r="HQ83" s="63"/>
      <c r="HR83" s="63"/>
      <c r="HS83" s="52"/>
    </row>
    <row r="84" spans="1:227" ht="11.4" customHeight="1" x14ac:dyDescent="0.3">
      <c r="A84" s="41">
        <v>84</v>
      </c>
      <c r="B84" s="46" t="s">
        <v>230</v>
      </c>
      <c r="C84" s="46" t="s">
        <v>877</v>
      </c>
      <c r="D84" s="46" t="s">
        <v>602</v>
      </c>
      <c r="E84" s="46" t="s">
        <v>632</v>
      </c>
      <c r="F84" s="46" t="s">
        <v>637</v>
      </c>
      <c r="G84" s="47" t="s">
        <v>208</v>
      </c>
      <c r="H84" s="55" t="s">
        <v>208</v>
      </c>
      <c r="I84" s="55" t="s">
        <v>208</v>
      </c>
      <c r="J84" s="55" t="s">
        <v>208</v>
      </c>
      <c r="K84" s="49" t="str">
        <f t="shared" si="4"/>
        <v>KEY_84</v>
      </c>
      <c r="L84" s="53" t="s">
        <v>596</v>
      </c>
      <c r="M84" s="53" t="s">
        <v>597</v>
      </c>
      <c r="N84" s="53" t="s">
        <v>595</v>
      </c>
      <c r="O84" s="53" t="s">
        <v>643</v>
      </c>
      <c r="P84" s="52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52"/>
    </row>
    <row r="85" spans="1:227" ht="11.4" customHeight="1" x14ac:dyDescent="0.3">
      <c r="A85" s="41">
        <v>85</v>
      </c>
      <c r="B85" s="46" t="s">
        <v>230</v>
      </c>
      <c r="C85" s="46" t="s">
        <v>877</v>
      </c>
      <c r="D85" s="46" t="s">
        <v>602</v>
      </c>
      <c r="E85" s="46" t="s">
        <v>632</v>
      </c>
      <c r="F85" s="46" t="s">
        <v>634</v>
      </c>
      <c r="G85" s="47" t="s">
        <v>208</v>
      </c>
      <c r="H85" s="55" t="s">
        <v>208</v>
      </c>
      <c r="I85" s="55" t="s">
        <v>208</v>
      </c>
      <c r="J85" s="55" t="s">
        <v>208</v>
      </c>
      <c r="K85" s="49" t="str">
        <f t="shared" si="4"/>
        <v>KEY_85</v>
      </c>
      <c r="L85" s="53" t="s">
        <v>596</v>
      </c>
      <c r="M85" s="53" t="s">
        <v>597</v>
      </c>
      <c r="N85" s="53" t="s">
        <v>595</v>
      </c>
      <c r="O85" s="53" t="s">
        <v>644</v>
      </c>
      <c r="P85" s="52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52"/>
    </row>
    <row r="86" spans="1:227" ht="11.4" customHeight="1" x14ac:dyDescent="0.3">
      <c r="A86" s="41">
        <v>86</v>
      </c>
      <c r="B86" s="46" t="s">
        <v>230</v>
      </c>
      <c r="C86" s="46" t="s">
        <v>877</v>
      </c>
      <c r="D86" s="46" t="s">
        <v>602</v>
      </c>
      <c r="E86" s="46" t="s">
        <v>632</v>
      </c>
      <c r="F86" s="46" t="s">
        <v>638</v>
      </c>
      <c r="G86" s="47" t="s">
        <v>208</v>
      </c>
      <c r="H86" s="55" t="s">
        <v>208</v>
      </c>
      <c r="I86" s="55" t="s">
        <v>208</v>
      </c>
      <c r="J86" s="55" t="s">
        <v>208</v>
      </c>
      <c r="K86" s="49" t="str">
        <f t="shared" si="4"/>
        <v>KEY_86</v>
      </c>
      <c r="L86" s="53" t="s">
        <v>596</v>
      </c>
      <c r="M86" s="53" t="s">
        <v>597</v>
      </c>
      <c r="N86" s="53" t="s">
        <v>595</v>
      </c>
      <c r="O86" s="53" t="s">
        <v>645</v>
      </c>
      <c r="P86" s="52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52"/>
    </row>
    <row r="87" spans="1:227" ht="11.4" customHeight="1" x14ac:dyDescent="0.3">
      <c r="A87" s="41">
        <v>87</v>
      </c>
      <c r="B87" s="46" t="s">
        <v>230</v>
      </c>
      <c r="C87" s="46" t="s">
        <v>877</v>
      </c>
      <c r="D87" s="46" t="s">
        <v>602</v>
      </c>
      <c r="E87" s="46" t="s">
        <v>632</v>
      </c>
      <c r="F87" s="46" t="s">
        <v>639</v>
      </c>
      <c r="G87" s="47" t="s">
        <v>208</v>
      </c>
      <c r="H87" s="55" t="s">
        <v>208</v>
      </c>
      <c r="I87" s="55" t="s">
        <v>208</v>
      </c>
      <c r="J87" s="55" t="s">
        <v>208</v>
      </c>
      <c r="K87" s="49" t="str">
        <f t="shared" si="4"/>
        <v>KEY_87</v>
      </c>
      <c r="L87" s="53" t="s">
        <v>596</v>
      </c>
      <c r="M87" s="53" t="s">
        <v>597</v>
      </c>
      <c r="N87" s="53" t="s">
        <v>595</v>
      </c>
      <c r="O87" s="53" t="s">
        <v>647</v>
      </c>
      <c r="P87" s="52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52"/>
    </row>
    <row r="88" spans="1:227" ht="11.4" customHeight="1" x14ac:dyDescent="0.3">
      <c r="A88" s="41">
        <v>88</v>
      </c>
      <c r="B88" s="46" t="s">
        <v>230</v>
      </c>
      <c r="C88" s="46" t="s">
        <v>877</v>
      </c>
      <c r="D88" s="46" t="s">
        <v>602</v>
      </c>
      <c r="E88" s="46" t="s">
        <v>632</v>
      </c>
      <c r="F88" s="46" t="s">
        <v>637</v>
      </c>
      <c r="G88" s="47" t="s">
        <v>208</v>
      </c>
      <c r="H88" s="55" t="s">
        <v>208</v>
      </c>
      <c r="I88" s="55" t="s">
        <v>208</v>
      </c>
      <c r="J88" s="55" t="s">
        <v>208</v>
      </c>
      <c r="K88" s="49" t="str">
        <f t="shared" si="4"/>
        <v>KEY_88</v>
      </c>
      <c r="L88" s="53" t="s">
        <v>596</v>
      </c>
      <c r="M88" s="53" t="s">
        <v>597</v>
      </c>
      <c r="N88" s="53" t="s">
        <v>595</v>
      </c>
      <c r="O88" s="53" t="s">
        <v>646</v>
      </c>
      <c r="P88" s="52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52"/>
    </row>
    <row r="89" spans="1:227" ht="11.4" customHeight="1" x14ac:dyDescent="0.3">
      <c r="A89" s="41">
        <v>89</v>
      </c>
      <c r="B89" s="46" t="s">
        <v>230</v>
      </c>
      <c r="C89" s="46" t="s">
        <v>879</v>
      </c>
      <c r="D89" s="46" t="s">
        <v>878</v>
      </c>
      <c r="E89" s="46" t="s">
        <v>229</v>
      </c>
      <c r="F89" s="46" t="s">
        <v>15</v>
      </c>
      <c r="G89" s="47" t="s">
        <v>208</v>
      </c>
      <c r="H89" s="47" t="s">
        <v>208</v>
      </c>
      <c r="I89" s="47" t="s">
        <v>208</v>
      </c>
      <c r="J89" s="47" t="s">
        <v>208</v>
      </c>
      <c r="K89" s="49" t="str">
        <f t="shared" si="4"/>
        <v>KEY_89</v>
      </c>
      <c r="L89" s="53" t="s">
        <v>888</v>
      </c>
      <c r="M89" s="53" t="s">
        <v>418</v>
      </c>
      <c r="N89" s="53" t="s">
        <v>418</v>
      </c>
      <c r="O89" s="53" t="s">
        <v>419</v>
      </c>
      <c r="P89" s="52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52"/>
    </row>
    <row r="90" spans="1:227" ht="11.4" customHeight="1" x14ac:dyDescent="0.3">
      <c r="A90" s="41">
        <v>90</v>
      </c>
      <c r="B90" s="46" t="s">
        <v>230</v>
      </c>
      <c r="C90" s="46" t="s">
        <v>879</v>
      </c>
      <c r="D90" s="46" t="s">
        <v>878</v>
      </c>
      <c r="E90" s="46" t="s">
        <v>229</v>
      </c>
      <c r="F90" s="46" t="s">
        <v>153</v>
      </c>
      <c r="G90" s="47" t="s">
        <v>208</v>
      </c>
      <c r="H90" s="47" t="s">
        <v>208</v>
      </c>
      <c r="I90" s="47" t="s">
        <v>208</v>
      </c>
      <c r="J90" s="47" t="s">
        <v>208</v>
      </c>
      <c r="K90" s="49" t="str">
        <f t="shared" si="4"/>
        <v>KEY_90</v>
      </c>
      <c r="L90" s="53" t="s">
        <v>888</v>
      </c>
      <c r="M90" s="53" t="s">
        <v>418</v>
      </c>
      <c r="N90" s="53" t="s">
        <v>418</v>
      </c>
      <c r="O90" s="53" t="s">
        <v>420</v>
      </c>
      <c r="P90" s="52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52"/>
    </row>
    <row r="91" spans="1:227" ht="11.4" customHeight="1" x14ac:dyDescent="0.3">
      <c r="A91" s="41">
        <v>91</v>
      </c>
      <c r="B91" s="46" t="s">
        <v>230</v>
      </c>
      <c r="C91" s="46" t="s">
        <v>879</v>
      </c>
      <c r="D91" s="46" t="s">
        <v>878</v>
      </c>
      <c r="E91" s="46" t="s">
        <v>229</v>
      </c>
      <c r="F91" s="46" t="s">
        <v>155</v>
      </c>
      <c r="G91" s="47" t="s">
        <v>208</v>
      </c>
      <c r="H91" s="47" t="s">
        <v>208</v>
      </c>
      <c r="I91" s="47" t="s">
        <v>208</v>
      </c>
      <c r="J91" s="47" t="s">
        <v>208</v>
      </c>
      <c r="K91" s="49" t="str">
        <f t="shared" si="4"/>
        <v>KEY_91</v>
      </c>
      <c r="L91" s="53" t="s">
        <v>888</v>
      </c>
      <c r="M91" s="53" t="s">
        <v>418</v>
      </c>
      <c r="N91" s="53" t="s">
        <v>418</v>
      </c>
      <c r="O91" s="53" t="s">
        <v>421</v>
      </c>
      <c r="P91" s="52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  <c r="GY91" s="63"/>
      <c r="GZ91" s="63"/>
      <c r="HA91" s="63"/>
      <c r="HB91" s="63"/>
      <c r="HC91" s="63"/>
      <c r="HD91" s="63"/>
      <c r="HE91" s="63"/>
      <c r="HF91" s="63"/>
      <c r="HG91" s="63"/>
      <c r="HH91" s="63"/>
      <c r="HI91" s="63"/>
      <c r="HJ91" s="63"/>
      <c r="HK91" s="63"/>
      <c r="HL91" s="63"/>
      <c r="HM91" s="63"/>
      <c r="HN91" s="63"/>
      <c r="HO91" s="63"/>
      <c r="HP91" s="63"/>
      <c r="HQ91" s="63"/>
      <c r="HR91" s="63"/>
      <c r="HS91" s="52"/>
    </row>
    <row r="92" spans="1:227" ht="11.4" customHeight="1" x14ac:dyDescent="0.3">
      <c r="A92" s="41">
        <v>92</v>
      </c>
      <c r="B92" s="46" t="s">
        <v>230</v>
      </c>
      <c r="C92" s="46" t="s">
        <v>879</v>
      </c>
      <c r="D92" s="46" t="s">
        <v>878</v>
      </c>
      <c r="E92" s="46" t="s">
        <v>229</v>
      </c>
      <c r="F92" s="46" t="s">
        <v>12</v>
      </c>
      <c r="G92" s="47" t="s">
        <v>208</v>
      </c>
      <c r="H92" s="47" t="s">
        <v>208</v>
      </c>
      <c r="I92" s="47" t="s">
        <v>208</v>
      </c>
      <c r="J92" s="47" t="s">
        <v>208</v>
      </c>
      <c r="K92" s="49" t="str">
        <f t="shared" si="4"/>
        <v>KEY_92</v>
      </c>
      <c r="L92" s="53" t="s">
        <v>888</v>
      </c>
      <c r="M92" s="53" t="s">
        <v>418</v>
      </c>
      <c r="N92" s="53" t="s">
        <v>418</v>
      </c>
      <c r="O92" s="53" t="s">
        <v>422</v>
      </c>
      <c r="P92" s="52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  <c r="GY92" s="63"/>
      <c r="GZ92" s="63"/>
      <c r="HA92" s="63"/>
      <c r="HB92" s="63"/>
      <c r="HC92" s="63"/>
      <c r="HD92" s="63"/>
      <c r="HE92" s="63"/>
      <c r="HF92" s="63"/>
      <c r="HG92" s="63"/>
      <c r="HH92" s="63"/>
      <c r="HI92" s="63"/>
      <c r="HJ92" s="63"/>
      <c r="HK92" s="63"/>
      <c r="HL92" s="63"/>
      <c r="HM92" s="63"/>
      <c r="HN92" s="63"/>
      <c r="HO92" s="63"/>
      <c r="HP92" s="63"/>
      <c r="HQ92" s="63"/>
      <c r="HR92" s="63"/>
      <c r="HS92" s="52"/>
    </row>
    <row r="93" spans="1:227" ht="11.4" customHeight="1" x14ac:dyDescent="0.3">
      <c r="A93" s="41">
        <v>93</v>
      </c>
      <c r="B93" s="46" t="s">
        <v>230</v>
      </c>
      <c r="C93" s="46" t="s">
        <v>879</v>
      </c>
      <c r="D93" s="46" t="s">
        <v>878</v>
      </c>
      <c r="E93" s="46" t="s">
        <v>229</v>
      </c>
      <c r="F93" s="46" t="s">
        <v>175</v>
      </c>
      <c r="G93" s="47" t="s">
        <v>208</v>
      </c>
      <c r="H93" s="47" t="s">
        <v>208</v>
      </c>
      <c r="I93" s="47" t="s">
        <v>208</v>
      </c>
      <c r="J93" s="47" t="s">
        <v>208</v>
      </c>
      <c r="K93" s="49" t="str">
        <f t="shared" si="4"/>
        <v>KEY_93</v>
      </c>
      <c r="L93" s="53" t="s">
        <v>888</v>
      </c>
      <c r="M93" s="53" t="s">
        <v>418</v>
      </c>
      <c r="N93" s="53" t="s">
        <v>418</v>
      </c>
      <c r="O93" s="53" t="s">
        <v>422</v>
      </c>
      <c r="P93" s="52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  <c r="GY93" s="63"/>
      <c r="GZ93" s="63"/>
      <c r="HA93" s="63"/>
      <c r="HB93" s="63"/>
      <c r="HC93" s="63"/>
      <c r="HD93" s="63"/>
      <c r="HE93" s="63"/>
      <c r="HF93" s="63"/>
      <c r="HG93" s="63"/>
      <c r="HH93" s="63"/>
      <c r="HI93" s="63"/>
      <c r="HJ93" s="63"/>
      <c r="HK93" s="63"/>
      <c r="HL93" s="63"/>
      <c r="HM93" s="63"/>
      <c r="HN93" s="63"/>
      <c r="HO93" s="63"/>
      <c r="HP93" s="63"/>
      <c r="HQ93" s="63"/>
      <c r="HR93" s="63"/>
      <c r="HS93" s="52"/>
    </row>
    <row r="94" spans="1:227" ht="11.4" customHeight="1" x14ac:dyDescent="0.3">
      <c r="A94" s="41">
        <v>94</v>
      </c>
      <c r="B94" s="46" t="s">
        <v>230</v>
      </c>
      <c r="C94" s="46" t="s">
        <v>879</v>
      </c>
      <c r="D94" s="46" t="s">
        <v>880</v>
      </c>
      <c r="E94" s="46" t="s">
        <v>270</v>
      </c>
      <c r="F94" s="46" t="s">
        <v>0</v>
      </c>
      <c r="G94" s="47" t="s">
        <v>208</v>
      </c>
      <c r="H94" s="47" t="s">
        <v>208</v>
      </c>
      <c r="I94" s="47" t="s">
        <v>208</v>
      </c>
      <c r="J94" s="47" t="s">
        <v>208</v>
      </c>
      <c r="K94" s="49" t="str">
        <f t="shared" si="4"/>
        <v>KEY_94</v>
      </c>
      <c r="L94" s="53" t="s">
        <v>888</v>
      </c>
      <c r="M94" s="53" t="s">
        <v>423</v>
      </c>
      <c r="N94" s="53" t="s">
        <v>423</v>
      </c>
      <c r="O94" s="53" t="s">
        <v>152</v>
      </c>
      <c r="P94" s="52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  <c r="GY94" s="63"/>
      <c r="GZ94" s="63"/>
      <c r="HA94" s="63"/>
      <c r="HB94" s="63"/>
      <c r="HC94" s="63"/>
      <c r="HD94" s="63"/>
      <c r="HE94" s="63"/>
      <c r="HF94" s="63"/>
      <c r="HG94" s="63"/>
      <c r="HH94" s="63"/>
      <c r="HI94" s="63"/>
      <c r="HJ94" s="63"/>
      <c r="HK94" s="63"/>
      <c r="HL94" s="63"/>
      <c r="HM94" s="63"/>
      <c r="HN94" s="63"/>
      <c r="HO94" s="63"/>
      <c r="HP94" s="63"/>
      <c r="HQ94" s="63"/>
      <c r="HR94" s="63"/>
      <c r="HS94" s="52"/>
    </row>
    <row r="95" spans="1:227" ht="11.4" customHeight="1" x14ac:dyDescent="0.3">
      <c r="A95" s="41">
        <v>95</v>
      </c>
      <c r="B95" s="46" t="s">
        <v>230</v>
      </c>
      <c r="C95" s="46" t="s">
        <v>879</v>
      </c>
      <c r="D95" s="46" t="s">
        <v>880</v>
      </c>
      <c r="E95" s="46" t="s">
        <v>270</v>
      </c>
      <c r="F95" s="46" t="s">
        <v>152</v>
      </c>
      <c r="G95" s="47" t="s">
        <v>208</v>
      </c>
      <c r="H95" s="47" t="s">
        <v>208</v>
      </c>
      <c r="I95" s="47" t="s">
        <v>208</v>
      </c>
      <c r="J95" s="47" t="s">
        <v>208</v>
      </c>
      <c r="K95" s="49" t="str">
        <f t="shared" si="4"/>
        <v>KEY_95</v>
      </c>
      <c r="L95" s="53" t="s">
        <v>888</v>
      </c>
      <c r="M95" s="53" t="s">
        <v>423</v>
      </c>
      <c r="N95" s="53" t="s">
        <v>423</v>
      </c>
      <c r="O95" s="53" t="s">
        <v>152</v>
      </c>
      <c r="P95" s="52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  <c r="GY95" s="63"/>
      <c r="GZ95" s="63"/>
      <c r="HA95" s="63"/>
      <c r="HB95" s="63"/>
      <c r="HC95" s="63"/>
      <c r="HD95" s="63"/>
      <c r="HE95" s="63"/>
      <c r="HF95" s="63"/>
      <c r="HG95" s="63"/>
      <c r="HH95" s="63"/>
      <c r="HI95" s="63"/>
      <c r="HJ95" s="63"/>
      <c r="HK95" s="63"/>
      <c r="HL95" s="63"/>
      <c r="HM95" s="63"/>
      <c r="HN95" s="63"/>
      <c r="HO95" s="63"/>
      <c r="HP95" s="63"/>
      <c r="HQ95" s="63"/>
      <c r="HR95" s="63"/>
      <c r="HS95" s="52"/>
    </row>
    <row r="96" spans="1:227" ht="11.4" customHeight="1" x14ac:dyDescent="0.3">
      <c r="A96" s="41">
        <v>96</v>
      </c>
      <c r="B96" s="46" t="s">
        <v>230</v>
      </c>
      <c r="C96" s="46" t="s">
        <v>879</v>
      </c>
      <c r="D96" s="46" t="s">
        <v>880</v>
      </c>
      <c r="E96" s="46" t="s">
        <v>270</v>
      </c>
      <c r="F96" s="46" t="s">
        <v>154</v>
      </c>
      <c r="G96" s="47" t="s">
        <v>208</v>
      </c>
      <c r="H96" s="47" t="s">
        <v>208</v>
      </c>
      <c r="I96" s="47" t="s">
        <v>208</v>
      </c>
      <c r="J96" s="47" t="s">
        <v>208</v>
      </c>
      <c r="K96" s="49" t="str">
        <f t="shared" si="4"/>
        <v>KEY_96</v>
      </c>
      <c r="L96" s="53" t="s">
        <v>888</v>
      </c>
      <c r="M96" s="53" t="s">
        <v>423</v>
      </c>
      <c r="N96" s="53" t="s">
        <v>423</v>
      </c>
      <c r="O96" s="53" t="s">
        <v>154</v>
      </c>
      <c r="P96" s="52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  <c r="GY96" s="63"/>
      <c r="GZ96" s="63"/>
      <c r="HA96" s="63"/>
      <c r="HB96" s="63"/>
      <c r="HC96" s="63"/>
      <c r="HD96" s="63"/>
      <c r="HE96" s="63"/>
      <c r="HF96" s="63"/>
      <c r="HG96" s="63"/>
      <c r="HH96" s="63"/>
      <c r="HI96" s="63"/>
      <c r="HJ96" s="63"/>
      <c r="HK96" s="63"/>
      <c r="HL96" s="63"/>
      <c r="HM96" s="63"/>
      <c r="HN96" s="63"/>
      <c r="HO96" s="63"/>
      <c r="HP96" s="63"/>
      <c r="HQ96" s="63"/>
      <c r="HR96" s="63"/>
      <c r="HS96" s="52"/>
    </row>
    <row r="97" spans="1:227" ht="11.4" customHeight="1" x14ac:dyDescent="0.3">
      <c r="A97" s="41">
        <v>97</v>
      </c>
      <c r="B97" s="46" t="s">
        <v>230</v>
      </c>
      <c r="C97" s="46" t="s">
        <v>879</v>
      </c>
      <c r="D97" s="46" t="s">
        <v>880</v>
      </c>
      <c r="E97" s="46" t="s">
        <v>270</v>
      </c>
      <c r="F97" s="56" t="s">
        <v>11</v>
      </c>
      <c r="G97" s="47" t="s">
        <v>208</v>
      </c>
      <c r="H97" s="55" t="s">
        <v>208</v>
      </c>
      <c r="I97" s="55" t="s">
        <v>208</v>
      </c>
      <c r="J97" s="55" t="s">
        <v>208</v>
      </c>
      <c r="K97" s="49" t="str">
        <f t="shared" si="4"/>
        <v>KEY_97</v>
      </c>
      <c r="L97" s="53" t="s">
        <v>888</v>
      </c>
      <c r="M97" s="53" t="s">
        <v>423</v>
      </c>
      <c r="N97" s="53" t="s">
        <v>423</v>
      </c>
      <c r="O97" s="57" t="s">
        <v>11</v>
      </c>
      <c r="P97" s="52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  <c r="GY97" s="63"/>
      <c r="GZ97" s="63"/>
      <c r="HA97" s="63"/>
      <c r="HB97" s="63"/>
      <c r="HC97" s="63"/>
      <c r="HD97" s="63"/>
      <c r="HE97" s="63"/>
      <c r="HF97" s="63"/>
      <c r="HG97" s="63"/>
      <c r="HH97" s="63"/>
      <c r="HI97" s="63"/>
      <c r="HJ97" s="63"/>
      <c r="HK97" s="63"/>
      <c r="HL97" s="63"/>
      <c r="HM97" s="63"/>
      <c r="HN97" s="63"/>
      <c r="HO97" s="63"/>
      <c r="HP97" s="63"/>
      <c r="HQ97" s="63"/>
      <c r="HR97" s="63"/>
      <c r="HS97" s="52"/>
    </row>
    <row r="98" spans="1:227" ht="11.4" customHeight="1" x14ac:dyDescent="0.3">
      <c r="A98" s="41">
        <v>98</v>
      </c>
      <c r="B98" s="46" t="s">
        <v>230</v>
      </c>
      <c r="C98" s="46" t="s">
        <v>879</v>
      </c>
      <c r="D98" s="46" t="s">
        <v>472</v>
      </c>
      <c r="E98" s="46" t="s">
        <v>881</v>
      </c>
      <c r="F98" s="58" t="s">
        <v>326</v>
      </c>
      <c r="G98" s="47" t="s">
        <v>208</v>
      </c>
      <c r="H98" s="55" t="s">
        <v>208</v>
      </c>
      <c r="I98" s="55" t="s">
        <v>208</v>
      </c>
      <c r="J98" s="55" t="s">
        <v>208</v>
      </c>
      <c r="K98" s="49" t="str">
        <f t="shared" si="4"/>
        <v>KEY_98</v>
      </c>
      <c r="L98" s="53" t="s">
        <v>888</v>
      </c>
      <c r="M98" s="53" t="s">
        <v>424</v>
      </c>
      <c r="N98" s="53" t="s">
        <v>425</v>
      </c>
      <c r="O98" s="50" t="s">
        <v>331</v>
      </c>
      <c r="P98" s="52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  <c r="GY98" s="63"/>
      <c r="GZ98" s="63"/>
      <c r="HA98" s="63"/>
      <c r="HB98" s="63"/>
      <c r="HC98" s="63"/>
      <c r="HD98" s="63"/>
      <c r="HE98" s="63"/>
      <c r="HF98" s="63"/>
      <c r="HG98" s="63"/>
      <c r="HH98" s="63"/>
      <c r="HI98" s="63"/>
      <c r="HJ98" s="63"/>
      <c r="HK98" s="63"/>
      <c r="HL98" s="63"/>
      <c r="HM98" s="63"/>
      <c r="HN98" s="63"/>
      <c r="HO98" s="63"/>
      <c r="HP98" s="63"/>
      <c r="HQ98" s="63"/>
      <c r="HR98" s="63"/>
      <c r="HS98" s="52"/>
    </row>
    <row r="99" spans="1:227" ht="11.4" customHeight="1" x14ac:dyDescent="0.3">
      <c r="A99" s="41">
        <v>99</v>
      </c>
      <c r="B99" s="46" t="s">
        <v>230</v>
      </c>
      <c r="C99" s="46" t="s">
        <v>879</v>
      </c>
      <c r="D99" s="46" t="s">
        <v>472</v>
      </c>
      <c r="E99" s="46" t="s">
        <v>881</v>
      </c>
      <c r="F99" s="58" t="s">
        <v>327</v>
      </c>
      <c r="G99" s="47" t="s">
        <v>208</v>
      </c>
      <c r="H99" s="55" t="s">
        <v>208</v>
      </c>
      <c r="I99" s="55" t="s">
        <v>208</v>
      </c>
      <c r="J99" s="55" t="s">
        <v>208</v>
      </c>
      <c r="K99" s="49" t="str">
        <f t="shared" si="4"/>
        <v>KEY_99</v>
      </c>
      <c r="L99" s="53" t="s">
        <v>888</v>
      </c>
      <c r="M99" s="53" t="s">
        <v>424</v>
      </c>
      <c r="N99" s="53" t="s">
        <v>425</v>
      </c>
      <c r="O99" s="51" t="s">
        <v>426</v>
      </c>
      <c r="P99" s="52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  <c r="GY99" s="63"/>
      <c r="GZ99" s="63"/>
      <c r="HA99" s="63"/>
      <c r="HB99" s="63"/>
      <c r="HC99" s="63"/>
      <c r="HD99" s="63"/>
      <c r="HE99" s="63"/>
      <c r="HF99" s="63"/>
      <c r="HG99" s="63"/>
      <c r="HH99" s="63"/>
      <c r="HI99" s="63"/>
      <c r="HJ99" s="63"/>
      <c r="HK99" s="63"/>
      <c r="HL99" s="63"/>
      <c r="HM99" s="63"/>
      <c r="HN99" s="63"/>
      <c r="HO99" s="63"/>
      <c r="HP99" s="63"/>
      <c r="HQ99" s="63"/>
      <c r="HR99" s="63"/>
      <c r="HS99" s="52"/>
    </row>
    <row r="100" spans="1:227" ht="11.4" customHeight="1" x14ac:dyDescent="0.3">
      <c r="A100" s="41">
        <v>100</v>
      </c>
      <c r="B100" s="46" t="s">
        <v>230</v>
      </c>
      <c r="C100" s="46" t="s">
        <v>879</v>
      </c>
      <c r="D100" s="46" t="s">
        <v>472</v>
      </c>
      <c r="E100" s="46" t="s">
        <v>881</v>
      </c>
      <c r="F100" s="58" t="s">
        <v>323</v>
      </c>
      <c r="G100" s="47" t="s">
        <v>208</v>
      </c>
      <c r="H100" s="55" t="s">
        <v>208</v>
      </c>
      <c r="I100" s="55" t="s">
        <v>208</v>
      </c>
      <c r="J100" s="55" t="s">
        <v>208</v>
      </c>
      <c r="K100" s="49" t="str">
        <f t="shared" si="4"/>
        <v>KEY_100</v>
      </c>
      <c r="L100" s="53" t="s">
        <v>888</v>
      </c>
      <c r="M100" s="53" t="s">
        <v>424</v>
      </c>
      <c r="N100" s="53" t="s">
        <v>425</v>
      </c>
      <c r="O100" s="51" t="s">
        <v>330</v>
      </c>
      <c r="P100" s="52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  <c r="GY100" s="63"/>
      <c r="GZ100" s="63"/>
      <c r="HA100" s="63"/>
      <c r="HB100" s="63"/>
      <c r="HC100" s="63"/>
      <c r="HD100" s="63"/>
      <c r="HE100" s="63"/>
      <c r="HF100" s="63"/>
      <c r="HG100" s="63"/>
      <c r="HH100" s="63"/>
      <c r="HI100" s="63"/>
      <c r="HJ100" s="63"/>
      <c r="HK100" s="63"/>
      <c r="HL100" s="63"/>
      <c r="HM100" s="63"/>
      <c r="HN100" s="63"/>
      <c r="HO100" s="63"/>
      <c r="HP100" s="63"/>
      <c r="HQ100" s="63"/>
      <c r="HR100" s="63"/>
      <c r="HS100" s="52"/>
    </row>
    <row r="101" spans="1:227" ht="11.4" customHeight="1" x14ac:dyDescent="0.3">
      <c r="A101" s="41">
        <v>101</v>
      </c>
      <c r="B101" s="46" t="s">
        <v>230</v>
      </c>
      <c r="C101" s="46" t="s">
        <v>879</v>
      </c>
      <c r="D101" s="46" t="s">
        <v>472</v>
      </c>
      <c r="E101" s="46" t="s">
        <v>881</v>
      </c>
      <c r="F101" s="58" t="s">
        <v>324</v>
      </c>
      <c r="G101" s="47" t="s">
        <v>208</v>
      </c>
      <c r="H101" s="55" t="s">
        <v>208</v>
      </c>
      <c r="I101" s="55" t="s">
        <v>208</v>
      </c>
      <c r="J101" s="55" t="s">
        <v>208</v>
      </c>
      <c r="K101" s="49" t="str">
        <f t="shared" si="4"/>
        <v>KEY_101</v>
      </c>
      <c r="L101" s="53" t="s">
        <v>888</v>
      </c>
      <c r="M101" s="53" t="s">
        <v>424</v>
      </c>
      <c r="N101" s="53" t="s">
        <v>425</v>
      </c>
      <c r="O101" s="51" t="s">
        <v>328</v>
      </c>
      <c r="P101" s="52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  <c r="GY101" s="63"/>
      <c r="GZ101" s="63"/>
      <c r="HA101" s="63"/>
      <c r="HB101" s="63"/>
      <c r="HC101" s="63"/>
      <c r="HD101" s="63"/>
      <c r="HE101" s="63"/>
      <c r="HF101" s="63"/>
      <c r="HG101" s="63"/>
      <c r="HH101" s="63"/>
      <c r="HI101" s="63"/>
      <c r="HJ101" s="63"/>
      <c r="HK101" s="63"/>
      <c r="HL101" s="63"/>
      <c r="HM101" s="63"/>
      <c r="HN101" s="63"/>
      <c r="HO101" s="63"/>
      <c r="HP101" s="63"/>
      <c r="HQ101" s="63"/>
      <c r="HR101" s="63"/>
      <c r="HS101" s="52"/>
    </row>
    <row r="102" spans="1:227" ht="11.4" customHeight="1" x14ac:dyDescent="0.3">
      <c r="A102" s="41">
        <v>102</v>
      </c>
      <c r="B102" s="46" t="s">
        <v>230</v>
      </c>
      <c r="C102" s="46" t="s">
        <v>879</v>
      </c>
      <c r="D102" s="46" t="s">
        <v>472</v>
      </c>
      <c r="E102" s="46" t="s">
        <v>881</v>
      </c>
      <c r="F102" s="58" t="s">
        <v>325</v>
      </c>
      <c r="G102" s="47" t="s">
        <v>208</v>
      </c>
      <c r="H102" s="55" t="s">
        <v>208</v>
      </c>
      <c r="I102" s="55" t="s">
        <v>208</v>
      </c>
      <c r="J102" s="55" t="s">
        <v>208</v>
      </c>
      <c r="K102" s="49" t="str">
        <f t="shared" si="4"/>
        <v>KEY_102</v>
      </c>
      <c r="L102" s="53" t="s">
        <v>888</v>
      </c>
      <c r="M102" s="53" t="s">
        <v>424</v>
      </c>
      <c r="N102" s="53" t="s">
        <v>425</v>
      </c>
      <c r="O102" s="51" t="s">
        <v>329</v>
      </c>
      <c r="P102" s="52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3"/>
      <c r="HB102" s="63"/>
      <c r="HC102" s="63"/>
      <c r="HD102" s="63"/>
      <c r="HE102" s="63"/>
      <c r="HF102" s="63"/>
      <c r="HG102" s="63"/>
      <c r="HH102" s="63"/>
      <c r="HI102" s="63"/>
      <c r="HJ102" s="63"/>
      <c r="HK102" s="63"/>
      <c r="HL102" s="63"/>
      <c r="HM102" s="63"/>
      <c r="HN102" s="63"/>
      <c r="HO102" s="63"/>
      <c r="HP102" s="63"/>
      <c r="HQ102" s="63"/>
      <c r="HR102" s="63"/>
      <c r="HS102" s="52"/>
    </row>
    <row r="103" spans="1:227" ht="11.4" customHeight="1" x14ac:dyDescent="0.3">
      <c r="A103" s="41">
        <v>103</v>
      </c>
      <c r="B103" s="46" t="s">
        <v>230</v>
      </c>
      <c r="C103" s="46" t="s">
        <v>660</v>
      </c>
      <c r="D103" s="46" t="s">
        <v>661</v>
      </c>
      <c r="E103" s="46" t="s">
        <v>663</v>
      </c>
      <c r="F103" s="46" t="s">
        <v>662</v>
      </c>
      <c r="G103" s="47" t="s">
        <v>208</v>
      </c>
      <c r="H103" s="55" t="s">
        <v>208</v>
      </c>
      <c r="I103" s="55" t="s">
        <v>208</v>
      </c>
      <c r="J103" s="55" t="s">
        <v>208</v>
      </c>
      <c r="K103" s="49" t="str">
        <f t="shared" si="4"/>
        <v>KEY_103</v>
      </c>
      <c r="L103" s="62" t="s">
        <v>892</v>
      </c>
      <c r="M103" s="62" t="s">
        <v>886</v>
      </c>
      <c r="N103" s="62" t="s">
        <v>663</v>
      </c>
      <c r="O103" s="62" t="s">
        <v>887</v>
      </c>
      <c r="P103" s="52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  <c r="GY103" s="63"/>
      <c r="GZ103" s="63"/>
      <c r="HA103" s="63"/>
      <c r="HB103" s="63"/>
      <c r="HC103" s="63"/>
      <c r="HD103" s="63"/>
      <c r="HE103" s="63"/>
      <c r="HF103" s="63"/>
      <c r="HG103" s="63"/>
      <c r="HH103" s="63"/>
      <c r="HI103" s="63"/>
      <c r="HJ103" s="63"/>
      <c r="HK103" s="63"/>
      <c r="HL103" s="63"/>
      <c r="HM103" s="63"/>
      <c r="HN103" s="63"/>
      <c r="HO103" s="63"/>
      <c r="HP103" s="63"/>
      <c r="HQ103" s="63"/>
      <c r="HR103" s="63"/>
      <c r="HS103" s="52"/>
    </row>
    <row r="104" spans="1:227" ht="11.4" customHeight="1" x14ac:dyDescent="0.3">
      <c r="A104" s="41">
        <v>104</v>
      </c>
      <c r="B104" s="46" t="s">
        <v>230</v>
      </c>
      <c r="C104" s="46" t="s">
        <v>660</v>
      </c>
      <c r="D104" s="46" t="s">
        <v>661</v>
      </c>
      <c r="E104" s="46" t="s">
        <v>663</v>
      </c>
      <c r="F104" s="46" t="s">
        <v>664</v>
      </c>
      <c r="G104" s="47" t="s">
        <v>208</v>
      </c>
      <c r="H104" s="55" t="s">
        <v>208</v>
      </c>
      <c r="I104" s="55" t="s">
        <v>208</v>
      </c>
      <c r="J104" s="55" t="s">
        <v>208</v>
      </c>
      <c r="K104" s="49" t="str">
        <f t="shared" si="4"/>
        <v>KEY_104</v>
      </c>
      <c r="L104" s="62" t="s">
        <v>892</v>
      </c>
      <c r="M104" s="62" t="s">
        <v>886</v>
      </c>
      <c r="N104" s="62" t="s">
        <v>663</v>
      </c>
      <c r="O104" s="62" t="s">
        <v>664</v>
      </c>
      <c r="P104" s="52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  <c r="GY104" s="63"/>
      <c r="GZ104" s="63"/>
      <c r="HA104" s="63"/>
      <c r="HB104" s="63"/>
      <c r="HC104" s="63"/>
      <c r="HD104" s="63"/>
      <c r="HE104" s="63"/>
      <c r="HF104" s="63"/>
      <c r="HG104" s="63"/>
      <c r="HH104" s="63"/>
      <c r="HI104" s="63"/>
      <c r="HJ104" s="63"/>
      <c r="HK104" s="63"/>
      <c r="HL104" s="63"/>
      <c r="HM104" s="63"/>
      <c r="HN104" s="63"/>
      <c r="HO104" s="63"/>
      <c r="HP104" s="63"/>
      <c r="HQ104" s="63"/>
      <c r="HR104" s="63"/>
      <c r="HS104" s="52"/>
    </row>
    <row r="105" spans="1:227" ht="11.4" customHeight="1" x14ac:dyDescent="0.3">
      <c r="A105" s="41">
        <v>105</v>
      </c>
      <c r="B105" s="46" t="s">
        <v>230</v>
      </c>
      <c r="C105" s="46" t="s">
        <v>660</v>
      </c>
      <c r="D105" s="46" t="s">
        <v>661</v>
      </c>
      <c r="E105" s="46" t="s">
        <v>663</v>
      </c>
      <c r="F105" s="46" t="s">
        <v>665</v>
      </c>
      <c r="G105" s="47" t="s">
        <v>208</v>
      </c>
      <c r="H105" s="55" t="s">
        <v>208</v>
      </c>
      <c r="I105" s="55" t="s">
        <v>208</v>
      </c>
      <c r="J105" s="55" t="s">
        <v>208</v>
      </c>
      <c r="K105" s="49" t="str">
        <f t="shared" si="4"/>
        <v>KEY_105</v>
      </c>
      <c r="L105" s="62" t="s">
        <v>892</v>
      </c>
      <c r="M105" s="62" t="s">
        <v>886</v>
      </c>
      <c r="N105" s="62" t="s">
        <v>663</v>
      </c>
      <c r="O105" s="62" t="s">
        <v>665</v>
      </c>
      <c r="P105" s="52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  <c r="GY105" s="63"/>
      <c r="GZ105" s="63"/>
      <c r="HA105" s="63"/>
      <c r="HB105" s="63"/>
      <c r="HC105" s="63"/>
      <c r="HD105" s="63"/>
      <c r="HE105" s="63"/>
      <c r="HF105" s="63"/>
      <c r="HG105" s="63"/>
      <c r="HH105" s="63"/>
      <c r="HI105" s="63"/>
      <c r="HJ105" s="63"/>
      <c r="HK105" s="63"/>
      <c r="HL105" s="63"/>
      <c r="HM105" s="63"/>
      <c r="HN105" s="63"/>
      <c r="HO105" s="63"/>
      <c r="HP105" s="63"/>
      <c r="HQ105" s="63"/>
      <c r="HR105" s="63"/>
      <c r="HS105" s="52"/>
    </row>
    <row r="106" spans="1:227" ht="11.4" customHeight="1" x14ac:dyDescent="0.3">
      <c r="A106" s="41">
        <v>106</v>
      </c>
      <c r="B106" s="46" t="s">
        <v>230</v>
      </c>
      <c r="C106" s="46" t="s">
        <v>660</v>
      </c>
      <c r="D106" s="46" t="s">
        <v>661</v>
      </c>
      <c r="E106" s="46" t="s">
        <v>663</v>
      </c>
      <c r="F106" s="46" t="s">
        <v>666</v>
      </c>
      <c r="G106" s="47" t="s">
        <v>208</v>
      </c>
      <c r="H106" s="47" t="s">
        <v>208</v>
      </c>
      <c r="I106" s="47" t="s">
        <v>208</v>
      </c>
      <c r="J106" s="47" t="s">
        <v>208</v>
      </c>
      <c r="K106" s="49" t="str">
        <f t="shared" si="4"/>
        <v>KEY_106</v>
      </c>
      <c r="L106" s="62" t="s">
        <v>892</v>
      </c>
      <c r="M106" s="62" t="s">
        <v>886</v>
      </c>
      <c r="N106" s="62" t="s">
        <v>663</v>
      </c>
      <c r="O106" s="62" t="s">
        <v>666</v>
      </c>
      <c r="P106" s="52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  <c r="GY106" s="63"/>
      <c r="GZ106" s="63"/>
      <c r="HA106" s="63"/>
      <c r="HB106" s="63"/>
      <c r="HC106" s="63"/>
      <c r="HD106" s="63"/>
      <c r="HE106" s="63"/>
      <c r="HF106" s="63"/>
      <c r="HG106" s="63"/>
      <c r="HH106" s="63"/>
      <c r="HI106" s="63"/>
      <c r="HJ106" s="63"/>
      <c r="HK106" s="63"/>
      <c r="HL106" s="63"/>
      <c r="HM106" s="63"/>
      <c r="HN106" s="63"/>
      <c r="HO106" s="63"/>
      <c r="HP106" s="63"/>
      <c r="HQ106" s="63"/>
      <c r="HR106" s="63"/>
      <c r="HS106" s="52"/>
    </row>
    <row r="107" spans="1:227" ht="11.4" customHeight="1" x14ac:dyDescent="0.3">
      <c r="A107" s="64"/>
      <c r="B107" s="64"/>
      <c r="C107" s="52"/>
      <c r="D107" s="52"/>
      <c r="E107" s="52"/>
      <c r="F107" s="52"/>
      <c r="G107" s="52"/>
      <c r="H107" s="52"/>
      <c r="I107" s="52"/>
      <c r="J107" s="52"/>
      <c r="K107" s="59"/>
      <c r="L107" s="52"/>
      <c r="M107" s="52"/>
      <c r="N107" s="52"/>
      <c r="P107" s="52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  <c r="GY107" s="63"/>
      <c r="GZ107" s="63"/>
      <c r="HA107" s="63"/>
      <c r="HB107" s="63"/>
      <c r="HC107" s="63"/>
      <c r="HD107" s="63"/>
      <c r="HE107" s="63"/>
      <c r="HF107" s="63"/>
      <c r="HG107" s="63"/>
      <c r="HH107" s="63"/>
      <c r="HI107" s="63"/>
      <c r="HJ107" s="63"/>
      <c r="HK107" s="63"/>
      <c r="HL107" s="63"/>
      <c r="HM107" s="63"/>
      <c r="HN107" s="63"/>
      <c r="HO107" s="63"/>
      <c r="HP107" s="63"/>
      <c r="HQ107" s="63"/>
      <c r="HR107" s="63"/>
      <c r="HS107" s="52"/>
    </row>
  </sheetData>
  <sortState xmlns:xlrd2="http://schemas.microsoft.com/office/spreadsheetml/2017/richdata2" ref="E2:E96">
    <sortCondition ref="E1:E96"/>
  </sortState>
  <mergeCells count="7421">
    <mergeCell ref="HA68:HC68"/>
    <mergeCell ref="HD68:HF68"/>
    <mergeCell ref="HG68:HI68"/>
    <mergeCell ref="HJ68:HL68"/>
    <mergeCell ref="HM68:HO68"/>
    <mergeCell ref="HP68:HR68"/>
    <mergeCell ref="FB68:FD68"/>
    <mergeCell ref="FE68:FG68"/>
    <mergeCell ref="FH68:FJ68"/>
    <mergeCell ref="FK68:FM68"/>
    <mergeCell ref="FN68:FP68"/>
    <mergeCell ref="FQ68:FS68"/>
    <mergeCell ref="FT68:FV68"/>
    <mergeCell ref="FW68:FY68"/>
    <mergeCell ref="FZ68:GB68"/>
    <mergeCell ref="GC68:GE68"/>
    <mergeCell ref="GF68:GH68"/>
    <mergeCell ref="GI68:GK68"/>
    <mergeCell ref="GL68:GN68"/>
    <mergeCell ref="GO68:GQ68"/>
    <mergeCell ref="GR68:GT68"/>
    <mergeCell ref="GU68:GW68"/>
    <mergeCell ref="GX68:GZ68"/>
    <mergeCell ref="DC68:DE68"/>
    <mergeCell ref="DF68:DH68"/>
    <mergeCell ref="DI68:DK68"/>
    <mergeCell ref="DL68:DN68"/>
    <mergeCell ref="DO68:DQ68"/>
    <mergeCell ref="DR68:DT68"/>
    <mergeCell ref="DU68:DW68"/>
    <mergeCell ref="DX68:DZ68"/>
    <mergeCell ref="EA68:EC68"/>
    <mergeCell ref="ED68:EF68"/>
    <mergeCell ref="EG68:EI68"/>
    <mergeCell ref="EJ68:EL68"/>
    <mergeCell ref="EM68:EO68"/>
    <mergeCell ref="EP68:ER68"/>
    <mergeCell ref="ES68:EU68"/>
    <mergeCell ref="EV68:EX68"/>
    <mergeCell ref="EY68:FA68"/>
    <mergeCell ref="HM69:HO69"/>
    <mergeCell ref="HP69:HR69"/>
    <mergeCell ref="Q68:S68"/>
    <mergeCell ref="T68:V68"/>
    <mergeCell ref="W68:Y68"/>
    <mergeCell ref="Z68:AB68"/>
    <mergeCell ref="AC68:AE68"/>
    <mergeCell ref="AF68:AH68"/>
    <mergeCell ref="AI68:AK68"/>
    <mergeCell ref="AL68:AN68"/>
    <mergeCell ref="AO68:AQ68"/>
    <mergeCell ref="AR68:AT68"/>
    <mergeCell ref="AU68:AW68"/>
    <mergeCell ref="AX68:AZ68"/>
    <mergeCell ref="BA68:BC68"/>
    <mergeCell ref="BD68:BF68"/>
    <mergeCell ref="BG68:BI68"/>
    <mergeCell ref="BJ68:BL68"/>
    <mergeCell ref="BM68:BO68"/>
    <mergeCell ref="BP68:BR68"/>
    <mergeCell ref="BS68:BU68"/>
    <mergeCell ref="BV68:BX68"/>
    <mergeCell ref="BY68:CA68"/>
    <mergeCell ref="CB68:CD68"/>
    <mergeCell ref="CE68:CG68"/>
    <mergeCell ref="CH68:CJ68"/>
    <mergeCell ref="CK68:CM68"/>
    <mergeCell ref="CN68:CP68"/>
    <mergeCell ref="CQ68:CS68"/>
    <mergeCell ref="CT68:CV68"/>
    <mergeCell ref="CW68:CY68"/>
    <mergeCell ref="CZ68:DB68"/>
    <mergeCell ref="FN69:FP69"/>
    <mergeCell ref="FQ69:FS69"/>
    <mergeCell ref="FT69:FV69"/>
    <mergeCell ref="FW69:FY69"/>
    <mergeCell ref="FZ69:GB69"/>
    <mergeCell ref="GC69:GE69"/>
    <mergeCell ref="GF69:GH69"/>
    <mergeCell ref="GI69:GK69"/>
    <mergeCell ref="GL69:GN69"/>
    <mergeCell ref="GO69:GQ69"/>
    <mergeCell ref="GR69:GT69"/>
    <mergeCell ref="GU69:GW69"/>
    <mergeCell ref="GX69:GZ69"/>
    <mergeCell ref="HA69:HC69"/>
    <mergeCell ref="HD69:HF69"/>
    <mergeCell ref="HG69:HI69"/>
    <mergeCell ref="HJ69:HL69"/>
    <mergeCell ref="DO69:DQ69"/>
    <mergeCell ref="DR69:DT69"/>
    <mergeCell ref="DU69:DW69"/>
    <mergeCell ref="DX69:DZ69"/>
    <mergeCell ref="EA69:EC69"/>
    <mergeCell ref="ED69:EF69"/>
    <mergeCell ref="EG69:EI69"/>
    <mergeCell ref="EJ69:EL69"/>
    <mergeCell ref="EM69:EO69"/>
    <mergeCell ref="EP69:ER69"/>
    <mergeCell ref="ES69:EU69"/>
    <mergeCell ref="EV69:EX69"/>
    <mergeCell ref="EY69:FA69"/>
    <mergeCell ref="FB69:FD69"/>
    <mergeCell ref="FE69:FG69"/>
    <mergeCell ref="FH69:FJ69"/>
    <mergeCell ref="FK69:FM69"/>
    <mergeCell ref="BP69:BR69"/>
    <mergeCell ref="BS69:BU69"/>
    <mergeCell ref="BV69:BX69"/>
    <mergeCell ref="BY69:CA69"/>
    <mergeCell ref="CB69:CD69"/>
    <mergeCell ref="CE69:CG69"/>
    <mergeCell ref="CH69:CJ69"/>
    <mergeCell ref="CK69:CM69"/>
    <mergeCell ref="CN69:CP69"/>
    <mergeCell ref="CQ69:CS69"/>
    <mergeCell ref="CT69:CV69"/>
    <mergeCell ref="CW69:CY69"/>
    <mergeCell ref="CZ69:DB69"/>
    <mergeCell ref="DC69:DE69"/>
    <mergeCell ref="DF69:DH69"/>
    <mergeCell ref="DI69:DK69"/>
    <mergeCell ref="DL69:DN69"/>
    <mergeCell ref="Q69:S69"/>
    <mergeCell ref="T69:V69"/>
    <mergeCell ref="W69:Y69"/>
    <mergeCell ref="Z69:AB69"/>
    <mergeCell ref="AC69:AE69"/>
    <mergeCell ref="AF69:AH69"/>
    <mergeCell ref="AI69:AK69"/>
    <mergeCell ref="AL69:AN69"/>
    <mergeCell ref="AO69:AQ69"/>
    <mergeCell ref="AR69:AT69"/>
    <mergeCell ref="AU69:AW69"/>
    <mergeCell ref="AX69:AZ69"/>
    <mergeCell ref="BA69:BC69"/>
    <mergeCell ref="BD69:BF69"/>
    <mergeCell ref="BG69:BI69"/>
    <mergeCell ref="BJ69:BL69"/>
    <mergeCell ref="BM69:BO69"/>
    <mergeCell ref="HM66:HO66"/>
    <mergeCell ref="HP66:HR66"/>
    <mergeCell ref="FN66:FP66"/>
    <mergeCell ref="FQ66:FS66"/>
    <mergeCell ref="FT66:FV66"/>
    <mergeCell ref="FW66:FY66"/>
    <mergeCell ref="FZ66:GB66"/>
    <mergeCell ref="GC66:GE66"/>
    <mergeCell ref="GF66:GH66"/>
    <mergeCell ref="GI66:GK66"/>
    <mergeCell ref="GL66:GN66"/>
    <mergeCell ref="GO66:GQ66"/>
    <mergeCell ref="GR66:GT66"/>
    <mergeCell ref="GU66:GW66"/>
    <mergeCell ref="GX66:GZ66"/>
    <mergeCell ref="HA66:HC66"/>
    <mergeCell ref="HD66:HF66"/>
    <mergeCell ref="HG66:HI66"/>
    <mergeCell ref="HJ66:HL66"/>
    <mergeCell ref="DO66:DQ66"/>
    <mergeCell ref="DR66:DT66"/>
    <mergeCell ref="DU66:DW66"/>
    <mergeCell ref="DX66:DZ66"/>
    <mergeCell ref="EA66:EC66"/>
    <mergeCell ref="ED66:EF66"/>
    <mergeCell ref="EG66:EI66"/>
    <mergeCell ref="EJ66:EL66"/>
    <mergeCell ref="EM66:EO66"/>
    <mergeCell ref="EP66:ER66"/>
    <mergeCell ref="ES66:EU66"/>
    <mergeCell ref="EV66:EX66"/>
    <mergeCell ref="EY66:FA66"/>
    <mergeCell ref="FB66:FD66"/>
    <mergeCell ref="FE66:FG66"/>
    <mergeCell ref="FH66:FJ66"/>
    <mergeCell ref="FK66:FM66"/>
    <mergeCell ref="BP66:BR66"/>
    <mergeCell ref="BS66:BU66"/>
    <mergeCell ref="BV66:BX66"/>
    <mergeCell ref="BY66:CA66"/>
    <mergeCell ref="CB66:CD66"/>
    <mergeCell ref="CE66:CG66"/>
    <mergeCell ref="CH66:CJ66"/>
    <mergeCell ref="CK66:CM66"/>
    <mergeCell ref="CN66:CP66"/>
    <mergeCell ref="CQ66:CS66"/>
    <mergeCell ref="CT66:CV66"/>
    <mergeCell ref="CW66:CY66"/>
    <mergeCell ref="CZ66:DB66"/>
    <mergeCell ref="DC66:DE66"/>
    <mergeCell ref="DF66:DH66"/>
    <mergeCell ref="DI66:DK66"/>
    <mergeCell ref="DL66:DN66"/>
    <mergeCell ref="Q66:S66"/>
    <mergeCell ref="T66:V66"/>
    <mergeCell ref="W66:Y66"/>
    <mergeCell ref="Z66:AB66"/>
    <mergeCell ref="AC66:AE66"/>
    <mergeCell ref="AF66:AH66"/>
    <mergeCell ref="AI66:AK66"/>
    <mergeCell ref="AL66:AN66"/>
    <mergeCell ref="AO66:AQ66"/>
    <mergeCell ref="AR66:AT66"/>
    <mergeCell ref="AU66:AW66"/>
    <mergeCell ref="AX66:AZ66"/>
    <mergeCell ref="BA66:BC66"/>
    <mergeCell ref="BD66:BF66"/>
    <mergeCell ref="BG66:BI66"/>
    <mergeCell ref="BJ66:BL66"/>
    <mergeCell ref="BM66:BO66"/>
    <mergeCell ref="HD107:HF107"/>
    <mergeCell ref="HG107:HI107"/>
    <mergeCell ref="HJ107:HL107"/>
    <mergeCell ref="HM107:HO107"/>
    <mergeCell ref="HP107:HR107"/>
    <mergeCell ref="GL107:GN107"/>
    <mergeCell ref="GO107:GQ107"/>
    <mergeCell ref="GR107:GT107"/>
    <mergeCell ref="GU107:GW107"/>
    <mergeCell ref="GX107:GZ107"/>
    <mergeCell ref="HA107:HC107"/>
    <mergeCell ref="FT107:FV107"/>
    <mergeCell ref="FW107:FY107"/>
    <mergeCell ref="FZ107:GB107"/>
    <mergeCell ref="GC107:GE107"/>
    <mergeCell ref="GF107:GH107"/>
    <mergeCell ref="GI107:GK107"/>
    <mergeCell ref="FB107:FD107"/>
    <mergeCell ref="FE107:FG107"/>
    <mergeCell ref="FH107:FJ107"/>
    <mergeCell ref="FK107:FM107"/>
    <mergeCell ref="FN107:FP107"/>
    <mergeCell ref="FQ107:FS107"/>
    <mergeCell ref="EJ107:EL107"/>
    <mergeCell ref="EM107:EO107"/>
    <mergeCell ref="EP107:ER107"/>
    <mergeCell ref="ES107:EU107"/>
    <mergeCell ref="EV107:EX107"/>
    <mergeCell ref="EY107:FA107"/>
    <mergeCell ref="DR107:DT107"/>
    <mergeCell ref="DU107:DW107"/>
    <mergeCell ref="DX107:DZ107"/>
    <mergeCell ref="EA107:EC107"/>
    <mergeCell ref="ED107:EF107"/>
    <mergeCell ref="EG107:EI107"/>
    <mergeCell ref="CZ107:DB107"/>
    <mergeCell ref="DC107:DE107"/>
    <mergeCell ref="DF107:DH107"/>
    <mergeCell ref="DI107:DK107"/>
    <mergeCell ref="DL107:DN107"/>
    <mergeCell ref="DO107:DQ107"/>
    <mergeCell ref="CH107:CJ107"/>
    <mergeCell ref="CK107:CM107"/>
    <mergeCell ref="CN107:CP107"/>
    <mergeCell ref="CQ107:CS107"/>
    <mergeCell ref="CT107:CV107"/>
    <mergeCell ref="CW107:CY107"/>
    <mergeCell ref="BP107:BR107"/>
    <mergeCell ref="BS107:BU107"/>
    <mergeCell ref="BV107:BX107"/>
    <mergeCell ref="BY107:CA107"/>
    <mergeCell ref="CB107:CD107"/>
    <mergeCell ref="CE107:CG107"/>
    <mergeCell ref="AX107:AZ107"/>
    <mergeCell ref="BA107:BC107"/>
    <mergeCell ref="BD107:BF107"/>
    <mergeCell ref="BG107:BI107"/>
    <mergeCell ref="BJ107:BL107"/>
    <mergeCell ref="BM107:BO107"/>
    <mergeCell ref="AF107:AH107"/>
    <mergeCell ref="AI107:AK107"/>
    <mergeCell ref="AL107:AN107"/>
    <mergeCell ref="AO107:AQ107"/>
    <mergeCell ref="AR107:AT107"/>
    <mergeCell ref="AU107:AW107"/>
    <mergeCell ref="HG106:HI106"/>
    <mergeCell ref="HJ106:HL106"/>
    <mergeCell ref="HM106:HO106"/>
    <mergeCell ref="HP106:HR106"/>
    <mergeCell ref="A107:B107"/>
    <mergeCell ref="Q107:S107"/>
    <mergeCell ref="T107:V107"/>
    <mergeCell ref="W107:Y107"/>
    <mergeCell ref="Z107:AB107"/>
    <mergeCell ref="AC107:AE107"/>
    <mergeCell ref="GO106:GQ106"/>
    <mergeCell ref="GR106:GT106"/>
    <mergeCell ref="GU106:GW106"/>
    <mergeCell ref="GX106:GZ106"/>
    <mergeCell ref="HA106:HC106"/>
    <mergeCell ref="HD106:HF106"/>
    <mergeCell ref="FW106:FY106"/>
    <mergeCell ref="FZ106:GB106"/>
    <mergeCell ref="GC106:GE106"/>
    <mergeCell ref="GF106:GH106"/>
    <mergeCell ref="GI106:GK106"/>
    <mergeCell ref="GL106:GN106"/>
    <mergeCell ref="FE106:FG106"/>
    <mergeCell ref="FH106:FJ106"/>
    <mergeCell ref="FK106:FM106"/>
    <mergeCell ref="FN106:FP106"/>
    <mergeCell ref="FQ106:FS106"/>
    <mergeCell ref="FT106:FV106"/>
    <mergeCell ref="EM106:EO106"/>
    <mergeCell ref="EP106:ER106"/>
    <mergeCell ref="ES106:EU106"/>
    <mergeCell ref="EV106:EX106"/>
    <mergeCell ref="EY106:FA106"/>
    <mergeCell ref="FB106:FD106"/>
    <mergeCell ref="DU106:DW106"/>
    <mergeCell ref="DX106:DZ106"/>
    <mergeCell ref="EA106:EC106"/>
    <mergeCell ref="ED106:EF106"/>
    <mergeCell ref="EG106:EI106"/>
    <mergeCell ref="EJ106:EL106"/>
    <mergeCell ref="DC106:DE106"/>
    <mergeCell ref="DF106:DH106"/>
    <mergeCell ref="DI106:DK106"/>
    <mergeCell ref="DL106:DN106"/>
    <mergeCell ref="DO106:DQ106"/>
    <mergeCell ref="DR106:DT106"/>
    <mergeCell ref="CK106:CM106"/>
    <mergeCell ref="CN106:CP106"/>
    <mergeCell ref="CQ106:CS106"/>
    <mergeCell ref="CT106:CV106"/>
    <mergeCell ref="CW106:CY106"/>
    <mergeCell ref="CZ106:DB106"/>
    <mergeCell ref="BS106:BU106"/>
    <mergeCell ref="BV106:BX106"/>
    <mergeCell ref="BY106:CA106"/>
    <mergeCell ref="CB106:CD106"/>
    <mergeCell ref="CE106:CG106"/>
    <mergeCell ref="CH106:CJ106"/>
    <mergeCell ref="BA106:BC106"/>
    <mergeCell ref="BD106:BF106"/>
    <mergeCell ref="BG106:BI106"/>
    <mergeCell ref="BJ106:BL106"/>
    <mergeCell ref="BM106:BO106"/>
    <mergeCell ref="BP106:BR106"/>
    <mergeCell ref="AI106:AK106"/>
    <mergeCell ref="AL106:AN106"/>
    <mergeCell ref="AO106:AQ106"/>
    <mergeCell ref="AR106:AT106"/>
    <mergeCell ref="AU106:AW106"/>
    <mergeCell ref="AX106:AZ106"/>
    <mergeCell ref="HG105:HI105"/>
    <mergeCell ref="HJ105:HL105"/>
    <mergeCell ref="HM105:HO105"/>
    <mergeCell ref="HP105:HR105"/>
    <mergeCell ref="Q106:S106"/>
    <mergeCell ref="T106:V106"/>
    <mergeCell ref="W106:Y106"/>
    <mergeCell ref="Z106:AB106"/>
    <mergeCell ref="AC106:AE106"/>
    <mergeCell ref="AF106:AH106"/>
    <mergeCell ref="GO105:GQ105"/>
    <mergeCell ref="GR105:GT105"/>
    <mergeCell ref="GU105:GW105"/>
    <mergeCell ref="GX105:GZ105"/>
    <mergeCell ref="HA105:HC105"/>
    <mergeCell ref="HD105:HF105"/>
    <mergeCell ref="FW105:FY105"/>
    <mergeCell ref="FZ105:GB105"/>
    <mergeCell ref="GC105:GE105"/>
    <mergeCell ref="GF105:GH105"/>
    <mergeCell ref="GI105:GK105"/>
    <mergeCell ref="GL105:GN105"/>
    <mergeCell ref="FE105:FG105"/>
    <mergeCell ref="FH105:FJ105"/>
    <mergeCell ref="FK105:FM105"/>
    <mergeCell ref="FN105:FP105"/>
    <mergeCell ref="FQ105:FS105"/>
    <mergeCell ref="FT105:FV105"/>
    <mergeCell ref="EM105:EO105"/>
    <mergeCell ref="EP105:ER105"/>
    <mergeCell ref="ES105:EU105"/>
    <mergeCell ref="EV105:EX105"/>
    <mergeCell ref="EY105:FA105"/>
    <mergeCell ref="FB105:FD105"/>
    <mergeCell ref="DU105:DW105"/>
    <mergeCell ref="DX105:DZ105"/>
    <mergeCell ref="EA105:EC105"/>
    <mergeCell ref="ED105:EF105"/>
    <mergeCell ref="EG105:EI105"/>
    <mergeCell ref="EJ105:EL105"/>
    <mergeCell ref="DC105:DE105"/>
    <mergeCell ref="DF105:DH105"/>
    <mergeCell ref="DI105:DK105"/>
    <mergeCell ref="DL105:DN105"/>
    <mergeCell ref="DO105:DQ105"/>
    <mergeCell ref="DR105:DT105"/>
    <mergeCell ref="CK105:CM105"/>
    <mergeCell ref="CN105:CP105"/>
    <mergeCell ref="CQ105:CS105"/>
    <mergeCell ref="CT105:CV105"/>
    <mergeCell ref="CW105:CY105"/>
    <mergeCell ref="CZ105:DB105"/>
    <mergeCell ref="BS105:BU105"/>
    <mergeCell ref="BV105:BX105"/>
    <mergeCell ref="BY105:CA105"/>
    <mergeCell ref="CB105:CD105"/>
    <mergeCell ref="CE105:CG105"/>
    <mergeCell ref="CH105:CJ105"/>
    <mergeCell ref="BA105:BC105"/>
    <mergeCell ref="BD105:BF105"/>
    <mergeCell ref="BG105:BI105"/>
    <mergeCell ref="BJ105:BL105"/>
    <mergeCell ref="BM105:BO105"/>
    <mergeCell ref="BP105:BR105"/>
    <mergeCell ref="AI105:AK105"/>
    <mergeCell ref="AL105:AN105"/>
    <mergeCell ref="AO105:AQ105"/>
    <mergeCell ref="AR105:AT105"/>
    <mergeCell ref="AU105:AW105"/>
    <mergeCell ref="AX105:AZ105"/>
    <mergeCell ref="HG104:HI104"/>
    <mergeCell ref="HJ104:HL104"/>
    <mergeCell ref="HM104:HO104"/>
    <mergeCell ref="HP104:HR104"/>
    <mergeCell ref="Q105:S105"/>
    <mergeCell ref="T105:V105"/>
    <mergeCell ref="W105:Y105"/>
    <mergeCell ref="Z105:AB105"/>
    <mergeCell ref="AC105:AE105"/>
    <mergeCell ref="AF105:AH105"/>
    <mergeCell ref="GO104:GQ104"/>
    <mergeCell ref="GR104:GT104"/>
    <mergeCell ref="GU104:GW104"/>
    <mergeCell ref="GX104:GZ104"/>
    <mergeCell ref="HA104:HC104"/>
    <mergeCell ref="HD104:HF104"/>
    <mergeCell ref="FW104:FY104"/>
    <mergeCell ref="FZ104:GB104"/>
    <mergeCell ref="GC104:GE104"/>
    <mergeCell ref="GF104:GH104"/>
    <mergeCell ref="GI104:GK104"/>
    <mergeCell ref="GL104:GN104"/>
    <mergeCell ref="FE104:FG104"/>
    <mergeCell ref="FH104:FJ104"/>
    <mergeCell ref="FK104:FM104"/>
    <mergeCell ref="FN104:FP104"/>
    <mergeCell ref="FQ104:FS104"/>
    <mergeCell ref="FT104:FV104"/>
    <mergeCell ref="EM104:EO104"/>
    <mergeCell ref="EP104:ER104"/>
    <mergeCell ref="ES104:EU104"/>
    <mergeCell ref="EV104:EX104"/>
    <mergeCell ref="EY104:FA104"/>
    <mergeCell ref="FB104:FD104"/>
    <mergeCell ref="DU104:DW104"/>
    <mergeCell ref="DX104:DZ104"/>
    <mergeCell ref="EA104:EC104"/>
    <mergeCell ref="ED104:EF104"/>
    <mergeCell ref="EG104:EI104"/>
    <mergeCell ref="EJ104:EL104"/>
    <mergeCell ref="DC104:DE104"/>
    <mergeCell ref="DF104:DH104"/>
    <mergeCell ref="DI104:DK104"/>
    <mergeCell ref="DL104:DN104"/>
    <mergeCell ref="DO104:DQ104"/>
    <mergeCell ref="DR104:DT104"/>
    <mergeCell ref="CK104:CM104"/>
    <mergeCell ref="CN104:CP104"/>
    <mergeCell ref="CQ104:CS104"/>
    <mergeCell ref="CT104:CV104"/>
    <mergeCell ref="CW104:CY104"/>
    <mergeCell ref="CZ104:DB104"/>
    <mergeCell ref="BS104:BU104"/>
    <mergeCell ref="BV104:BX104"/>
    <mergeCell ref="BY104:CA104"/>
    <mergeCell ref="CB104:CD104"/>
    <mergeCell ref="CE104:CG104"/>
    <mergeCell ref="CH104:CJ104"/>
    <mergeCell ref="BA104:BC104"/>
    <mergeCell ref="BD104:BF104"/>
    <mergeCell ref="BG104:BI104"/>
    <mergeCell ref="BJ104:BL104"/>
    <mergeCell ref="BM104:BO104"/>
    <mergeCell ref="BP104:BR104"/>
    <mergeCell ref="AI104:AK104"/>
    <mergeCell ref="AL104:AN104"/>
    <mergeCell ref="AO104:AQ104"/>
    <mergeCell ref="AR104:AT104"/>
    <mergeCell ref="AU104:AW104"/>
    <mergeCell ref="AX104:AZ104"/>
    <mergeCell ref="HG103:HI103"/>
    <mergeCell ref="HJ103:HL103"/>
    <mergeCell ref="HM103:HO103"/>
    <mergeCell ref="HP103:HR103"/>
    <mergeCell ref="Q104:S104"/>
    <mergeCell ref="T104:V104"/>
    <mergeCell ref="W104:Y104"/>
    <mergeCell ref="Z104:AB104"/>
    <mergeCell ref="AC104:AE104"/>
    <mergeCell ref="AF104:AH104"/>
    <mergeCell ref="GO103:GQ103"/>
    <mergeCell ref="GR103:GT103"/>
    <mergeCell ref="GU103:GW103"/>
    <mergeCell ref="GX103:GZ103"/>
    <mergeCell ref="HA103:HC103"/>
    <mergeCell ref="HD103:HF103"/>
    <mergeCell ref="FW103:FY103"/>
    <mergeCell ref="FZ103:GB103"/>
    <mergeCell ref="GC103:GE103"/>
    <mergeCell ref="GF103:GH103"/>
    <mergeCell ref="GI103:GK103"/>
    <mergeCell ref="GL103:GN103"/>
    <mergeCell ref="FE103:FG103"/>
    <mergeCell ref="FH103:FJ103"/>
    <mergeCell ref="FK103:FM103"/>
    <mergeCell ref="FN103:FP103"/>
    <mergeCell ref="FQ103:FS103"/>
    <mergeCell ref="FT103:FV103"/>
    <mergeCell ref="EM103:EO103"/>
    <mergeCell ref="EP103:ER103"/>
    <mergeCell ref="ES103:EU103"/>
    <mergeCell ref="EV103:EX103"/>
    <mergeCell ref="EY103:FA103"/>
    <mergeCell ref="FB103:FD103"/>
    <mergeCell ref="DU103:DW103"/>
    <mergeCell ref="DX103:DZ103"/>
    <mergeCell ref="EA103:EC103"/>
    <mergeCell ref="ED103:EF103"/>
    <mergeCell ref="EG103:EI103"/>
    <mergeCell ref="EJ103:EL103"/>
    <mergeCell ref="DC103:DE103"/>
    <mergeCell ref="DF103:DH103"/>
    <mergeCell ref="DI103:DK103"/>
    <mergeCell ref="DL103:DN103"/>
    <mergeCell ref="DO103:DQ103"/>
    <mergeCell ref="DR103:DT103"/>
    <mergeCell ref="CK103:CM103"/>
    <mergeCell ref="CN103:CP103"/>
    <mergeCell ref="CQ103:CS103"/>
    <mergeCell ref="CT103:CV103"/>
    <mergeCell ref="CW103:CY103"/>
    <mergeCell ref="CZ103:DB103"/>
    <mergeCell ref="BS103:BU103"/>
    <mergeCell ref="BV103:BX103"/>
    <mergeCell ref="BY103:CA103"/>
    <mergeCell ref="CB103:CD103"/>
    <mergeCell ref="CE103:CG103"/>
    <mergeCell ref="CH103:CJ103"/>
    <mergeCell ref="BA103:BC103"/>
    <mergeCell ref="BD103:BF103"/>
    <mergeCell ref="BG103:BI103"/>
    <mergeCell ref="BJ103:BL103"/>
    <mergeCell ref="BM103:BO103"/>
    <mergeCell ref="BP103:BR103"/>
    <mergeCell ref="AI103:AK103"/>
    <mergeCell ref="AL103:AN103"/>
    <mergeCell ref="AO103:AQ103"/>
    <mergeCell ref="AR103:AT103"/>
    <mergeCell ref="AU103:AW103"/>
    <mergeCell ref="AX103:AZ103"/>
    <mergeCell ref="HG102:HI102"/>
    <mergeCell ref="HJ102:HL102"/>
    <mergeCell ref="HM102:HO102"/>
    <mergeCell ref="HP102:HR102"/>
    <mergeCell ref="Q103:S103"/>
    <mergeCell ref="T103:V103"/>
    <mergeCell ref="W103:Y103"/>
    <mergeCell ref="Z103:AB103"/>
    <mergeCell ref="AC103:AE103"/>
    <mergeCell ref="AF103:AH103"/>
    <mergeCell ref="GO102:GQ102"/>
    <mergeCell ref="GR102:GT102"/>
    <mergeCell ref="GU102:GW102"/>
    <mergeCell ref="GX102:GZ102"/>
    <mergeCell ref="HA102:HC102"/>
    <mergeCell ref="HD102:HF102"/>
    <mergeCell ref="FW102:FY102"/>
    <mergeCell ref="FZ102:GB102"/>
    <mergeCell ref="GC102:GE102"/>
    <mergeCell ref="GF102:GH102"/>
    <mergeCell ref="GI102:GK102"/>
    <mergeCell ref="GL102:GN102"/>
    <mergeCell ref="FE102:FG102"/>
    <mergeCell ref="FH102:FJ102"/>
    <mergeCell ref="FK102:FM102"/>
    <mergeCell ref="FN102:FP102"/>
    <mergeCell ref="FQ102:FS102"/>
    <mergeCell ref="FT102:FV102"/>
    <mergeCell ref="EM102:EO102"/>
    <mergeCell ref="EP102:ER102"/>
    <mergeCell ref="ES102:EU102"/>
    <mergeCell ref="EV102:EX102"/>
    <mergeCell ref="EY102:FA102"/>
    <mergeCell ref="FB102:FD102"/>
    <mergeCell ref="DU102:DW102"/>
    <mergeCell ref="DX102:DZ102"/>
    <mergeCell ref="EA102:EC102"/>
    <mergeCell ref="ED102:EF102"/>
    <mergeCell ref="EG102:EI102"/>
    <mergeCell ref="EJ102:EL102"/>
    <mergeCell ref="DC102:DE102"/>
    <mergeCell ref="DF102:DH102"/>
    <mergeCell ref="DI102:DK102"/>
    <mergeCell ref="DL102:DN102"/>
    <mergeCell ref="DO102:DQ102"/>
    <mergeCell ref="DR102:DT102"/>
    <mergeCell ref="CK102:CM102"/>
    <mergeCell ref="CN102:CP102"/>
    <mergeCell ref="CQ102:CS102"/>
    <mergeCell ref="CT102:CV102"/>
    <mergeCell ref="CW102:CY102"/>
    <mergeCell ref="CZ102:DB102"/>
    <mergeCell ref="BS102:BU102"/>
    <mergeCell ref="BV102:BX102"/>
    <mergeCell ref="BY102:CA102"/>
    <mergeCell ref="CB102:CD102"/>
    <mergeCell ref="CE102:CG102"/>
    <mergeCell ref="CH102:CJ102"/>
    <mergeCell ref="BA102:BC102"/>
    <mergeCell ref="BD102:BF102"/>
    <mergeCell ref="BG102:BI102"/>
    <mergeCell ref="BJ102:BL102"/>
    <mergeCell ref="BM102:BO102"/>
    <mergeCell ref="BP102:BR102"/>
    <mergeCell ref="AI102:AK102"/>
    <mergeCell ref="AL102:AN102"/>
    <mergeCell ref="AO102:AQ102"/>
    <mergeCell ref="AR102:AT102"/>
    <mergeCell ref="AU102:AW102"/>
    <mergeCell ref="AX102:AZ102"/>
    <mergeCell ref="HG101:HI101"/>
    <mergeCell ref="HJ101:HL101"/>
    <mergeCell ref="HM101:HO101"/>
    <mergeCell ref="HP101:HR101"/>
    <mergeCell ref="Q102:S102"/>
    <mergeCell ref="T102:V102"/>
    <mergeCell ref="W102:Y102"/>
    <mergeCell ref="Z102:AB102"/>
    <mergeCell ref="AC102:AE102"/>
    <mergeCell ref="AF102:AH102"/>
    <mergeCell ref="GO101:GQ101"/>
    <mergeCell ref="GR101:GT101"/>
    <mergeCell ref="GU101:GW101"/>
    <mergeCell ref="GX101:GZ101"/>
    <mergeCell ref="HA101:HC101"/>
    <mergeCell ref="HD101:HF101"/>
    <mergeCell ref="FW101:FY101"/>
    <mergeCell ref="FZ101:GB101"/>
    <mergeCell ref="GC101:GE101"/>
    <mergeCell ref="GF101:GH101"/>
    <mergeCell ref="GI101:GK101"/>
    <mergeCell ref="GL101:GN101"/>
    <mergeCell ref="FE101:FG101"/>
    <mergeCell ref="FH101:FJ101"/>
    <mergeCell ref="FK101:FM101"/>
    <mergeCell ref="FN101:FP101"/>
    <mergeCell ref="FQ101:FS101"/>
    <mergeCell ref="FT101:FV101"/>
    <mergeCell ref="EM101:EO101"/>
    <mergeCell ref="EP101:ER101"/>
    <mergeCell ref="ES101:EU101"/>
    <mergeCell ref="EV101:EX101"/>
    <mergeCell ref="EY101:FA101"/>
    <mergeCell ref="FB101:FD101"/>
    <mergeCell ref="DU101:DW101"/>
    <mergeCell ref="DX101:DZ101"/>
    <mergeCell ref="EA101:EC101"/>
    <mergeCell ref="ED101:EF101"/>
    <mergeCell ref="EG101:EI101"/>
    <mergeCell ref="EJ101:EL101"/>
    <mergeCell ref="DC101:DE101"/>
    <mergeCell ref="DF101:DH101"/>
    <mergeCell ref="DI101:DK101"/>
    <mergeCell ref="DL101:DN101"/>
    <mergeCell ref="DO101:DQ101"/>
    <mergeCell ref="DR101:DT101"/>
    <mergeCell ref="CK101:CM101"/>
    <mergeCell ref="CN101:CP101"/>
    <mergeCell ref="CQ101:CS101"/>
    <mergeCell ref="CT101:CV101"/>
    <mergeCell ref="CW101:CY101"/>
    <mergeCell ref="CZ101:DB101"/>
    <mergeCell ref="BS101:BU101"/>
    <mergeCell ref="BV101:BX101"/>
    <mergeCell ref="BY101:CA101"/>
    <mergeCell ref="CB101:CD101"/>
    <mergeCell ref="CE101:CG101"/>
    <mergeCell ref="CH101:CJ101"/>
    <mergeCell ref="BA101:BC101"/>
    <mergeCell ref="BD101:BF101"/>
    <mergeCell ref="BG101:BI101"/>
    <mergeCell ref="BJ101:BL101"/>
    <mergeCell ref="BM101:BO101"/>
    <mergeCell ref="BP101:BR101"/>
    <mergeCell ref="AI101:AK101"/>
    <mergeCell ref="AL101:AN101"/>
    <mergeCell ref="AO101:AQ101"/>
    <mergeCell ref="AR101:AT101"/>
    <mergeCell ref="AU101:AW101"/>
    <mergeCell ref="AX101:AZ101"/>
    <mergeCell ref="HG100:HI100"/>
    <mergeCell ref="HJ100:HL100"/>
    <mergeCell ref="HM100:HO100"/>
    <mergeCell ref="HP100:HR100"/>
    <mergeCell ref="Q101:S101"/>
    <mergeCell ref="T101:V101"/>
    <mergeCell ref="W101:Y101"/>
    <mergeCell ref="Z101:AB101"/>
    <mergeCell ref="AC101:AE101"/>
    <mergeCell ref="AF101:AH101"/>
    <mergeCell ref="GO100:GQ100"/>
    <mergeCell ref="GR100:GT100"/>
    <mergeCell ref="GU100:GW100"/>
    <mergeCell ref="GX100:GZ100"/>
    <mergeCell ref="HA100:HC100"/>
    <mergeCell ref="HD100:HF100"/>
    <mergeCell ref="FW100:FY100"/>
    <mergeCell ref="FZ100:GB100"/>
    <mergeCell ref="GC100:GE100"/>
    <mergeCell ref="GF100:GH100"/>
    <mergeCell ref="GI100:GK100"/>
    <mergeCell ref="GL100:GN100"/>
    <mergeCell ref="FE100:FG100"/>
    <mergeCell ref="FH100:FJ100"/>
    <mergeCell ref="FK100:FM100"/>
    <mergeCell ref="FN100:FP100"/>
    <mergeCell ref="FQ100:FS100"/>
    <mergeCell ref="FT100:FV100"/>
    <mergeCell ref="EM100:EO100"/>
    <mergeCell ref="EP100:ER100"/>
    <mergeCell ref="ES100:EU100"/>
    <mergeCell ref="EV100:EX100"/>
    <mergeCell ref="EY100:FA100"/>
    <mergeCell ref="FB100:FD100"/>
    <mergeCell ref="DU100:DW100"/>
    <mergeCell ref="DX100:DZ100"/>
    <mergeCell ref="EA100:EC100"/>
    <mergeCell ref="ED100:EF100"/>
    <mergeCell ref="EG100:EI100"/>
    <mergeCell ref="EJ100:EL100"/>
    <mergeCell ref="DC100:DE100"/>
    <mergeCell ref="DF100:DH100"/>
    <mergeCell ref="DI100:DK100"/>
    <mergeCell ref="DL100:DN100"/>
    <mergeCell ref="DO100:DQ100"/>
    <mergeCell ref="DR100:DT100"/>
    <mergeCell ref="CK100:CM100"/>
    <mergeCell ref="CN100:CP100"/>
    <mergeCell ref="CQ100:CS100"/>
    <mergeCell ref="CT100:CV100"/>
    <mergeCell ref="CW100:CY100"/>
    <mergeCell ref="CZ100:DB100"/>
    <mergeCell ref="BS100:BU100"/>
    <mergeCell ref="BV100:BX100"/>
    <mergeCell ref="BY100:CA100"/>
    <mergeCell ref="CB100:CD100"/>
    <mergeCell ref="CE100:CG100"/>
    <mergeCell ref="CH100:CJ100"/>
    <mergeCell ref="BA100:BC100"/>
    <mergeCell ref="BD100:BF100"/>
    <mergeCell ref="BG100:BI100"/>
    <mergeCell ref="BJ100:BL100"/>
    <mergeCell ref="BM100:BO100"/>
    <mergeCell ref="BP100:BR100"/>
    <mergeCell ref="AI100:AK100"/>
    <mergeCell ref="AL100:AN100"/>
    <mergeCell ref="AO100:AQ100"/>
    <mergeCell ref="AR100:AT100"/>
    <mergeCell ref="AU100:AW100"/>
    <mergeCell ref="AX100:AZ100"/>
    <mergeCell ref="HG99:HI99"/>
    <mergeCell ref="HJ99:HL99"/>
    <mergeCell ref="HM99:HO99"/>
    <mergeCell ref="HP99:HR99"/>
    <mergeCell ref="Q100:S100"/>
    <mergeCell ref="T100:V100"/>
    <mergeCell ref="W100:Y100"/>
    <mergeCell ref="Z100:AB100"/>
    <mergeCell ref="AC100:AE100"/>
    <mergeCell ref="AF100:AH100"/>
    <mergeCell ref="GO99:GQ99"/>
    <mergeCell ref="GR99:GT99"/>
    <mergeCell ref="GU99:GW99"/>
    <mergeCell ref="GX99:GZ99"/>
    <mergeCell ref="HA99:HC99"/>
    <mergeCell ref="HD99:HF99"/>
    <mergeCell ref="FW99:FY99"/>
    <mergeCell ref="FZ99:GB99"/>
    <mergeCell ref="GC99:GE99"/>
    <mergeCell ref="GF99:GH99"/>
    <mergeCell ref="GI99:GK99"/>
    <mergeCell ref="GL99:GN99"/>
    <mergeCell ref="FE99:FG99"/>
    <mergeCell ref="FH99:FJ99"/>
    <mergeCell ref="FK99:FM99"/>
    <mergeCell ref="FN99:FP99"/>
    <mergeCell ref="FQ99:FS99"/>
    <mergeCell ref="FT99:FV99"/>
    <mergeCell ref="EM99:EO99"/>
    <mergeCell ref="EP99:ER99"/>
    <mergeCell ref="ES99:EU99"/>
    <mergeCell ref="EV99:EX99"/>
    <mergeCell ref="EY99:FA99"/>
    <mergeCell ref="FB99:FD99"/>
    <mergeCell ref="DU99:DW99"/>
    <mergeCell ref="DX99:DZ99"/>
    <mergeCell ref="EA99:EC99"/>
    <mergeCell ref="ED99:EF99"/>
    <mergeCell ref="EG99:EI99"/>
    <mergeCell ref="EJ99:EL99"/>
    <mergeCell ref="DC99:DE99"/>
    <mergeCell ref="DF99:DH99"/>
    <mergeCell ref="DI99:DK99"/>
    <mergeCell ref="DL99:DN99"/>
    <mergeCell ref="DO99:DQ99"/>
    <mergeCell ref="DR99:DT99"/>
    <mergeCell ref="CK99:CM99"/>
    <mergeCell ref="CN99:CP99"/>
    <mergeCell ref="CQ99:CS99"/>
    <mergeCell ref="CT99:CV99"/>
    <mergeCell ref="CW99:CY99"/>
    <mergeCell ref="CZ99:DB99"/>
    <mergeCell ref="BS99:BU99"/>
    <mergeCell ref="BV99:BX99"/>
    <mergeCell ref="BY99:CA99"/>
    <mergeCell ref="CB99:CD99"/>
    <mergeCell ref="CE99:CG99"/>
    <mergeCell ref="CH99:CJ99"/>
    <mergeCell ref="BA99:BC99"/>
    <mergeCell ref="BD99:BF99"/>
    <mergeCell ref="BG99:BI99"/>
    <mergeCell ref="BJ99:BL99"/>
    <mergeCell ref="BM99:BO99"/>
    <mergeCell ref="BP99:BR99"/>
    <mergeCell ref="AI99:AK99"/>
    <mergeCell ref="AL99:AN99"/>
    <mergeCell ref="AO99:AQ99"/>
    <mergeCell ref="AR99:AT99"/>
    <mergeCell ref="AU99:AW99"/>
    <mergeCell ref="AX99:AZ99"/>
    <mergeCell ref="HG98:HI98"/>
    <mergeCell ref="HJ98:HL98"/>
    <mergeCell ref="HM98:HO98"/>
    <mergeCell ref="HP98:HR98"/>
    <mergeCell ref="Q99:S99"/>
    <mergeCell ref="T99:V99"/>
    <mergeCell ref="W99:Y99"/>
    <mergeCell ref="Z99:AB99"/>
    <mergeCell ref="AC99:AE99"/>
    <mergeCell ref="AF99:AH99"/>
    <mergeCell ref="GO98:GQ98"/>
    <mergeCell ref="GR98:GT98"/>
    <mergeCell ref="GU98:GW98"/>
    <mergeCell ref="GX98:GZ98"/>
    <mergeCell ref="HA98:HC98"/>
    <mergeCell ref="HD98:HF98"/>
    <mergeCell ref="FW98:FY98"/>
    <mergeCell ref="FZ98:GB98"/>
    <mergeCell ref="GC98:GE98"/>
    <mergeCell ref="GF98:GH98"/>
    <mergeCell ref="GI98:GK98"/>
    <mergeCell ref="GL98:GN98"/>
    <mergeCell ref="FE98:FG98"/>
    <mergeCell ref="FH98:FJ98"/>
    <mergeCell ref="FK98:FM98"/>
    <mergeCell ref="FN98:FP98"/>
    <mergeCell ref="FQ98:FS98"/>
    <mergeCell ref="FT98:FV98"/>
    <mergeCell ref="EM98:EO98"/>
    <mergeCell ref="EP98:ER98"/>
    <mergeCell ref="ES98:EU98"/>
    <mergeCell ref="EV98:EX98"/>
    <mergeCell ref="EY98:FA98"/>
    <mergeCell ref="FB98:FD98"/>
    <mergeCell ref="DU98:DW98"/>
    <mergeCell ref="DX98:DZ98"/>
    <mergeCell ref="EA98:EC98"/>
    <mergeCell ref="ED98:EF98"/>
    <mergeCell ref="EG98:EI98"/>
    <mergeCell ref="EJ98:EL98"/>
    <mergeCell ref="DC98:DE98"/>
    <mergeCell ref="DF98:DH98"/>
    <mergeCell ref="DI98:DK98"/>
    <mergeCell ref="DL98:DN98"/>
    <mergeCell ref="DO98:DQ98"/>
    <mergeCell ref="DR98:DT98"/>
    <mergeCell ref="CK98:CM98"/>
    <mergeCell ref="CN98:CP98"/>
    <mergeCell ref="CQ98:CS98"/>
    <mergeCell ref="CT98:CV98"/>
    <mergeCell ref="CW98:CY98"/>
    <mergeCell ref="CZ98:DB98"/>
    <mergeCell ref="BS98:BU98"/>
    <mergeCell ref="BV98:BX98"/>
    <mergeCell ref="BY98:CA98"/>
    <mergeCell ref="CB98:CD98"/>
    <mergeCell ref="CE98:CG98"/>
    <mergeCell ref="CH98:CJ98"/>
    <mergeCell ref="BA98:BC98"/>
    <mergeCell ref="BD98:BF98"/>
    <mergeCell ref="BG98:BI98"/>
    <mergeCell ref="BJ98:BL98"/>
    <mergeCell ref="BM98:BO98"/>
    <mergeCell ref="BP98:BR98"/>
    <mergeCell ref="AI98:AK98"/>
    <mergeCell ref="AL98:AN98"/>
    <mergeCell ref="AO98:AQ98"/>
    <mergeCell ref="AR98:AT98"/>
    <mergeCell ref="AU98:AW98"/>
    <mergeCell ref="AX98:AZ98"/>
    <mergeCell ref="HG97:HI97"/>
    <mergeCell ref="HJ97:HL97"/>
    <mergeCell ref="HM97:HO97"/>
    <mergeCell ref="HP97:HR97"/>
    <mergeCell ref="Q98:S98"/>
    <mergeCell ref="T98:V98"/>
    <mergeCell ref="W98:Y98"/>
    <mergeCell ref="Z98:AB98"/>
    <mergeCell ref="AC98:AE98"/>
    <mergeCell ref="AF98:AH98"/>
    <mergeCell ref="GO97:GQ97"/>
    <mergeCell ref="GR97:GT97"/>
    <mergeCell ref="GU97:GW97"/>
    <mergeCell ref="GX97:GZ97"/>
    <mergeCell ref="HA97:HC97"/>
    <mergeCell ref="HD97:HF97"/>
    <mergeCell ref="FW97:FY97"/>
    <mergeCell ref="FZ97:GB97"/>
    <mergeCell ref="GC97:GE97"/>
    <mergeCell ref="GF97:GH97"/>
    <mergeCell ref="GI97:GK97"/>
    <mergeCell ref="GL97:GN97"/>
    <mergeCell ref="FE97:FG97"/>
    <mergeCell ref="FH97:FJ97"/>
    <mergeCell ref="FK97:FM97"/>
    <mergeCell ref="FN97:FP97"/>
    <mergeCell ref="FQ97:FS97"/>
    <mergeCell ref="FT97:FV97"/>
    <mergeCell ref="EM97:EO97"/>
    <mergeCell ref="EP97:ER97"/>
    <mergeCell ref="ES97:EU97"/>
    <mergeCell ref="EV97:EX97"/>
    <mergeCell ref="EY97:FA97"/>
    <mergeCell ref="FB97:FD97"/>
    <mergeCell ref="DU97:DW97"/>
    <mergeCell ref="DX97:DZ97"/>
    <mergeCell ref="EA97:EC97"/>
    <mergeCell ref="ED97:EF97"/>
    <mergeCell ref="EG97:EI97"/>
    <mergeCell ref="EJ97:EL97"/>
    <mergeCell ref="DC97:DE97"/>
    <mergeCell ref="DF97:DH97"/>
    <mergeCell ref="DI97:DK97"/>
    <mergeCell ref="DL97:DN97"/>
    <mergeCell ref="DO97:DQ97"/>
    <mergeCell ref="DR97:DT97"/>
    <mergeCell ref="CK97:CM97"/>
    <mergeCell ref="CN97:CP97"/>
    <mergeCell ref="CQ97:CS97"/>
    <mergeCell ref="CT97:CV97"/>
    <mergeCell ref="CW97:CY97"/>
    <mergeCell ref="CZ97:DB97"/>
    <mergeCell ref="BS97:BU97"/>
    <mergeCell ref="BV97:BX97"/>
    <mergeCell ref="BY97:CA97"/>
    <mergeCell ref="CB97:CD97"/>
    <mergeCell ref="CE97:CG97"/>
    <mergeCell ref="CH97:CJ97"/>
    <mergeCell ref="BA97:BC97"/>
    <mergeCell ref="BD97:BF97"/>
    <mergeCell ref="BG97:BI97"/>
    <mergeCell ref="BJ97:BL97"/>
    <mergeCell ref="BM97:BO97"/>
    <mergeCell ref="BP97:BR97"/>
    <mergeCell ref="AI97:AK97"/>
    <mergeCell ref="AL97:AN97"/>
    <mergeCell ref="AO97:AQ97"/>
    <mergeCell ref="AR97:AT97"/>
    <mergeCell ref="AU97:AW97"/>
    <mergeCell ref="AX97:AZ97"/>
    <mergeCell ref="HG96:HI96"/>
    <mergeCell ref="HJ96:HL96"/>
    <mergeCell ref="HM96:HO96"/>
    <mergeCell ref="HP96:HR96"/>
    <mergeCell ref="Q97:S97"/>
    <mergeCell ref="T97:V97"/>
    <mergeCell ref="W97:Y97"/>
    <mergeCell ref="Z97:AB97"/>
    <mergeCell ref="AC97:AE97"/>
    <mergeCell ref="AF97:AH97"/>
    <mergeCell ref="GO96:GQ96"/>
    <mergeCell ref="GR96:GT96"/>
    <mergeCell ref="GU96:GW96"/>
    <mergeCell ref="GX96:GZ96"/>
    <mergeCell ref="HA96:HC96"/>
    <mergeCell ref="HD96:HF96"/>
    <mergeCell ref="FW96:FY96"/>
    <mergeCell ref="FZ96:GB96"/>
    <mergeCell ref="GC96:GE96"/>
    <mergeCell ref="GF96:GH96"/>
    <mergeCell ref="GI96:GK96"/>
    <mergeCell ref="GL96:GN96"/>
    <mergeCell ref="FE96:FG96"/>
    <mergeCell ref="FH96:FJ96"/>
    <mergeCell ref="FK96:FM96"/>
    <mergeCell ref="FN96:FP96"/>
    <mergeCell ref="FQ96:FS96"/>
    <mergeCell ref="FT96:FV96"/>
    <mergeCell ref="EM96:EO96"/>
    <mergeCell ref="EP96:ER96"/>
    <mergeCell ref="ES96:EU96"/>
    <mergeCell ref="EV96:EX96"/>
    <mergeCell ref="EY96:FA96"/>
    <mergeCell ref="FB96:FD96"/>
    <mergeCell ref="DU96:DW96"/>
    <mergeCell ref="DX96:DZ96"/>
    <mergeCell ref="EA96:EC96"/>
    <mergeCell ref="ED96:EF96"/>
    <mergeCell ref="EG96:EI96"/>
    <mergeCell ref="EJ96:EL96"/>
    <mergeCell ref="DC96:DE96"/>
    <mergeCell ref="DF96:DH96"/>
    <mergeCell ref="DI96:DK96"/>
    <mergeCell ref="DL96:DN96"/>
    <mergeCell ref="DO96:DQ96"/>
    <mergeCell ref="DR96:DT96"/>
    <mergeCell ref="CK96:CM96"/>
    <mergeCell ref="CN96:CP96"/>
    <mergeCell ref="CQ96:CS96"/>
    <mergeCell ref="CT96:CV96"/>
    <mergeCell ref="CW96:CY96"/>
    <mergeCell ref="CZ96:DB96"/>
    <mergeCell ref="BS96:BU96"/>
    <mergeCell ref="BV96:BX96"/>
    <mergeCell ref="BY96:CA96"/>
    <mergeCell ref="CB96:CD96"/>
    <mergeCell ref="CE96:CG96"/>
    <mergeCell ref="CH96:CJ96"/>
    <mergeCell ref="BA96:BC96"/>
    <mergeCell ref="BD96:BF96"/>
    <mergeCell ref="BG96:BI96"/>
    <mergeCell ref="BJ96:BL96"/>
    <mergeCell ref="BM96:BO96"/>
    <mergeCell ref="BP96:BR96"/>
    <mergeCell ref="AI96:AK96"/>
    <mergeCell ref="AL96:AN96"/>
    <mergeCell ref="AO96:AQ96"/>
    <mergeCell ref="AR96:AT96"/>
    <mergeCell ref="AU96:AW96"/>
    <mergeCell ref="AX96:AZ96"/>
    <mergeCell ref="HG95:HI95"/>
    <mergeCell ref="HJ95:HL95"/>
    <mergeCell ref="HM95:HO95"/>
    <mergeCell ref="HP95:HR95"/>
    <mergeCell ref="Q96:S96"/>
    <mergeCell ref="T96:V96"/>
    <mergeCell ref="W96:Y96"/>
    <mergeCell ref="Z96:AB96"/>
    <mergeCell ref="AC96:AE96"/>
    <mergeCell ref="AF96:AH96"/>
    <mergeCell ref="GO95:GQ95"/>
    <mergeCell ref="GR95:GT95"/>
    <mergeCell ref="GU95:GW95"/>
    <mergeCell ref="GX95:GZ95"/>
    <mergeCell ref="HA95:HC95"/>
    <mergeCell ref="HD95:HF95"/>
    <mergeCell ref="FW95:FY95"/>
    <mergeCell ref="FZ95:GB95"/>
    <mergeCell ref="GC95:GE95"/>
    <mergeCell ref="GF95:GH95"/>
    <mergeCell ref="GI95:GK95"/>
    <mergeCell ref="GL95:GN95"/>
    <mergeCell ref="FE95:FG95"/>
    <mergeCell ref="FH95:FJ95"/>
    <mergeCell ref="FK95:FM95"/>
    <mergeCell ref="FN95:FP95"/>
    <mergeCell ref="FQ95:FS95"/>
    <mergeCell ref="FT95:FV95"/>
    <mergeCell ref="EM95:EO95"/>
    <mergeCell ref="EP95:ER95"/>
    <mergeCell ref="ES95:EU95"/>
    <mergeCell ref="EV95:EX95"/>
    <mergeCell ref="EY95:FA95"/>
    <mergeCell ref="FB95:FD95"/>
    <mergeCell ref="DU95:DW95"/>
    <mergeCell ref="DX95:DZ95"/>
    <mergeCell ref="EA95:EC95"/>
    <mergeCell ref="ED95:EF95"/>
    <mergeCell ref="EG95:EI95"/>
    <mergeCell ref="EJ95:EL95"/>
    <mergeCell ref="DC95:DE95"/>
    <mergeCell ref="DF95:DH95"/>
    <mergeCell ref="DI95:DK95"/>
    <mergeCell ref="DL95:DN95"/>
    <mergeCell ref="DO95:DQ95"/>
    <mergeCell ref="DR95:DT95"/>
    <mergeCell ref="CK95:CM95"/>
    <mergeCell ref="CN95:CP95"/>
    <mergeCell ref="CQ95:CS95"/>
    <mergeCell ref="CT95:CV95"/>
    <mergeCell ref="CW95:CY95"/>
    <mergeCell ref="CZ95:DB95"/>
    <mergeCell ref="BS95:BU95"/>
    <mergeCell ref="BV95:BX95"/>
    <mergeCell ref="BY95:CA95"/>
    <mergeCell ref="CB95:CD95"/>
    <mergeCell ref="CE95:CG95"/>
    <mergeCell ref="CH95:CJ95"/>
    <mergeCell ref="BA95:BC95"/>
    <mergeCell ref="BD95:BF95"/>
    <mergeCell ref="BG95:BI95"/>
    <mergeCell ref="BJ95:BL95"/>
    <mergeCell ref="BM95:BO95"/>
    <mergeCell ref="BP95:BR95"/>
    <mergeCell ref="AI95:AK95"/>
    <mergeCell ref="AL95:AN95"/>
    <mergeCell ref="AO95:AQ95"/>
    <mergeCell ref="AR95:AT95"/>
    <mergeCell ref="AU95:AW95"/>
    <mergeCell ref="AX95:AZ95"/>
    <mergeCell ref="HG94:HI94"/>
    <mergeCell ref="HJ94:HL94"/>
    <mergeCell ref="HM94:HO94"/>
    <mergeCell ref="HP94:HR94"/>
    <mergeCell ref="Q95:S95"/>
    <mergeCell ref="T95:V95"/>
    <mergeCell ref="W95:Y95"/>
    <mergeCell ref="Z95:AB95"/>
    <mergeCell ref="AC95:AE95"/>
    <mergeCell ref="AF95:AH95"/>
    <mergeCell ref="GO94:GQ94"/>
    <mergeCell ref="GR94:GT94"/>
    <mergeCell ref="GU94:GW94"/>
    <mergeCell ref="GX94:GZ94"/>
    <mergeCell ref="HA94:HC94"/>
    <mergeCell ref="HD94:HF94"/>
    <mergeCell ref="FW94:FY94"/>
    <mergeCell ref="FZ94:GB94"/>
    <mergeCell ref="GC94:GE94"/>
    <mergeCell ref="GF94:GH94"/>
    <mergeCell ref="GI94:GK94"/>
    <mergeCell ref="GL94:GN94"/>
    <mergeCell ref="FE94:FG94"/>
    <mergeCell ref="FH94:FJ94"/>
    <mergeCell ref="FK94:FM94"/>
    <mergeCell ref="FN94:FP94"/>
    <mergeCell ref="FQ94:FS94"/>
    <mergeCell ref="FT94:FV94"/>
    <mergeCell ref="EM94:EO94"/>
    <mergeCell ref="EP94:ER94"/>
    <mergeCell ref="ES94:EU94"/>
    <mergeCell ref="EV94:EX94"/>
    <mergeCell ref="EY94:FA94"/>
    <mergeCell ref="FB94:FD94"/>
    <mergeCell ref="DU94:DW94"/>
    <mergeCell ref="DX94:DZ94"/>
    <mergeCell ref="EA94:EC94"/>
    <mergeCell ref="ED94:EF94"/>
    <mergeCell ref="EG94:EI94"/>
    <mergeCell ref="EJ94:EL94"/>
    <mergeCell ref="DC94:DE94"/>
    <mergeCell ref="DF94:DH94"/>
    <mergeCell ref="DI94:DK94"/>
    <mergeCell ref="DL94:DN94"/>
    <mergeCell ref="DO94:DQ94"/>
    <mergeCell ref="DR94:DT94"/>
    <mergeCell ref="CK94:CM94"/>
    <mergeCell ref="CN94:CP94"/>
    <mergeCell ref="CQ94:CS94"/>
    <mergeCell ref="CT94:CV94"/>
    <mergeCell ref="CW94:CY94"/>
    <mergeCell ref="CZ94:DB94"/>
    <mergeCell ref="BS94:BU94"/>
    <mergeCell ref="BV94:BX94"/>
    <mergeCell ref="BY94:CA94"/>
    <mergeCell ref="CB94:CD94"/>
    <mergeCell ref="CE94:CG94"/>
    <mergeCell ref="CH94:CJ94"/>
    <mergeCell ref="BA94:BC94"/>
    <mergeCell ref="BD94:BF94"/>
    <mergeCell ref="BG94:BI94"/>
    <mergeCell ref="BJ94:BL94"/>
    <mergeCell ref="BM94:BO94"/>
    <mergeCell ref="BP94:BR94"/>
    <mergeCell ref="AI94:AK94"/>
    <mergeCell ref="AL94:AN94"/>
    <mergeCell ref="AO94:AQ94"/>
    <mergeCell ref="AR94:AT94"/>
    <mergeCell ref="AU94:AW94"/>
    <mergeCell ref="AX94:AZ94"/>
    <mergeCell ref="HG93:HI93"/>
    <mergeCell ref="HJ93:HL93"/>
    <mergeCell ref="HM93:HO93"/>
    <mergeCell ref="HP93:HR93"/>
    <mergeCell ref="Q94:S94"/>
    <mergeCell ref="T94:V94"/>
    <mergeCell ref="W94:Y94"/>
    <mergeCell ref="Z94:AB94"/>
    <mergeCell ref="AC94:AE94"/>
    <mergeCell ref="AF94:AH94"/>
    <mergeCell ref="GO93:GQ93"/>
    <mergeCell ref="GR93:GT93"/>
    <mergeCell ref="GU93:GW93"/>
    <mergeCell ref="GX93:GZ93"/>
    <mergeCell ref="HA93:HC93"/>
    <mergeCell ref="HD93:HF93"/>
    <mergeCell ref="FW93:FY93"/>
    <mergeCell ref="FZ93:GB93"/>
    <mergeCell ref="GC93:GE93"/>
    <mergeCell ref="GF93:GH93"/>
    <mergeCell ref="GI93:GK93"/>
    <mergeCell ref="GL93:GN93"/>
    <mergeCell ref="FE93:FG93"/>
    <mergeCell ref="FH93:FJ93"/>
    <mergeCell ref="FK93:FM93"/>
    <mergeCell ref="FN93:FP93"/>
    <mergeCell ref="FQ93:FS93"/>
    <mergeCell ref="FT93:FV93"/>
    <mergeCell ref="EM93:EO93"/>
    <mergeCell ref="EP93:ER93"/>
    <mergeCell ref="ES93:EU93"/>
    <mergeCell ref="EV93:EX93"/>
    <mergeCell ref="EY93:FA93"/>
    <mergeCell ref="FB93:FD93"/>
    <mergeCell ref="DU93:DW93"/>
    <mergeCell ref="DX93:DZ93"/>
    <mergeCell ref="EA93:EC93"/>
    <mergeCell ref="ED93:EF93"/>
    <mergeCell ref="EG93:EI93"/>
    <mergeCell ref="EJ93:EL93"/>
    <mergeCell ref="DC93:DE93"/>
    <mergeCell ref="DF93:DH93"/>
    <mergeCell ref="DI93:DK93"/>
    <mergeCell ref="DL93:DN93"/>
    <mergeCell ref="DO93:DQ93"/>
    <mergeCell ref="DR93:DT93"/>
    <mergeCell ref="CK93:CM93"/>
    <mergeCell ref="CN93:CP93"/>
    <mergeCell ref="CQ93:CS93"/>
    <mergeCell ref="CT93:CV93"/>
    <mergeCell ref="CW93:CY93"/>
    <mergeCell ref="CZ93:DB93"/>
    <mergeCell ref="BS93:BU93"/>
    <mergeCell ref="BV93:BX93"/>
    <mergeCell ref="BY93:CA93"/>
    <mergeCell ref="CB93:CD93"/>
    <mergeCell ref="CE93:CG93"/>
    <mergeCell ref="CH93:CJ93"/>
    <mergeCell ref="BA93:BC93"/>
    <mergeCell ref="BD93:BF93"/>
    <mergeCell ref="BG93:BI93"/>
    <mergeCell ref="BJ93:BL93"/>
    <mergeCell ref="BM93:BO93"/>
    <mergeCell ref="BP93:BR93"/>
    <mergeCell ref="AI93:AK93"/>
    <mergeCell ref="AL93:AN93"/>
    <mergeCell ref="AO93:AQ93"/>
    <mergeCell ref="AR93:AT93"/>
    <mergeCell ref="AU93:AW93"/>
    <mergeCell ref="AX93:AZ93"/>
    <mergeCell ref="HG92:HI92"/>
    <mergeCell ref="HJ92:HL92"/>
    <mergeCell ref="HM92:HO92"/>
    <mergeCell ref="HP92:HR92"/>
    <mergeCell ref="Q93:S93"/>
    <mergeCell ref="T93:V93"/>
    <mergeCell ref="W93:Y93"/>
    <mergeCell ref="Z93:AB93"/>
    <mergeCell ref="AC93:AE93"/>
    <mergeCell ref="AF93:AH93"/>
    <mergeCell ref="GO92:GQ92"/>
    <mergeCell ref="GR92:GT92"/>
    <mergeCell ref="GU92:GW92"/>
    <mergeCell ref="GX92:GZ92"/>
    <mergeCell ref="HA92:HC92"/>
    <mergeCell ref="HD92:HF92"/>
    <mergeCell ref="FW92:FY92"/>
    <mergeCell ref="FZ92:GB92"/>
    <mergeCell ref="GC92:GE92"/>
    <mergeCell ref="GF92:GH92"/>
    <mergeCell ref="GI92:GK92"/>
    <mergeCell ref="GL92:GN92"/>
    <mergeCell ref="FE92:FG92"/>
    <mergeCell ref="FH92:FJ92"/>
    <mergeCell ref="FK92:FM92"/>
    <mergeCell ref="FN92:FP92"/>
    <mergeCell ref="FQ92:FS92"/>
    <mergeCell ref="FT92:FV92"/>
    <mergeCell ref="EM92:EO92"/>
    <mergeCell ref="EP92:ER92"/>
    <mergeCell ref="ES92:EU92"/>
    <mergeCell ref="EV92:EX92"/>
    <mergeCell ref="EY92:FA92"/>
    <mergeCell ref="FB92:FD92"/>
    <mergeCell ref="DU92:DW92"/>
    <mergeCell ref="DX92:DZ92"/>
    <mergeCell ref="EA92:EC92"/>
    <mergeCell ref="ED92:EF92"/>
    <mergeCell ref="EG92:EI92"/>
    <mergeCell ref="EJ92:EL92"/>
    <mergeCell ref="DC92:DE92"/>
    <mergeCell ref="DF92:DH92"/>
    <mergeCell ref="DI92:DK92"/>
    <mergeCell ref="DL92:DN92"/>
    <mergeCell ref="DO92:DQ92"/>
    <mergeCell ref="DR92:DT92"/>
    <mergeCell ref="CK92:CM92"/>
    <mergeCell ref="CN92:CP92"/>
    <mergeCell ref="CQ92:CS92"/>
    <mergeCell ref="CT92:CV92"/>
    <mergeCell ref="CW92:CY92"/>
    <mergeCell ref="CZ92:DB92"/>
    <mergeCell ref="BS92:BU92"/>
    <mergeCell ref="BV92:BX92"/>
    <mergeCell ref="BY92:CA92"/>
    <mergeCell ref="CB92:CD92"/>
    <mergeCell ref="CE92:CG92"/>
    <mergeCell ref="CH92:CJ92"/>
    <mergeCell ref="BA92:BC92"/>
    <mergeCell ref="BD92:BF92"/>
    <mergeCell ref="BG92:BI92"/>
    <mergeCell ref="BJ92:BL92"/>
    <mergeCell ref="BM92:BO92"/>
    <mergeCell ref="BP92:BR92"/>
    <mergeCell ref="AI92:AK92"/>
    <mergeCell ref="AL92:AN92"/>
    <mergeCell ref="AO92:AQ92"/>
    <mergeCell ref="AR92:AT92"/>
    <mergeCell ref="AU92:AW92"/>
    <mergeCell ref="AX92:AZ92"/>
    <mergeCell ref="HG91:HI91"/>
    <mergeCell ref="HJ91:HL91"/>
    <mergeCell ref="HM91:HO91"/>
    <mergeCell ref="HP91:HR91"/>
    <mergeCell ref="Q92:S92"/>
    <mergeCell ref="T92:V92"/>
    <mergeCell ref="W92:Y92"/>
    <mergeCell ref="Z92:AB92"/>
    <mergeCell ref="AC92:AE92"/>
    <mergeCell ref="AF92:AH92"/>
    <mergeCell ref="GO91:GQ91"/>
    <mergeCell ref="GR91:GT91"/>
    <mergeCell ref="GU91:GW91"/>
    <mergeCell ref="GX91:GZ91"/>
    <mergeCell ref="HA91:HC91"/>
    <mergeCell ref="HD91:HF91"/>
    <mergeCell ref="FW91:FY91"/>
    <mergeCell ref="FZ91:GB91"/>
    <mergeCell ref="GC91:GE91"/>
    <mergeCell ref="GF91:GH91"/>
    <mergeCell ref="GI91:GK91"/>
    <mergeCell ref="GL91:GN91"/>
    <mergeCell ref="FE91:FG91"/>
    <mergeCell ref="FH91:FJ91"/>
    <mergeCell ref="FK91:FM91"/>
    <mergeCell ref="FN91:FP91"/>
    <mergeCell ref="FQ91:FS91"/>
    <mergeCell ref="FT91:FV91"/>
    <mergeCell ref="EM91:EO91"/>
    <mergeCell ref="EP91:ER91"/>
    <mergeCell ref="ES91:EU91"/>
    <mergeCell ref="EV91:EX91"/>
    <mergeCell ref="EY91:FA91"/>
    <mergeCell ref="FB91:FD91"/>
    <mergeCell ref="DU91:DW91"/>
    <mergeCell ref="DX91:DZ91"/>
    <mergeCell ref="EA91:EC91"/>
    <mergeCell ref="ED91:EF91"/>
    <mergeCell ref="EG91:EI91"/>
    <mergeCell ref="EJ91:EL91"/>
    <mergeCell ref="DC91:DE91"/>
    <mergeCell ref="DF91:DH91"/>
    <mergeCell ref="DI91:DK91"/>
    <mergeCell ref="DL91:DN91"/>
    <mergeCell ref="DO91:DQ91"/>
    <mergeCell ref="DR91:DT91"/>
    <mergeCell ref="CK91:CM91"/>
    <mergeCell ref="CN91:CP91"/>
    <mergeCell ref="CQ91:CS91"/>
    <mergeCell ref="CT91:CV91"/>
    <mergeCell ref="CW91:CY91"/>
    <mergeCell ref="CZ91:DB91"/>
    <mergeCell ref="BS91:BU91"/>
    <mergeCell ref="BV91:BX91"/>
    <mergeCell ref="BY91:CA91"/>
    <mergeCell ref="CB91:CD91"/>
    <mergeCell ref="CE91:CG91"/>
    <mergeCell ref="CH91:CJ91"/>
    <mergeCell ref="BA91:BC91"/>
    <mergeCell ref="BD91:BF91"/>
    <mergeCell ref="BG91:BI91"/>
    <mergeCell ref="BJ91:BL91"/>
    <mergeCell ref="BM91:BO91"/>
    <mergeCell ref="BP91:BR91"/>
    <mergeCell ref="AI91:AK91"/>
    <mergeCell ref="AL91:AN91"/>
    <mergeCell ref="AO91:AQ91"/>
    <mergeCell ref="AR91:AT91"/>
    <mergeCell ref="AU91:AW91"/>
    <mergeCell ref="AX91:AZ91"/>
    <mergeCell ref="HG90:HI90"/>
    <mergeCell ref="HJ90:HL90"/>
    <mergeCell ref="HM90:HO90"/>
    <mergeCell ref="HP90:HR90"/>
    <mergeCell ref="Q91:S91"/>
    <mergeCell ref="T91:V91"/>
    <mergeCell ref="W91:Y91"/>
    <mergeCell ref="Z91:AB91"/>
    <mergeCell ref="AC91:AE91"/>
    <mergeCell ref="AF91:AH91"/>
    <mergeCell ref="GO90:GQ90"/>
    <mergeCell ref="GR90:GT90"/>
    <mergeCell ref="GU90:GW90"/>
    <mergeCell ref="GX90:GZ90"/>
    <mergeCell ref="HA90:HC90"/>
    <mergeCell ref="HD90:HF90"/>
    <mergeCell ref="FW90:FY90"/>
    <mergeCell ref="FZ90:GB90"/>
    <mergeCell ref="GC90:GE90"/>
    <mergeCell ref="GF90:GH90"/>
    <mergeCell ref="GI90:GK90"/>
    <mergeCell ref="GL90:GN90"/>
    <mergeCell ref="FE90:FG90"/>
    <mergeCell ref="FH90:FJ90"/>
    <mergeCell ref="FK90:FM90"/>
    <mergeCell ref="FN90:FP90"/>
    <mergeCell ref="FQ90:FS90"/>
    <mergeCell ref="FT90:FV90"/>
    <mergeCell ref="EM90:EO90"/>
    <mergeCell ref="EP90:ER90"/>
    <mergeCell ref="ES90:EU90"/>
    <mergeCell ref="EV90:EX90"/>
    <mergeCell ref="EY90:FA90"/>
    <mergeCell ref="FB90:FD90"/>
    <mergeCell ref="DU90:DW90"/>
    <mergeCell ref="DX90:DZ90"/>
    <mergeCell ref="EA90:EC90"/>
    <mergeCell ref="ED90:EF90"/>
    <mergeCell ref="EG90:EI90"/>
    <mergeCell ref="EJ90:EL90"/>
    <mergeCell ref="DC90:DE90"/>
    <mergeCell ref="DF90:DH90"/>
    <mergeCell ref="DI90:DK90"/>
    <mergeCell ref="DL90:DN90"/>
    <mergeCell ref="DO90:DQ90"/>
    <mergeCell ref="DR90:DT90"/>
    <mergeCell ref="CK90:CM90"/>
    <mergeCell ref="CN90:CP90"/>
    <mergeCell ref="CQ90:CS90"/>
    <mergeCell ref="CT90:CV90"/>
    <mergeCell ref="CW90:CY90"/>
    <mergeCell ref="CZ90:DB90"/>
    <mergeCell ref="BS90:BU90"/>
    <mergeCell ref="BV90:BX90"/>
    <mergeCell ref="BY90:CA90"/>
    <mergeCell ref="CB90:CD90"/>
    <mergeCell ref="CE90:CG90"/>
    <mergeCell ref="CH90:CJ90"/>
    <mergeCell ref="BA90:BC90"/>
    <mergeCell ref="BD90:BF90"/>
    <mergeCell ref="BG90:BI90"/>
    <mergeCell ref="BJ90:BL90"/>
    <mergeCell ref="BM90:BO90"/>
    <mergeCell ref="BP90:BR90"/>
    <mergeCell ref="AI90:AK90"/>
    <mergeCell ref="AL90:AN90"/>
    <mergeCell ref="AO90:AQ90"/>
    <mergeCell ref="AR90:AT90"/>
    <mergeCell ref="AU90:AW90"/>
    <mergeCell ref="AX90:AZ90"/>
    <mergeCell ref="HG89:HI89"/>
    <mergeCell ref="HJ89:HL89"/>
    <mergeCell ref="HM89:HO89"/>
    <mergeCell ref="HP89:HR89"/>
    <mergeCell ref="Q90:S90"/>
    <mergeCell ref="T90:V90"/>
    <mergeCell ref="W90:Y90"/>
    <mergeCell ref="Z90:AB90"/>
    <mergeCell ref="AC90:AE90"/>
    <mergeCell ref="AF90:AH90"/>
    <mergeCell ref="GO89:GQ89"/>
    <mergeCell ref="GR89:GT89"/>
    <mergeCell ref="GU89:GW89"/>
    <mergeCell ref="GX89:GZ89"/>
    <mergeCell ref="HA89:HC89"/>
    <mergeCell ref="HD89:HF89"/>
    <mergeCell ref="FW89:FY89"/>
    <mergeCell ref="FZ89:GB89"/>
    <mergeCell ref="GC89:GE89"/>
    <mergeCell ref="GF89:GH89"/>
    <mergeCell ref="GI89:GK89"/>
    <mergeCell ref="GL89:GN89"/>
    <mergeCell ref="FE89:FG89"/>
    <mergeCell ref="FH89:FJ89"/>
    <mergeCell ref="FK89:FM89"/>
    <mergeCell ref="FN89:FP89"/>
    <mergeCell ref="FQ89:FS89"/>
    <mergeCell ref="FT89:FV89"/>
    <mergeCell ref="EM89:EO89"/>
    <mergeCell ref="EP89:ER89"/>
    <mergeCell ref="ES89:EU89"/>
    <mergeCell ref="EV89:EX89"/>
    <mergeCell ref="EY89:FA89"/>
    <mergeCell ref="FB89:FD89"/>
    <mergeCell ref="DU89:DW89"/>
    <mergeCell ref="DX89:DZ89"/>
    <mergeCell ref="EA89:EC89"/>
    <mergeCell ref="ED89:EF89"/>
    <mergeCell ref="EG89:EI89"/>
    <mergeCell ref="EJ89:EL89"/>
    <mergeCell ref="DC89:DE89"/>
    <mergeCell ref="DF89:DH89"/>
    <mergeCell ref="DI89:DK89"/>
    <mergeCell ref="DL89:DN89"/>
    <mergeCell ref="DO89:DQ89"/>
    <mergeCell ref="DR89:DT89"/>
    <mergeCell ref="CK89:CM89"/>
    <mergeCell ref="CN89:CP89"/>
    <mergeCell ref="CQ89:CS89"/>
    <mergeCell ref="CT89:CV89"/>
    <mergeCell ref="CW89:CY89"/>
    <mergeCell ref="CZ89:DB89"/>
    <mergeCell ref="BS89:BU89"/>
    <mergeCell ref="BV89:BX89"/>
    <mergeCell ref="BY89:CA89"/>
    <mergeCell ref="CB89:CD89"/>
    <mergeCell ref="CE89:CG89"/>
    <mergeCell ref="CH89:CJ89"/>
    <mergeCell ref="BA89:BC89"/>
    <mergeCell ref="BD89:BF89"/>
    <mergeCell ref="BG89:BI89"/>
    <mergeCell ref="BJ89:BL89"/>
    <mergeCell ref="BM89:BO89"/>
    <mergeCell ref="BP89:BR89"/>
    <mergeCell ref="AI89:AK89"/>
    <mergeCell ref="AL89:AN89"/>
    <mergeCell ref="AO89:AQ89"/>
    <mergeCell ref="AR89:AT89"/>
    <mergeCell ref="AU89:AW89"/>
    <mergeCell ref="AX89:AZ89"/>
    <mergeCell ref="Q89:S89"/>
    <mergeCell ref="T89:V89"/>
    <mergeCell ref="W89:Y89"/>
    <mergeCell ref="Z89:AB89"/>
    <mergeCell ref="AC89:AE89"/>
    <mergeCell ref="AF89:AH89"/>
    <mergeCell ref="HG88:HI88"/>
    <mergeCell ref="HJ88:HL88"/>
    <mergeCell ref="HM88:HO88"/>
    <mergeCell ref="HP88:HR88"/>
    <mergeCell ref="GO88:GQ88"/>
    <mergeCell ref="GR88:GT88"/>
    <mergeCell ref="GU88:GW88"/>
    <mergeCell ref="GX88:GZ88"/>
    <mergeCell ref="HA88:HC88"/>
    <mergeCell ref="HD88:HF88"/>
    <mergeCell ref="FW88:FY88"/>
    <mergeCell ref="FZ88:GB88"/>
    <mergeCell ref="GC88:GE88"/>
    <mergeCell ref="GF88:GH88"/>
    <mergeCell ref="GI88:GK88"/>
    <mergeCell ref="GL88:GN88"/>
    <mergeCell ref="FE88:FG88"/>
    <mergeCell ref="FH88:FJ88"/>
    <mergeCell ref="FK88:FM88"/>
    <mergeCell ref="FN88:FP88"/>
    <mergeCell ref="FQ88:FS88"/>
    <mergeCell ref="FT88:FV88"/>
    <mergeCell ref="EM88:EO88"/>
    <mergeCell ref="EP88:ER88"/>
    <mergeCell ref="ES88:EU88"/>
    <mergeCell ref="EV88:EX88"/>
    <mergeCell ref="EY88:FA88"/>
    <mergeCell ref="FB88:FD88"/>
    <mergeCell ref="DU88:DW88"/>
    <mergeCell ref="DX88:DZ88"/>
    <mergeCell ref="EA88:EC88"/>
    <mergeCell ref="ED88:EF88"/>
    <mergeCell ref="EG88:EI88"/>
    <mergeCell ref="EJ88:EL88"/>
    <mergeCell ref="DC88:DE88"/>
    <mergeCell ref="DF88:DH88"/>
    <mergeCell ref="DI88:DK88"/>
    <mergeCell ref="DL88:DN88"/>
    <mergeCell ref="DO88:DQ88"/>
    <mergeCell ref="DR88:DT88"/>
    <mergeCell ref="CK88:CM88"/>
    <mergeCell ref="CN88:CP88"/>
    <mergeCell ref="CQ88:CS88"/>
    <mergeCell ref="CT88:CV88"/>
    <mergeCell ref="CW88:CY88"/>
    <mergeCell ref="CZ88:DB88"/>
    <mergeCell ref="BS88:BU88"/>
    <mergeCell ref="BV88:BX88"/>
    <mergeCell ref="BY88:CA88"/>
    <mergeCell ref="CB88:CD88"/>
    <mergeCell ref="CE88:CG88"/>
    <mergeCell ref="CH88:CJ88"/>
    <mergeCell ref="BA88:BC88"/>
    <mergeCell ref="BD88:BF88"/>
    <mergeCell ref="BG88:BI88"/>
    <mergeCell ref="BJ88:BL88"/>
    <mergeCell ref="BM88:BO88"/>
    <mergeCell ref="BP88:BR88"/>
    <mergeCell ref="AI88:AK88"/>
    <mergeCell ref="AL88:AN88"/>
    <mergeCell ref="AO88:AQ88"/>
    <mergeCell ref="AR88:AT88"/>
    <mergeCell ref="AU88:AW88"/>
    <mergeCell ref="AX88:AZ88"/>
    <mergeCell ref="HG87:HI87"/>
    <mergeCell ref="HJ87:HL87"/>
    <mergeCell ref="HM87:HO87"/>
    <mergeCell ref="HP87:HR87"/>
    <mergeCell ref="Q88:S88"/>
    <mergeCell ref="T88:V88"/>
    <mergeCell ref="W88:Y88"/>
    <mergeCell ref="Z88:AB88"/>
    <mergeCell ref="AC88:AE88"/>
    <mergeCell ref="AF88:AH88"/>
    <mergeCell ref="GO87:GQ87"/>
    <mergeCell ref="GR87:GT87"/>
    <mergeCell ref="GU87:GW87"/>
    <mergeCell ref="GX87:GZ87"/>
    <mergeCell ref="HA87:HC87"/>
    <mergeCell ref="HD87:HF87"/>
    <mergeCell ref="FW87:FY87"/>
    <mergeCell ref="FZ87:GB87"/>
    <mergeCell ref="GC87:GE87"/>
    <mergeCell ref="GF87:GH87"/>
    <mergeCell ref="GI87:GK87"/>
    <mergeCell ref="GL87:GN87"/>
    <mergeCell ref="FE87:FG87"/>
    <mergeCell ref="FH87:FJ87"/>
    <mergeCell ref="FK87:FM87"/>
    <mergeCell ref="FN87:FP87"/>
    <mergeCell ref="FQ87:FS87"/>
    <mergeCell ref="FT87:FV87"/>
    <mergeCell ref="EM87:EO87"/>
    <mergeCell ref="EP87:ER87"/>
    <mergeCell ref="ES87:EU87"/>
    <mergeCell ref="EV87:EX87"/>
    <mergeCell ref="EY87:FA87"/>
    <mergeCell ref="FB87:FD87"/>
    <mergeCell ref="DU87:DW87"/>
    <mergeCell ref="DX87:DZ87"/>
    <mergeCell ref="EA87:EC87"/>
    <mergeCell ref="ED87:EF87"/>
    <mergeCell ref="EG87:EI87"/>
    <mergeCell ref="EJ87:EL87"/>
    <mergeCell ref="DC87:DE87"/>
    <mergeCell ref="DF87:DH87"/>
    <mergeCell ref="DI87:DK87"/>
    <mergeCell ref="DL87:DN87"/>
    <mergeCell ref="DO87:DQ87"/>
    <mergeCell ref="DR87:DT87"/>
    <mergeCell ref="CK87:CM87"/>
    <mergeCell ref="CN87:CP87"/>
    <mergeCell ref="CQ87:CS87"/>
    <mergeCell ref="CT87:CV87"/>
    <mergeCell ref="CW87:CY87"/>
    <mergeCell ref="CZ87:DB87"/>
    <mergeCell ref="BS87:BU87"/>
    <mergeCell ref="BV87:BX87"/>
    <mergeCell ref="BY87:CA87"/>
    <mergeCell ref="CB87:CD87"/>
    <mergeCell ref="CE87:CG87"/>
    <mergeCell ref="CH87:CJ87"/>
    <mergeCell ref="BA87:BC87"/>
    <mergeCell ref="BD87:BF87"/>
    <mergeCell ref="BG87:BI87"/>
    <mergeCell ref="BJ87:BL87"/>
    <mergeCell ref="BM87:BO87"/>
    <mergeCell ref="BP87:BR87"/>
    <mergeCell ref="AI87:AK87"/>
    <mergeCell ref="AL87:AN87"/>
    <mergeCell ref="AO87:AQ87"/>
    <mergeCell ref="AR87:AT87"/>
    <mergeCell ref="AU87:AW87"/>
    <mergeCell ref="AX87:AZ87"/>
    <mergeCell ref="HG86:HI86"/>
    <mergeCell ref="HJ86:HL86"/>
    <mergeCell ref="HM86:HO86"/>
    <mergeCell ref="HP86:HR86"/>
    <mergeCell ref="Q87:S87"/>
    <mergeCell ref="T87:V87"/>
    <mergeCell ref="W87:Y87"/>
    <mergeCell ref="Z87:AB87"/>
    <mergeCell ref="AC87:AE87"/>
    <mergeCell ref="AF87:AH87"/>
    <mergeCell ref="GO86:GQ86"/>
    <mergeCell ref="GR86:GT86"/>
    <mergeCell ref="GU86:GW86"/>
    <mergeCell ref="GX86:GZ86"/>
    <mergeCell ref="HA86:HC86"/>
    <mergeCell ref="HD86:HF86"/>
    <mergeCell ref="FW86:FY86"/>
    <mergeCell ref="FZ86:GB86"/>
    <mergeCell ref="GC86:GE86"/>
    <mergeCell ref="GF86:GH86"/>
    <mergeCell ref="GI86:GK86"/>
    <mergeCell ref="GL86:GN86"/>
    <mergeCell ref="FE86:FG86"/>
    <mergeCell ref="FH86:FJ86"/>
    <mergeCell ref="FK86:FM86"/>
    <mergeCell ref="FN86:FP86"/>
    <mergeCell ref="FQ86:FS86"/>
    <mergeCell ref="FT86:FV86"/>
    <mergeCell ref="EM86:EO86"/>
    <mergeCell ref="EP86:ER86"/>
    <mergeCell ref="ES86:EU86"/>
    <mergeCell ref="EV86:EX86"/>
    <mergeCell ref="EY86:FA86"/>
    <mergeCell ref="FB86:FD86"/>
    <mergeCell ref="DU86:DW86"/>
    <mergeCell ref="DX86:DZ86"/>
    <mergeCell ref="EA86:EC86"/>
    <mergeCell ref="ED86:EF86"/>
    <mergeCell ref="EG86:EI86"/>
    <mergeCell ref="EJ86:EL86"/>
    <mergeCell ref="DC86:DE86"/>
    <mergeCell ref="DF86:DH86"/>
    <mergeCell ref="DI86:DK86"/>
    <mergeCell ref="DL86:DN86"/>
    <mergeCell ref="DO86:DQ86"/>
    <mergeCell ref="DR86:DT86"/>
    <mergeCell ref="CK86:CM86"/>
    <mergeCell ref="CN86:CP86"/>
    <mergeCell ref="CQ86:CS86"/>
    <mergeCell ref="CT86:CV86"/>
    <mergeCell ref="CW86:CY86"/>
    <mergeCell ref="CZ86:DB86"/>
    <mergeCell ref="BS86:BU86"/>
    <mergeCell ref="BV86:BX86"/>
    <mergeCell ref="BY86:CA86"/>
    <mergeCell ref="CB86:CD86"/>
    <mergeCell ref="CE86:CG86"/>
    <mergeCell ref="CH86:CJ86"/>
    <mergeCell ref="BA86:BC86"/>
    <mergeCell ref="BD86:BF86"/>
    <mergeCell ref="BG86:BI86"/>
    <mergeCell ref="BJ86:BL86"/>
    <mergeCell ref="BM86:BO86"/>
    <mergeCell ref="BP86:BR86"/>
    <mergeCell ref="AI86:AK86"/>
    <mergeCell ref="AL86:AN86"/>
    <mergeCell ref="AO86:AQ86"/>
    <mergeCell ref="AR86:AT86"/>
    <mergeCell ref="AU86:AW86"/>
    <mergeCell ref="AX86:AZ86"/>
    <mergeCell ref="HG85:HI85"/>
    <mergeCell ref="HJ85:HL85"/>
    <mergeCell ref="HM85:HO85"/>
    <mergeCell ref="HP85:HR85"/>
    <mergeCell ref="Q86:S86"/>
    <mergeCell ref="T86:V86"/>
    <mergeCell ref="W86:Y86"/>
    <mergeCell ref="Z86:AB86"/>
    <mergeCell ref="AC86:AE86"/>
    <mergeCell ref="AF86:AH86"/>
    <mergeCell ref="GO85:GQ85"/>
    <mergeCell ref="GR85:GT85"/>
    <mergeCell ref="GU85:GW85"/>
    <mergeCell ref="GX85:GZ85"/>
    <mergeCell ref="HA85:HC85"/>
    <mergeCell ref="HD85:HF85"/>
    <mergeCell ref="FW85:FY85"/>
    <mergeCell ref="FZ85:GB85"/>
    <mergeCell ref="GC85:GE85"/>
    <mergeCell ref="GF85:GH85"/>
    <mergeCell ref="GI85:GK85"/>
    <mergeCell ref="GL85:GN85"/>
    <mergeCell ref="FE85:FG85"/>
    <mergeCell ref="FH85:FJ85"/>
    <mergeCell ref="FK85:FM85"/>
    <mergeCell ref="FN85:FP85"/>
    <mergeCell ref="FQ85:FS85"/>
    <mergeCell ref="FT85:FV85"/>
    <mergeCell ref="EM85:EO85"/>
    <mergeCell ref="EP85:ER85"/>
    <mergeCell ref="ES85:EU85"/>
    <mergeCell ref="EV85:EX85"/>
    <mergeCell ref="EY85:FA85"/>
    <mergeCell ref="FB85:FD85"/>
    <mergeCell ref="DU85:DW85"/>
    <mergeCell ref="DX85:DZ85"/>
    <mergeCell ref="EA85:EC85"/>
    <mergeCell ref="ED85:EF85"/>
    <mergeCell ref="EG85:EI85"/>
    <mergeCell ref="EJ85:EL85"/>
    <mergeCell ref="DC85:DE85"/>
    <mergeCell ref="DF85:DH85"/>
    <mergeCell ref="DI85:DK85"/>
    <mergeCell ref="DL85:DN85"/>
    <mergeCell ref="DO85:DQ85"/>
    <mergeCell ref="DR85:DT85"/>
    <mergeCell ref="CK85:CM85"/>
    <mergeCell ref="CN85:CP85"/>
    <mergeCell ref="CQ85:CS85"/>
    <mergeCell ref="CT85:CV85"/>
    <mergeCell ref="CW85:CY85"/>
    <mergeCell ref="CZ85:DB85"/>
    <mergeCell ref="BS85:BU85"/>
    <mergeCell ref="BV85:BX85"/>
    <mergeCell ref="BY85:CA85"/>
    <mergeCell ref="CB85:CD85"/>
    <mergeCell ref="CE85:CG85"/>
    <mergeCell ref="CH85:CJ85"/>
    <mergeCell ref="BA85:BC85"/>
    <mergeCell ref="BD85:BF85"/>
    <mergeCell ref="BG85:BI85"/>
    <mergeCell ref="BJ85:BL85"/>
    <mergeCell ref="BM85:BO85"/>
    <mergeCell ref="BP85:BR85"/>
    <mergeCell ref="AI85:AK85"/>
    <mergeCell ref="AL85:AN85"/>
    <mergeCell ref="AO85:AQ85"/>
    <mergeCell ref="AR85:AT85"/>
    <mergeCell ref="AU85:AW85"/>
    <mergeCell ref="AX85:AZ85"/>
    <mergeCell ref="HG84:HI84"/>
    <mergeCell ref="HJ84:HL84"/>
    <mergeCell ref="HM84:HO84"/>
    <mergeCell ref="HP84:HR84"/>
    <mergeCell ref="Q85:S85"/>
    <mergeCell ref="T85:V85"/>
    <mergeCell ref="W85:Y85"/>
    <mergeCell ref="Z85:AB85"/>
    <mergeCell ref="AC85:AE85"/>
    <mergeCell ref="AF85:AH85"/>
    <mergeCell ref="GO84:GQ84"/>
    <mergeCell ref="GR84:GT84"/>
    <mergeCell ref="GU84:GW84"/>
    <mergeCell ref="GX84:GZ84"/>
    <mergeCell ref="HA84:HC84"/>
    <mergeCell ref="HD84:HF84"/>
    <mergeCell ref="FW84:FY84"/>
    <mergeCell ref="FZ84:GB84"/>
    <mergeCell ref="GC84:GE84"/>
    <mergeCell ref="GF84:GH84"/>
    <mergeCell ref="GI84:GK84"/>
    <mergeCell ref="GL84:GN84"/>
    <mergeCell ref="FE84:FG84"/>
    <mergeCell ref="FH84:FJ84"/>
    <mergeCell ref="FK84:FM84"/>
    <mergeCell ref="FN84:FP84"/>
    <mergeCell ref="FQ84:FS84"/>
    <mergeCell ref="FT84:FV84"/>
    <mergeCell ref="EM84:EO84"/>
    <mergeCell ref="EP84:ER84"/>
    <mergeCell ref="ES84:EU84"/>
    <mergeCell ref="EV84:EX84"/>
    <mergeCell ref="EY84:FA84"/>
    <mergeCell ref="FB84:FD84"/>
    <mergeCell ref="DU84:DW84"/>
    <mergeCell ref="DX84:DZ84"/>
    <mergeCell ref="EA84:EC84"/>
    <mergeCell ref="ED84:EF84"/>
    <mergeCell ref="EG84:EI84"/>
    <mergeCell ref="EJ84:EL84"/>
    <mergeCell ref="DC84:DE84"/>
    <mergeCell ref="DF84:DH84"/>
    <mergeCell ref="DI84:DK84"/>
    <mergeCell ref="DL84:DN84"/>
    <mergeCell ref="DO84:DQ84"/>
    <mergeCell ref="DR84:DT84"/>
    <mergeCell ref="CK84:CM84"/>
    <mergeCell ref="CN84:CP84"/>
    <mergeCell ref="CQ84:CS84"/>
    <mergeCell ref="CT84:CV84"/>
    <mergeCell ref="CW84:CY84"/>
    <mergeCell ref="CZ84:DB84"/>
    <mergeCell ref="BS84:BU84"/>
    <mergeCell ref="BV84:BX84"/>
    <mergeCell ref="BY84:CA84"/>
    <mergeCell ref="CB84:CD84"/>
    <mergeCell ref="CE84:CG84"/>
    <mergeCell ref="CH84:CJ84"/>
    <mergeCell ref="BA84:BC84"/>
    <mergeCell ref="BD84:BF84"/>
    <mergeCell ref="BG84:BI84"/>
    <mergeCell ref="BJ84:BL84"/>
    <mergeCell ref="BM84:BO84"/>
    <mergeCell ref="BP84:BR84"/>
    <mergeCell ref="AI84:AK84"/>
    <mergeCell ref="AL84:AN84"/>
    <mergeCell ref="AO84:AQ84"/>
    <mergeCell ref="AR84:AT84"/>
    <mergeCell ref="AU84:AW84"/>
    <mergeCell ref="AX84:AZ84"/>
    <mergeCell ref="HG83:HI83"/>
    <mergeCell ref="HJ83:HL83"/>
    <mergeCell ref="HM83:HO83"/>
    <mergeCell ref="HP83:HR83"/>
    <mergeCell ref="Q84:S84"/>
    <mergeCell ref="T84:V84"/>
    <mergeCell ref="W84:Y84"/>
    <mergeCell ref="Z84:AB84"/>
    <mergeCell ref="AC84:AE84"/>
    <mergeCell ref="AF84:AH84"/>
    <mergeCell ref="GO83:GQ83"/>
    <mergeCell ref="GR83:GT83"/>
    <mergeCell ref="GU83:GW83"/>
    <mergeCell ref="GX83:GZ83"/>
    <mergeCell ref="HA83:HC83"/>
    <mergeCell ref="HD83:HF83"/>
    <mergeCell ref="FW83:FY83"/>
    <mergeCell ref="FZ83:GB83"/>
    <mergeCell ref="GC83:GE83"/>
    <mergeCell ref="GF83:GH83"/>
    <mergeCell ref="GI83:GK83"/>
    <mergeCell ref="GL83:GN83"/>
    <mergeCell ref="FE83:FG83"/>
    <mergeCell ref="FH83:FJ83"/>
    <mergeCell ref="FK83:FM83"/>
    <mergeCell ref="FN83:FP83"/>
    <mergeCell ref="FQ83:FS83"/>
    <mergeCell ref="FT83:FV83"/>
    <mergeCell ref="EM83:EO83"/>
    <mergeCell ref="EP83:ER83"/>
    <mergeCell ref="ES83:EU83"/>
    <mergeCell ref="EV83:EX83"/>
    <mergeCell ref="EY83:FA83"/>
    <mergeCell ref="FB83:FD83"/>
    <mergeCell ref="DU83:DW83"/>
    <mergeCell ref="DX83:DZ83"/>
    <mergeCell ref="EA83:EC83"/>
    <mergeCell ref="ED83:EF83"/>
    <mergeCell ref="EG83:EI83"/>
    <mergeCell ref="EJ83:EL83"/>
    <mergeCell ref="DC83:DE83"/>
    <mergeCell ref="DF83:DH83"/>
    <mergeCell ref="DI83:DK83"/>
    <mergeCell ref="DL83:DN83"/>
    <mergeCell ref="DO83:DQ83"/>
    <mergeCell ref="DR83:DT83"/>
    <mergeCell ref="CK83:CM83"/>
    <mergeCell ref="CN83:CP83"/>
    <mergeCell ref="CQ83:CS83"/>
    <mergeCell ref="CT83:CV83"/>
    <mergeCell ref="CW83:CY83"/>
    <mergeCell ref="CZ83:DB83"/>
    <mergeCell ref="BS83:BU83"/>
    <mergeCell ref="BV83:BX83"/>
    <mergeCell ref="BY83:CA83"/>
    <mergeCell ref="CB83:CD83"/>
    <mergeCell ref="CE83:CG83"/>
    <mergeCell ref="CH83:CJ83"/>
    <mergeCell ref="BA83:BC83"/>
    <mergeCell ref="BD83:BF83"/>
    <mergeCell ref="BG83:BI83"/>
    <mergeCell ref="BJ83:BL83"/>
    <mergeCell ref="BM83:BO83"/>
    <mergeCell ref="BP83:BR83"/>
    <mergeCell ref="AI83:AK83"/>
    <mergeCell ref="AL83:AN83"/>
    <mergeCell ref="AO83:AQ83"/>
    <mergeCell ref="AR83:AT83"/>
    <mergeCell ref="AU83:AW83"/>
    <mergeCell ref="AX83:AZ83"/>
    <mergeCell ref="HG82:HI82"/>
    <mergeCell ref="HJ82:HL82"/>
    <mergeCell ref="HM82:HO82"/>
    <mergeCell ref="HP82:HR82"/>
    <mergeCell ref="Q83:S83"/>
    <mergeCell ref="T83:V83"/>
    <mergeCell ref="W83:Y83"/>
    <mergeCell ref="Z83:AB83"/>
    <mergeCell ref="AC83:AE83"/>
    <mergeCell ref="AF83:AH83"/>
    <mergeCell ref="GO82:GQ82"/>
    <mergeCell ref="GR82:GT82"/>
    <mergeCell ref="GU82:GW82"/>
    <mergeCell ref="GX82:GZ82"/>
    <mergeCell ref="HA82:HC82"/>
    <mergeCell ref="HD82:HF82"/>
    <mergeCell ref="FW82:FY82"/>
    <mergeCell ref="FZ82:GB82"/>
    <mergeCell ref="GC82:GE82"/>
    <mergeCell ref="GF82:GH82"/>
    <mergeCell ref="GI82:GK82"/>
    <mergeCell ref="GL82:GN82"/>
    <mergeCell ref="FE82:FG82"/>
    <mergeCell ref="FH82:FJ82"/>
    <mergeCell ref="FK82:FM82"/>
    <mergeCell ref="FN82:FP82"/>
    <mergeCell ref="FQ82:FS82"/>
    <mergeCell ref="FT82:FV82"/>
    <mergeCell ref="EM82:EO82"/>
    <mergeCell ref="EP82:ER82"/>
    <mergeCell ref="ES82:EU82"/>
    <mergeCell ref="EV82:EX82"/>
    <mergeCell ref="EY82:FA82"/>
    <mergeCell ref="FB82:FD82"/>
    <mergeCell ref="DU82:DW82"/>
    <mergeCell ref="DX82:DZ82"/>
    <mergeCell ref="EA82:EC82"/>
    <mergeCell ref="ED82:EF82"/>
    <mergeCell ref="EG82:EI82"/>
    <mergeCell ref="EJ82:EL82"/>
    <mergeCell ref="DC82:DE82"/>
    <mergeCell ref="DF82:DH82"/>
    <mergeCell ref="DI82:DK82"/>
    <mergeCell ref="DL82:DN82"/>
    <mergeCell ref="DO82:DQ82"/>
    <mergeCell ref="DR82:DT82"/>
    <mergeCell ref="CK82:CM82"/>
    <mergeCell ref="CN82:CP82"/>
    <mergeCell ref="CQ82:CS82"/>
    <mergeCell ref="CT82:CV82"/>
    <mergeCell ref="CW82:CY82"/>
    <mergeCell ref="CZ82:DB82"/>
    <mergeCell ref="BS82:BU82"/>
    <mergeCell ref="BV82:BX82"/>
    <mergeCell ref="BY82:CA82"/>
    <mergeCell ref="CB82:CD82"/>
    <mergeCell ref="CE82:CG82"/>
    <mergeCell ref="CH82:CJ82"/>
    <mergeCell ref="BA82:BC82"/>
    <mergeCell ref="BD82:BF82"/>
    <mergeCell ref="BG82:BI82"/>
    <mergeCell ref="BJ82:BL82"/>
    <mergeCell ref="BM82:BO82"/>
    <mergeCell ref="BP82:BR82"/>
    <mergeCell ref="AI82:AK82"/>
    <mergeCell ref="AL82:AN82"/>
    <mergeCell ref="AO82:AQ82"/>
    <mergeCell ref="AR82:AT82"/>
    <mergeCell ref="AU82:AW82"/>
    <mergeCell ref="AX82:AZ82"/>
    <mergeCell ref="HG81:HI81"/>
    <mergeCell ref="HJ81:HL81"/>
    <mergeCell ref="HM81:HO81"/>
    <mergeCell ref="HP81:HR81"/>
    <mergeCell ref="Q82:S82"/>
    <mergeCell ref="T82:V82"/>
    <mergeCell ref="W82:Y82"/>
    <mergeCell ref="Z82:AB82"/>
    <mergeCell ref="AC82:AE82"/>
    <mergeCell ref="AF82:AH82"/>
    <mergeCell ref="GO81:GQ81"/>
    <mergeCell ref="GR81:GT81"/>
    <mergeCell ref="GU81:GW81"/>
    <mergeCell ref="GX81:GZ81"/>
    <mergeCell ref="HA81:HC81"/>
    <mergeCell ref="HD81:HF81"/>
    <mergeCell ref="FW81:FY81"/>
    <mergeCell ref="FZ81:GB81"/>
    <mergeCell ref="GC81:GE81"/>
    <mergeCell ref="GF81:GH81"/>
    <mergeCell ref="GI81:GK81"/>
    <mergeCell ref="GL81:GN81"/>
    <mergeCell ref="FE81:FG81"/>
    <mergeCell ref="FH81:FJ81"/>
    <mergeCell ref="FK81:FM81"/>
    <mergeCell ref="FN81:FP81"/>
    <mergeCell ref="FQ81:FS81"/>
    <mergeCell ref="FT81:FV81"/>
    <mergeCell ref="EM81:EO81"/>
    <mergeCell ref="EP81:ER81"/>
    <mergeCell ref="ES81:EU81"/>
    <mergeCell ref="EV81:EX81"/>
    <mergeCell ref="EY81:FA81"/>
    <mergeCell ref="FB81:FD81"/>
    <mergeCell ref="DU81:DW81"/>
    <mergeCell ref="DX81:DZ81"/>
    <mergeCell ref="EA81:EC81"/>
    <mergeCell ref="ED81:EF81"/>
    <mergeCell ref="EG81:EI81"/>
    <mergeCell ref="EJ81:EL81"/>
    <mergeCell ref="DC81:DE81"/>
    <mergeCell ref="DF81:DH81"/>
    <mergeCell ref="DI81:DK81"/>
    <mergeCell ref="DL81:DN81"/>
    <mergeCell ref="DO81:DQ81"/>
    <mergeCell ref="DR81:DT81"/>
    <mergeCell ref="CK81:CM81"/>
    <mergeCell ref="CN81:CP81"/>
    <mergeCell ref="CQ81:CS81"/>
    <mergeCell ref="CT81:CV81"/>
    <mergeCell ref="CW81:CY81"/>
    <mergeCell ref="CZ81:DB81"/>
    <mergeCell ref="BS81:BU81"/>
    <mergeCell ref="BV81:BX81"/>
    <mergeCell ref="BY81:CA81"/>
    <mergeCell ref="CB81:CD81"/>
    <mergeCell ref="CE81:CG81"/>
    <mergeCell ref="CH81:CJ81"/>
    <mergeCell ref="BA81:BC81"/>
    <mergeCell ref="BD81:BF81"/>
    <mergeCell ref="BG81:BI81"/>
    <mergeCell ref="BJ81:BL81"/>
    <mergeCell ref="BM81:BO81"/>
    <mergeCell ref="BP81:BR81"/>
    <mergeCell ref="AI81:AK81"/>
    <mergeCell ref="AL81:AN81"/>
    <mergeCell ref="AO81:AQ81"/>
    <mergeCell ref="AR81:AT81"/>
    <mergeCell ref="AU81:AW81"/>
    <mergeCell ref="AX81:AZ81"/>
    <mergeCell ref="HG80:HI80"/>
    <mergeCell ref="HJ80:HL80"/>
    <mergeCell ref="HM80:HO80"/>
    <mergeCell ref="HP80:HR80"/>
    <mergeCell ref="Q81:S81"/>
    <mergeCell ref="T81:V81"/>
    <mergeCell ref="W81:Y81"/>
    <mergeCell ref="Z81:AB81"/>
    <mergeCell ref="AC81:AE81"/>
    <mergeCell ref="AF81:AH81"/>
    <mergeCell ref="GO80:GQ80"/>
    <mergeCell ref="GR80:GT80"/>
    <mergeCell ref="GU80:GW80"/>
    <mergeCell ref="GX80:GZ80"/>
    <mergeCell ref="HA80:HC80"/>
    <mergeCell ref="HD80:HF80"/>
    <mergeCell ref="FW80:FY80"/>
    <mergeCell ref="FZ80:GB80"/>
    <mergeCell ref="GC80:GE80"/>
    <mergeCell ref="GF80:GH80"/>
    <mergeCell ref="GI80:GK80"/>
    <mergeCell ref="GL80:GN80"/>
    <mergeCell ref="FE80:FG80"/>
    <mergeCell ref="FH80:FJ80"/>
    <mergeCell ref="FK80:FM80"/>
    <mergeCell ref="FN80:FP80"/>
    <mergeCell ref="FQ80:FS80"/>
    <mergeCell ref="FT80:FV80"/>
    <mergeCell ref="EM80:EO80"/>
    <mergeCell ref="EP80:ER80"/>
    <mergeCell ref="ES80:EU80"/>
    <mergeCell ref="EV80:EX80"/>
    <mergeCell ref="EY80:FA80"/>
    <mergeCell ref="FB80:FD80"/>
    <mergeCell ref="DU80:DW80"/>
    <mergeCell ref="DX80:DZ80"/>
    <mergeCell ref="EA80:EC80"/>
    <mergeCell ref="ED80:EF80"/>
    <mergeCell ref="EG80:EI80"/>
    <mergeCell ref="EJ80:EL80"/>
    <mergeCell ref="DC80:DE80"/>
    <mergeCell ref="DF80:DH80"/>
    <mergeCell ref="DI80:DK80"/>
    <mergeCell ref="DL80:DN80"/>
    <mergeCell ref="DO80:DQ80"/>
    <mergeCell ref="DR80:DT80"/>
    <mergeCell ref="CK80:CM80"/>
    <mergeCell ref="CN80:CP80"/>
    <mergeCell ref="CQ80:CS80"/>
    <mergeCell ref="CT80:CV80"/>
    <mergeCell ref="CW80:CY80"/>
    <mergeCell ref="CZ80:DB80"/>
    <mergeCell ref="BS80:BU80"/>
    <mergeCell ref="BV80:BX80"/>
    <mergeCell ref="BY80:CA80"/>
    <mergeCell ref="CB80:CD80"/>
    <mergeCell ref="CE80:CG80"/>
    <mergeCell ref="CH80:CJ80"/>
    <mergeCell ref="BA80:BC80"/>
    <mergeCell ref="BD80:BF80"/>
    <mergeCell ref="BG80:BI80"/>
    <mergeCell ref="BJ80:BL80"/>
    <mergeCell ref="BM80:BO80"/>
    <mergeCell ref="BP80:BR80"/>
    <mergeCell ref="AI80:AK80"/>
    <mergeCell ref="AL80:AN80"/>
    <mergeCell ref="AO80:AQ80"/>
    <mergeCell ref="AR80:AT80"/>
    <mergeCell ref="AU80:AW80"/>
    <mergeCell ref="AX80:AZ80"/>
    <mergeCell ref="HG79:HI79"/>
    <mergeCell ref="HJ79:HL79"/>
    <mergeCell ref="HM79:HO79"/>
    <mergeCell ref="HP79:HR79"/>
    <mergeCell ref="Q80:S80"/>
    <mergeCell ref="T80:V80"/>
    <mergeCell ref="W80:Y80"/>
    <mergeCell ref="Z80:AB80"/>
    <mergeCell ref="AC80:AE80"/>
    <mergeCell ref="AF80:AH80"/>
    <mergeCell ref="GO79:GQ79"/>
    <mergeCell ref="GR79:GT79"/>
    <mergeCell ref="GU79:GW79"/>
    <mergeCell ref="GX79:GZ79"/>
    <mergeCell ref="HA79:HC79"/>
    <mergeCell ref="HD79:HF79"/>
    <mergeCell ref="FW79:FY79"/>
    <mergeCell ref="FZ79:GB79"/>
    <mergeCell ref="GC79:GE79"/>
    <mergeCell ref="GF79:GH79"/>
    <mergeCell ref="GI79:GK79"/>
    <mergeCell ref="GL79:GN79"/>
    <mergeCell ref="FE79:FG79"/>
    <mergeCell ref="FH79:FJ79"/>
    <mergeCell ref="FK79:FM79"/>
    <mergeCell ref="FN79:FP79"/>
    <mergeCell ref="FQ79:FS79"/>
    <mergeCell ref="FT79:FV79"/>
    <mergeCell ref="EM79:EO79"/>
    <mergeCell ref="EP79:ER79"/>
    <mergeCell ref="ES79:EU79"/>
    <mergeCell ref="EV79:EX79"/>
    <mergeCell ref="EY79:FA79"/>
    <mergeCell ref="FB79:FD79"/>
    <mergeCell ref="DU79:DW79"/>
    <mergeCell ref="DX79:DZ79"/>
    <mergeCell ref="EA79:EC79"/>
    <mergeCell ref="ED79:EF79"/>
    <mergeCell ref="EG79:EI79"/>
    <mergeCell ref="EJ79:EL79"/>
    <mergeCell ref="DC79:DE79"/>
    <mergeCell ref="DF79:DH79"/>
    <mergeCell ref="DI79:DK79"/>
    <mergeCell ref="DL79:DN79"/>
    <mergeCell ref="DO79:DQ79"/>
    <mergeCell ref="DR79:DT79"/>
    <mergeCell ref="CK79:CM79"/>
    <mergeCell ref="CN79:CP79"/>
    <mergeCell ref="CQ79:CS79"/>
    <mergeCell ref="CT79:CV79"/>
    <mergeCell ref="CW79:CY79"/>
    <mergeCell ref="CZ79:DB79"/>
    <mergeCell ref="BS79:BU79"/>
    <mergeCell ref="BV79:BX79"/>
    <mergeCell ref="BY79:CA79"/>
    <mergeCell ref="CB79:CD79"/>
    <mergeCell ref="CE79:CG79"/>
    <mergeCell ref="CH79:CJ79"/>
    <mergeCell ref="BA79:BC79"/>
    <mergeCell ref="BD79:BF79"/>
    <mergeCell ref="BG79:BI79"/>
    <mergeCell ref="BJ79:BL79"/>
    <mergeCell ref="BM79:BO79"/>
    <mergeCell ref="BP79:BR79"/>
    <mergeCell ref="AI79:AK79"/>
    <mergeCell ref="AL79:AN79"/>
    <mergeCell ref="AO79:AQ79"/>
    <mergeCell ref="AR79:AT79"/>
    <mergeCell ref="AU79:AW79"/>
    <mergeCell ref="AX79:AZ79"/>
    <mergeCell ref="HG78:HI78"/>
    <mergeCell ref="HJ78:HL78"/>
    <mergeCell ref="HM78:HO78"/>
    <mergeCell ref="HP78:HR78"/>
    <mergeCell ref="Q79:S79"/>
    <mergeCell ref="T79:V79"/>
    <mergeCell ref="W79:Y79"/>
    <mergeCell ref="Z79:AB79"/>
    <mergeCell ref="AC79:AE79"/>
    <mergeCell ref="AF79:AH79"/>
    <mergeCell ref="GO78:GQ78"/>
    <mergeCell ref="GR78:GT78"/>
    <mergeCell ref="GU78:GW78"/>
    <mergeCell ref="GX78:GZ78"/>
    <mergeCell ref="HA78:HC78"/>
    <mergeCell ref="HD78:HF78"/>
    <mergeCell ref="FW78:FY78"/>
    <mergeCell ref="FZ78:GB78"/>
    <mergeCell ref="GC78:GE78"/>
    <mergeCell ref="GF78:GH78"/>
    <mergeCell ref="GI78:GK78"/>
    <mergeCell ref="GL78:GN78"/>
    <mergeCell ref="FE78:FG78"/>
    <mergeCell ref="FH78:FJ78"/>
    <mergeCell ref="FK78:FM78"/>
    <mergeCell ref="FN78:FP78"/>
    <mergeCell ref="FQ78:FS78"/>
    <mergeCell ref="FT78:FV78"/>
    <mergeCell ref="EM78:EO78"/>
    <mergeCell ref="EP78:ER78"/>
    <mergeCell ref="ES78:EU78"/>
    <mergeCell ref="EV78:EX78"/>
    <mergeCell ref="EY78:FA78"/>
    <mergeCell ref="FB78:FD78"/>
    <mergeCell ref="DU78:DW78"/>
    <mergeCell ref="DX78:DZ78"/>
    <mergeCell ref="EA78:EC78"/>
    <mergeCell ref="ED78:EF78"/>
    <mergeCell ref="EG78:EI78"/>
    <mergeCell ref="EJ78:EL78"/>
    <mergeCell ref="DC78:DE78"/>
    <mergeCell ref="DF78:DH78"/>
    <mergeCell ref="DI78:DK78"/>
    <mergeCell ref="DL78:DN78"/>
    <mergeCell ref="DO78:DQ78"/>
    <mergeCell ref="DR78:DT78"/>
    <mergeCell ref="CK78:CM78"/>
    <mergeCell ref="CN78:CP78"/>
    <mergeCell ref="CQ78:CS78"/>
    <mergeCell ref="CT78:CV78"/>
    <mergeCell ref="CW78:CY78"/>
    <mergeCell ref="CZ78:DB78"/>
    <mergeCell ref="BS78:BU78"/>
    <mergeCell ref="BV78:BX78"/>
    <mergeCell ref="BY78:CA78"/>
    <mergeCell ref="CB78:CD78"/>
    <mergeCell ref="CE78:CG78"/>
    <mergeCell ref="CH78:CJ78"/>
    <mergeCell ref="BA78:BC78"/>
    <mergeCell ref="BD78:BF78"/>
    <mergeCell ref="BG78:BI78"/>
    <mergeCell ref="BJ78:BL78"/>
    <mergeCell ref="BM78:BO78"/>
    <mergeCell ref="BP78:BR78"/>
    <mergeCell ref="AI78:AK78"/>
    <mergeCell ref="AL78:AN78"/>
    <mergeCell ref="AO78:AQ78"/>
    <mergeCell ref="AR78:AT78"/>
    <mergeCell ref="AU78:AW78"/>
    <mergeCell ref="AX78:AZ78"/>
    <mergeCell ref="HG77:HI77"/>
    <mergeCell ref="HJ77:HL77"/>
    <mergeCell ref="HM77:HO77"/>
    <mergeCell ref="HP77:HR77"/>
    <mergeCell ref="Q78:S78"/>
    <mergeCell ref="T78:V78"/>
    <mergeCell ref="W78:Y78"/>
    <mergeCell ref="Z78:AB78"/>
    <mergeCell ref="AC78:AE78"/>
    <mergeCell ref="AF78:AH78"/>
    <mergeCell ref="GO77:GQ77"/>
    <mergeCell ref="GR77:GT77"/>
    <mergeCell ref="GU77:GW77"/>
    <mergeCell ref="GX77:GZ77"/>
    <mergeCell ref="HA77:HC77"/>
    <mergeCell ref="HD77:HF77"/>
    <mergeCell ref="FW77:FY77"/>
    <mergeCell ref="FZ77:GB77"/>
    <mergeCell ref="GC77:GE77"/>
    <mergeCell ref="GF77:GH77"/>
    <mergeCell ref="GI77:GK77"/>
    <mergeCell ref="GL77:GN77"/>
    <mergeCell ref="FE77:FG77"/>
    <mergeCell ref="FH77:FJ77"/>
    <mergeCell ref="FK77:FM77"/>
    <mergeCell ref="FN77:FP77"/>
    <mergeCell ref="FQ77:FS77"/>
    <mergeCell ref="FT77:FV77"/>
    <mergeCell ref="EM77:EO77"/>
    <mergeCell ref="EP77:ER77"/>
    <mergeCell ref="ES77:EU77"/>
    <mergeCell ref="EV77:EX77"/>
    <mergeCell ref="EY77:FA77"/>
    <mergeCell ref="FB77:FD77"/>
    <mergeCell ref="DU77:DW77"/>
    <mergeCell ref="DX77:DZ77"/>
    <mergeCell ref="EA77:EC77"/>
    <mergeCell ref="ED77:EF77"/>
    <mergeCell ref="EG77:EI77"/>
    <mergeCell ref="EJ77:EL77"/>
    <mergeCell ref="DC77:DE77"/>
    <mergeCell ref="DF77:DH77"/>
    <mergeCell ref="DI77:DK77"/>
    <mergeCell ref="DL77:DN77"/>
    <mergeCell ref="DO77:DQ77"/>
    <mergeCell ref="DR77:DT77"/>
    <mergeCell ref="CK77:CM77"/>
    <mergeCell ref="CN77:CP77"/>
    <mergeCell ref="CQ77:CS77"/>
    <mergeCell ref="CT77:CV77"/>
    <mergeCell ref="CW77:CY77"/>
    <mergeCell ref="CZ77:DB77"/>
    <mergeCell ref="BS77:BU77"/>
    <mergeCell ref="BV77:BX77"/>
    <mergeCell ref="BY77:CA77"/>
    <mergeCell ref="CB77:CD77"/>
    <mergeCell ref="CE77:CG77"/>
    <mergeCell ref="CH77:CJ77"/>
    <mergeCell ref="BA77:BC77"/>
    <mergeCell ref="BD77:BF77"/>
    <mergeCell ref="BG77:BI77"/>
    <mergeCell ref="BJ77:BL77"/>
    <mergeCell ref="BM77:BO77"/>
    <mergeCell ref="BP77:BR77"/>
    <mergeCell ref="AI77:AK77"/>
    <mergeCell ref="AL77:AN77"/>
    <mergeCell ref="AO77:AQ77"/>
    <mergeCell ref="AR77:AT77"/>
    <mergeCell ref="AU77:AW77"/>
    <mergeCell ref="AX77:AZ77"/>
    <mergeCell ref="HG76:HI76"/>
    <mergeCell ref="HJ76:HL76"/>
    <mergeCell ref="HM76:HO76"/>
    <mergeCell ref="HP76:HR76"/>
    <mergeCell ref="Q77:S77"/>
    <mergeCell ref="T77:V77"/>
    <mergeCell ref="W77:Y77"/>
    <mergeCell ref="Z77:AB77"/>
    <mergeCell ref="AC77:AE77"/>
    <mergeCell ref="AF77:AH77"/>
    <mergeCell ref="GO76:GQ76"/>
    <mergeCell ref="GR76:GT76"/>
    <mergeCell ref="GU76:GW76"/>
    <mergeCell ref="GX76:GZ76"/>
    <mergeCell ref="HA76:HC76"/>
    <mergeCell ref="HD76:HF76"/>
    <mergeCell ref="FW76:FY76"/>
    <mergeCell ref="FZ76:GB76"/>
    <mergeCell ref="GC76:GE76"/>
    <mergeCell ref="GF76:GH76"/>
    <mergeCell ref="GI76:GK76"/>
    <mergeCell ref="GL76:GN76"/>
    <mergeCell ref="FE76:FG76"/>
    <mergeCell ref="FH76:FJ76"/>
    <mergeCell ref="FK76:FM76"/>
    <mergeCell ref="FN76:FP76"/>
    <mergeCell ref="FQ76:FS76"/>
    <mergeCell ref="FT76:FV76"/>
    <mergeCell ref="EM76:EO76"/>
    <mergeCell ref="EP76:ER76"/>
    <mergeCell ref="ES76:EU76"/>
    <mergeCell ref="EV76:EX76"/>
    <mergeCell ref="EY76:FA76"/>
    <mergeCell ref="FB76:FD76"/>
    <mergeCell ref="DU76:DW76"/>
    <mergeCell ref="DX76:DZ76"/>
    <mergeCell ref="EA76:EC76"/>
    <mergeCell ref="ED76:EF76"/>
    <mergeCell ref="EG76:EI76"/>
    <mergeCell ref="EJ76:EL76"/>
    <mergeCell ref="DC76:DE76"/>
    <mergeCell ref="DF76:DH76"/>
    <mergeCell ref="DI76:DK76"/>
    <mergeCell ref="DL76:DN76"/>
    <mergeCell ref="DO76:DQ76"/>
    <mergeCell ref="DR76:DT76"/>
    <mergeCell ref="CK76:CM76"/>
    <mergeCell ref="CN76:CP76"/>
    <mergeCell ref="CQ76:CS76"/>
    <mergeCell ref="CT76:CV76"/>
    <mergeCell ref="CW76:CY76"/>
    <mergeCell ref="CZ76:DB76"/>
    <mergeCell ref="BS76:BU76"/>
    <mergeCell ref="BV76:BX76"/>
    <mergeCell ref="BY76:CA76"/>
    <mergeCell ref="CB76:CD76"/>
    <mergeCell ref="CE76:CG76"/>
    <mergeCell ref="CH76:CJ76"/>
    <mergeCell ref="BA76:BC76"/>
    <mergeCell ref="BD76:BF76"/>
    <mergeCell ref="BG76:BI76"/>
    <mergeCell ref="BJ76:BL76"/>
    <mergeCell ref="BM76:BO76"/>
    <mergeCell ref="BP76:BR76"/>
    <mergeCell ref="AI76:AK76"/>
    <mergeCell ref="AL76:AN76"/>
    <mergeCell ref="AO76:AQ76"/>
    <mergeCell ref="AR76:AT76"/>
    <mergeCell ref="AU76:AW76"/>
    <mergeCell ref="AX76:AZ76"/>
    <mergeCell ref="HG75:HI75"/>
    <mergeCell ref="HJ75:HL75"/>
    <mergeCell ref="HM75:HO75"/>
    <mergeCell ref="HP75:HR75"/>
    <mergeCell ref="Q76:S76"/>
    <mergeCell ref="T76:V76"/>
    <mergeCell ref="W76:Y76"/>
    <mergeCell ref="Z76:AB76"/>
    <mergeCell ref="AC76:AE76"/>
    <mergeCell ref="AF76:AH76"/>
    <mergeCell ref="GO75:GQ75"/>
    <mergeCell ref="GR75:GT75"/>
    <mergeCell ref="GU75:GW75"/>
    <mergeCell ref="GX75:GZ75"/>
    <mergeCell ref="HA75:HC75"/>
    <mergeCell ref="HD75:HF75"/>
    <mergeCell ref="FW75:FY75"/>
    <mergeCell ref="FZ75:GB75"/>
    <mergeCell ref="GC75:GE75"/>
    <mergeCell ref="GF75:GH75"/>
    <mergeCell ref="GI75:GK75"/>
    <mergeCell ref="GL75:GN75"/>
    <mergeCell ref="FE75:FG75"/>
    <mergeCell ref="FH75:FJ75"/>
    <mergeCell ref="FK75:FM75"/>
    <mergeCell ref="FN75:FP75"/>
    <mergeCell ref="FQ75:FS75"/>
    <mergeCell ref="FT75:FV75"/>
    <mergeCell ref="EM75:EO75"/>
    <mergeCell ref="EP75:ER75"/>
    <mergeCell ref="ES75:EU75"/>
    <mergeCell ref="EV75:EX75"/>
    <mergeCell ref="EY75:FA75"/>
    <mergeCell ref="FB75:FD75"/>
    <mergeCell ref="DU75:DW75"/>
    <mergeCell ref="DX75:DZ75"/>
    <mergeCell ref="EA75:EC75"/>
    <mergeCell ref="ED75:EF75"/>
    <mergeCell ref="EG75:EI75"/>
    <mergeCell ref="EJ75:EL75"/>
    <mergeCell ref="DC75:DE75"/>
    <mergeCell ref="DF75:DH75"/>
    <mergeCell ref="DI75:DK75"/>
    <mergeCell ref="DL75:DN75"/>
    <mergeCell ref="DO75:DQ75"/>
    <mergeCell ref="DR75:DT75"/>
    <mergeCell ref="CK75:CM75"/>
    <mergeCell ref="CN75:CP75"/>
    <mergeCell ref="CQ75:CS75"/>
    <mergeCell ref="CT75:CV75"/>
    <mergeCell ref="CW75:CY75"/>
    <mergeCell ref="CZ75:DB75"/>
    <mergeCell ref="BS75:BU75"/>
    <mergeCell ref="BV75:BX75"/>
    <mergeCell ref="BY75:CA75"/>
    <mergeCell ref="CB75:CD75"/>
    <mergeCell ref="CE75:CG75"/>
    <mergeCell ref="CH75:CJ75"/>
    <mergeCell ref="BA75:BC75"/>
    <mergeCell ref="BD75:BF75"/>
    <mergeCell ref="BG75:BI75"/>
    <mergeCell ref="BJ75:BL75"/>
    <mergeCell ref="BM75:BO75"/>
    <mergeCell ref="BP75:BR75"/>
    <mergeCell ref="AI75:AK75"/>
    <mergeCell ref="AL75:AN75"/>
    <mergeCell ref="AO75:AQ75"/>
    <mergeCell ref="AR75:AT75"/>
    <mergeCell ref="AU75:AW75"/>
    <mergeCell ref="AX75:AZ75"/>
    <mergeCell ref="HG74:HI74"/>
    <mergeCell ref="HJ74:HL74"/>
    <mergeCell ref="HM74:HO74"/>
    <mergeCell ref="HP74:HR74"/>
    <mergeCell ref="Q75:S75"/>
    <mergeCell ref="T75:V75"/>
    <mergeCell ref="W75:Y75"/>
    <mergeCell ref="Z75:AB75"/>
    <mergeCell ref="AC75:AE75"/>
    <mergeCell ref="AF75:AH75"/>
    <mergeCell ref="GO74:GQ74"/>
    <mergeCell ref="GR74:GT74"/>
    <mergeCell ref="GU74:GW74"/>
    <mergeCell ref="GX74:GZ74"/>
    <mergeCell ref="HA74:HC74"/>
    <mergeCell ref="HD74:HF74"/>
    <mergeCell ref="FW74:FY74"/>
    <mergeCell ref="FZ74:GB74"/>
    <mergeCell ref="GC74:GE74"/>
    <mergeCell ref="GF74:GH74"/>
    <mergeCell ref="GI74:GK74"/>
    <mergeCell ref="GL74:GN74"/>
    <mergeCell ref="FE74:FG74"/>
    <mergeCell ref="FH74:FJ74"/>
    <mergeCell ref="FK74:FM74"/>
    <mergeCell ref="FN74:FP74"/>
    <mergeCell ref="FQ74:FS74"/>
    <mergeCell ref="FT74:FV74"/>
    <mergeCell ref="EM74:EO74"/>
    <mergeCell ref="EP74:ER74"/>
    <mergeCell ref="ES74:EU74"/>
    <mergeCell ref="EV74:EX74"/>
    <mergeCell ref="EY74:FA74"/>
    <mergeCell ref="FB74:FD74"/>
    <mergeCell ref="DU74:DW74"/>
    <mergeCell ref="DX74:DZ74"/>
    <mergeCell ref="EA74:EC74"/>
    <mergeCell ref="ED74:EF74"/>
    <mergeCell ref="EG74:EI74"/>
    <mergeCell ref="EJ74:EL74"/>
    <mergeCell ref="DC74:DE74"/>
    <mergeCell ref="DF74:DH74"/>
    <mergeCell ref="DI74:DK74"/>
    <mergeCell ref="DL74:DN74"/>
    <mergeCell ref="DO74:DQ74"/>
    <mergeCell ref="DR74:DT74"/>
    <mergeCell ref="CK74:CM74"/>
    <mergeCell ref="CN74:CP74"/>
    <mergeCell ref="CQ74:CS74"/>
    <mergeCell ref="CT74:CV74"/>
    <mergeCell ref="CW74:CY74"/>
    <mergeCell ref="CZ74:DB74"/>
    <mergeCell ref="BS74:BU74"/>
    <mergeCell ref="BV74:BX74"/>
    <mergeCell ref="BY74:CA74"/>
    <mergeCell ref="CB74:CD74"/>
    <mergeCell ref="CE74:CG74"/>
    <mergeCell ref="CH74:CJ74"/>
    <mergeCell ref="BA74:BC74"/>
    <mergeCell ref="BD74:BF74"/>
    <mergeCell ref="BG74:BI74"/>
    <mergeCell ref="BJ74:BL74"/>
    <mergeCell ref="BM74:BO74"/>
    <mergeCell ref="BP74:BR74"/>
    <mergeCell ref="AI74:AK74"/>
    <mergeCell ref="AL74:AN74"/>
    <mergeCell ref="AO74:AQ74"/>
    <mergeCell ref="AR74:AT74"/>
    <mergeCell ref="AU74:AW74"/>
    <mergeCell ref="AX74:AZ74"/>
    <mergeCell ref="HG73:HI73"/>
    <mergeCell ref="HJ73:HL73"/>
    <mergeCell ref="HM73:HO73"/>
    <mergeCell ref="HP73:HR73"/>
    <mergeCell ref="Q74:S74"/>
    <mergeCell ref="T74:V74"/>
    <mergeCell ref="W74:Y74"/>
    <mergeCell ref="Z74:AB74"/>
    <mergeCell ref="AC74:AE74"/>
    <mergeCell ref="AF74:AH74"/>
    <mergeCell ref="GO73:GQ73"/>
    <mergeCell ref="GR73:GT73"/>
    <mergeCell ref="GU73:GW73"/>
    <mergeCell ref="GX73:GZ73"/>
    <mergeCell ref="HA73:HC73"/>
    <mergeCell ref="HD73:HF73"/>
    <mergeCell ref="FW73:FY73"/>
    <mergeCell ref="FZ73:GB73"/>
    <mergeCell ref="GC73:GE73"/>
    <mergeCell ref="GF73:GH73"/>
    <mergeCell ref="GI73:GK73"/>
    <mergeCell ref="GL73:GN73"/>
    <mergeCell ref="FE73:FG73"/>
    <mergeCell ref="FH73:FJ73"/>
    <mergeCell ref="FK73:FM73"/>
    <mergeCell ref="FN73:FP73"/>
    <mergeCell ref="FQ73:FS73"/>
    <mergeCell ref="FT73:FV73"/>
    <mergeCell ref="EM73:EO73"/>
    <mergeCell ref="EP73:ER73"/>
    <mergeCell ref="ES73:EU73"/>
    <mergeCell ref="EV73:EX73"/>
    <mergeCell ref="EY73:FA73"/>
    <mergeCell ref="FB73:FD73"/>
    <mergeCell ref="DU73:DW73"/>
    <mergeCell ref="DX73:DZ73"/>
    <mergeCell ref="EA73:EC73"/>
    <mergeCell ref="ED73:EF73"/>
    <mergeCell ref="EG73:EI73"/>
    <mergeCell ref="EJ73:EL73"/>
    <mergeCell ref="DC73:DE73"/>
    <mergeCell ref="DF73:DH73"/>
    <mergeCell ref="DI73:DK73"/>
    <mergeCell ref="DL73:DN73"/>
    <mergeCell ref="DO73:DQ73"/>
    <mergeCell ref="DR73:DT73"/>
    <mergeCell ref="CK73:CM73"/>
    <mergeCell ref="CN73:CP73"/>
    <mergeCell ref="CQ73:CS73"/>
    <mergeCell ref="CT73:CV73"/>
    <mergeCell ref="CW73:CY73"/>
    <mergeCell ref="CZ73:DB73"/>
    <mergeCell ref="BS73:BU73"/>
    <mergeCell ref="BV73:BX73"/>
    <mergeCell ref="BY73:CA73"/>
    <mergeCell ref="CB73:CD73"/>
    <mergeCell ref="CE73:CG73"/>
    <mergeCell ref="CH73:CJ73"/>
    <mergeCell ref="BA73:BC73"/>
    <mergeCell ref="BD73:BF73"/>
    <mergeCell ref="BG73:BI73"/>
    <mergeCell ref="BJ73:BL73"/>
    <mergeCell ref="BM73:BO73"/>
    <mergeCell ref="BP73:BR73"/>
    <mergeCell ref="AI73:AK73"/>
    <mergeCell ref="AL73:AN73"/>
    <mergeCell ref="AO73:AQ73"/>
    <mergeCell ref="AR73:AT73"/>
    <mergeCell ref="AU73:AW73"/>
    <mergeCell ref="AX73:AZ73"/>
    <mergeCell ref="HG72:HI72"/>
    <mergeCell ref="HJ72:HL72"/>
    <mergeCell ref="HM72:HO72"/>
    <mergeCell ref="HP72:HR72"/>
    <mergeCell ref="Q73:S73"/>
    <mergeCell ref="T73:V73"/>
    <mergeCell ref="W73:Y73"/>
    <mergeCell ref="Z73:AB73"/>
    <mergeCell ref="AC73:AE73"/>
    <mergeCell ref="AF73:AH73"/>
    <mergeCell ref="GO72:GQ72"/>
    <mergeCell ref="GR72:GT72"/>
    <mergeCell ref="GU72:GW72"/>
    <mergeCell ref="GX72:GZ72"/>
    <mergeCell ref="HA72:HC72"/>
    <mergeCell ref="HD72:HF72"/>
    <mergeCell ref="FW72:FY72"/>
    <mergeCell ref="FZ72:GB72"/>
    <mergeCell ref="GC72:GE72"/>
    <mergeCell ref="GF72:GH72"/>
    <mergeCell ref="GI72:GK72"/>
    <mergeCell ref="GL72:GN72"/>
    <mergeCell ref="FE72:FG72"/>
    <mergeCell ref="FH72:FJ72"/>
    <mergeCell ref="FK72:FM72"/>
    <mergeCell ref="FN72:FP72"/>
    <mergeCell ref="FQ72:FS72"/>
    <mergeCell ref="FT72:FV72"/>
    <mergeCell ref="EM72:EO72"/>
    <mergeCell ref="EP72:ER72"/>
    <mergeCell ref="ES72:EU72"/>
    <mergeCell ref="EV72:EX72"/>
    <mergeCell ref="EY72:FA72"/>
    <mergeCell ref="FB72:FD72"/>
    <mergeCell ref="DU72:DW72"/>
    <mergeCell ref="DX72:DZ72"/>
    <mergeCell ref="EA72:EC72"/>
    <mergeCell ref="ED72:EF72"/>
    <mergeCell ref="EG72:EI72"/>
    <mergeCell ref="EJ72:EL72"/>
    <mergeCell ref="DC72:DE72"/>
    <mergeCell ref="DF72:DH72"/>
    <mergeCell ref="DI72:DK72"/>
    <mergeCell ref="DL72:DN72"/>
    <mergeCell ref="DO72:DQ72"/>
    <mergeCell ref="DR72:DT72"/>
    <mergeCell ref="CK72:CM72"/>
    <mergeCell ref="CN72:CP72"/>
    <mergeCell ref="CQ72:CS72"/>
    <mergeCell ref="CT72:CV72"/>
    <mergeCell ref="CW72:CY72"/>
    <mergeCell ref="CZ72:DB72"/>
    <mergeCell ref="BS72:BU72"/>
    <mergeCell ref="BV72:BX72"/>
    <mergeCell ref="BY72:CA72"/>
    <mergeCell ref="CB72:CD72"/>
    <mergeCell ref="CE72:CG72"/>
    <mergeCell ref="CH72:CJ72"/>
    <mergeCell ref="BA72:BC72"/>
    <mergeCell ref="BD72:BF72"/>
    <mergeCell ref="BG72:BI72"/>
    <mergeCell ref="BJ72:BL72"/>
    <mergeCell ref="BM72:BO72"/>
    <mergeCell ref="BP72:BR72"/>
    <mergeCell ref="AI72:AK72"/>
    <mergeCell ref="AL72:AN72"/>
    <mergeCell ref="AO72:AQ72"/>
    <mergeCell ref="AR72:AT72"/>
    <mergeCell ref="AU72:AW72"/>
    <mergeCell ref="AX72:AZ72"/>
    <mergeCell ref="HG71:HI71"/>
    <mergeCell ref="HJ71:HL71"/>
    <mergeCell ref="HM71:HO71"/>
    <mergeCell ref="HP71:HR71"/>
    <mergeCell ref="Q72:S72"/>
    <mergeCell ref="T72:V72"/>
    <mergeCell ref="W72:Y72"/>
    <mergeCell ref="Z72:AB72"/>
    <mergeCell ref="AC72:AE72"/>
    <mergeCell ref="AF72:AH72"/>
    <mergeCell ref="GO71:GQ71"/>
    <mergeCell ref="GR71:GT71"/>
    <mergeCell ref="GU71:GW71"/>
    <mergeCell ref="GX71:GZ71"/>
    <mergeCell ref="HA71:HC71"/>
    <mergeCell ref="HD71:HF71"/>
    <mergeCell ref="FW71:FY71"/>
    <mergeCell ref="FZ71:GB71"/>
    <mergeCell ref="GC71:GE71"/>
    <mergeCell ref="GF71:GH71"/>
    <mergeCell ref="GI71:GK71"/>
    <mergeCell ref="GL71:GN71"/>
    <mergeCell ref="FE71:FG71"/>
    <mergeCell ref="FH71:FJ71"/>
    <mergeCell ref="FK71:FM71"/>
    <mergeCell ref="FN71:FP71"/>
    <mergeCell ref="FQ71:FS71"/>
    <mergeCell ref="FT71:FV71"/>
    <mergeCell ref="EM71:EO71"/>
    <mergeCell ref="EP71:ER71"/>
    <mergeCell ref="ES71:EU71"/>
    <mergeCell ref="EV71:EX71"/>
    <mergeCell ref="EY71:FA71"/>
    <mergeCell ref="FB71:FD71"/>
    <mergeCell ref="DU71:DW71"/>
    <mergeCell ref="DX71:DZ71"/>
    <mergeCell ref="EA71:EC71"/>
    <mergeCell ref="ED71:EF71"/>
    <mergeCell ref="EG71:EI71"/>
    <mergeCell ref="EJ71:EL71"/>
    <mergeCell ref="DC71:DE71"/>
    <mergeCell ref="DF71:DH71"/>
    <mergeCell ref="DI71:DK71"/>
    <mergeCell ref="DL71:DN71"/>
    <mergeCell ref="DO71:DQ71"/>
    <mergeCell ref="DR71:DT71"/>
    <mergeCell ref="CK71:CM71"/>
    <mergeCell ref="CN71:CP71"/>
    <mergeCell ref="CQ71:CS71"/>
    <mergeCell ref="CT71:CV71"/>
    <mergeCell ref="CW71:CY71"/>
    <mergeCell ref="CZ71:DB71"/>
    <mergeCell ref="BS71:BU71"/>
    <mergeCell ref="BV71:BX71"/>
    <mergeCell ref="BY71:CA71"/>
    <mergeCell ref="CB71:CD71"/>
    <mergeCell ref="CE71:CG71"/>
    <mergeCell ref="CH71:CJ71"/>
    <mergeCell ref="BA71:BC71"/>
    <mergeCell ref="BD71:BF71"/>
    <mergeCell ref="BG71:BI71"/>
    <mergeCell ref="BJ71:BL71"/>
    <mergeCell ref="BM71:BO71"/>
    <mergeCell ref="BP71:BR71"/>
    <mergeCell ref="AI71:AK71"/>
    <mergeCell ref="AL71:AN71"/>
    <mergeCell ref="AO71:AQ71"/>
    <mergeCell ref="AR71:AT71"/>
    <mergeCell ref="AU71:AW71"/>
    <mergeCell ref="AX71:AZ71"/>
    <mergeCell ref="HG70:HI70"/>
    <mergeCell ref="HJ70:HL70"/>
    <mergeCell ref="HM70:HO70"/>
    <mergeCell ref="HP70:HR70"/>
    <mergeCell ref="Q71:S71"/>
    <mergeCell ref="T71:V71"/>
    <mergeCell ref="W71:Y71"/>
    <mergeCell ref="Z71:AB71"/>
    <mergeCell ref="AC71:AE71"/>
    <mergeCell ref="AF71:AH71"/>
    <mergeCell ref="GO70:GQ70"/>
    <mergeCell ref="GR70:GT70"/>
    <mergeCell ref="GU70:GW70"/>
    <mergeCell ref="GX70:GZ70"/>
    <mergeCell ref="HA70:HC70"/>
    <mergeCell ref="HD70:HF70"/>
    <mergeCell ref="FW70:FY70"/>
    <mergeCell ref="FZ70:GB70"/>
    <mergeCell ref="GC70:GE70"/>
    <mergeCell ref="GF70:GH70"/>
    <mergeCell ref="GI70:GK70"/>
    <mergeCell ref="GL70:GN70"/>
    <mergeCell ref="FE70:FG70"/>
    <mergeCell ref="FH70:FJ70"/>
    <mergeCell ref="FK70:FM70"/>
    <mergeCell ref="FN70:FP70"/>
    <mergeCell ref="FQ70:FS70"/>
    <mergeCell ref="FT70:FV70"/>
    <mergeCell ref="EM70:EO70"/>
    <mergeCell ref="EP70:ER70"/>
    <mergeCell ref="ES70:EU70"/>
    <mergeCell ref="EV70:EX70"/>
    <mergeCell ref="EY70:FA70"/>
    <mergeCell ref="FB70:FD70"/>
    <mergeCell ref="DU70:DW70"/>
    <mergeCell ref="DX70:DZ70"/>
    <mergeCell ref="EA70:EC70"/>
    <mergeCell ref="ED70:EF70"/>
    <mergeCell ref="EG70:EI70"/>
    <mergeCell ref="EJ70:EL70"/>
    <mergeCell ref="DC70:DE70"/>
    <mergeCell ref="DF70:DH70"/>
    <mergeCell ref="DI70:DK70"/>
    <mergeCell ref="DL70:DN70"/>
    <mergeCell ref="DO70:DQ70"/>
    <mergeCell ref="DR70:DT70"/>
    <mergeCell ref="CK70:CM70"/>
    <mergeCell ref="CN70:CP70"/>
    <mergeCell ref="CQ70:CS70"/>
    <mergeCell ref="CT70:CV70"/>
    <mergeCell ref="CW70:CY70"/>
    <mergeCell ref="CZ70:DB70"/>
    <mergeCell ref="BS70:BU70"/>
    <mergeCell ref="BV70:BX70"/>
    <mergeCell ref="BY70:CA70"/>
    <mergeCell ref="CB70:CD70"/>
    <mergeCell ref="CE70:CG70"/>
    <mergeCell ref="CH70:CJ70"/>
    <mergeCell ref="BA70:BC70"/>
    <mergeCell ref="BD70:BF70"/>
    <mergeCell ref="BG70:BI70"/>
    <mergeCell ref="BJ70:BL70"/>
    <mergeCell ref="BM70:BO70"/>
    <mergeCell ref="BP70:BR70"/>
    <mergeCell ref="AI70:AK70"/>
    <mergeCell ref="AL70:AN70"/>
    <mergeCell ref="AO70:AQ70"/>
    <mergeCell ref="AR70:AT70"/>
    <mergeCell ref="AU70:AW70"/>
    <mergeCell ref="AX70:AZ70"/>
    <mergeCell ref="HG67:HI67"/>
    <mergeCell ref="HJ67:HL67"/>
    <mergeCell ref="HM67:HO67"/>
    <mergeCell ref="HP67:HR67"/>
    <mergeCell ref="Q70:S70"/>
    <mergeCell ref="T70:V70"/>
    <mergeCell ref="W70:Y70"/>
    <mergeCell ref="Z70:AB70"/>
    <mergeCell ref="AC70:AE70"/>
    <mergeCell ref="AF70:AH70"/>
    <mergeCell ref="GO67:GQ67"/>
    <mergeCell ref="GR67:GT67"/>
    <mergeCell ref="GU67:GW67"/>
    <mergeCell ref="GX67:GZ67"/>
    <mergeCell ref="HA67:HC67"/>
    <mergeCell ref="HD67:HF67"/>
    <mergeCell ref="FW67:FY67"/>
    <mergeCell ref="FZ67:GB67"/>
    <mergeCell ref="GC67:GE67"/>
    <mergeCell ref="GF67:GH67"/>
    <mergeCell ref="GI67:GK67"/>
    <mergeCell ref="GL67:GN67"/>
    <mergeCell ref="FE67:FG67"/>
    <mergeCell ref="FH67:FJ67"/>
    <mergeCell ref="FK67:FM67"/>
    <mergeCell ref="FN67:FP67"/>
    <mergeCell ref="FQ67:FS67"/>
    <mergeCell ref="FT67:FV67"/>
    <mergeCell ref="EM67:EO67"/>
    <mergeCell ref="EP67:ER67"/>
    <mergeCell ref="ES67:EU67"/>
    <mergeCell ref="EV67:EX67"/>
    <mergeCell ref="EY67:FA67"/>
    <mergeCell ref="FB67:FD67"/>
    <mergeCell ref="DU67:DW67"/>
    <mergeCell ref="DX67:DZ67"/>
    <mergeCell ref="EA67:EC67"/>
    <mergeCell ref="ED67:EF67"/>
    <mergeCell ref="EG67:EI67"/>
    <mergeCell ref="EJ67:EL67"/>
    <mergeCell ref="DC67:DE67"/>
    <mergeCell ref="DF67:DH67"/>
    <mergeCell ref="DI67:DK67"/>
    <mergeCell ref="DL67:DN67"/>
    <mergeCell ref="DO67:DQ67"/>
    <mergeCell ref="DR67:DT67"/>
    <mergeCell ref="CK67:CM67"/>
    <mergeCell ref="CN67:CP67"/>
    <mergeCell ref="CQ67:CS67"/>
    <mergeCell ref="CT67:CV67"/>
    <mergeCell ref="CW67:CY67"/>
    <mergeCell ref="CZ67:DB67"/>
    <mergeCell ref="BS67:BU67"/>
    <mergeCell ref="BV67:BX67"/>
    <mergeCell ref="BY67:CA67"/>
    <mergeCell ref="CB67:CD67"/>
    <mergeCell ref="CE67:CG67"/>
    <mergeCell ref="CH67:CJ67"/>
    <mergeCell ref="BA67:BC67"/>
    <mergeCell ref="BD67:BF67"/>
    <mergeCell ref="BG67:BI67"/>
    <mergeCell ref="BJ67:BL67"/>
    <mergeCell ref="BM67:BO67"/>
    <mergeCell ref="BP67:BR67"/>
    <mergeCell ref="AI67:AK67"/>
    <mergeCell ref="AL67:AN67"/>
    <mergeCell ref="AO67:AQ67"/>
    <mergeCell ref="AR67:AT67"/>
    <mergeCell ref="AU67:AW67"/>
    <mergeCell ref="AX67:AZ67"/>
    <mergeCell ref="HG65:HI65"/>
    <mergeCell ref="HJ65:HL65"/>
    <mergeCell ref="HM65:HO65"/>
    <mergeCell ref="HP65:HR65"/>
    <mergeCell ref="Q67:S67"/>
    <mergeCell ref="T67:V67"/>
    <mergeCell ref="W67:Y67"/>
    <mergeCell ref="Z67:AB67"/>
    <mergeCell ref="AC67:AE67"/>
    <mergeCell ref="AF67:AH67"/>
    <mergeCell ref="GO65:GQ65"/>
    <mergeCell ref="GR65:GT65"/>
    <mergeCell ref="GU65:GW65"/>
    <mergeCell ref="GX65:GZ65"/>
    <mergeCell ref="HA65:HC65"/>
    <mergeCell ref="HD65:HF65"/>
    <mergeCell ref="FW65:FY65"/>
    <mergeCell ref="FZ65:GB65"/>
    <mergeCell ref="GC65:GE65"/>
    <mergeCell ref="GF65:GH65"/>
    <mergeCell ref="GI65:GK65"/>
    <mergeCell ref="GL65:GN65"/>
    <mergeCell ref="FE65:FG65"/>
    <mergeCell ref="FH65:FJ65"/>
    <mergeCell ref="FK65:FM65"/>
    <mergeCell ref="FN65:FP65"/>
    <mergeCell ref="FQ65:FS65"/>
    <mergeCell ref="FT65:FV65"/>
    <mergeCell ref="EM65:EO65"/>
    <mergeCell ref="EP65:ER65"/>
    <mergeCell ref="ES65:EU65"/>
    <mergeCell ref="EV65:EX65"/>
    <mergeCell ref="EY65:FA65"/>
    <mergeCell ref="FB65:FD65"/>
    <mergeCell ref="DU65:DW65"/>
    <mergeCell ref="DX65:DZ65"/>
    <mergeCell ref="EA65:EC65"/>
    <mergeCell ref="ED65:EF65"/>
    <mergeCell ref="EG65:EI65"/>
    <mergeCell ref="EJ65:EL65"/>
    <mergeCell ref="DC65:DE65"/>
    <mergeCell ref="DF65:DH65"/>
    <mergeCell ref="DI65:DK65"/>
    <mergeCell ref="DL65:DN65"/>
    <mergeCell ref="DO65:DQ65"/>
    <mergeCell ref="DR65:DT65"/>
    <mergeCell ref="CK65:CM65"/>
    <mergeCell ref="CN65:CP65"/>
    <mergeCell ref="CQ65:CS65"/>
    <mergeCell ref="CT65:CV65"/>
    <mergeCell ref="CW65:CY65"/>
    <mergeCell ref="CZ65:DB65"/>
    <mergeCell ref="BS65:BU65"/>
    <mergeCell ref="BV65:BX65"/>
    <mergeCell ref="BY65:CA65"/>
    <mergeCell ref="CB65:CD65"/>
    <mergeCell ref="CE65:CG65"/>
    <mergeCell ref="CH65:CJ65"/>
    <mergeCell ref="BA65:BC65"/>
    <mergeCell ref="BD65:BF65"/>
    <mergeCell ref="BG65:BI65"/>
    <mergeCell ref="BJ65:BL65"/>
    <mergeCell ref="BM65:BO65"/>
    <mergeCell ref="BP65:BR65"/>
    <mergeCell ref="AI65:AK65"/>
    <mergeCell ref="AL65:AN65"/>
    <mergeCell ref="AO65:AQ65"/>
    <mergeCell ref="AR65:AT65"/>
    <mergeCell ref="AU65:AW65"/>
    <mergeCell ref="AX65:AZ65"/>
    <mergeCell ref="HG64:HI64"/>
    <mergeCell ref="HJ64:HL64"/>
    <mergeCell ref="HM64:HO64"/>
    <mergeCell ref="HP64:HR64"/>
    <mergeCell ref="Q65:S65"/>
    <mergeCell ref="T65:V65"/>
    <mergeCell ref="W65:Y65"/>
    <mergeCell ref="Z65:AB65"/>
    <mergeCell ref="AC65:AE65"/>
    <mergeCell ref="AF65:AH65"/>
    <mergeCell ref="GO64:GQ64"/>
    <mergeCell ref="GR64:GT64"/>
    <mergeCell ref="GU64:GW64"/>
    <mergeCell ref="GX64:GZ64"/>
    <mergeCell ref="HA64:HC64"/>
    <mergeCell ref="HD64:HF64"/>
    <mergeCell ref="FW64:FY64"/>
    <mergeCell ref="FZ64:GB64"/>
    <mergeCell ref="GC64:GE64"/>
    <mergeCell ref="GF64:GH64"/>
    <mergeCell ref="GI64:GK64"/>
    <mergeCell ref="GL64:GN64"/>
    <mergeCell ref="FE64:FG64"/>
    <mergeCell ref="FH64:FJ64"/>
    <mergeCell ref="FK64:FM64"/>
    <mergeCell ref="FN64:FP64"/>
    <mergeCell ref="FQ64:FS64"/>
    <mergeCell ref="FT64:FV64"/>
    <mergeCell ref="EM64:EO64"/>
    <mergeCell ref="EP64:ER64"/>
    <mergeCell ref="ES64:EU64"/>
    <mergeCell ref="EV64:EX64"/>
    <mergeCell ref="EY64:FA64"/>
    <mergeCell ref="FB64:FD64"/>
    <mergeCell ref="DU64:DW64"/>
    <mergeCell ref="DX64:DZ64"/>
    <mergeCell ref="EA64:EC64"/>
    <mergeCell ref="ED64:EF64"/>
    <mergeCell ref="EG64:EI64"/>
    <mergeCell ref="EJ64:EL64"/>
    <mergeCell ref="DC64:DE64"/>
    <mergeCell ref="DF64:DH64"/>
    <mergeCell ref="DI64:DK64"/>
    <mergeCell ref="DL64:DN64"/>
    <mergeCell ref="DO64:DQ64"/>
    <mergeCell ref="DR64:DT64"/>
    <mergeCell ref="CK64:CM64"/>
    <mergeCell ref="CN64:CP64"/>
    <mergeCell ref="CQ64:CS64"/>
    <mergeCell ref="CT64:CV64"/>
    <mergeCell ref="CW64:CY64"/>
    <mergeCell ref="CZ64:DB64"/>
    <mergeCell ref="BS64:BU64"/>
    <mergeCell ref="BV64:BX64"/>
    <mergeCell ref="BY64:CA64"/>
    <mergeCell ref="CB64:CD64"/>
    <mergeCell ref="CE64:CG64"/>
    <mergeCell ref="CH64:CJ64"/>
    <mergeCell ref="BA64:BC64"/>
    <mergeCell ref="BD64:BF64"/>
    <mergeCell ref="BG64:BI64"/>
    <mergeCell ref="BJ64:BL64"/>
    <mergeCell ref="BM64:BO64"/>
    <mergeCell ref="BP64:BR64"/>
    <mergeCell ref="AI64:AK64"/>
    <mergeCell ref="AL64:AN64"/>
    <mergeCell ref="AO64:AQ64"/>
    <mergeCell ref="AR64:AT64"/>
    <mergeCell ref="AU64:AW64"/>
    <mergeCell ref="AX64:AZ64"/>
    <mergeCell ref="HG63:HI63"/>
    <mergeCell ref="HJ63:HL63"/>
    <mergeCell ref="HM63:HO63"/>
    <mergeCell ref="HP63:HR63"/>
    <mergeCell ref="Q64:S64"/>
    <mergeCell ref="T64:V64"/>
    <mergeCell ref="W64:Y64"/>
    <mergeCell ref="Z64:AB64"/>
    <mergeCell ref="AC64:AE64"/>
    <mergeCell ref="AF64:AH64"/>
    <mergeCell ref="GO63:GQ63"/>
    <mergeCell ref="GR63:GT63"/>
    <mergeCell ref="GU63:GW63"/>
    <mergeCell ref="GX63:GZ63"/>
    <mergeCell ref="HA63:HC63"/>
    <mergeCell ref="HD63:HF63"/>
    <mergeCell ref="FW63:FY63"/>
    <mergeCell ref="FZ63:GB63"/>
    <mergeCell ref="GC63:GE63"/>
    <mergeCell ref="GF63:GH63"/>
    <mergeCell ref="GI63:GK63"/>
    <mergeCell ref="GL63:GN63"/>
    <mergeCell ref="FE63:FG63"/>
    <mergeCell ref="FH63:FJ63"/>
    <mergeCell ref="FK63:FM63"/>
    <mergeCell ref="FN63:FP63"/>
    <mergeCell ref="FQ63:FS63"/>
    <mergeCell ref="FT63:FV63"/>
    <mergeCell ref="EM63:EO63"/>
    <mergeCell ref="EP63:ER63"/>
    <mergeCell ref="ES63:EU63"/>
    <mergeCell ref="EV63:EX63"/>
    <mergeCell ref="EY63:FA63"/>
    <mergeCell ref="FB63:FD63"/>
    <mergeCell ref="DU63:DW63"/>
    <mergeCell ref="DX63:DZ63"/>
    <mergeCell ref="EA63:EC63"/>
    <mergeCell ref="ED63:EF63"/>
    <mergeCell ref="EG63:EI63"/>
    <mergeCell ref="EJ63:EL63"/>
    <mergeCell ref="DC63:DE63"/>
    <mergeCell ref="DF63:DH63"/>
    <mergeCell ref="DI63:DK63"/>
    <mergeCell ref="DL63:DN63"/>
    <mergeCell ref="DO63:DQ63"/>
    <mergeCell ref="DR63:DT63"/>
    <mergeCell ref="CK63:CM63"/>
    <mergeCell ref="CN63:CP63"/>
    <mergeCell ref="CQ63:CS63"/>
    <mergeCell ref="CT63:CV63"/>
    <mergeCell ref="CW63:CY63"/>
    <mergeCell ref="CZ63:DB63"/>
    <mergeCell ref="BS63:BU63"/>
    <mergeCell ref="BV63:BX63"/>
    <mergeCell ref="BY63:CA63"/>
    <mergeCell ref="CB63:CD63"/>
    <mergeCell ref="CE63:CG63"/>
    <mergeCell ref="CH63:CJ63"/>
    <mergeCell ref="BA63:BC63"/>
    <mergeCell ref="BD63:BF63"/>
    <mergeCell ref="BG63:BI63"/>
    <mergeCell ref="BJ63:BL63"/>
    <mergeCell ref="BM63:BO63"/>
    <mergeCell ref="BP63:BR63"/>
    <mergeCell ref="AI63:AK63"/>
    <mergeCell ref="AL63:AN63"/>
    <mergeCell ref="AO63:AQ63"/>
    <mergeCell ref="AR63:AT63"/>
    <mergeCell ref="AU63:AW63"/>
    <mergeCell ref="AX63:AZ63"/>
    <mergeCell ref="HG62:HI62"/>
    <mergeCell ref="HJ62:HL62"/>
    <mergeCell ref="HM62:HO62"/>
    <mergeCell ref="HP62:HR62"/>
    <mergeCell ref="Q63:S63"/>
    <mergeCell ref="T63:V63"/>
    <mergeCell ref="W63:Y63"/>
    <mergeCell ref="Z63:AB63"/>
    <mergeCell ref="AC63:AE63"/>
    <mergeCell ref="AF63:AH63"/>
    <mergeCell ref="GO62:GQ62"/>
    <mergeCell ref="GR62:GT62"/>
    <mergeCell ref="GU62:GW62"/>
    <mergeCell ref="GX62:GZ62"/>
    <mergeCell ref="HA62:HC62"/>
    <mergeCell ref="HD62:HF62"/>
    <mergeCell ref="FW62:FY62"/>
    <mergeCell ref="FZ62:GB62"/>
    <mergeCell ref="GC62:GE62"/>
    <mergeCell ref="GF62:GH62"/>
    <mergeCell ref="GI62:GK62"/>
    <mergeCell ref="GL62:GN62"/>
    <mergeCell ref="FE62:FG62"/>
    <mergeCell ref="FH62:FJ62"/>
    <mergeCell ref="FK62:FM62"/>
    <mergeCell ref="FN62:FP62"/>
    <mergeCell ref="FQ62:FS62"/>
    <mergeCell ref="FT62:FV62"/>
    <mergeCell ref="EM62:EO62"/>
    <mergeCell ref="EP62:ER62"/>
    <mergeCell ref="ES62:EU62"/>
    <mergeCell ref="EV62:EX62"/>
    <mergeCell ref="EY62:FA62"/>
    <mergeCell ref="FB62:FD62"/>
    <mergeCell ref="DU62:DW62"/>
    <mergeCell ref="DX62:DZ62"/>
    <mergeCell ref="EA62:EC62"/>
    <mergeCell ref="ED62:EF62"/>
    <mergeCell ref="EG62:EI62"/>
    <mergeCell ref="EJ62:EL62"/>
    <mergeCell ref="DC62:DE62"/>
    <mergeCell ref="DF62:DH62"/>
    <mergeCell ref="DI62:DK62"/>
    <mergeCell ref="DL62:DN62"/>
    <mergeCell ref="DO62:DQ62"/>
    <mergeCell ref="DR62:DT62"/>
    <mergeCell ref="CK62:CM62"/>
    <mergeCell ref="CN62:CP62"/>
    <mergeCell ref="CQ62:CS62"/>
    <mergeCell ref="CT62:CV62"/>
    <mergeCell ref="CW62:CY62"/>
    <mergeCell ref="CZ62:DB62"/>
    <mergeCell ref="BS62:BU62"/>
    <mergeCell ref="BV62:BX62"/>
    <mergeCell ref="BY62:CA62"/>
    <mergeCell ref="CB62:CD62"/>
    <mergeCell ref="CE62:CG62"/>
    <mergeCell ref="CH62:CJ62"/>
    <mergeCell ref="BA62:BC62"/>
    <mergeCell ref="BD62:BF62"/>
    <mergeCell ref="BG62:BI62"/>
    <mergeCell ref="BJ62:BL62"/>
    <mergeCell ref="BM62:BO62"/>
    <mergeCell ref="BP62:BR62"/>
    <mergeCell ref="AI62:AK62"/>
    <mergeCell ref="AL62:AN62"/>
    <mergeCell ref="AO62:AQ62"/>
    <mergeCell ref="AR62:AT62"/>
    <mergeCell ref="AU62:AW62"/>
    <mergeCell ref="AX62:AZ62"/>
    <mergeCell ref="HG61:HI61"/>
    <mergeCell ref="HJ61:HL61"/>
    <mergeCell ref="HM61:HO61"/>
    <mergeCell ref="HP61:HR61"/>
    <mergeCell ref="Q62:S62"/>
    <mergeCell ref="T62:V62"/>
    <mergeCell ref="W62:Y62"/>
    <mergeCell ref="Z62:AB62"/>
    <mergeCell ref="AC62:AE62"/>
    <mergeCell ref="AF62:AH62"/>
    <mergeCell ref="GO61:GQ61"/>
    <mergeCell ref="GR61:GT61"/>
    <mergeCell ref="GU61:GW61"/>
    <mergeCell ref="GX61:GZ61"/>
    <mergeCell ref="HA61:HC61"/>
    <mergeCell ref="HD61:HF61"/>
    <mergeCell ref="FW61:FY61"/>
    <mergeCell ref="FZ61:GB61"/>
    <mergeCell ref="GC61:GE61"/>
    <mergeCell ref="GF61:GH61"/>
    <mergeCell ref="GI61:GK61"/>
    <mergeCell ref="GL61:GN61"/>
    <mergeCell ref="FE61:FG61"/>
    <mergeCell ref="FH61:FJ61"/>
    <mergeCell ref="FK61:FM61"/>
    <mergeCell ref="FN61:FP61"/>
    <mergeCell ref="FQ61:FS61"/>
    <mergeCell ref="FT61:FV61"/>
    <mergeCell ref="EM61:EO61"/>
    <mergeCell ref="EP61:ER61"/>
    <mergeCell ref="ES61:EU61"/>
    <mergeCell ref="EV61:EX61"/>
    <mergeCell ref="EY61:FA61"/>
    <mergeCell ref="FB61:FD61"/>
    <mergeCell ref="DU61:DW61"/>
    <mergeCell ref="DX61:DZ61"/>
    <mergeCell ref="EA61:EC61"/>
    <mergeCell ref="ED61:EF61"/>
    <mergeCell ref="EG61:EI61"/>
    <mergeCell ref="EJ61:EL61"/>
    <mergeCell ref="DC61:DE61"/>
    <mergeCell ref="DF61:DH61"/>
    <mergeCell ref="DI61:DK61"/>
    <mergeCell ref="DL61:DN61"/>
    <mergeCell ref="DO61:DQ61"/>
    <mergeCell ref="DR61:DT61"/>
    <mergeCell ref="CK61:CM61"/>
    <mergeCell ref="CN61:CP61"/>
    <mergeCell ref="CQ61:CS61"/>
    <mergeCell ref="CT61:CV61"/>
    <mergeCell ref="CW61:CY61"/>
    <mergeCell ref="CZ61:DB61"/>
    <mergeCell ref="BS61:BU61"/>
    <mergeCell ref="BV61:BX61"/>
    <mergeCell ref="BY61:CA61"/>
    <mergeCell ref="CB61:CD61"/>
    <mergeCell ref="CE61:CG61"/>
    <mergeCell ref="CH61:CJ61"/>
    <mergeCell ref="BA61:BC61"/>
    <mergeCell ref="BD61:BF61"/>
    <mergeCell ref="BG61:BI61"/>
    <mergeCell ref="BJ61:BL61"/>
    <mergeCell ref="BM61:BO61"/>
    <mergeCell ref="BP61:BR61"/>
    <mergeCell ref="AI61:AK61"/>
    <mergeCell ref="AL61:AN61"/>
    <mergeCell ref="AO61:AQ61"/>
    <mergeCell ref="AR61:AT61"/>
    <mergeCell ref="AU61:AW61"/>
    <mergeCell ref="AX61:AZ61"/>
    <mergeCell ref="HG60:HI60"/>
    <mergeCell ref="HJ60:HL60"/>
    <mergeCell ref="HM60:HO60"/>
    <mergeCell ref="HP60:HR60"/>
    <mergeCell ref="Q61:S61"/>
    <mergeCell ref="T61:V61"/>
    <mergeCell ref="W61:Y61"/>
    <mergeCell ref="Z61:AB61"/>
    <mergeCell ref="AC61:AE61"/>
    <mergeCell ref="AF61:AH61"/>
    <mergeCell ref="GO60:GQ60"/>
    <mergeCell ref="GR60:GT60"/>
    <mergeCell ref="GU60:GW60"/>
    <mergeCell ref="GX60:GZ60"/>
    <mergeCell ref="HA60:HC60"/>
    <mergeCell ref="HD60:HF60"/>
    <mergeCell ref="FW60:FY60"/>
    <mergeCell ref="FZ60:GB60"/>
    <mergeCell ref="GC60:GE60"/>
    <mergeCell ref="GF60:GH60"/>
    <mergeCell ref="GI60:GK60"/>
    <mergeCell ref="GL60:GN60"/>
    <mergeCell ref="FE60:FG60"/>
    <mergeCell ref="FH60:FJ60"/>
    <mergeCell ref="FK60:FM60"/>
    <mergeCell ref="FN60:FP60"/>
    <mergeCell ref="FQ60:FS60"/>
    <mergeCell ref="FT60:FV60"/>
    <mergeCell ref="EM60:EO60"/>
    <mergeCell ref="EP60:ER60"/>
    <mergeCell ref="ES60:EU60"/>
    <mergeCell ref="EV60:EX60"/>
    <mergeCell ref="EY60:FA60"/>
    <mergeCell ref="FB60:FD60"/>
    <mergeCell ref="DU60:DW60"/>
    <mergeCell ref="DX60:DZ60"/>
    <mergeCell ref="EA60:EC60"/>
    <mergeCell ref="ED60:EF60"/>
    <mergeCell ref="EG60:EI60"/>
    <mergeCell ref="EJ60:EL60"/>
    <mergeCell ref="DC60:DE60"/>
    <mergeCell ref="DF60:DH60"/>
    <mergeCell ref="DI60:DK60"/>
    <mergeCell ref="DL60:DN60"/>
    <mergeCell ref="DO60:DQ60"/>
    <mergeCell ref="DR60:DT60"/>
    <mergeCell ref="CK60:CM60"/>
    <mergeCell ref="CN60:CP60"/>
    <mergeCell ref="CQ60:CS60"/>
    <mergeCell ref="CT60:CV60"/>
    <mergeCell ref="CW60:CY60"/>
    <mergeCell ref="CZ60:DB60"/>
    <mergeCell ref="BS60:BU60"/>
    <mergeCell ref="BV60:BX60"/>
    <mergeCell ref="BY60:CA60"/>
    <mergeCell ref="CB60:CD60"/>
    <mergeCell ref="CE60:CG60"/>
    <mergeCell ref="CH60:CJ60"/>
    <mergeCell ref="BA60:BC60"/>
    <mergeCell ref="BD60:BF60"/>
    <mergeCell ref="BG60:BI60"/>
    <mergeCell ref="BJ60:BL60"/>
    <mergeCell ref="BM60:BO60"/>
    <mergeCell ref="BP60:BR60"/>
    <mergeCell ref="AI60:AK60"/>
    <mergeCell ref="AL60:AN60"/>
    <mergeCell ref="AO60:AQ60"/>
    <mergeCell ref="AR60:AT60"/>
    <mergeCell ref="AU60:AW60"/>
    <mergeCell ref="AX60:AZ60"/>
    <mergeCell ref="HG59:HI59"/>
    <mergeCell ref="HJ59:HL59"/>
    <mergeCell ref="HM59:HO59"/>
    <mergeCell ref="HP59:HR59"/>
    <mergeCell ref="Q60:S60"/>
    <mergeCell ref="T60:V60"/>
    <mergeCell ref="W60:Y60"/>
    <mergeCell ref="Z60:AB60"/>
    <mergeCell ref="AC60:AE60"/>
    <mergeCell ref="AF60:AH60"/>
    <mergeCell ref="GO59:GQ59"/>
    <mergeCell ref="GR59:GT59"/>
    <mergeCell ref="GU59:GW59"/>
    <mergeCell ref="GX59:GZ59"/>
    <mergeCell ref="HA59:HC59"/>
    <mergeCell ref="HD59:HF59"/>
    <mergeCell ref="FW59:FY59"/>
    <mergeCell ref="FZ59:GB59"/>
    <mergeCell ref="GC59:GE59"/>
    <mergeCell ref="GF59:GH59"/>
    <mergeCell ref="GI59:GK59"/>
    <mergeCell ref="GL59:GN59"/>
    <mergeCell ref="FE59:FG59"/>
    <mergeCell ref="FH59:FJ59"/>
    <mergeCell ref="FK59:FM59"/>
    <mergeCell ref="FN59:FP59"/>
    <mergeCell ref="FQ59:FS59"/>
    <mergeCell ref="FT59:FV59"/>
    <mergeCell ref="EM59:EO59"/>
    <mergeCell ref="EP59:ER59"/>
    <mergeCell ref="ES59:EU59"/>
    <mergeCell ref="EV59:EX59"/>
    <mergeCell ref="EY59:FA59"/>
    <mergeCell ref="FB59:FD59"/>
    <mergeCell ref="DU59:DW59"/>
    <mergeCell ref="DX59:DZ59"/>
    <mergeCell ref="EA59:EC59"/>
    <mergeCell ref="ED59:EF59"/>
    <mergeCell ref="EG59:EI59"/>
    <mergeCell ref="EJ59:EL59"/>
    <mergeCell ref="DC59:DE59"/>
    <mergeCell ref="DF59:DH59"/>
    <mergeCell ref="DI59:DK59"/>
    <mergeCell ref="DL59:DN59"/>
    <mergeCell ref="DO59:DQ59"/>
    <mergeCell ref="DR59:DT59"/>
    <mergeCell ref="CK59:CM59"/>
    <mergeCell ref="CN59:CP59"/>
    <mergeCell ref="CQ59:CS59"/>
    <mergeCell ref="CT59:CV59"/>
    <mergeCell ref="CW59:CY59"/>
    <mergeCell ref="CZ59:DB59"/>
    <mergeCell ref="BS59:BU59"/>
    <mergeCell ref="BV59:BX59"/>
    <mergeCell ref="BY59:CA59"/>
    <mergeCell ref="CB59:CD59"/>
    <mergeCell ref="CE59:CG59"/>
    <mergeCell ref="CH59:CJ59"/>
    <mergeCell ref="BA59:BC59"/>
    <mergeCell ref="BD59:BF59"/>
    <mergeCell ref="BG59:BI59"/>
    <mergeCell ref="BJ59:BL59"/>
    <mergeCell ref="BM59:BO59"/>
    <mergeCell ref="BP59:BR59"/>
    <mergeCell ref="AI59:AK59"/>
    <mergeCell ref="AL59:AN59"/>
    <mergeCell ref="AO59:AQ59"/>
    <mergeCell ref="AR59:AT59"/>
    <mergeCell ref="AU59:AW59"/>
    <mergeCell ref="AX59:AZ59"/>
    <mergeCell ref="HG58:HI58"/>
    <mergeCell ref="HJ58:HL58"/>
    <mergeCell ref="HM58:HO58"/>
    <mergeCell ref="HP58:HR58"/>
    <mergeCell ref="Q59:S59"/>
    <mergeCell ref="T59:V59"/>
    <mergeCell ref="W59:Y59"/>
    <mergeCell ref="Z59:AB59"/>
    <mergeCell ref="AC59:AE59"/>
    <mergeCell ref="AF59:AH59"/>
    <mergeCell ref="GO58:GQ58"/>
    <mergeCell ref="GR58:GT58"/>
    <mergeCell ref="GU58:GW58"/>
    <mergeCell ref="GX58:GZ58"/>
    <mergeCell ref="HA58:HC58"/>
    <mergeCell ref="HD58:HF58"/>
    <mergeCell ref="FW58:FY58"/>
    <mergeCell ref="FZ58:GB58"/>
    <mergeCell ref="GC58:GE58"/>
    <mergeCell ref="GF58:GH58"/>
    <mergeCell ref="GI58:GK58"/>
    <mergeCell ref="GL58:GN58"/>
    <mergeCell ref="FE58:FG58"/>
    <mergeCell ref="FH58:FJ58"/>
    <mergeCell ref="FK58:FM58"/>
    <mergeCell ref="FN58:FP58"/>
    <mergeCell ref="FQ58:FS58"/>
    <mergeCell ref="FT58:FV58"/>
    <mergeCell ref="EM58:EO58"/>
    <mergeCell ref="EP58:ER58"/>
    <mergeCell ref="ES58:EU58"/>
    <mergeCell ref="EV58:EX58"/>
    <mergeCell ref="EY58:FA58"/>
    <mergeCell ref="FB58:FD58"/>
    <mergeCell ref="DU58:DW58"/>
    <mergeCell ref="DX58:DZ58"/>
    <mergeCell ref="EA58:EC58"/>
    <mergeCell ref="ED58:EF58"/>
    <mergeCell ref="EG58:EI58"/>
    <mergeCell ref="EJ58:EL58"/>
    <mergeCell ref="DC58:DE58"/>
    <mergeCell ref="DF58:DH58"/>
    <mergeCell ref="DI58:DK58"/>
    <mergeCell ref="DL58:DN58"/>
    <mergeCell ref="DO58:DQ58"/>
    <mergeCell ref="DR58:DT58"/>
    <mergeCell ref="CK58:CM58"/>
    <mergeCell ref="CN58:CP58"/>
    <mergeCell ref="CQ58:CS58"/>
    <mergeCell ref="CT58:CV58"/>
    <mergeCell ref="CW58:CY58"/>
    <mergeCell ref="CZ58:DB58"/>
    <mergeCell ref="BS58:BU58"/>
    <mergeCell ref="BV58:BX58"/>
    <mergeCell ref="BY58:CA58"/>
    <mergeCell ref="CB58:CD58"/>
    <mergeCell ref="CE58:CG58"/>
    <mergeCell ref="CH58:CJ58"/>
    <mergeCell ref="BA58:BC58"/>
    <mergeCell ref="BD58:BF58"/>
    <mergeCell ref="BG58:BI58"/>
    <mergeCell ref="BJ58:BL58"/>
    <mergeCell ref="BM58:BO58"/>
    <mergeCell ref="BP58:BR58"/>
    <mergeCell ref="AI58:AK58"/>
    <mergeCell ref="AL58:AN58"/>
    <mergeCell ref="AO58:AQ58"/>
    <mergeCell ref="AR58:AT58"/>
    <mergeCell ref="AU58:AW58"/>
    <mergeCell ref="AX58:AZ58"/>
    <mergeCell ref="HG57:HI57"/>
    <mergeCell ref="HJ57:HL57"/>
    <mergeCell ref="HM57:HO57"/>
    <mergeCell ref="HP57:HR57"/>
    <mergeCell ref="Q58:S58"/>
    <mergeCell ref="T58:V58"/>
    <mergeCell ref="W58:Y58"/>
    <mergeCell ref="Z58:AB58"/>
    <mergeCell ref="AC58:AE58"/>
    <mergeCell ref="AF58:AH58"/>
    <mergeCell ref="GO57:GQ57"/>
    <mergeCell ref="GR57:GT57"/>
    <mergeCell ref="GU57:GW57"/>
    <mergeCell ref="GX57:GZ57"/>
    <mergeCell ref="HA57:HC57"/>
    <mergeCell ref="HD57:HF57"/>
    <mergeCell ref="FW57:FY57"/>
    <mergeCell ref="FZ57:GB57"/>
    <mergeCell ref="GC57:GE57"/>
    <mergeCell ref="GF57:GH57"/>
    <mergeCell ref="GI57:GK57"/>
    <mergeCell ref="GL57:GN57"/>
    <mergeCell ref="FE57:FG57"/>
    <mergeCell ref="FH57:FJ57"/>
    <mergeCell ref="FK57:FM57"/>
    <mergeCell ref="FN57:FP57"/>
    <mergeCell ref="FQ57:FS57"/>
    <mergeCell ref="FT57:FV57"/>
    <mergeCell ref="EM57:EO57"/>
    <mergeCell ref="EP57:ER57"/>
    <mergeCell ref="ES57:EU57"/>
    <mergeCell ref="EV57:EX57"/>
    <mergeCell ref="EY57:FA57"/>
    <mergeCell ref="FB57:FD57"/>
    <mergeCell ref="DU57:DW57"/>
    <mergeCell ref="DX57:DZ57"/>
    <mergeCell ref="EA57:EC57"/>
    <mergeCell ref="ED57:EF57"/>
    <mergeCell ref="EG57:EI57"/>
    <mergeCell ref="EJ57:EL57"/>
    <mergeCell ref="DC57:DE57"/>
    <mergeCell ref="DF57:DH57"/>
    <mergeCell ref="DI57:DK57"/>
    <mergeCell ref="DL57:DN57"/>
    <mergeCell ref="DO57:DQ57"/>
    <mergeCell ref="DR57:DT57"/>
    <mergeCell ref="CK57:CM57"/>
    <mergeCell ref="CN57:CP57"/>
    <mergeCell ref="CQ57:CS57"/>
    <mergeCell ref="CT57:CV57"/>
    <mergeCell ref="CW57:CY57"/>
    <mergeCell ref="CZ57:DB57"/>
    <mergeCell ref="BS57:BU57"/>
    <mergeCell ref="BV57:BX57"/>
    <mergeCell ref="BY57:CA57"/>
    <mergeCell ref="CB57:CD57"/>
    <mergeCell ref="CE57:CG57"/>
    <mergeCell ref="CH57:CJ57"/>
    <mergeCell ref="BA57:BC57"/>
    <mergeCell ref="BD57:BF57"/>
    <mergeCell ref="BG57:BI57"/>
    <mergeCell ref="BJ57:BL57"/>
    <mergeCell ref="BM57:BO57"/>
    <mergeCell ref="BP57:BR57"/>
    <mergeCell ref="AI57:AK57"/>
    <mergeCell ref="AL57:AN57"/>
    <mergeCell ref="AO57:AQ57"/>
    <mergeCell ref="AR57:AT57"/>
    <mergeCell ref="AU57:AW57"/>
    <mergeCell ref="AX57:AZ57"/>
    <mergeCell ref="HG56:HI56"/>
    <mergeCell ref="HJ56:HL56"/>
    <mergeCell ref="HM56:HO56"/>
    <mergeCell ref="HP56:HR56"/>
    <mergeCell ref="Q57:S57"/>
    <mergeCell ref="T57:V57"/>
    <mergeCell ref="W57:Y57"/>
    <mergeCell ref="Z57:AB57"/>
    <mergeCell ref="AC57:AE57"/>
    <mergeCell ref="AF57:AH57"/>
    <mergeCell ref="GO56:GQ56"/>
    <mergeCell ref="GR56:GT56"/>
    <mergeCell ref="GU56:GW56"/>
    <mergeCell ref="GX56:GZ56"/>
    <mergeCell ref="HA56:HC56"/>
    <mergeCell ref="HD56:HF56"/>
    <mergeCell ref="FW56:FY56"/>
    <mergeCell ref="FZ56:GB56"/>
    <mergeCell ref="GC56:GE56"/>
    <mergeCell ref="GF56:GH56"/>
    <mergeCell ref="GI56:GK56"/>
    <mergeCell ref="GL56:GN56"/>
    <mergeCell ref="FE56:FG56"/>
    <mergeCell ref="FH56:FJ56"/>
    <mergeCell ref="FK56:FM56"/>
    <mergeCell ref="FN56:FP56"/>
    <mergeCell ref="FQ56:FS56"/>
    <mergeCell ref="FT56:FV56"/>
    <mergeCell ref="EM56:EO56"/>
    <mergeCell ref="EP56:ER56"/>
    <mergeCell ref="ES56:EU56"/>
    <mergeCell ref="EV56:EX56"/>
    <mergeCell ref="EY56:FA56"/>
    <mergeCell ref="FB56:FD56"/>
    <mergeCell ref="DU56:DW56"/>
    <mergeCell ref="DX56:DZ56"/>
    <mergeCell ref="EA56:EC56"/>
    <mergeCell ref="ED56:EF56"/>
    <mergeCell ref="EG56:EI56"/>
    <mergeCell ref="EJ56:EL56"/>
    <mergeCell ref="DC56:DE56"/>
    <mergeCell ref="DF56:DH56"/>
    <mergeCell ref="DI56:DK56"/>
    <mergeCell ref="DL56:DN56"/>
    <mergeCell ref="DO56:DQ56"/>
    <mergeCell ref="DR56:DT56"/>
    <mergeCell ref="CK56:CM56"/>
    <mergeCell ref="CN56:CP56"/>
    <mergeCell ref="CQ56:CS56"/>
    <mergeCell ref="CT56:CV56"/>
    <mergeCell ref="CW56:CY56"/>
    <mergeCell ref="CZ56:DB56"/>
    <mergeCell ref="BS56:BU56"/>
    <mergeCell ref="BV56:BX56"/>
    <mergeCell ref="BY56:CA56"/>
    <mergeCell ref="CB56:CD56"/>
    <mergeCell ref="CE56:CG56"/>
    <mergeCell ref="CH56:CJ56"/>
    <mergeCell ref="BA56:BC56"/>
    <mergeCell ref="BD56:BF56"/>
    <mergeCell ref="BG56:BI56"/>
    <mergeCell ref="BJ56:BL56"/>
    <mergeCell ref="BM56:BO56"/>
    <mergeCell ref="BP56:BR56"/>
    <mergeCell ref="AI56:AK56"/>
    <mergeCell ref="AL56:AN56"/>
    <mergeCell ref="AO56:AQ56"/>
    <mergeCell ref="AR56:AT56"/>
    <mergeCell ref="AU56:AW56"/>
    <mergeCell ref="AX56:AZ56"/>
    <mergeCell ref="HG55:HI55"/>
    <mergeCell ref="HJ55:HL55"/>
    <mergeCell ref="HM55:HO55"/>
    <mergeCell ref="HP55:HR55"/>
    <mergeCell ref="Q56:S56"/>
    <mergeCell ref="T56:V56"/>
    <mergeCell ref="W56:Y56"/>
    <mergeCell ref="Z56:AB56"/>
    <mergeCell ref="AC56:AE56"/>
    <mergeCell ref="AF56:AH56"/>
    <mergeCell ref="GO55:GQ55"/>
    <mergeCell ref="GR55:GT55"/>
    <mergeCell ref="GU55:GW55"/>
    <mergeCell ref="GX55:GZ55"/>
    <mergeCell ref="HA55:HC55"/>
    <mergeCell ref="HD55:HF55"/>
    <mergeCell ref="FW55:FY55"/>
    <mergeCell ref="FZ55:GB55"/>
    <mergeCell ref="GC55:GE55"/>
    <mergeCell ref="GF55:GH55"/>
    <mergeCell ref="GI55:GK55"/>
    <mergeCell ref="GL55:GN55"/>
    <mergeCell ref="FE55:FG55"/>
    <mergeCell ref="FH55:FJ55"/>
    <mergeCell ref="FK55:FM55"/>
    <mergeCell ref="FN55:FP55"/>
    <mergeCell ref="FQ55:FS55"/>
    <mergeCell ref="FT55:FV55"/>
    <mergeCell ref="EM55:EO55"/>
    <mergeCell ref="EP55:ER55"/>
    <mergeCell ref="ES55:EU55"/>
    <mergeCell ref="EV55:EX55"/>
    <mergeCell ref="EY55:FA55"/>
    <mergeCell ref="FB55:FD55"/>
    <mergeCell ref="DU55:DW55"/>
    <mergeCell ref="DX55:DZ55"/>
    <mergeCell ref="EA55:EC55"/>
    <mergeCell ref="ED55:EF55"/>
    <mergeCell ref="EG55:EI55"/>
    <mergeCell ref="EJ55:EL55"/>
    <mergeCell ref="DC55:DE55"/>
    <mergeCell ref="DF55:DH55"/>
    <mergeCell ref="DI55:DK55"/>
    <mergeCell ref="DL55:DN55"/>
    <mergeCell ref="DO55:DQ55"/>
    <mergeCell ref="DR55:DT55"/>
    <mergeCell ref="CK55:CM55"/>
    <mergeCell ref="CN55:CP55"/>
    <mergeCell ref="CQ55:CS55"/>
    <mergeCell ref="CT55:CV55"/>
    <mergeCell ref="CW55:CY55"/>
    <mergeCell ref="CZ55:DB55"/>
    <mergeCell ref="BS55:BU55"/>
    <mergeCell ref="BV55:BX55"/>
    <mergeCell ref="BY55:CA55"/>
    <mergeCell ref="CB55:CD55"/>
    <mergeCell ref="CE55:CG55"/>
    <mergeCell ref="CH55:CJ55"/>
    <mergeCell ref="BA55:BC55"/>
    <mergeCell ref="BD55:BF55"/>
    <mergeCell ref="BG55:BI55"/>
    <mergeCell ref="BJ55:BL55"/>
    <mergeCell ref="BM55:BO55"/>
    <mergeCell ref="BP55:BR55"/>
    <mergeCell ref="AI55:AK55"/>
    <mergeCell ref="AL55:AN55"/>
    <mergeCell ref="AO55:AQ55"/>
    <mergeCell ref="AR55:AT55"/>
    <mergeCell ref="AU55:AW55"/>
    <mergeCell ref="AX55:AZ55"/>
    <mergeCell ref="HG54:HI54"/>
    <mergeCell ref="HJ54:HL54"/>
    <mergeCell ref="HM54:HO54"/>
    <mergeCell ref="HP54:HR54"/>
    <mergeCell ref="Q55:S55"/>
    <mergeCell ref="T55:V55"/>
    <mergeCell ref="W55:Y55"/>
    <mergeCell ref="Z55:AB55"/>
    <mergeCell ref="AC55:AE55"/>
    <mergeCell ref="AF55:AH55"/>
    <mergeCell ref="GO54:GQ54"/>
    <mergeCell ref="GR54:GT54"/>
    <mergeCell ref="GU54:GW54"/>
    <mergeCell ref="GX54:GZ54"/>
    <mergeCell ref="HA54:HC54"/>
    <mergeCell ref="HD54:HF54"/>
    <mergeCell ref="FW54:FY54"/>
    <mergeCell ref="FZ54:GB54"/>
    <mergeCell ref="GC54:GE54"/>
    <mergeCell ref="GF54:GH54"/>
    <mergeCell ref="GI54:GK54"/>
    <mergeCell ref="GL54:GN54"/>
    <mergeCell ref="FE54:FG54"/>
    <mergeCell ref="FH54:FJ54"/>
    <mergeCell ref="FK54:FM54"/>
    <mergeCell ref="FN54:FP54"/>
    <mergeCell ref="FQ54:FS54"/>
    <mergeCell ref="FT54:FV54"/>
    <mergeCell ref="EM54:EO54"/>
    <mergeCell ref="EP54:ER54"/>
    <mergeCell ref="ES54:EU54"/>
    <mergeCell ref="EV54:EX54"/>
    <mergeCell ref="EY54:FA54"/>
    <mergeCell ref="FB54:FD54"/>
    <mergeCell ref="DU54:DW54"/>
    <mergeCell ref="DX54:DZ54"/>
    <mergeCell ref="EA54:EC54"/>
    <mergeCell ref="ED54:EF54"/>
    <mergeCell ref="EG54:EI54"/>
    <mergeCell ref="EJ54:EL54"/>
    <mergeCell ref="DC54:DE54"/>
    <mergeCell ref="DF54:DH54"/>
    <mergeCell ref="DI54:DK54"/>
    <mergeCell ref="DL54:DN54"/>
    <mergeCell ref="DO54:DQ54"/>
    <mergeCell ref="DR54:DT54"/>
    <mergeCell ref="CK54:CM54"/>
    <mergeCell ref="CN54:CP54"/>
    <mergeCell ref="CQ54:CS54"/>
    <mergeCell ref="CT54:CV54"/>
    <mergeCell ref="CW54:CY54"/>
    <mergeCell ref="CZ54:DB54"/>
    <mergeCell ref="BS54:BU54"/>
    <mergeCell ref="BV54:BX54"/>
    <mergeCell ref="BY54:CA54"/>
    <mergeCell ref="CB54:CD54"/>
    <mergeCell ref="CE54:CG54"/>
    <mergeCell ref="CH54:CJ54"/>
    <mergeCell ref="BA54:BC54"/>
    <mergeCell ref="BD54:BF54"/>
    <mergeCell ref="BG54:BI54"/>
    <mergeCell ref="BJ54:BL54"/>
    <mergeCell ref="BM54:BO54"/>
    <mergeCell ref="BP54:BR54"/>
    <mergeCell ref="AI54:AK54"/>
    <mergeCell ref="AL54:AN54"/>
    <mergeCell ref="AO54:AQ54"/>
    <mergeCell ref="AR54:AT54"/>
    <mergeCell ref="AU54:AW54"/>
    <mergeCell ref="AX54:AZ54"/>
    <mergeCell ref="HG53:HI53"/>
    <mergeCell ref="HJ53:HL53"/>
    <mergeCell ref="HM53:HO53"/>
    <mergeCell ref="HP53:HR53"/>
    <mergeCell ref="Q54:S54"/>
    <mergeCell ref="T54:V54"/>
    <mergeCell ref="W54:Y54"/>
    <mergeCell ref="Z54:AB54"/>
    <mergeCell ref="AC54:AE54"/>
    <mergeCell ref="AF54:AH54"/>
    <mergeCell ref="GO53:GQ53"/>
    <mergeCell ref="GR53:GT53"/>
    <mergeCell ref="GU53:GW53"/>
    <mergeCell ref="GX53:GZ53"/>
    <mergeCell ref="HA53:HC53"/>
    <mergeCell ref="HD53:HF53"/>
    <mergeCell ref="FW53:FY53"/>
    <mergeCell ref="FZ53:GB53"/>
    <mergeCell ref="GC53:GE53"/>
    <mergeCell ref="GF53:GH53"/>
    <mergeCell ref="GI53:GK53"/>
    <mergeCell ref="GL53:GN53"/>
    <mergeCell ref="FE53:FG53"/>
    <mergeCell ref="FH53:FJ53"/>
    <mergeCell ref="FK53:FM53"/>
    <mergeCell ref="FN53:FP53"/>
    <mergeCell ref="FQ53:FS53"/>
    <mergeCell ref="FT53:FV53"/>
    <mergeCell ref="EM53:EO53"/>
    <mergeCell ref="EP53:ER53"/>
    <mergeCell ref="ES53:EU53"/>
    <mergeCell ref="EV53:EX53"/>
    <mergeCell ref="EY53:FA53"/>
    <mergeCell ref="FB53:FD53"/>
    <mergeCell ref="DU53:DW53"/>
    <mergeCell ref="DX53:DZ53"/>
    <mergeCell ref="EA53:EC53"/>
    <mergeCell ref="ED53:EF53"/>
    <mergeCell ref="EG53:EI53"/>
    <mergeCell ref="EJ53:EL53"/>
    <mergeCell ref="DC53:DE53"/>
    <mergeCell ref="DF53:DH53"/>
    <mergeCell ref="DI53:DK53"/>
    <mergeCell ref="DL53:DN53"/>
    <mergeCell ref="DO53:DQ53"/>
    <mergeCell ref="DR53:DT53"/>
    <mergeCell ref="CK53:CM53"/>
    <mergeCell ref="CN53:CP53"/>
    <mergeCell ref="CQ53:CS53"/>
    <mergeCell ref="CT53:CV53"/>
    <mergeCell ref="CW53:CY53"/>
    <mergeCell ref="CZ53:DB53"/>
    <mergeCell ref="BS53:BU53"/>
    <mergeCell ref="BV53:BX53"/>
    <mergeCell ref="BY53:CA53"/>
    <mergeCell ref="CB53:CD53"/>
    <mergeCell ref="CE53:CG53"/>
    <mergeCell ref="CH53:CJ53"/>
    <mergeCell ref="BA53:BC53"/>
    <mergeCell ref="BD53:BF53"/>
    <mergeCell ref="BG53:BI53"/>
    <mergeCell ref="BJ53:BL53"/>
    <mergeCell ref="BM53:BO53"/>
    <mergeCell ref="BP53:BR53"/>
    <mergeCell ref="AI53:AK53"/>
    <mergeCell ref="AL53:AN53"/>
    <mergeCell ref="AO53:AQ53"/>
    <mergeCell ref="AR53:AT53"/>
    <mergeCell ref="AU53:AW53"/>
    <mergeCell ref="AX53:AZ53"/>
    <mergeCell ref="HG52:HI52"/>
    <mergeCell ref="HJ52:HL52"/>
    <mergeCell ref="HM52:HO52"/>
    <mergeCell ref="HP52:HR52"/>
    <mergeCell ref="Q53:S53"/>
    <mergeCell ref="T53:V53"/>
    <mergeCell ref="W53:Y53"/>
    <mergeCell ref="Z53:AB53"/>
    <mergeCell ref="AC53:AE53"/>
    <mergeCell ref="AF53:AH53"/>
    <mergeCell ref="GO52:GQ52"/>
    <mergeCell ref="GR52:GT52"/>
    <mergeCell ref="GU52:GW52"/>
    <mergeCell ref="GX52:GZ52"/>
    <mergeCell ref="HA52:HC52"/>
    <mergeCell ref="HD52:HF52"/>
    <mergeCell ref="FW52:FY52"/>
    <mergeCell ref="FZ52:GB52"/>
    <mergeCell ref="GC52:GE52"/>
    <mergeCell ref="GF52:GH52"/>
    <mergeCell ref="GI52:GK52"/>
    <mergeCell ref="GL52:GN52"/>
    <mergeCell ref="FE52:FG52"/>
    <mergeCell ref="FH52:FJ52"/>
    <mergeCell ref="FK52:FM52"/>
    <mergeCell ref="FN52:FP52"/>
    <mergeCell ref="FQ52:FS52"/>
    <mergeCell ref="FT52:FV52"/>
    <mergeCell ref="EM52:EO52"/>
    <mergeCell ref="EP52:ER52"/>
    <mergeCell ref="ES52:EU52"/>
    <mergeCell ref="EV52:EX52"/>
    <mergeCell ref="EY52:FA52"/>
    <mergeCell ref="FB52:FD52"/>
    <mergeCell ref="DU52:DW52"/>
    <mergeCell ref="DX52:DZ52"/>
    <mergeCell ref="EA52:EC52"/>
    <mergeCell ref="ED52:EF52"/>
    <mergeCell ref="EG52:EI52"/>
    <mergeCell ref="EJ52:EL52"/>
    <mergeCell ref="DC52:DE52"/>
    <mergeCell ref="DF52:DH52"/>
    <mergeCell ref="DI52:DK52"/>
    <mergeCell ref="DL52:DN52"/>
    <mergeCell ref="DO52:DQ52"/>
    <mergeCell ref="DR52:DT52"/>
    <mergeCell ref="CK52:CM52"/>
    <mergeCell ref="CN52:CP52"/>
    <mergeCell ref="CQ52:CS52"/>
    <mergeCell ref="CT52:CV52"/>
    <mergeCell ref="CW52:CY52"/>
    <mergeCell ref="CZ52:DB52"/>
    <mergeCell ref="BS52:BU52"/>
    <mergeCell ref="BV52:BX52"/>
    <mergeCell ref="BY52:CA52"/>
    <mergeCell ref="CB52:CD52"/>
    <mergeCell ref="CE52:CG52"/>
    <mergeCell ref="CH52:CJ52"/>
    <mergeCell ref="BA52:BC52"/>
    <mergeCell ref="BD52:BF52"/>
    <mergeCell ref="BG52:BI52"/>
    <mergeCell ref="BJ52:BL52"/>
    <mergeCell ref="BM52:BO52"/>
    <mergeCell ref="BP52:BR52"/>
    <mergeCell ref="AI52:AK52"/>
    <mergeCell ref="AL52:AN52"/>
    <mergeCell ref="AO52:AQ52"/>
    <mergeCell ref="AR52:AT52"/>
    <mergeCell ref="AU52:AW52"/>
    <mergeCell ref="AX52:AZ52"/>
    <mergeCell ref="HG51:HI51"/>
    <mergeCell ref="HJ51:HL51"/>
    <mergeCell ref="HM51:HO51"/>
    <mergeCell ref="HP51:HR51"/>
    <mergeCell ref="Q52:S52"/>
    <mergeCell ref="T52:V52"/>
    <mergeCell ref="W52:Y52"/>
    <mergeCell ref="Z52:AB52"/>
    <mergeCell ref="AC52:AE52"/>
    <mergeCell ref="AF52:AH52"/>
    <mergeCell ref="GO51:GQ51"/>
    <mergeCell ref="GR51:GT51"/>
    <mergeCell ref="GU51:GW51"/>
    <mergeCell ref="GX51:GZ51"/>
    <mergeCell ref="HA51:HC51"/>
    <mergeCell ref="HD51:HF51"/>
    <mergeCell ref="FW51:FY51"/>
    <mergeCell ref="FZ51:GB51"/>
    <mergeCell ref="GC51:GE51"/>
    <mergeCell ref="GF51:GH51"/>
    <mergeCell ref="GI51:GK51"/>
    <mergeCell ref="GL51:GN51"/>
    <mergeCell ref="FE51:FG51"/>
    <mergeCell ref="FH51:FJ51"/>
    <mergeCell ref="FK51:FM51"/>
    <mergeCell ref="FN51:FP51"/>
    <mergeCell ref="FQ51:FS51"/>
    <mergeCell ref="FT51:FV51"/>
    <mergeCell ref="EM51:EO51"/>
    <mergeCell ref="EP51:ER51"/>
    <mergeCell ref="ES51:EU51"/>
    <mergeCell ref="EV51:EX51"/>
    <mergeCell ref="EY51:FA51"/>
    <mergeCell ref="FB51:FD51"/>
    <mergeCell ref="DU51:DW51"/>
    <mergeCell ref="DX51:DZ51"/>
    <mergeCell ref="EA51:EC51"/>
    <mergeCell ref="ED51:EF51"/>
    <mergeCell ref="EG51:EI51"/>
    <mergeCell ref="EJ51:EL51"/>
    <mergeCell ref="DC51:DE51"/>
    <mergeCell ref="DF51:DH51"/>
    <mergeCell ref="DI51:DK51"/>
    <mergeCell ref="DL51:DN51"/>
    <mergeCell ref="DO51:DQ51"/>
    <mergeCell ref="DR51:DT51"/>
    <mergeCell ref="CK51:CM51"/>
    <mergeCell ref="CN51:CP51"/>
    <mergeCell ref="CQ51:CS51"/>
    <mergeCell ref="CT51:CV51"/>
    <mergeCell ref="CW51:CY51"/>
    <mergeCell ref="CZ51:DB51"/>
    <mergeCell ref="BS51:BU51"/>
    <mergeCell ref="BV51:BX51"/>
    <mergeCell ref="BY51:CA51"/>
    <mergeCell ref="CB51:CD51"/>
    <mergeCell ref="CE51:CG51"/>
    <mergeCell ref="CH51:CJ51"/>
    <mergeCell ref="BA51:BC51"/>
    <mergeCell ref="BD51:BF51"/>
    <mergeCell ref="BG51:BI51"/>
    <mergeCell ref="BJ51:BL51"/>
    <mergeCell ref="BM51:BO51"/>
    <mergeCell ref="BP51:BR51"/>
    <mergeCell ref="AI51:AK51"/>
    <mergeCell ref="AL51:AN51"/>
    <mergeCell ref="AO51:AQ51"/>
    <mergeCell ref="AR51:AT51"/>
    <mergeCell ref="AU51:AW51"/>
    <mergeCell ref="AX51:AZ51"/>
    <mergeCell ref="HG50:HI50"/>
    <mergeCell ref="HJ50:HL50"/>
    <mergeCell ref="HM50:HO50"/>
    <mergeCell ref="HP50:HR50"/>
    <mergeCell ref="Q51:S51"/>
    <mergeCell ref="T51:V51"/>
    <mergeCell ref="W51:Y51"/>
    <mergeCell ref="Z51:AB51"/>
    <mergeCell ref="AC51:AE51"/>
    <mergeCell ref="AF51:AH51"/>
    <mergeCell ref="GO50:GQ50"/>
    <mergeCell ref="GR50:GT50"/>
    <mergeCell ref="GU50:GW50"/>
    <mergeCell ref="GX50:GZ50"/>
    <mergeCell ref="HA50:HC50"/>
    <mergeCell ref="HD50:HF50"/>
    <mergeCell ref="FW50:FY50"/>
    <mergeCell ref="FZ50:GB50"/>
    <mergeCell ref="GC50:GE50"/>
    <mergeCell ref="GF50:GH50"/>
    <mergeCell ref="GI50:GK50"/>
    <mergeCell ref="GL50:GN50"/>
    <mergeCell ref="FE50:FG50"/>
    <mergeCell ref="FH50:FJ50"/>
    <mergeCell ref="FK50:FM50"/>
    <mergeCell ref="FN50:FP50"/>
    <mergeCell ref="FQ50:FS50"/>
    <mergeCell ref="FT50:FV50"/>
    <mergeCell ref="EM50:EO50"/>
    <mergeCell ref="EP50:ER50"/>
    <mergeCell ref="ES50:EU50"/>
    <mergeCell ref="EV50:EX50"/>
    <mergeCell ref="EY50:FA50"/>
    <mergeCell ref="FB50:FD50"/>
    <mergeCell ref="DU50:DW50"/>
    <mergeCell ref="DX50:DZ50"/>
    <mergeCell ref="EA50:EC50"/>
    <mergeCell ref="ED50:EF50"/>
    <mergeCell ref="EG50:EI50"/>
    <mergeCell ref="EJ50:EL50"/>
    <mergeCell ref="DC50:DE50"/>
    <mergeCell ref="DF50:DH50"/>
    <mergeCell ref="DI50:DK50"/>
    <mergeCell ref="DL50:DN50"/>
    <mergeCell ref="DO50:DQ50"/>
    <mergeCell ref="DR50:DT50"/>
    <mergeCell ref="CK50:CM50"/>
    <mergeCell ref="CN50:CP50"/>
    <mergeCell ref="CQ50:CS50"/>
    <mergeCell ref="CT50:CV50"/>
    <mergeCell ref="CW50:CY50"/>
    <mergeCell ref="CZ50:DB50"/>
    <mergeCell ref="BS50:BU50"/>
    <mergeCell ref="BV50:BX50"/>
    <mergeCell ref="BY50:CA50"/>
    <mergeCell ref="CB50:CD50"/>
    <mergeCell ref="CE50:CG50"/>
    <mergeCell ref="CH50:CJ50"/>
    <mergeCell ref="BA50:BC50"/>
    <mergeCell ref="BD50:BF50"/>
    <mergeCell ref="BG50:BI50"/>
    <mergeCell ref="BJ50:BL50"/>
    <mergeCell ref="BM50:BO50"/>
    <mergeCell ref="BP50:BR50"/>
    <mergeCell ref="AI50:AK50"/>
    <mergeCell ref="AL50:AN50"/>
    <mergeCell ref="AO50:AQ50"/>
    <mergeCell ref="AR50:AT50"/>
    <mergeCell ref="AU50:AW50"/>
    <mergeCell ref="AX50:AZ50"/>
    <mergeCell ref="HG49:HI49"/>
    <mergeCell ref="HJ49:HL49"/>
    <mergeCell ref="HM49:HO49"/>
    <mergeCell ref="HP49:HR49"/>
    <mergeCell ref="Q50:S50"/>
    <mergeCell ref="T50:V50"/>
    <mergeCell ref="W50:Y50"/>
    <mergeCell ref="Z50:AB50"/>
    <mergeCell ref="AC50:AE50"/>
    <mergeCell ref="AF50:AH50"/>
    <mergeCell ref="GO49:GQ49"/>
    <mergeCell ref="GR49:GT49"/>
    <mergeCell ref="GU49:GW49"/>
    <mergeCell ref="GX49:GZ49"/>
    <mergeCell ref="HA49:HC49"/>
    <mergeCell ref="HD49:HF49"/>
    <mergeCell ref="FW49:FY49"/>
    <mergeCell ref="FZ49:GB49"/>
    <mergeCell ref="GC49:GE49"/>
    <mergeCell ref="GF49:GH49"/>
    <mergeCell ref="GI49:GK49"/>
    <mergeCell ref="GL49:GN49"/>
    <mergeCell ref="FE49:FG49"/>
    <mergeCell ref="FH49:FJ49"/>
    <mergeCell ref="FK49:FM49"/>
    <mergeCell ref="FN49:FP49"/>
    <mergeCell ref="FQ49:FS49"/>
    <mergeCell ref="FT49:FV49"/>
    <mergeCell ref="EM49:EO49"/>
    <mergeCell ref="EP49:ER49"/>
    <mergeCell ref="ES49:EU49"/>
    <mergeCell ref="EV49:EX49"/>
    <mergeCell ref="EY49:FA49"/>
    <mergeCell ref="FB49:FD49"/>
    <mergeCell ref="DU49:DW49"/>
    <mergeCell ref="DX49:DZ49"/>
    <mergeCell ref="EA49:EC49"/>
    <mergeCell ref="ED49:EF49"/>
    <mergeCell ref="EG49:EI49"/>
    <mergeCell ref="EJ49:EL49"/>
    <mergeCell ref="DC49:DE49"/>
    <mergeCell ref="DF49:DH49"/>
    <mergeCell ref="DI49:DK49"/>
    <mergeCell ref="DL49:DN49"/>
    <mergeCell ref="DO49:DQ49"/>
    <mergeCell ref="DR49:DT49"/>
    <mergeCell ref="CK49:CM49"/>
    <mergeCell ref="CN49:CP49"/>
    <mergeCell ref="CQ49:CS49"/>
    <mergeCell ref="CT49:CV49"/>
    <mergeCell ref="CW49:CY49"/>
    <mergeCell ref="CZ49:DB49"/>
    <mergeCell ref="BS49:BU49"/>
    <mergeCell ref="BV49:BX49"/>
    <mergeCell ref="BY49:CA49"/>
    <mergeCell ref="CB49:CD49"/>
    <mergeCell ref="CE49:CG49"/>
    <mergeCell ref="CH49:CJ49"/>
    <mergeCell ref="BA49:BC49"/>
    <mergeCell ref="BD49:BF49"/>
    <mergeCell ref="BG49:BI49"/>
    <mergeCell ref="BJ49:BL49"/>
    <mergeCell ref="BM49:BO49"/>
    <mergeCell ref="BP49:BR49"/>
    <mergeCell ref="AI49:AK49"/>
    <mergeCell ref="AL49:AN49"/>
    <mergeCell ref="AO49:AQ49"/>
    <mergeCell ref="AR49:AT49"/>
    <mergeCell ref="AU49:AW49"/>
    <mergeCell ref="AX49:AZ49"/>
    <mergeCell ref="HG48:HI48"/>
    <mergeCell ref="HJ48:HL48"/>
    <mergeCell ref="HM48:HO48"/>
    <mergeCell ref="HP48:HR48"/>
    <mergeCell ref="Q49:S49"/>
    <mergeCell ref="T49:V49"/>
    <mergeCell ref="W49:Y49"/>
    <mergeCell ref="Z49:AB49"/>
    <mergeCell ref="AC49:AE49"/>
    <mergeCell ref="AF49:AH49"/>
    <mergeCell ref="GO48:GQ48"/>
    <mergeCell ref="GR48:GT48"/>
    <mergeCell ref="GU48:GW48"/>
    <mergeCell ref="GX48:GZ48"/>
    <mergeCell ref="HA48:HC48"/>
    <mergeCell ref="HD48:HF48"/>
    <mergeCell ref="FW48:FY48"/>
    <mergeCell ref="FZ48:GB48"/>
    <mergeCell ref="GC48:GE48"/>
    <mergeCell ref="GF48:GH48"/>
    <mergeCell ref="GI48:GK48"/>
    <mergeCell ref="GL48:GN48"/>
    <mergeCell ref="FE48:FG48"/>
    <mergeCell ref="FH48:FJ48"/>
    <mergeCell ref="FK48:FM48"/>
    <mergeCell ref="FN48:FP48"/>
    <mergeCell ref="FQ48:FS48"/>
    <mergeCell ref="FT48:FV48"/>
    <mergeCell ref="EM48:EO48"/>
    <mergeCell ref="EP48:ER48"/>
    <mergeCell ref="ES48:EU48"/>
    <mergeCell ref="EV48:EX48"/>
    <mergeCell ref="EY48:FA48"/>
    <mergeCell ref="FB48:FD48"/>
    <mergeCell ref="DU48:DW48"/>
    <mergeCell ref="DX48:DZ48"/>
    <mergeCell ref="EA48:EC48"/>
    <mergeCell ref="ED48:EF48"/>
    <mergeCell ref="EG48:EI48"/>
    <mergeCell ref="EJ48:EL48"/>
    <mergeCell ref="DC48:DE48"/>
    <mergeCell ref="DF48:DH48"/>
    <mergeCell ref="DI48:DK48"/>
    <mergeCell ref="DL48:DN48"/>
    <mergeCell ref="DO48:DQ48"/>
    <mergeCell ref="DR48:DT48"/>
    <mergeCell ref="CK48:CM48"/>
    <mergeCell ref="CN48:CP48"/>
    <mergeCell ref="CQ48:CS48"/>
    <mergeCell ref="CT48:CV48"/>
    <mergeCell ref="CW48:CY48"/>
    <mergeCell ref="CZ48:DB48"/>
    <mergeCell ref="BS48:BU48"/>
    <mergeCell ref="BV48:BX48"/>
    <mergeCell ref="BY48:CA48"/>
    <mergeCell ref="CB48:CD48"/>
    <mergeCell ref="CE48:CG48"/>
    <mergeCell ref="CH48:CJ48"/>
    <mergeCell ref="BA48:BC48"/>
    <mergeCell ref="BD48:BF48"/>
    <mergeCell ref="BG48:BI48"/>
    <mergeCell ref="BJ48:BL48"/>
    <mergeCell ref="BM48:BO48"/>
    <mergeCell ref="BP48:BR48"/>
    <mergeCell ref="AI48:AK48"/>
    <mergeCell ref="AL48:AN48"/>
    <mergeCell ref="AO48:AQ48"/>
    <mergeCell ref="AR48:AT48"/>
    <mergeCell ref="AU48:AW48"/>
    <mergeCell ref="AX48:AZ48"/>
    <mergeCell ref="HG47:HI47"/>
    <mergeCell ref="HJ47:HL47"/>
    <mergeCell ref="HM47:HO47"/>
    <mergeCell ref="HP47:HR47"/>
    <mergeCell ref="Q48:S48"/>
    <mergeCell ref="T48:V48"/>
    <mergeCell ref="W48:Y48"/>
    <mergeCell ref="Z48:AB48"/>
    <mergeCell ref="AC48:AE48"/>
    <mergeCell ref="AF48:AH48"/>
    <mergeCell ref="GO47:GQ47"/>
    <mergeCell ref="GR47:GT47"/>
    <mergeCell ref="GU47:GW47"/>
    <mergeCell ref="GX47:GZ47"/>
    <mergeCell ref="HA47:HC47"/>
    <mergeCell ref="HD47:HF47"/>
    <mergeCell ref="FW47:FY47"/>
    <mergeCell ref="FZ47:GB47"/>
    <mergeCell ref="GC47:GE47"/>
    <mergeCell ref="GF47:GH47"/>
    <mergeCell ref="GI47:GK47"/>
    <mergeCell ref="GL47:GN47"/>
    <mergeCell ref="FE47:FG47"/>
    <mergeCell ref="FH47:FJ47"/>
    <mergeCell ref="FK47:FM47"/>
    <mergeCell ref="FN47:FP47"/>
    <mergeCell ref="FQ47:FS47"/>
    <mergeCell ref="FT47:FV47"/>
    <mergeCell ref="EM47:EO47"/>
    <mergeCell ref="EP47:ER47"/>
    <mergeCell ref="ES47:EU47"/>
    <mergeCell ref="EV47:EX47"/>
    <mergeCell ref="EY47:FA47"/>
    <mergeCell ref="FB47:FD47"/>
    <mergeCell ref="DU47:DW47"/>
    <mergeCell ref="DX47:DZ47"/>
    <mergeCell ref="EA47:EC47"/>
    <mergeCell ref="ED47:EF47"/>
    <mergeCell ref="EG47:EI47"/>
    <mergeCell ref="EJ47:EL47"/>
    <mergeCell ref="DC47:DE47"/>
    <mergeCell ref="DF47:DH47"/>
    <mergeCell ref="DI47:DK47"/>
    <mergeCell ref="DL47:DN47"/>
    <mergeCell ref="DO47:DQ47"/>
    <mergeCell ref="DR47:DT47"/>
    <mergeCell ref="CK47:CM47"/>
    <mergeCell ref="CN47:CP47"/>
    <mergeCell ref="CQ47:CS47"/>
    <mergeCell ref="CT47:CV47"/>
    <mergeCell ref="CW47:CY47"/>
    <mergeCell ref="CZ47:DB47"/>
    <mergeCell ref="BS47:BU47"/>
    <mergeCell ref="BV47:BX47"/>
    <mergeCell ref="BY47:CA47"/>
    <mergeCell ref="CB47:CD47"/>
    <mergeCell ref="CE47:CG47"/>
    <mergeCell ref="CH47:CJ47"/>
    <mergeCell ref="BA47:BC47"/>
    <mergeCell ref="BD47:BF47"/>
    <mergeCell ref="BG47:BI47"/>
    <mergeCell ref="BJ47:BL47"/>
    <mergeCell ref="BM47:BO47"/>
    <mergeCell ref="BP47:BR47"/>
    <mergeCell ref="AI47:AK47"/>
    <mergeCell ref="AL47:AN47"/>
    <mergeCell ref="AO47:AQ47"/>
    <mergeCell ref="AR47:AT47"/>
    <mergeCell ref="AU47:AW47"/>
    <mergeCell ref="AX47:AZ47"/>
    <mergeCell ref="HG46:HI46"/>
    <mergeCell ref="HJ46:HL46"/>
    <mergeCell ref="HM46:HO46"/>
    <mergeCell ref="HP46:HR46"/>
    <mergeCell ref="Q47:S47"/>
    <mergeCell ref="T47:V47"/>
    <mergeCell ref="W47:Y47"/>
    <mergeCell ref="Z47:AB47"/>
    <mergeCell ref="AC47:AE47"/>
    <mergeCell ref="AF47:AH47"/>
    <mergeCell ref="GO46:GQ46"/>
    <mergeCell ref="GR46:GT46"/>
    <mergeCell ref="GU46:GW46"/>
    <mergeCell ref="GX46:GZ46"/>
    <mergeCell ref="HA46:HC46"/>
    <mergeCell ref="HD46:HF46"/>
    <mergeCell ref="FW46:FY46"/>
    <mergeCell ref="FZ46:GB46"/>
    <mergeCell ref="GC46:GE46"/>
    <mergeCell ref="GF46:GH46"/>
    <mergeCell ref="GI46:GK46"/>
    <mergeCell ref="GL46:GN46"/>
    <mergeCell ref="FE46:FG46"/>
    <mergeCell ref="FH46:FJ46"/>
    <mergeCell ref="FK46:FM46"/>
    <mergeCell ref="FN46:FP46"/>
    <mergeCell ref="FQ46:FS46"/>
    <mergeCell ref="FT46:FV46"/>
    <mergeCell ref="EM46:EO46"/>
    <mergeCell ref="EP46:ER46"/>
    <mergeCell ref="ES46:EU46"/>
    <mergeCell ref="EV46:EX46"/>
    <mergeCell ref="EY46:FA46"/>
    <mergeCell ref="FB46:FD46"/>
    <mergeCell ref="DU46:DW46"/>
    <mergeCell ref="DX46:DZ46"/>
    <mergeCell ref="EA46:EC46"/>
    <mergeCell ref="ED46:EF46"/>
    <mergeCell ref="EG46:EI46"/>
    <mergeCell ref="EJ46:EL46"/>
    <mergeCell ref="DC46:DE46"/>
    <mergeCell ref="DF46:DH46"/>
    <mergeCell ref="DI46:DK46"/>
    <mergeCell ref="DL46:DN46"/>
    <mergeCell ref="DO46:DQ46"/>
    <mergeCell ref="DR46:DT46"/>
    <mergeCell ref="CK46:CM46"/>
    <mergeCell ref="CN46:CP46"/>
    <mergeCell ref="CQ46:CS46"/>
    <mergeCell ref="CT46:CV46"/>
    <mergeCell ref="CW46:CY46"/>
    <mergeCell ref="CZ46:DB46"/>
    <mergeCell ref="BS46:BU46"/>
    <mergeCell ref="BV46:BX46"/>
    <mergeCell ref="BY46:CA46"/>
    <mergeCell ref="CB46:CD46"/>
    <mergeCell ref="CE46:CG46"/>
    <mergeCell ref="CH46:CJ46"/>
    <mergeCell ref="BA46:BC46"/>
    <mergeCell ref="BD46:BF46"/>
    <mergeCell ref="BG46:BI46"/>
    <mergeCell ref="BJ46:BL46"/>
    <mergeCell ref="BM46:BO46"/>
    <mergeCell ref="BP46:BR46"/>
    <mergeCell ref="AI46:AK46"/>
    <mergeCell ref="AL46:AN46"/>
    <mergeCell ref="AO46:AQ46"/>
    <mergeCell ref="AR46:AT46"/>
    <mergeCell ref="AU46:AW46"/>
    <mergeCell ref="AX46:AZ46"/>
    <mergeCell ref="HG45:HI45"/>
    <mergeCell ref="HJ45:HL45"/>
    <mergeCell ref="HM45:HO45"/>
    <mergeCell ref="HP45:HR45"/>
    <mergeCell ref="Q46:S46"/>
    <mergeCell ref="T46:V46"/>
    <mergeCell ref="W46:Y46"/>
    <mergeCell ref="Z46:AB46"/>
    <mergeCell ref="AC46:AE46"/>
    <mergeCell ref="AF46:AH46"/>
    <mergeCell ref="GO45:GQ45"/>
    <mergeCell ref="GR45:GT45"/>
    <mergeCell ref="GU45:GW45"/>
    <mergeCell ref="GX45:GZ45"/>
    <mergeCell ref="HA45:HC45"/>
    <mergeCell ref="HD45:HF45"/>
    <mergeCell ref="FW45:FY45"/>
    <mergeCell ref="FZ45:GB45"/>
    <mergeCell ref="GC45:GE45"/>
    <mergeCell ref="GF45:GH45"/>
    <mergeCell ref="GI45:GK45"/>
    <mergeCell ref="GL45:GN45"/>
    <mergeCell ref="FE45:FG45"/>
    <mergeCell ref="FH45:FJ45"/>
    <mergeCell ref="FK45:FM45"/>
    <mergeCell ref="FN45:FP45"/>
    <mergeCell ref="FQ45:FS45"/>
    <mergeCell ref="FT45:FV45"/>
    <mergeCell ref="EM45:EO45"/>
    <mergeCell ref="EP45:ER45"/>
    <mergeCell ref="ES45:EU45"/>
    <mergeCell ref="EV45:EX45"/>
    <mergeCell ref="EY45:FA45"/>
    <mergeCell ref="FB45:FD45"/>
    <mergeCell ref="DU45:DW45"/>
    <mergeCell ref="DX45:DZ45"/>
    <mergeCell ref="EA45:EC45"/>
    <mergeCell ref="ED45:EF45"/>
    <mergeCell ref="EG45:EI45"/>
    <mergeCell ref="EJ45:EL45"/>
    <mergeCell ref="DC45:DE45"/>
    <mergeCell ref="DF45:DH45"/>
    <mergeCell ref="DI45:DK45"/>
    <mergeCell ref="DL45:DN45"/>
    <mergeCell ref="DO45:DQ45"/>
    <mergeCell ref="DR45:DT45"/>
    <mergeCell ref="CK45:CM45"/>
    <mergeCell ref="CN45:CP45"/>
    <mergeCell ref="CQ45:CS45"/>
    <mergeCell ref="CT45:CV45"/>
    <mergeCell ref="CW45:CY45"/>
    <mergeCell ref="CZ45:DB45"/>
    <mergeCell ref="BS45:BU45"/>
    <mergeCell ref="BV45:BX45"/>
    <mergeCell ref="BY45:CA45"/>
    <mergeCell ref="CB45:CD45"/>
    <mergeCell ref="CE45:CG45"/>
    <mergeCell ref="CH45:CJ45"/>
    <mergeCell ref="BA45:BC45"/>
    <mergeCell ref="BD45:BF45"/>
    <mergeCell ref="BG45:BI45"/>
    <mergeCell ref="BJ45:BL45"/>
    <mergeCell ref="BM45:BO45"/>
    <mergeCell ref="BP45:BR45"/>
    <mergeCell ref="AI45:AK45"/>
    <mergeCell ref="AL45:AN45"/>
    <mergeCell ref="AO45:AQ45"/>
    <mergeCell ref="AR45:AT45"/>
    <mergeCell ref="AU45:AW45"/>
    <mergeCell ref="AX45:AZ45"/>
    <mergeCell ref="HG44:HI44"/>
    <mergeCell ref="HJ44:HL44"/>
    <mergeCell ref="HM44:HO44"/>
    <mergeCell ref="HP44:HR44"/>
    <mergeCell ref="Q45:S45"/>
    <mergeCell ref="T45:V45"/>
    <mergeCell ref="W45:Y45"/>
    <mergeCell ref="Z45:AB45"/>
    <mergeCell ref="AC45:AE45"/>
    <mergeCell ref="AF45:AH45"/>
    <mergeCell ref="GO44:GQ44"/>
    <mergeCell ref="GR44:GT44"/>
    <mergeCell ref="GU44:GW44"/>
    <mergeCell ref="GX44:GZ44"/>
    <mergeCell ref="HA44:HC44"/>
    <mergeCell ref="HD44:HF44"/>
    <mergeCell ref="FW44:FY44"/>
    <mergeCell ref="FZ44:GB44"/>
    <mergeCell ref="GC44:GE44"/>
    <mergeCell ref="GF44:GH44"/>
    <mergeCell ref="GI44:GK44"/>
    <mergeCell ref="GL44:GN44"/>
    <mergeCell ref="FE44:FG44"/>
    <mergeCell ref="FH44:FJ44"/>
    <mergeCell ref="FK44:FM44"/>
    <mergeCell ref="FN44:FP44"/>
    <mergeCell ref="FQ44:FS44"/>
    <mergeCell ref="FT44:FV44"/>
    <mergeCell ref="EM44:EO44"/>
    <mergeCell ref="EP44:ER44"/>
    <mergeCell ref="ES44:EU44"/>
    <mergeCell ref="EV44:EX44"/>
    <mergeCell ref="EY44:FA44"/>
    <mergeCell ref="FB44:FD44"/>
    <mergeCell ref="DU44:DW44"/>
    <mergeCell ref="DX44:DZ44"/>
    <mergeCell ref="EA44:EC44"/>
    <mergeCell ref="ED44:EF44"/>
    <mergeCell ref="EG44:EI44"/>
    <mergeCell ref="EJ44:EL44"/>
    <mergeCell ref="DC44:DE44"/>
    <mergeCell ref="DF44:DH44"/>
    <mergeCell ref="DI44:DK44"/>
    <mergeCell ref="DL44:DN44"/>
    <mergeCell ref="DO44:DQ44"/>
    <mergeCell ref="DR44:DT44"/>
    <mergeCell ref="CK44:CM44"/>
    <mergeCell ref="CN44:CP44"/>
    <mergeCell ref="CQ44:CS44"/>
    <mergeCell ref="CT44:CV44"/>
    <mergeCell ref="CW44:CY44"/>
    <mergeCell ref="CZ44:DB44"/>
    <mergeCell ref="BS44:BU44"/>
    <mergeCell ref="BV44:BX44"/>
    <mergeCell ref="BY44:CA44"/>
    <mergeCell ref="CB44:CD44"/>
    <mergeCell ref="CE44:CG44"/>
    <mergeCell ref="CH44:CJ44"/>
    <mergeCell ref="BA44:BC44"/>
    <mergeCell ref="BD44:BF44"/>
    <mergeCell ref="BG44:BI44"/>
    <mergeCell ref="BJ44:BL44"/>
    <mergeCell ref="BM44:BO44"/>
    <mergeCell ref="BP44:BR44"/>
    <mergeCell ref="AI44:AK44"/>
    <mergeCell ref="AL44:AN44"/>
    <mergeCell ref="AO44:AQ44"/>
    <mergeCell ref="AR44:AT44"/>
    <mergeCell ref="AU44:AW44"/>
    <mergeCell ref="AX44:AZ44"/>
    <mergeCell ref="HG43:HI43"/>
    <mergeCell ref="HJ43:HL43"/>
    <mergeCell ref="HM43:HO43"/>
    <mergeCell ref="HP43:HR43"/>
    <mergeCell ref="Q44:S44"/>
    <mergeCell ref="T44:V44"/>
    <mergeCell ref="W44:Y44"/>
    <mergeCell ref="Z44:AB44"/>
    <mergeCell ref="AC44:AE44"/>
    <mergeCell ref="AF44:AH44"/>
    <mergeCell ref="GO43:GQ43"/>
    <mergeCell ref="GR43:GT43"/>
    <mergeCell ref="GU43:GW43"/>
    <mergeCell ref="GX43:GZ43"/>
    <mergeCell ref="HA43:HC43"/>
    <mergeCell ref="HD43:HF43"/>
    <mergeCell ref="FW43:FY43"/>
    <mergeCell ref="FZ43:GB43"/>
    <mergeCell ref="GC43:GE43"/>
    <mergeCell ref="GF43:GH43"/>
    <mergeCell ref="GI43:GK43"/>
    <mergeCell ref="GL43:GN43"/>
    <mergeCell ref="FE43:FG43"/>
    <mergeCell ref="FH43:FJ43"/>
    <mergeCell ref="FK43:FM43"/>
    <mergeCell ref="FN43:FP43"/>
    <mergeCell ref="FQ43:FS43"/>
    <mergeCell ref="FT43:FV43"/>
    <mergeCell ref="EM43:EO43"/>
    <mergeCell ref="EP43:ER43"/>
    <mergeCell ref="ES43:EU43"/>
    <mergeCell ref="EV43:EX43"/>
    <mergeCell ref="EY43:FA43"/>
    <mergeCell ref="FB43:FD43"/>
    <mergeCell ref="DU43:DW43"/>
    <mergeCell ref="DX43:DZ43"/>
    <mergeCell ref="EA43:EC43"/>
    <mergeCell ref="ED43:EF43"/>
    <mergeCell ref="EG43:EI43"/>
    <mergeCell ref="EJ43:EL43"/>
    <mergeCell ref="DC43:DE43"/>
    <mergeCell ref="DF43:DH43"/>
    <mergeCell ref="DI43:DK43"/>
    <mergeCell ref="DL43:DN43"/>
    <mergeCell ref="DO43:DQ43"/>
    <mergeCell ref="DR43:DT43"/>
    <mergeCell ref="CK43:CM43"/>
    <mergeCell ref="CN43:CP43"/>
    <mergeCell ref="CQ43:CS43"/>
    <mergeCell ref="CT43:CV43"/>
    <mergeCell ref="CW43:CY43"/>
    <mergeCell ref="CZ43:DB43"/>
    <mergeCell ref="BS43:BU43"/>
    <mergeCell ref="BV43:BX43"/>
    <mergeCell ref="BY43:CA43"/>
    <mergeCell ref="CB43:CD43"/>
    <mergeCell ref="CE43:CG43"/>
    <mergeCell ref="CH43:CJ43"/>
    <mergeCell ref="BA43:BC43"/>
    <mergeCell ref="BD43:BF43"/>
    <mergeCell ref="BG43:BI43"/>
    <mergeCell ref="BJ43:BL43"/>
    <mergeCell ref="BM43:BO43"/>
    <mergeCell ref="BP43:BR43"/>
    <mergeCell ref="AI43:AK43"/>
    <mergeCell ref="AL43:AN43"/>
    <mergeCell ref="AO43:AQ43"/>
    <mergeCell ref="AR43:AT43"/>
    <mergeCell ref="AU43:AW43"/>
    <mergeCell ref="AX43:AZ43"/>
    <mergeCell ref="HG42:HI42"/>
    <mergeCell ref="HJ42:HL42"/>
    <mergeCell ref="HM42:HO42"/>
    <mergeCell ref="HP42:HR42"/>
    <mergeCell ref="Q43:S43"/>
    <mergeCell ref="T43:V43"/>
    <mergeCell ref="W43:Y43"/>
    <mergeCell ref="Z43:AB43"/>
    <mergeCell ref="AC43:AE43"/>
    <mergeCell ref="AF43:AH43"/>
    <mergeCell ref="GO42:GQ42"/>
    <mergeCell ref="GR42:GT42"/>
    <mergeCell ref="GU42:GW42"/>
    <mergeCell ref="GX42:GZ42"/>
    <mergeCell ref="HA42:HC42"/>
    <mergeCell ref="HD42:HF42"/>
    <mergeCell ref="FW42:FY42"/>
    <mergeCell ref="FZ42:GB42"/>
    <mergeCell ref="GC42:GE42"/>
    <mergeCell ref="GF42:GH42"/>
    <mergeCell ref="GI42:GK42"/>
    <mergeCell ref="GL42:GN42"/>
    <mergeCell ref="FE42:FG42"/>
    <mergeCell ref="FH42:FJ42"/>
    <mergeCell ref="FK42:FM42"/>
    <mergeCell ref="FN42:FP42"/>
    <mergeCell ref="FQ42:FS42"/>
    <mergeCell ref="FT42:FV42"/>
    <mergeCell ref="EM42:EO42"/>
    <mergeCell ref="EP42:ER42"/>
    <mergeCell ref="ES42:EU42"/>
    <mergeCell ref="EV42:EX42"/>
    <mergeCell ref="EY42:FA42"/>
    <mergeCell ref="FB42:FD42"/>
    <mergeCell ref="DU42:DW42"/>
    <mergeCell ref="DX42:DZ42"/>
    <mergeCell ref="EA42:EC42"/>
    <mergeCell ref="ED42:EF42"/>
    <mergeCell ref="EG42:EI42"/>
    <mergeCell ref="EJ42:EL42"/>
    <mergeCell ref="DC42:DE42"/>
    <mergeCell ref="DF42:DH42"/>
    <mergeCell ref="DI42:DK42"/>
    <mergeCell ref="DL42:DN42"/>
    <mergeCell ref="DO42:DQ42"/>
    <mergeCell ref="DR42:DT42"/>
    <mergeCell ref="CK42:CM42"/>
    <mergeCell ref="CN42:CP42"/>
    <mergeCell ref="CQ42:CS42"/>
    <mergeCell ref="CT42:CV42"/>
    <mergeCell ref="CW42:CY42"/>
    <mergeCell ref="CZ42:DB42"/>
    <mergeCell ref="BS42:BU42"/>
    <mergeCell ref="BV42:BX42"/>
    <mergeCell ref="BY42:CA42"/>
    <mergeCell ref="CB42:CD42"/>
    <mergeCell ref="CE42:CG42"/>
    <mergeCell ref="CH42:CJ42"/>
    <mergeCell ref="BA42:BC42"/>
    <mergeCell ref="BD42:BF42"/>
    <mergeCell ref="BG42:BI42"/>
    <mergeCell ref="BJ42:BL42"/>
    <mergeCell ref="BM42:BO42"/>
    <mergeCell ref="BP42:BR42"/>
    <mergeCell ref="AI42:AK42"/>
    <mergeCell ref="AL42:AN42"/>
    <mergeCell ref="AO42:AQ42"/>
    <mergeCell ref="AR42:AT42"/>
    <mergeCell ref="AU42:AW42"/>
    <mergeCell ref="AX42:AZ42"/>
    <mergeCell ref="HG41:HI41"/>
    <mergeCell ref="HJ41:HL41"/>
    <mergeCell ref="HM41:HO41"/>
    <mergeCell ref="HP41:HR41"/>
    <mergeCell ref="Q42:S42"/>
    <mergeCell ref="T42:V42"/>
    <mergeCell ref="W42:Y42"/>
    <mergeCell ref="Z42:AB42"/>
    <mergeCell ref="AC42:AE42"/>
    <mergeCell ref="AF42:AH42"/>
    <mergeCell ref="GO41:GQ41"/>
    <mergeCell ref="GR41:GT41"/>
    <mergeCell ref="GU41:GW41"/>
    <mergeCell ref="GX41:GZ41"/>
    <mergeCell ref="HA41:HC41"/>
    <mergeCell ref="HD41:HF41"/>
    <mergeCell ref="FW41:FY41"/>
    <mergeCell ref="FZ41:GB41"/>
    <mergeCell ref="GC41:GE41"/>
    <mergeCell ref="GF41:GH41"/>
    <mergeCell ref="GI41:GK41"/>
    <mergeCell ref="GL41:GN41"/>
    <mergeCell ref="FE41:FG41"/>
    <mergeCell ref="FH41:FJ41"/>
    <mergeCell ref="FK41:FM41"/>
    <mergeCell ref="FN41:FP41"/>
    <mergeCell ref="FQ41:FS41"/>
    <mergeCell ref="FT41:FV41"/>
    <mergeCell ref="EM41:EO41"/>
    <mergeCell ref="EP41:ER41"/>
    <mergeCell ref="ES41:EU41"/>
    <mergeCell ref="EV41:EX41"/>
    <mergeCell ref="EY41:FA41"/>
    <mergeCell ref="FB41:FD41"/>
    <mergeCell ref="DU41:DW41"/>
    <mergeCell ref="DX41:DZ41"/>
    <mergeCell ref="EA41:EC41"/>
    <mergeCell ref="ED41:EF41"/>
    <mergeCell ref="EG41:EI41"/>
    <mergeCell ref="EJ41:EL41"/>
    <mergeCell ref="DC41:DE41"/>
    <mergeCell ref="DF41:DH41"/>
    <mergeCell ref="DI41:DK41"/>
    <mergeCell ref="DL41:DN41"/>
    <mergeCell ref="DO41:DQ41"/>
    <mergeCell ref="DR41:DT41"/>
    <mergeCell ref="CK41:CM41"/>
    <mergeCell ref="CN41:CP41"/>
    <mergeCell ref="CQ41:CS41"/>
    <mergeCell ref="CT41:CV41"/>
    <mergeCell ref="CW41:CY41"/>
    <mergeCell ref="CZ41:DB41"/>
    <mergeCell ref="BS41:BU41"/>
    <mergeCell ref="BV41:BX41"/>
    <mergeCell ref="BY41:CA41"/>
    <mergeCell ref="CB41:CD41"/>
    <mergeCell ref="CE41:CG41"/>
    <mergeCell ref="CH41:CJ41"/>
    <mergeCell ref="BA41:BC41"/>
    <mergeCell ref="BD41:BF41"/>
    <mergeCell ref="BG41:BI41"/>
    <mergeCell ref="BJ41:BL41"/>
    <mergeCell ref="BM41:BO41"/>
    <mergeCell ref="BP41:BR41"/>
    <mergeCell ref="AI41:AK41"/>
    <mergeCell ref="AL41:AN41"/>
    <mergeCell ref="AO41:AQ41"/>
    <mergeCell ref="AR41:AT41"/>
    <mergeCell ref="AU41:AW41"/>
    <mergeCell ref="AX41:AZ41"/>
    <mergeCell ref="HG40:HI40"/>
    <mergeCell ref="HJ40:HL40"/>
    <mergeCell ref="HM40:HO40"/>
    <mergeCell ref="HP40:HR40"/>
    <mergeCell ref="Q41:S41"/>
    <mergeCell ref="T41:V41"/>
    <mergeCell ref="W41:Y41"/>
    <mergeCell ref="Z41:AB41"/>
    <mergeCell ref="AC41:AE41"/>
    <mergeCell ref="AF41:AH41"/>
    <mergeCell ref="GO40:GQ40"/>
    <mergeCell ref="GR40:GT40"/>
    <mergeCell ref="GU40:GW40"/>
    <mergeCell ref="GX40:GZ40"/>
    <mergeCell ref="HA40:HC40"/>
    <mergeCell ref="HD40:HF40"/>
    <mergeCell ref="FW40:FY40"/>
    <mergeCell ref="FZ40:GB40"/>
    <mergeCell ref="GC40:GE40"/>
    <mergeCell ref="GF40:GH40"/>
    <mergeCell ref="GI40:GK40"/>
    <mergeCell ref="GL40:GN40"/>
    <mergeCell ref="FE40:FG40"/>
    <mergeCell ref="FH40:FJ40"/>
    <mergeCell ref="FK40:FM40"/>
    <mergeCell ref="FN40:FP40"/>
    <mergeCell ref="FQ40:FS40"/>
    <mergeCell ref="FT40:FV40"/>
    <mergeCell ref="EM40:EO40"/>
    <mergeCell ref="EP40:ER40"/>
    <mergeCell ref="ES40:EU40"/>
    <mergeCell ref="EV40:EX40"/>
    <mergeCell ref="EY40:FA40"/>
    <mergeCell ref="FB40:FD40"/>
    <mergeCell ref="DU40:DW40"/>
    <mergeCell ref="DX40:DZ40"/>
    <mergeCell ref="EA40:EC40"/>
    <mergeCell ref="ED40:EF40"/>
    <mergeCell ref="EG40:EI40"/>
    <mergeCell ref="EJ40:EL40"/>
    <mergeCell ref="DC40:DE40"/>
    <mergeCell ref="DF40:DH40"/>
    <mergeCell ref="DI40:DK40"/>
    <mergeCell ref="DL40:DN40"/>
    <mergeCell ref="DO40:DQ40"/>
    <mergeCell ref="DR40:DT40"/>
    <mergeCell ref="CK40:CM40"/>
    <mergeCell ref="CN40:CP40"/>
    <mergeCell ref="CQ40:CS40"/>
    <mergeCell ref="CT40:CV40"/>
    <mergeCell ref="CW40:CY40"/>
    <mergeCell ref="CZ40:DB40"/>
    <mergeCell ref="BS40:BU40"/>
    <mergeCell ref="BV40:BX40"/>
    <mergeCell ref="BY40:CA40"/>
    <mergeCell ref="CB40:CD40"/>
    <mergeCell ref="CE40:CG40"/>
    <mergeCell ref="CH40:CJ40"/>
    <mergeCell ref="BA40:BC40"/>
    <mergeCell ref="BD40:BF40"/>
    <mergeCell ref="BG40:BI40"/>
    <mergeCell ref="BJ40:BL40"/>
    <mergeCell ref="BM40:BO40"/>
    <mergeCell ref="BP40:BR40"/>
    <mergeCell ref="AI40:AK40"/>
    <mergeCell ref="AL40:AN40"/>
    <mergeCell ref="AO40:AQ40"/>
    <mergeCell ref="AR40:AT40"/>
    <mergeCell ref="AU40:AW40"/>
    <mergeCell ref="AX40:AZ40"/>
    <mergeCell ref="HG39:HI39"/>
    <mergeCell ref="HJ39:HL39"/>
    <mergeCell ref="HM39:HO39"/>
    <mergeCell ref="HP39:HR39"/>
    <mergeCell ref="Q40:S40"/>
    <mergeCell ref="T40:V40"/>
    <mergeCell ref="W40:Y40"/>
    <mergeCell ref="Z40:AB40"/>
    <mergeCell ref="AC40:AE40"/>
    <mergeCell ref="AF40:AH40"/>
    <mergeCell ref="GO39:GQ39"/>
    <mergeCell ref="GR39:GT39"/>
    <mergeCell ref="GU39:GW39"/>
    <mergeCell ref="GX39:GZ39"/>
    <mergeCell ref="HA39:HC39"/>
    <mergeCell ref="HD39:HF39"/>
    <mergeCell ref="FW39:FY39"/>
    <mergeCell ref="FZ39:GB39"/>
    <mergeCell ref="GC39:GE39"/>
    <mergeCell ref="GF39:GH39"/>
    <mergeCell ref="GI39:GK39"/>
    <mergeCell ref="GL39:GN39"/>
    <mergeCell ref="FE39:FG39"/>
    <mergeCell ref="FH39:FJ39"/>
    <mergeCell ref="FK39:FM39"/>
    <mergeCell ref="FN39:FP39"/>
    <mergeCell ref="FQ39:FS39"/>
    <mergeCell ref="FT39:FV39"/>
    <mergeCell ref="EM39:EO39"/>
    <mergeCell ref="EP39:ER39"/>
    <mergeCell ref="ES39:EU39"/>
    <mergeCell ref="EV39:EX39"/>
    <mergeCell ref="EY39:FA39"/>
    <mergeCell ref="FB39:FD39"/>
    <mergeCell ref="DU39:DW39"/>
    <mergeCell ref="DX39:DZ39"/>
    <mergeCell ref="EA39:EC39"/>
    <mergeCell ref="ED39:EF39"/>
    <mergeCell ref="EG39:EI39"/>
    <mergeCell ref="EJ39:EL39"/>
    <mergeCell ref="DC39:DE39"/>
    <mergeCell ref="DF39:DH39"/>
    <mergeCell ref="DI39:DK39"/>
    <mergeCell ref="DL39:DN39"/>
    <mergeCell ref="DO39:DQ39"/>
    <mergeCell ref="DR39:DT39"/>
    <mergeCell ref="CK39:CM39"/>
    <mergeCell ref="CN39:CP39"/>
    <mergeCell ref="CQ39:CS39"/>
    <mergeCell ref="CT39:CV39"/>
    <mergeCell ref="CW39:CY39"/>
    <mergeCell ref="CZ39:DB39"/>
    <mergeCell ref="BS39:BU39"/>
    <mergeCell ref="BV39:BX39"/>
    <mergeCell ref="BY39:CA39"/>
    <mergeCell ref="CB39:CD39"/>
    <mergeCell ref="CE39:CG39"/>
    <mergeCell ref="CH39:CJ39"/>
    <mergeCell ref="BA39:BC39"/>
    <mergeCell ref="BD39:BF39"/>
    <mergeCell ref="BG39:BI39"/>
    <mergeCell ref="BJ39:BL39"/>
    <mergeCell ref="BM39:BO39"/>
    <mergeCell ref="BP39:BR39"/>
    <mergeCell ref="AI39:AK39"/>
    <mergeCell ref="AL39:AN39"/>
    <mergeCell ref="AO39:AQ39"/>
    <mergeCell ref="AR39:AT39"/>
    <mergeCell ref="AU39:AW39"/>
    <mergeCell ref="AX39:AZ39"/>
    <mergeCell ref="HG38:HI38"/>
    <mergeCell ref="HJ38:HL38"/>
    <mergeCell ref="HM38:HO38"/>
    <mergeCell ref="HP38:HR38"/>
    <mergeCell ref="Q39:S39"/>
    <mergeCell ref="T39:V39"/>
    <mergeCell ref="W39:Y39"/>
    <mergeCell ref="Z39:AB39"/>
    <mergeCell ref="AC39:AE39"/>
    <mergeCell ref="AF39:AH39"/>
    <mergeCell ref="GO38:GQ38"/>
    <mergeCell ref="GR38:GT38"/>
    <mergeCell ref="GU38:GW38"/>
    <mergeCell ref="GX38:GZ38"/>
    <mergeCell ref="HA38:HC38"/>
    <mergeCell ref="HD38:HF38"/>
    <mergeCell ref="FW38:FY38"/>
    <mergeCell ref="FZ38:GB38"/>
    <mergeCell ref="GC38:GE38"/>
    <mergeCell ref="GF38:GH38"/>
    <mergeCell ref="GI38:GK38"/>
    <mergeCell ref="GL38:GN38"/>
    <mergeCell ref="FE38:FG38"/>
    <mergeCell ref="FH38:FJ38"/>
    <mergeCell ref="FK38:FM38"/>
    <mergeCell ref="FN38:FP38"/>
    <mergeCell ref="FQ38:FS38"/>
    <mergeCell ref="FT38:FV38"/>
    <mergeCell ref="EM38:EO38"/>
    <mergeCell ref="EP38:ER38"/>
    <mergeCell ref="ES38:EU38"/>
    <mergeCell ref="EV38:EX38"/>
    <mergeCell ref="EY38:FA38"/>
    <mergeCell ref="FB38:FD38"/>
    <mergeCell ref="DU38:DW38"/>
    <mergeCell ref="DX38:DZ38"/>
    <mergeCell ref="EA38:EC38"/>
    <mergeCell ref="ED38:EF38"/>
    <mergeCell ref="EG38:EI38"/>
    <mergeCell ref="EJ38:EL38"/>
    <mergeCell ref="DC38:DE38"/>
    <mergeCell ref="DF38:DH38"/>
    <mergeCell ref="DI38:DK38"/>
    <mergeCell ref="DL38:DN38"/>
    <mergeCell ref="DO38:DQ38"/>
    <mergeCell ref="DR38:DT38"/>
    <mergeCell ref="CK38:CM38"/>
    <mergeCell ref="CN38:CP38"/>
    <mergeCell ref="CQ38:CS38"/>
    <mergeCell ref="CT38:CV38"/>
    <mergeCell ref="CW38:CY38"/>
    <mergeCell ref="CZ38:DB38"/>
    <mergeCell ref="BS38:BU38"/>
    <mergeCell ref="BV38:BX38"/>
    <mergeCell ref="BY38:CA38"/>
    <mergeCell ref="CB38:CD38"/>
    <mergeCell ref="CE38:CG38"/>
    <mergeCell ref="CH38:CJ38"/>
    <mergeCell ref="BA38:BC38"/>
    <mergeCell ref="BD38:BF38"/>
    <mergeCell ref="BG38:BI38"/>
    <mergeCell ref="BJ38:BL38"/>
    <mergeCell ref="BM38:BO38"/>
    <mergeCell ref="BP38:BR38"/>
    <mergeCell ref="AI38:AK38"/>
    <mergeCell ref="AL38:AN38"/>
    <mergeCell ref="AO38:AQ38"/>
    <mergeCell ref="AR38:AT38"/>
    <mergeCell ref="AU38:AW38"/>
    <mergeCell ref="AX38:AZ38"/>
    <mergeCell ref="HG37:HI37"/>
    <mergeCell ref="HJ37:HL37"/>
    <mergeCell ref="HM37:HO37"/>
    <mergeCell ref="HP37:HR37"/>
    <mergeCell ref="Q38:S38"/>
    <mergeCell ref="T38:V38"/>
    <mergeCell ref="W38:Y38"/>
    <mergeCell ref="Z38:AB38"/>
    <mergeCell ref="AC38:AE38"/>
    <mergeCell ref="AF38:AH38"/>
    <mergeCell ref="GO37:GQ37"/>
    <mergeCell ref="GR37:GT37"/>
    <mergeCell ref="GU37:GW37"/>
    <mergeCell ref="GX37:GZ37"/>
    <mergeCell ref="HA37:HC37"/>
    <mergeCell ref="HD37:HF37"/>
    <mergeCell ref="FW37:FY37"/>
    <mergeCell ref="FZ37:GB37"/>
    <mergeCell ref="GC37:GE37"/>
    <mergeCell ref="GF37:GH37"/>
    <mergeCell ref="GI37:GK37"/>
    <mergeCell ref="GL37:GN37"/>
    <mergeCell ref="FE37:FG37"/>
    <mergeCell ref="FH37:FJ37"/>
    <mergeCell ref="FK37:FM37"/>
    <mergeCell ref="FN37:FP37"/>
    <mergeCell ref="FQ37:FS37"/>
    <mergeCell ref="FT37:FV37"/>
    <mergeCell ref="EM37:EO37"/>
    <mergeCell ref="EP37:ER37"/>
    <mergeCell ref="ES37:EU37"/>
    <mergeCell ref="EV37:EX37"/>
    <mergeCell ref="EY37:FA37"/>
    <mergeCell ref="FB37:FD37"/>
    <mergeCell ref="DU37:DW37"/>
    <mergeCell ref="DX37:DZ37"/>
    <mergeCell ref="EA37:EC37"/>
    <mergeCell ref="ED37:EF37"/>
    <mergeCell ref="EG37:EI37"/>
    <mergeCell ref="EJ37:EL37"/>
    <mergeCell ref="DC37:DE37"/>
    <mergeCell ref="DF37:DH37"/>
    <mergeCell ref="DI37:DK37"/>
    <mergeCell ref="DL37:DN37"/>
    <mergeCell ref="DO37:DQ37"/>
    <mergeCell ref="DR37:DT37"/>
    <mergeCell ref="CK37:CM37"/>
    <mergeCell ref="CN37:CP37"/>
    <mergeCell ref="CQ37:CS37"/>
    <mergeCell ref="CT37:CV37"/>
    <mergeCell ref="CW37:CY37"/>
    <mergeCell ref="CZ37:DB37"/>
    <mergeCell ref="BS37:BU37"/>
    <mergeCell ref="BV37:BX37"/>
    <mergeCell ref="BY37:CA37"/>
    <mergeCell ref="CB37:CD37"/>
    <mergeCell ref="CE37:CG37"/>
    <mergeCell ref="CH37:CJ37"/>
    <mergeCell ref="BA37:BC37"/>
    <mergeCell ref="BD37:BF37"/>
    <mergeCell ref="BG37:BI37"/>
    <mergeCell ref="BJ37:BL37"/>
    <mergeCell ref="BM37:BO37"/>
    <mergeCell ref="BP37:BR37"/>
    <mergeCell ref="AI37:AK37"/>
    <mergeCell ref="AL37:AN37"/>
    <mergeCell ref="AO37:AQ37"/>
    <mergeCell ref="AR37:AT37"/>
    <mergeCell ref="AU37:AW37"/>
    <mergeCell ref="AX37:AZ37"/>
    <mergeCell ref="HG36:HI36"/>
    <mergeCell ref="HJ36:HL36"/>
    <mergeCell ref="HM36:HO36"/>
    <mergeCell ref="HP36:HR36"/>
    <mergeCell ref="Q37:S37"/>
    <mergeCell ref="T37:V37"/>
    <mergeCell ref="W37:Y37"/>
    <mergeCell ref="Z37:AB37"/>
    <mergeCell ref="AC37:AE37"/>
    <mergeCell ref="AF37:AH37"/>
    <mergeCell ref="GO36:GQ36"/>
    <mergeCell ref="GR36:GT36"/>
    <mergeCell ref="GU36:GW36"/>
    <mergeCell ref="GX36:GZ36"/>
    <mergeCell ref="HA36:HC36"/>
    <mergeCell ref="HD36:HF36"/>
    <mergeCell ref="FW36:FY36"/>
    <mergeCell ref="FZ36:GB36"/>
    <mergeCell ref="GC36:GE36"/>
    <mergeCell ref="GF36:GH36"/>
    <mergeCell ref="GI36:GK36"/>
    <mergeCell ref="GL36:GN36"/>
    <mergeCell ref="FE36:FG36"/>
    <mergeCell ref="FH36:FJ36"/>
    <mergeCell ref="FK36:FM36"/>
    <mergeCell ref="FN36:FP36"/>
    <mergeCell ref="FQ36:FS36"/>
    <mergeCell ref="FT36:FV36"/>
    <mergeCell ref="EM36:EO36"/>
    <mergeCell ref="EP36:ER36"/>
    <mergeCell ref="ES36:EU36"/>
    <mergeCell ref="EV36:EX36"/>
    <mergeCell ref="EY36:FA36"/>
    <mergeCell ref="FB36:FD36"/>
    <mergeCell ref="DU36:DW36"/>
    <mergeCell ref="DX36:DZ36"/>
    <mergeCell ref="EA36:EC36"/>
    <mergeCell ref="ED36:EF36"/>
    <mergeCell ref="EG36:EI36"/>
    <mergeCell ref="EJ36:EL36"/>
    <mergeCell ref="DC36:DE36"/>
    <mergeCell ref="DF36:DH36"/>
    <mergeCell ref="DI36:DK36"/>
    <mergeCell ref="DL36:DN36"/>
    <mergeCell ref="DO36:DQ36"/>
    <mergeCell ref="DR36:DT36"/>
    <mergeCell ref="CK36:CM36"/>
    <mergeCell ref="CN36:CP36"/>
    <mergeCell ref="CQ36:CS36"/>
    <mergeCell ref="CT36:CV36"/>
    <mergeCell ref="CW36:CY36"/>
    <mergeCell ref="CZ36:DB36"/>
    <mergeCell ref="BS36:BU36"/>
    <mergeCell ref="BV36:BX36"/>
    <mergeCell ref="BY36:CA36"/>
    <mergeCell ref="CB36:CD36"/>
    <mergeCell ref="CE36:CG36"/>
    <mergeCell ref="CH36:CJ36"/>
    <mergeCell ref="BA36:BC36"/>
    <mergeCell ref="BD36:BF36"/>
    <mergeCell ref="BG36:BI36"/>
    <mergeCell ref="BJ36:BL36"/>
    <mergeCell ref="BM36:BO36"/>
    <mergeCell ref="BP36:BR36"/>
    <mergeCell ref="AI36:AK36"/>
    <mergeCell ref="AL36:AN36"/>
    <mergeCell ref="AO36:AQ36"/>
    <mergeCell ref="AR36:AT36"/>
    <mergeCell ref="AU36:AW36"/>
    <mergeCell ref="AX36:AZ36"/>
    <mergeCell ref="HG35:HI35"/>
    <mergeCell ref="HJ35:HL35"/>
    <mergeCell ref="HM35:HO35"/>
    <mergeCell ref="HP35:HR35"/>
    <mergeCell ref="Q36:S36"/>
    <mergeCell ref="T36:V36"/>
    <mergeCell ref="W36:Y36"/>
    <mergeCell ref="Z36:AB36"/>
    <mergeCell ref="AC36:AE36"/>
    <mergeCell ref="AF36:AH36"/>
    <mergeCell ref="GO35:GQ35"/>
    <mergeCell ref="GR35:GT35"/>
    <mergeCell ref="GU35:GW35"/>
    <mergeCell ref="GX35:GZ35"/>
    <mergeCell ref="HA35:HC35"/>
    <mergeCell ref="HD35:HF35"/>
    <mergeCell ref="FW35:FY35"/>
    <mergeCell ref="FZ35:GB35"/>
    <mergeCell ref="GC35:GE35"/>
    <mergeCell ref="GF35:GH35"/>
    <mergeCell ref="GI35:GK35"/>
    <mergeCell ref="GL35:GN35"/>
    <mergeCell ref="FE35:FG35"/>
    <mergeCell ref="FH35:FJ35"/>
    <mergeCell ref="FK35:FM35"/>
    <mergeCell ref="FN35:FP35"/>
    <mergeCell ref="FQ35:FS35"/>
    <mergeCell ref="FT35:FV35"/>
    <mergeCell ref="EM35:EO35"/>
    <mergeCell ref="EP35:ER35"/>
    <mergeCell ref="ES35:EU35"/>
    <mergeCell ref="EV35:EX35"/>
    <mergeCell ref="EY35:FA35"/>
    <mergeCell ref="FB35:FD35"/>
    <mergeCell ref="DU35:DW35"/>
    <mergeCell ref="DX35:DZ35"/>
    <mergeCell ref="EA35:EC35"/>
    <mergeCell ref="ED35:EF35"/>
    <mergeCell ref="EG35:EI35"/>
    <mergeCell ref="EJ35:EL35"/>
    <mergeCell ref="DC35:DE35"/>
    <mergeCell ref="DF35:DH35"/>
    <mergeCell ref="DI35:DK35"/>
    <mergeCell ref="DL35:DN35"/>
    <mergeCell ref="DO35:DQ35"/>
    <mergeCell ref="DR35:DT35"/>
    <mergeCell ref="CK35:CM35"/>
    <mergeCell ref="CN35:CP35"/>
    <mergeCell ref="CQ35:CS35"/>
    <mergeCell ref="CT35:CV35"/>
    <mergeCell ref="CW35:CY35"/>
    <mergeCell ref="CZ35:DB35"/>
    <mergeCell ref="BS35:BU35"/>
    <mergeCell ref="BV35:BX35"/>
    <mergeCell ref="BY35:CA35"/>
    <mergeCell ref="CB35:CD35"/>
    <mergeCell ref="CE35:CG35"/>
    <mergeCell ref="CH35:CJ35"/>
    <mergeCell ref="BA35:BC35"/>
    <mergeCell ref="BD35:BF35"/>
    <mergeCell ref="BG35:BI35"/>
    <mergeCell ref="BJ35:BL35"/>
    <mergeCell ref="BM35:BO35"/>
    <mergeCell ref="BP35:BR35"/>
    <mergeCell ref="AI35:AK35"/>
    <mergeCell ref="AL35:AN35"/>
    <mergeCell ref="AO35:AQ35"/>
    <mergeCell ref="AR35:AT35"/>
    <mergeCell ref="AU35:AW35"/>
    <mergeCell ref="AX35:AZ35"/>
    <mergeCell ref="HG34:HI34"/>
    <mergeCell ref="HJ34:HL34"/>
    <mergeCell ref="HM34:HO34"/>
    <mergeCell ref="HP34:HR34"/>
    <mergeCell ref="Q35:S35"/>
    <mergeCell ref="T35:V35"/>
    <mergeCell ref="W35:Y35"/>
    <mergeCell ref="Z35:AB35"/>
    <mergeCell ref="AC35:AE35"/>
    <mergeCell ref="AF35:AH35"/>
    <mergeCell ref="GO34:GQ34"/>
    <mergeCell ref="GR34:GT34"/>
    <mergeCell ref="GU34:GW34"/>
    <mergeCell ref="GX34:GZ34"/>
    <mergeCell ref="HA34:HC34"/>
    <mergeCell ref="HD34:HF34"/>
    <mergeCell ref="FW34:FY34"/>
    <mergeCell ref="FZ34:GB34"/>
    <mergeCell ref="GC34:GE34"/>
    <mergeCell ref="GF34:GH34"/>
    <mergeCell ref="GI34:GK34"/>
    <mergeCell ref="GL34:GN34"/>
    <mergeCell ref="FE34:FG34"/>
    <mergeCell ref="FH34:FJ34"/>
    <mergeCell ref="FK34:FM34"/>
    <mergeCell ref="FN34:FP34"/>
    <mergeCell ref="FQ34:FS34"/>
    <mergeCell ref="FT34:FV34"/>
    <mergeCell ref="EM34:EO34"/>
    <mergeCell ref="EP34:ER34"/>
    <mergeCell ref="ES34:EU34"/>
    <mergeCell ref="EV34:EX34"/>
    <mergeCell ref="EY34:FA34"/>
    <mergeCell ref="FB34:FD34"/>
    <mergeCell ref="DU34:DW34"/>
    <mergeCell ref="DX34:DZ34"/>
    <mergeCell ref="EA34:EC34"/>
    <mergeCell ref="ED34:EF34"/>
    <mergeCell ref="EG34:EI34"/>
    <mergeCell ref="EJ34:EL34"/>
    <mergeCell ref="DC34:DE34"/>
    <mergeCell ref="DF34:DH34"/>
    <mergeCell ref="DI34:DK34"/>
    <mergeCell ref="DL34:DN34"/>
    <mergeCell ref="DO34:DQ34"/>
    <mergeCell ref="DR34:DT34"/>
    <mergeCell ref="CK34:CM34"/>
    <mergeCell ref="CN34:CP34"/>
    <mergeCell ref="CQ34:CS34"/>
    <mergeCell ref="CT34:CV34"/>
    <mergeCell ref="CW34:CY34"/>
    <mergeCell ref="CZ34:DB34"/>
    <mergeCell ref="BS34:BU34"/>
    <mergeCell ref="BV34:BX34"/>
    <mergeCell ref="BY34:CA34"/>
    <mergeCell ref="CB34:CD34"/>
    <mergeCell ref="CE34:CG34"/>
    <mergeCell ref="CH34:CJ34"/>
    <mergeCell ref="BA34:BC34"/>
    <mergeCell ref="BD34:BF34"/>
    <mergeCell ref="BG34:BI34"/>
    <mergeCell ref="BJ34:BL34"/>
    <mergeCell ref="BM34:BO34"/>
    <mergeCell ref="BP34:BR34"/>
    <mergeCell ref="AI34:AK34"/>
    <mergeCell ref="AL34:AN34"/>
    <mergeCell ref="AO34:AQ34"/>
    <mergeCell ref="AR34:AT34"/>
    <mergeCell ref="AU34:AW34"/>
    <mergeCell ref="AX34:AZ34"/>
    <mergeCell ref="HG33:HI33"/>
    <mergeCell ref="HJ33:HL33"/>
    <mergeCell ref="HM33:HO33"/>
    <mergeCell ref="HP33:HR33"/>
    <mergeCell ref="Q34:S34"/>
    <mergeCell ref="T34:V34"/>
    <mergeCell ref="W34:Y34"/>
    <mergeCell ref="Z34:AB34"/>
    <mergeCell ref="AC34:AE34"/>
    <mergeCell ref="AF34:AH34"/>
    <mergeCell ref="GO33:GQ33"/>
    <mergeCell ref="GR33:GT33"/>
    <mergeCell ref="GU33:GW33"/>
    <mergeCell ref="GX33:GZ33"/>
    <mergeCell ref="HA33:HC33"/>
    <mergeCell ref="HD33:HF33"/>
    <mergeCell ref="FW33:FY33"/>
    <mergeCell ref="FZ33:GB33"/>
    <mergeCell ref="GC33:GE33"/>
    <mergeCell ref="GF33:GH33"/>
    <mergeCell ref="GI33:GK33"/>
    <mergeCell ref="GL33:GN33"/>
    <mergeCell ref="FE33:FG33"/>
    <mergeCell ref="FH33:FJ33"/>
    <mergeCell ref="FK33:FM33"/>
    <mergeCell ref="FN33:FP33"/>
    <mergeCell ref="FQ33:FS33"/>
    <mergeCell ref="FT33:FV33"/>
    <mergeCell ref="EM33:EO33"/>
    <mergeCell ref="EP33:ER33"/>
    <mergeCell ref="ES33:EU33"/>
    <mergeCell ref="EV33:EX33"/>
    <mergeCell ref="EY33:FA33"/>
    <mergeCell ref="FB33:FD33"/>
    <mergeCell ref="DU33:DW33"/>
    <mergeCell ref="DX33:DZ33"/>
    <mergeCell ref="EA33:EC33"/>
    <mergeCell ref="ED33:EF33"/>
    <mergeCell ref="EG33:EI33"/>
    <mergeCell ref="EJ33:EL33"/>
    <mergeCell ref="DC33:DE33"/>
    <mergeCell ref="DF33:DH33"/>
    <mergeCell ref="DI33:DK33"/>
    <mergeCell ref="DL33:DN33"/>
    <mergeCell ref="DO33:DQ33"/>
    <mergeCell ref="DR33:DT33"/>
    <mergeCell ref="CK33:CM33"/>
    <mergeCell ref="CN33:CP33"/>
    <mergeCell ref="CQ33:CS33"/>
    <mergeCell ref="CT33:CV33"/>
    <mergeCell ref="CW33:CY33"/>
    <mergeCell ref="CZ33:DB33"/>
    <mergeCell ref="BS33:BU33"/>
    <mergeCell ref="BV33:BX33"/>
    <mergeCell ref="BY33:CA33"/>
    <mergeCell ref="CB33:CD33"/>
    <mergeCell ref="CE33:CG33"/>
    <mergeCell ref="CH33:CJ33"/>
    <mergeCell ref="BA33:BC33"/>
    <mergeCell ref="BD33:BF33"/>
    <mergeCell ref="BG33:BI33"/>
    <mergeCell ref="BJ33:BL33"/>
    <mergeCell ref="BM33:BO33"/>
    <mergeCell ref="BP33:BR33"/>
    <mergeCell ref="AI33:AK33"/>
    <mergeCell ref="AL33:AN33"/>
    <mergeCell ref="AO33:AQ33"/>
    <mergeCell ref="AR33:AT33"/>
    <mergeCell ref="AU33:AW33"/>
    <mergeCell ref="AX33:AZ33"/>
    <mergeCell ref="HG32:HI32"/>
    <mergeCell ref="HJ32:HL32"/>
    <mergeCell ref="HM32:HO32"/>
    <mergeCell ref="HP32:HR32"/>
    <mergeCell ref="Q33:S33"/>
    <mergeCell ref="T33:V33"/>
    <mergeCell ref="W33:Y33"/>
    <mergeCell ref="Z33:AB33"/>
    <mergeCell ref="AC33:AE33"/>
    <mergeCell ref="AF33:AH33"/>
    <mergeCell ref="GO32:GQ32"/>
    <mergeCell ref="GR32:GT32"/>
    <mergeCell ref="GU32:GW32"/>
    <mergeCell ref="GX32:GZ32"/>
    <mergeCell ref="HA32:HC32"/>
    <mergeCell ref="HD32:HF32"/>
    <mergeCell ref="FW32:FY32"/>
    <mergeCell ref="FZ32:GB32"/>
    <mergeCell ref="GC32:GE32"/>
    <mergeCell ref="GF32:GH32"/>
    <mergeCell ref="GI32:GK32"/>
    <mergeCell ref="GL32:GN32"/>
    <mergeCell ref="FE32:FG32"/>
    <mergeCell ref="FH32:FJ32"/>
    <mergeCell ref="FK32:FM32"/>
    <mergeCell ref="FN32:FP32"/>
    <mergeCell ref="FQ32:FS32"/>
    <mergeCell ref="FT32:FV32"/>
    <mergeCell ref="EM32:EO32"/>
    <mergeCell ref="EP32:ER32"/>
    <mergeCell ref="ES32:EU32"/>
    <mergeCell ref="EV32:EX32"/>
    <mergeCell ref="EY32:FA32"/>
    <mergeCell ref="FB32:FD32"/>
    <mergeCell ref="DU32:DW32"/>
    <mergeCell ref="DX32:DZ32"/>
    <mergeCell ref="EA32:EC32"/>
    <mergeCell ref="ED32:EF32"/>
    <mergeCell ref="EG32:EI32"/>
    <mergeCell ref="EJ32:EL32"/>
    <mergeCell ref="DC32:DE32"/>
    <mergeCell ref="DF32:DH32"/>
    <mergeCell ref="DI32:DK32"/>
    <mergeCell ref="DL32:DN32"/>
    <mergeCell ref="DO32:DQ32"/>
    <mergeCell ref="DR32:DT32"/>
    <mergeCell ref="CK32:CM32"/>
    <mergeCell ref="CN32:CP32"/>
    <mergeCell ref="CQ32:CS32"/>
    <mergeCell ref="CT32:CV32"/>
    <mergeCell ref="CW32:CY32"/>
    <mergeCell ref="CZ32:DB32"/>
    <mergeCell ref="BS32:BU32"/>
    <mergeCell ref="BV32:BX32"/>
    <mergeCell ref="BY32:CA32"/>
    <mergeCell ref="CB32:CD32"/>
    <mergeCell ref="CE32:CG32"/>
    <mergeCell ref="CH32:CJ32"/>
    <mergeCell ref="BA32:BC32"/>
    <mergeCell ref="BD32:BF32"/>
    <mergeCell ref="BG32:BI32"/>
    <mergeCell ref="BJ32:BL32"/>
    <mergeCell ref="BM32:BO32"/>
    <mergeCell ref="BP32:BR32"/>
    <mergeCell ref="AI32:AK32"/>
    <mergeCell ref="AL32:AN32"/>
    <mergeCell ref="AO32:AQ32"/>
    <mergeCell ref="AR32:AT32"/>
    <mergeCell ref="AU32:AW32"/>
    <mergeCell ref="AX32:AZ32"/>
    <mergeCell ref="HG31:HI31"/>
    <mergeCell ref="HJ31:HL31"/>
    <mergeCell ref="HM31:HO31"/>
    <mergeCell ref="HP31:HR31"/>
    <mergeCell ref="Q32:S32"/>
    <mergeCell ref="T32:V32"/>
    <mergeCell ref="W32:Y32"/>
    <mergeCell ref="Z32:AB32"/>
    <mergeCell ref="AC32:AE32"/>
    <mergeCell ref="AF32:AH32"/>
    <mergeCell ref="GO31:GQ31"/>
    <mergeCell ref="GR31:GT31"/>
    <mergeCell ref="GU31:GW31"/>
    <mergeCell ref="GX31:GZ31"/>
    <mergeCell ref="HA31:HC31"/>
    <mergeCell ref="HD31:HF31"/>
    <mergeCell ref="FW31:FY31"/>
    <mergeCell ref="FZ31:GB31"/>
    <mergeCell ref="GC31:GE31"/>
    <mergeCell ref="GF31:GH31"/>
    <mergeCell ref="GI31:GK31"/>
    <mergeCell ref="GL31:GN31"/>
    <mergeCell ref="FE31:FG31"/>
    <mergeCell ref="FH31:FJ31"/>
    <mergeCell ref="FK31:FM31"/>
    <mergeCell ref="FN31:FP31"/>
    <mergeCell ref="FQ31:FS31"/>
    <mergeCell ref="FT31:FV31"/>
    <mergeCell ref="EM31:EO31"/>
    <mergeCell ref="EP31:ER31"/>
    <mergeCell ref="ES31:EU31"/>
    <mergeCell ref="EV31:EX31"/>
    <mergeCell ref="EY31:FA31"/>
    <mergeCell ref="FB31:FD31"/>
    <mergeCell ref="DU31:DW31"/>
    <mergeCell ref="DX31:DZ31"/>
    <mergeCell ref="EA31:EC31"/>
    <mergeCell ref="ED31:EF31"/>
    <mergeCell ref="EG31:EI31"/>
    <mergeCell ref="EJ31:EL31"/>
    <mergeCell ref="DC31:DE31"/>
    <mergeCell ref="DF31:DH31"/>
    <mergeCell ref="DI31:DK31"/>
    <mergeCell ref="DL31:DN31"/>
    <mergeCell ref="DO31:DQ31"/>
    <mergeCell ref="DR31:DT31"/>
    <mergeCell ref="CK31:CM31"/>
    <mergeCell ref="CN31:CP31"/>
    <mergeCell ref="CQ31:CS31"/>
    <mergeCell ref="CT31:CV31"/>
    <mergeCell ref="CW31:CY31"/>
    <mergeCell ref="CZ31:DB31"/>
    <mergeCell ref="BS31:BU31"/>
    <mergeCell ref="BV31:BX31"/>
    <mergeCell ref="BY31:CA31"/>
    <mergeCell ref="CB31:CD31"/>
    <mergeCell ref="CE31:CG31"/>
    <mergeCell ref="CH31:CJ31"/>
    <mergeCell ref="BA31:BC31"/>
    <mergeCell ref="BD31:BF31"/>
    <mergeCell ref="BG31:BI31"/>
    <mergeCell ref="BJ31:BL31"/>
    <mergeCell ref="BM31:BO31"/>
    <mergeCell ref="BP31:BR31"/>
    <mergeCell ref="AI31:AK31"/>
    <mergeCell ref="AL31:AN31"/>
    <mergeCell ref="AO31:AQ31"/>
    <mergeCell ref="AR31:AT31"/>
    <mergeCell ref="AU31:AW31"/>
    <mergeCell ref="AX31:AZ31"/>
    <mergeCell ref="HG30:HI30"/>
    <mergeCell ref="HJ30:HL30"/>
    <mergeCell ref="HM30:HO30"/>
    <mergeCell ref="HP30:HR30"/>
    <mergeCell ref="Q31:S31"/>
    <mergeCell ref="T31:V31"/>
    <mergeCell ref="W31:Y31"/>
    <mergeCell ref="Z31:AB31"/>
    <mergeCell ref="AC31:AE31"/>
    <mergeCell ref="AF31:AH31"/>
    <mergeCell ref="GO30:GQ30"/>
    <mergeCell ref="GR30:GT30"/>
    <mergeCell ref="GU30:GW30"/>
    <mergeCell ref="GX30:GZ30"/>
    <mergeCell ref="HA30:HC30"/>
    <mergeCell ref="HD30:HF30"/>
    <mergeCell ref="FW30:FY30"/>
    <mergeCell ref="FZ30:GB30"/>
    <mergeCell ref="GC30:GE30"/>
    <mergeCell ref="GF30:GH30"/>
    <mergeCell ref="GI30:GK30"/>
    <mergeCell ref="GL30:GN30"/>
    <mergeCell ref="FE30:FG30"/>
    <mergeCell ref="FH30:FJ30"/>
    <mergeCell ref="FK30:FM30"/>
    <mergeCell ref="FN30:FP30"/>
    <mergeCell ref="FQ30:FS30"/>
    <mergeCell ref="FT30:FV30"/>
    <mergeCell ref="EM30:EO30"/>
    <mergeCell ref="EP30:ER30"/>
    <mergeCell ref="ES30:EU30"/>
    <mergeCell ref="EV30:EX30"/>
    <mergeCell ref="EY30:FA30"/>
    <mergeCell ref="FB30:FD30"/>
    <mergeCell ref="DU30:DW30"/>
    <mergeCell ref="DX30:DZ30"/>
    <mergeCell ref="EA30:EC30"/>
    <mergeCell ref="ED30:EF30"/>
    <mergeCell ref="EG30:EI30"/>
    <mergeCell ref="EJ30:EL30"/>
    <mergeCell ref="DC30:DE30"/>
    <mergeCell ref="DF30:DH30"/>
    <mergeCell ref="DI30:DK30"/>
    <mergeCell ref="DL30:DN30"/>
    <mergeCell ref="DO30:DQ30"/>
    <mergeCell ref="DR30:DT30"/>
    <mergeCell ref="CK30:CM30"/>
    <mergeCell ref="CN30:CP30"/>
    <mergeCell ref="CQ30:CS30"/>
    <mergeCell ref="CT30:CV30"/>
    <mergeCell ref="CW30:CY30"/>
    <mergeCell ref="CZ30:DB30"/>
    <mergeCell ref="BS30:BU30"/>
    <mergeCell ref="BV30:BX30"/>
    <mergeCell ref="BY30:CA30"/>
    <mergeCell ref="CB30:CD30"/>
    <mergeCell ref="CE30:CG30"/>
    <mergeCell ref="CH30:CJ30"/>
    <mergeCell ref="BA30:BC30"/>
    <mergeCell ref="BD30:BF30"/>
    <mergeCell ref="BG30:BI30"/>
    <mergeCell ref="BJ30:BL30"/>
    <mergeCell ref="BM30:BO30"/>
    <mergeCell ref="BP30:BR30"/>
    <mergeCell ref="AI30:AK30"/>
    <mergeCell ref="AL30:AN30"/>
    <mergeCell ref="AO30:AQ30"/>
    <mergeCell ref="AR30:AT30"/>
    <mergeCell ref="AU30:AW30"/>
    <mergeCell ref="AX30:AZ30"/>
    <mergeCell ref="HG29:HI29"/>
    <mergeCell ref="HJ29:HL29"/>
    <mergeCell ref="HM29:HO29"/>
    <mergeCell ref="HP29:HR29"/>
    <mergeCell ref="Q30:S30"/>
    <mergeCell ref="T30:V30"/>
    <mergeCell ref="W30:Y30"/>
    <mergeCell ref="Z30:AB30"/>
    <mergeCell ref="AC30:AE30"/>
    <mergeCell ref="AF30:AH30"/>
    <mergeCell ref="GO29:GQ29"/>
    <mergeCell ref="GR29:GT29"/>
    <mergeCell ref="GU29:GW29"/>
    <mergeCell ref="GX29:GZ29"/>
    <mergeCell ref="HA29:HC29"/>
    <mergeCell ref="HD29:HF29"/>
    <mergeCell ref="FW29:FY29"/>
    <mergeCell ref="FZ29:GB29"/>
    <mergeCell ref="GC29:GE29"/>
    <mergeCell ref="GF29:GH29"/>
    <mergeCell ref="GI29:GK29"/>
    <mergeCell ref="GL29:GN29"/>
    <mergeCell ref="FE29:FG29"/>
    <mergeCell ref="FH29:FJ29"/>
    <mergeCell ref="FK29:FM29"/>
    <mergeCell ref="FN29:FP29"/>
    <mergeCell ref="FQ29:FS29"/>
    <mergeCell ref="FT29:FV29"/>
    <mergeCell ref="EM29:EO29"/>
    <mergeCell ref="EP29:ER29"/>
    <mergeCell ref="ES29:EU29"/>
    <mergeCell ref="EV29:EX29"/>
    <mergeCell ref="EY29:FA29"/>
    <mergeCell ref="FB29:FD29"/>
    <mergeCell ref="DU29:DW29"/>
    <mergeCell ref="DX29:DZ29"/>
    <mergeCell ref="EA29:EC29"/>
    <mergeCell ref="ED29:EF29"/>
    <mergeCell ref="EG29:EI29"/>
    <mergeCell ref="EJ29:EL29"/>
    <mergeCell ref="DC29:DE29"/>
    <mergeCell ref="DF29:DH29"/>
    <mergeCell ref="DI29:DK29"/>
    <mergeCell ref="DL29:DN29"/>
    <mergeCell ref="DO29:DQ29"/>
    <mergeCell ref="DR29:DT29"/>
    <mergeCell ref="CK29:CM29"/>
    <mergeCell ref="CN29:CP29"/>
    <mergeCell ref="CQ29:CS29"/>
    <mergeCell ref="CT29:CV29"/>
    <mergeCell ref="CW29:CY29"/>
    <mergeCell ref="CZ29:DB29"/>
    <mergeCell ref="BS29:BU29"/>
    <mergeCell ref="BV29:BX29"/>
    <mergeCell ref="BY29:CA29"/>
    <mergeCell ref="CB29:CD29"/>
    <mergeCell ref="CE29:CG29"/>
    <mergeCell ref="CH29:CJ29"/>
    <mergeCell ref="BA29:BC29"/>
    <mergeCell ref="BD29:BF29"/>
    <mergeCell ref="BG29:BI29"/>
    <mergeCell ref="BJ29:BL29"/>
    <mergeCell ref="BM29:BO29"/>
    <mergeCell ref="BP29:BR29"/>
    <mergeCell ref="AI29:AK29"/>
    <mergeCell ref="AL29:AN29"/>
    <mergeCell ref="AO29:AQ29"/>
    <mergeCell ref="AR29:AT29"/>
    <mergeCell ref="AU29:AW29"/>
    <mergeCell ref="AX29:AZ29"/>
    <mergeCell ref="HG28:HI28"/>
    <mergeCell ref="HJ28:HL28"/>
    <mergeCell ref="HM28:HO28"/>
    <mergeCell ref="HP28:HR28"/>
    <mergeCell ref="Q29:S29"/>
    <mergeCell ref="T29:V29"/>
    <mergeCell ref="W29:Y29"/>
    <mergeCell ref="Z29:AB29"/>
    <mergeCell ref="AC29:AE29"/>
    <mergeCell ref="AF29:AH29"/>
    <mergeCell ref="GO28:GQ28"/>
    <mergeCell ref="GR28:GT28"/>
    <mergeCell ref="GU28:GW28"/>
    <mergeCell ref="GX28:GZ28"/>
    <mergeCell ref="HA28:HC28"/>
    <mergeCell ref="HD28:HF28"/>
    <mergeCell ref="FW28:FY28"/>
    <mergeCell ref="FZ28:GB28"/>
    <mergeCell ref="GC28:GE28"/>
    <mergeCell ref="GF28:GH28"/>
    <mergeCell ref="GI28:GK28"/>
    <mergeCell ref="GL28:GN28"/>
    <mergeCell ref="FE28:FG28"/>
    <mergeCell ref="FH28:FJ28"/>
    <mergeCell ref="FK28:FM28"/>
    <mergeCell ref="FN28:FP28"/>
    <mergeCell ref="FQ28:FS28"/>
    <mergeCell ref="FT28:FV28"/>
    <mergeCell ref="EM28:EO28"/>
    <mergeCell ref="EP28:ER28"/>
    <mergeCell ref="ES28:EU28"/>
    <mergeCell ref="EV28:EX28"/>
    <mergeCell ref="EY28:FA28"/>
    <mergeCell ref="FB28:FD28"/>
    <mergeCell ref="DU28:DW28"/>
    <mergeCell ref="DX28:DZ28"/>
    <mergeCell ref="EA28:EC28"/>
    <mergeCell ref="ED28:EF28"/>
    <mergeCell ref="EG28:EI28"/>
    <mergeCell ref="EJ28:EL28"/>
    <mergeCell ref="DC28:DE28"/>
    <mergeCell ref="DF28:DH28"/>
    <mergeCell ref="DI28:DK28"/>
    <mergeCell ref="DL28:DN28"/>
    <mergeCell ref="DO28:DQ28"/>
    <mergeCell ref="DR28:DT28"/>
    <mergeCell ref="CK28:CM28"/>
    <mergeCell ref="CN28:CP28"/>
    <mergeCell ref="CQ28:CS28"/>
    <mergeCell ref="CT28:CV28"/>
    <mergeCell ref="CW28:CY28"/>
    <mergeCell ref="CZ28:DB28"/>
    <mergeCell ref="BS28:BU28"/>
    <mergeCell ref="BV28:BX28"/>
    <mergeCell ref="BY28:CA28"/>
    <mergeCell ref="CB28:CD28"/>
    <mergeCell ref="CE28:CG28"/>
    <mergeCell ref="CH28:CJ28"/>
    <mergeCell ref="BA28:BC28"/>
    <mergeCell ref="BD28:BF28"/>
    <mergeCell ref="BG28:BI28"/>
    <mergeCell ref="BJ28:BL28"/>
    <mergeCell ref="BM28:BO28"/>
    <mergeCell ref="BP28:BR28"/>
    <mergeCell ref="AI28:AK28"/>
    <mergeCell ref="AL28:AN28"/>
    <mergeCell ref="AO28:AQ28"/>
    <mergeCell ref="AR28:AT28"/>
    <mergeCell ref="AU28:AW28"/>
    <mergeCell ref="AX28:AZ28"/>
    <mergeCell ref="HG27:HI27"/>
    <mergeCell ref="HJ27:HL27"/>
    <mergeCell ref="HM27:HO27"/>
    <mergeCell ref="HP27:HR27"/>
    <mergeCell ref="Q28:S28"/>
    <mergeCell ref="T28:V28"/>
    <mergeCell ref="W28:Y28"/>
    <mergeCell ref="Z28:AB28"/>
    <mergeCell ref="AC28:AE28"/>
    <mergeCell ref="AF28:AH28"/>
    <mergeCell ref="GO27:GQ27"/>
    <mergeCell ref="GR27:GT27"/>
    <mergeCell ref="GU27:GW27"/>
    <mergeCell ref="GX27:GZ27"/>
    <mergeCell ref="HA27:HC27"/>
    <mergeCell ref="HD27:HF27"/>
    <mergeCell ref="FW27:FY27"/>
    <mergeCell ref="FZ27:GB27"/>
    <mergeCell ref="GC27:GE27"/>
    <mergeCell ref="GF27:GH27"/>
    <mergeCell ref="GI27:GK27"/>
    <mergeCell ref="GL27:GN27"/>
    <mergeCell ref="FE27:FG27"/>
    <mergeCell ref="FH27:FJ27"/>
    <mergeCell ref="FK27:FM27"/>
    <mergeCell ref="FN27:FP27"/>
    <mergeCell ref="FQ27:FS27"/>
    <mergeCell ref="FT27:FV27"/>
    <mergeCell ref="EM27:EO27"/>
    <mergeCell ref="EP27:ER27"/>
    <mergeCell ref="ES27:EU27"/>
    <mergeCell ref="EV27:EX27"/>
    <mergeCell ref="EY27:FA27"/>
    <mergeCell ref="FB27:FD27"/>
    <mergeCell ref="DU27:DW27"/>
    <mergeCell ref="DX27:DZ27"/>
    <mergeCell ref="EA27:EC27"/>
    <mergeCell ref="ED27:EF27"/>
    <mergeCell ref="EG27:EI27"/>
    <mergeCell ref="EJ27:EL27"/>
    <mergeCell ref="DC27:DE27"/>
    <mergeCell ref="DF27:DH27"/>
    <mergeCell ref="DI27:DK27"/>
    <mergeCell ref="DL27:DN27"/>
    <mergeCell ref="DO27:DQ27"/>
    <mergeCell ref="DR27:DT27"/>
    <mergeCell ref="CK27:CM27"/>
    <mergeCell ref="CN27:CP27"/>
    <mergeCell ref="CQ27:CS27"/>
    <mergeCell ref="CT27:CV27"/>
    <mergeCell ref="CW27:CY27"/>
    <mergeCell ref="CZ27:DB27"/>
    <mergeCell ref="BS27:BU27"/>
    <mergeCell ref="BV27:BX27"/>
    <mergeCell ref="BY27:CA27"/>
    <mergeCell ref="CB27:CD27"/>
    <mergeCell ref="CE27:CG27"/>
    <mergeCell ref="CH27:CJ27"/>
    <mergeCell ref="BA27:BC27"/>
    <mergeCell ref="BD27:BF27"/>
    <mergeCell ref="BG27:BI27"/>
    <mergeCell ref="BJ27:BL27"/>
    <mergeCell ref="BM27:BO27"/>
    <mergeCell ref="BP27:BR27"/>
    <mergeCell ref="AI27:AK27"/>
    <mergeCell ref="AL27:AN27"/>
    <mergeCell ref="AO27:AQ27"/>
    <mergeCell ref="AR27:AT27"/>
    <mergeCell ref="AU27:AW27"/>
    <mergeCell ref="AX27:AZ27"/>
    <mergeCell ref="HG26:HI26"/>
    <mergeCell ref="HJ26:HL26"/>
    <mergeCell ref="HM26:HO26"/>
    <mergeCell ref="HP26:HR26"/>
    <mergeCell ref="Q27:S27"/>
    <mergeCell ref="T27:V27"/>
    <mergeCell ref="W27:Y27"/>
    <mergeCell ref="Z27:AB27"/>
    <mergeCell ref="AC27:AE27"/>
    <mergeCell ref="AF27:AH27"/>
    <mergeCell ref="GO26:GQ26"/>
    <mergeCell ref="GR26:GT26"/>
    <mergeCell ref="GU26:GW26"/>
    <mergeCell ref="GX26:GZ26"/>
    <mergeCell ref="HA26:HC26"/>
    <mergeCell ref="HD26:HF26"/>
    <mergeCell ref="FW26:FY26"/>
    <mergeCell ref="FZ26:GB26"/>
    <mergeCell ref="GC26:GE26"/>
    <mergeCell ref="GF26:GH26"/>
    <mergeCell ref="GI26:GK26"/>
    <mergeCell ref="GL26:GN26"/>
    <mergeCell ref="FE26:FG26"/>
    <mergeCell ref="FH26:FJ26"/>
    <mergeCell ref="FK26:FM26"/>
    <mergeCell ref="FN26:FP26"/>
    <mergeCell ref="FQ26:FS26"/>
    <mergeCell ref="FT26:FV26"/>
    <mergeCell ref="EM26:EO26"/>
    <mergeCell ref="EP26:ER26"/>
    <mergeCell ref="ES26:EU26"/>
    <mergeCell ref="EV26:EX26"/>
    <mergeCell ref="EY26:FA26"/>
    <mergeCell ref="FB26:FD26"/>
    <mergeCell ref="DU26:DW26"/>
    <mergeCell ref="DX26:DZ26"/>
    <mergeCell ref="EA26:EC26"/>
    <mergeCell ref="ED26:EF26"/>
    <mergeCell ref="EG26:EI26"/>
    <mergeCell ref="EJ26:EL26"/>
    <mergeCell ref="DC26:DE26"/>
    <mergeCell ref="DF26:DH26"/>
    <mergeCell ref="DI26:DK26"/>
    <mergeCell ref="DL26:DN26"/>
    <mergeCell ref="DO26:DQ26"/>
    <mergeCell ref="DR26:DT26"/>
    <mergeCell ref="CK26:CM26"/>
    <mergeCell ref="CN26:CP26"/>
    <mergeCell ref="CQ26:CS26"/>
    <mergeCell ref="CT26:CV26"/>
    <mergeCell ref="CW26:CY26"/>
    <mergeCell ref="CZ26:DB26"/>
    <mergeCell ref="BS26:BU26"/>
    <mergeCell ref="BV26:BX26"/>
    <mergeCell ref="BY26:CA26"/>
    <mergeCell ref="CB26:CD26"/>
    <mergeCell ref="CE26:CG26"/>
    <mergeCell ref="CH26:CJ26"/>
    <mergeCell ref="BA26:BC26"/>
    <mergeCell ref="BD26:BF26"/>
    <mergeCell ref="BG26:BI26"/>
    <mergeCell ref="BJ26:BL26"/>
    <mergeCell ref="BM26:BO26"/>
    <mergeCell ref="BP26:BR26"/>
    <mergeCell ref="AI26:AK26"/>
    <mergeCell ref="AL26:AN26"/>
    <mergeCell ref="AO26:AQ26"/>
    <mergeCell ref="AR26:AT26"/>
    <mergeCell ref="AU26:AW26"/>
    <mergeCell ref="AX26:AZ26"/>
    <mergeCell ref="HG25:HI25"/>
    <mergeCell ref="HJ25:HL25"/>
    <mergeCell ref="HM25:HO25"/>
    <mergeCell ref="HP25:HR25"/>
    <mergeCell ref="Q26:S26"/>
    <mergeCell ref="T26:V26"/>
    <mergeCell ref="W26:Y26"/>
    <mergeCell ref="Z26:AB26"/>
    <mergeCell ref="AC26:AE26"/>
    <mergeCell ref="AF26:AH26"/>
    <mergeCell ref="GO25:GQ25"/>
    <mergeCell ref="GR25:GT25"/>
    <mergeCell ref="GU25:GW25"/>
    <mergeCell ref="GX25:GZ25"/>
    <mergeCell ref="HA25:HC25"/>
    <mergeCell ref="HD25:HF25"/>
    <mergeCell ref="FW25:FY25"/>
    <mergeCell ref="FZ25:GB25"/>
    <mergeCell ref="GC25:GE25"/>
    <mergeCell ref="GF25:GH25"/>
    <mergeCell ref="GI25:GK25"/>
    <mergeCell ref="GL25:GN25"/>
    <mergeCell ref="FE25:FG25"/>
    <mergeCell ref="FH25:FJ25"/>
    <mergeCell ref="FK25:FM25"/>
    <mergeCell ref="FN25:FP25"/>
    <mergeCell ref="FQ25:FS25"/>
    <mergeCell ref="FT25:FV25"/>
    <mergeCell ref="EM25:EO25"/>
    <mergeCell ref="EP25:ER25"/>
    <mergeCell ref="ES25:EU25"/>
    <mergeCell ref="EV25:EX25"/>
    <mergeCell ref="EY25:FA25"/>
    <mergeCell ref="FB25:FD25"/>
    <mergeCell ref="DU25:DW25"/>
    <mergeCell ref="DX25:DZ25"/>
    <mergeCell ref="EA25:EC25"/>
    <mergeCell ref="ED25:EF25"/>
    <mergeCell ref="EG25:EI25"/>
    <mergeCell ref="EJ25:EL25"/>
    <mergeCell ref="DC25:DE25"/>
    <mergeCell ref="DF25:DH25"/>
    <mergeCell ref="DI25:DK25"/>
    <mergeCell ref="DL25:DN25"/>
    <mergeCell ref="DO25:DQ25"/>
    <mergeCell ref="DR25:DT25"/>
    <mergeCell ref="CK25:CM25"/>
    <mergeCell ref="CN25:CP25"/>
    <mergeCell ref="CQ25:CS25"/>
    <mergeCell ref="CT25:CV25"/>
    <mergeCell ref="CW25:CY25"/>
    <mergeCell ref="CZ25:DB25"/>
    <mergeCell ref="BS25:BU25"/>
    <mergeCell ref="BV25:BX25"/>
    <mergeCell ref="BY25:CA25"/>
    <mergeCell ref="CB25:CD25"/>
    <mergeCell ref="CE25:CG25"/>
    <mergeCell ref="CH25:CJ25"/>
    <mergeCell ref="BA25:BC25"/>
    <mergeCell ref="BD25:BF25"/>
    <mergeCell ref="BG25:BI25"/>
    <mergeCell ref="BJ25:BL25"/>
    <mergeCell ref="BM25:BO25"/>
    <mergeCell ref="BP25:BR25"/>
    <mergeCell ref="AI25:AK25"/>
    <mergeCell ref="AL25:AN25"/>
    <mergeCell ref="AO25:AQ25"/>
    <mergeCell ref="AR25:AT25"/>
    <mergeCell ref="AU25:AW25"/>
    <mergeCell ref="AX25:AZ25"/>
    <mergeCell ref="HG24:HI24"/>
    <mergeCell ref="HJ24:HL24"/>
    <mergeCell ref="HM24:HO24"/>
    <mergeCell ref="HP24:HR24"/>
    <mergeCell ref="Q25:S25"/>
    <mergeCell ref="T25:V25"/>
    <mergeCell ref="W25:Y25"/>
    <mergeCell ref="Z25:AB25"/>
    <mergeCell ref="AC25:AE25"/>
    <mergeCell ref="AF25:AH25"/>
    <mergeCell ref="GO24:GQ24"/>
    <mergeCell ref="GR24:GT24"/>
    <mergeCell ref="GU24:GW24"/>
    <mergeCell ref="GX24:GZ24"/>
    <mergeCell ref="HA24:HC24"/>
    <mergeCell ref="HD24:HF24"/>
    <mergeCell ref="FW24:FY24"/>
    <mergeCell ref="FZ24:GB24"/>
    <mergeCell ref="GC24:GE24"/>
    <mergeCell ref="GF24:GH24"/>
    <mergeCell ref="GI24:GK24"/>
    <mergeCell ref="GL24:GN24"/>
    <mergeCell ref="FE24:FG24"/>
    <mergeCell ref="FH24:FJ24"/>
    <mergeCell ref="FK24:FM24"/>
    <mergeCell ref="FN24:FP24"/>
    <mergeCell ref="FQ24:FS24"/>
    <mergeCell ref="FT24:FV24"/>
    <mergeCell ref="EM24:EO24"/>
    <mergeCell ref="EP24:ER24"/>
    <mergeCell ref="ES24:EU24"/>
    <mergeCell ref="EV24:EX24"/>
    <mergeCell ref="EY24:FA24"/>
    <mergeCell ref="FB24:FD24"/>
    <mergeCell ref="DU24:DW24"/>
    <mergeCell ref="DX24:DZ24"/>
    <mergeCell ref="EA24:EC24"/>
    <mergeCell ref="ED24:EF24"/>
    <mergeCell ref="EG24:EI24"/>
    <mergeCell ref="EJ24:EL24"/>
    <mergeCell ref="DC24:DE24"/>
    <mergeCell ref="DF24:DH24"/>
    <mergeCell ref="DI24:DK24"/>
    <mergeCell ref="DL24:DN24"/>
    <mergeCell ref="DO24:DQ24"/>
    <mergeCell ref="DR24:DT24"/>
    <mergeCell ref="CK24:CM24"/>
    <mergeCell ref="CN24:CP24"/>
    <mergeCell ref="CQ24:CS24"/>
    <mergeCell ref="CT24:CV24"/>
    <mergeCell ref="CW24:CY24"/>
    <mergeCell ref="CZ24:DB24"/>
    <mergeCell ref="BS24:BU24"/>
    <mergeCell ref="BV24:BX24"/>
    <mergeCell ref="BY24:CA24"/>
    <mergeCell ref="CB24:CD24"/>
    <mergeCell ref="CE24:CG24"/>
    <mergeCell ref="CH24:CJ24"/>
    <mergeCell ref="BA24:BC24"/>
    <mergeCell ref="BD24:BF24"/>
    <mergeCell ref="BG24:BI24"/>
    <mergeCell ref="BJ24:BL24"/>
    <mergeCell ref="BM24:BO24"/>
    <mergeCell ref="BP24:BR24"/>
    <mergeCell ref="AI24:AK24"/>
    <mergeCell ref="AL24:AN24"/>
    <mergeCell ref="AO24:AQ24"/>
    <mergeCell ref="AR24:AT24"/>
    <mergeCell ref="AU24:AW24"/>
    <mergeCell ref="AX24:AZ24"/>
    <mergeCell ref="HG23:HI23"/>
    <mergeCell ref="HJ23:HL23"/>
    <mergeCell ref="HM23:HO23"/>
    <mergeCell ref="HP23:HR23"/>
    <mergeCell ref="Q24:S24"/>
    <mergeCell ref="T24:V24"/>
    <mergeCell ref="W24:Y24"/>
    <mergeCell ref="Z24:AB24"/>
    <mergeCell ref="AC24:AE24"/>
    <mergeCell ref="AF24:AH24"/>
    <mergeCell ref="GO23:GQ23"/>
    <mergeCell ref="GR23:GT23"/>
    <mergeCell ref="GU23:GW23"/>
    <mergeCell ref="GX23:GZ23"/>
    <mergeCell ref="HA23:HC23"/>
    <mergeCell ref="HD23:HF23"/>
    <mergeCell ref="FW23:FY23"/>
    <mergeCell ref="FZ23:GB23"/>
    <mergeCell ref="GC23:GE23"/>
    <mergeCell ref="GF23:GH23"/>
    <mergeCell ref="GI23:GK23"/>
    <mergeCell ref="GL23:GN23"/>
    <mergeCell ref="FE23:FG23"/>
    <mergeCell ref="FH23:FJ23"/>
    <mergeCell ref="FK23:FM23"/>
    <mergeCell ref="FN23:FP23"/>
    <mergeCell ref="FQ23:FS23"/>
    <mergeCell ref="FT23:FV23"/>
    <mergeCell ref="EM23:EO23"/>
    <mergeCell ref="EP23:ER23"/>
    <mergeCell ref="ES23:EU23"/>
    <mergeCell ref="EV23:EX23"/>
    <mergeCell ref="EY23:FA23"/>
    <mergeCell ref="FB23:FD23"/>
    <mergeCell ref="DU23:DW23"/>
    <mergeCell ref="DX23:DZ23"/>
    <mergeCell ref="EA23:EC23"/>
    <mergeCell ref="ED23:EF23"/>
    <mergeCell ref="EG23:EI23"/>
    <mergeCell ref="EJ23:EL23"/>
    <mergeCell ref="DC23:DE23"/>
    <mergeCell ref="DF23:DH23"/>
    <mergeCell ref="DI23:DK23"/>
    <mergeCell ref="DL23:DN23"/>
    <mergeCell ref="DO23:DQ23"/>
    <mergeCell ref="DR23:DT23"/>
    <mergeCell ref="CK23:CM23"/>
    <mergeCell ref="CN23:CP23"/>
    <mergeCell ref="CQ23:CS23"/>
    <mergeCell ref="CT23:CV23"/>
    <mergeCell ref="CW23:CY23"/>
    <mergeCell ref="CZ23:DB23"/>
    <mergeCell ref="BS23:BU23"/>
    <mergeCell ref="BV23:BX23"/>
    <mergeCell ref="BY23:CA23"/>
    <mergeCell ref="CB23:CD23"/>
    <mergeCell ref="CE23:CG23"/>
    <mergeCell ref="CH23:CJ23"/>
    <mergeCell ref="BA23:BC23"/>
    <mergeCell ref="BD23:BF23"/>
    <mergeCell ref="BG23:BI23"/>
    <mergeCell ref="BJ23:BL23"/>
    <mergeCell ref="BM23:BO23"/>
    <mergeCell ref="BP23:BR23"/>
    <mergeCell ref="AI23:AK23"/>
    <mergeCell ref="AL23:AN23"/>
    <mergeCell ref="AO23:AQ23"/>
    <mergeCell ref="AR23:AT23"/>
    <mergeCell ref="AU23:AW23"/>
    <mergeCell ref="AX23:AZ23"/>
    <mergeCell ref="HG22:HI22"/>
    <mergeCell ref="HJ22:HL22"/>
    <mergeCell ref="HM22:HO22"/>
    <mergeCell ref="HP22:HR22"/>
    <mergeCell ref="Q23:S23"/>
    <mergeCell ref="T23:V23"/>
    <mergeCell ref="W23:Y23"/>
    <mergeCell ref="Z23:AB23"/>
    <mergeCell ref="AC23:AE23"/>
    <mergeCell ref="AF23:AH23"/>
    <mergeCell ref="GO22:GQ22"/>
    <mergeCell ref="GR22:GT22"/>
    <mergeCell ref="GU22:GW22"/>
    <mergeCell ref="GX22:GZ22"/>
    <mergeCell ref="HA22:HC22"/>
    <mergeCell ref="HD22:HF22"/>
    <mergeCell ref="FW22:FY22"/>
    <mergeCell ref="FZ22:GB22"/>
    <mergeCell ref="GC22:GE22"/>
    <mergeCell ref="GF22:GH22"/>
    <mergeCell ref="GI22:GK22"/>
    <mergeCell ref="GL22:GN22"/>
    <mergeCell ref="FE22:FG22"/>
    <mergeCell ref="FH22:FJ22"/>
    <mergeCell ref="FK22:FM22"/>
    <mergeCell ref="FN22:FP22"/>
    <mergeCell ref="FQ22:FS22"/>
    <mergeCell ref="FT22:FV22"/>
    <mergeCell ref="EM22:EO22"/>
    <mergeCell ref="EP22:ER22"/>
    <mergeCell ref="ES22:EU22"/>
    <mergeCell ref="EV22:EX22"/>
    <mergeCell ref="EY22:FA22"/>
    <mergeCell ref="FB22:FD22"/>
    <mergeCell ref="DU22:DW22"/>
    <mergeCell ref="DX22:DZ22"/>
    <mergeCell ref="EA22:EC22"/>
    <mergeCell ref="ED22:EF22"/>
    <mergeCell ref="EG22:EI22"/>
    <mergeCell ref="EJ22:EL22"/>
    <mergeCell ref="DC22:DE22"/>
    <mergeCell ref="DF22:DH22"/>
    <mergeCell ref="DI22:DK22"/>
    <mergeCell ref="DL22:DN22"/>
    <mergeCell ref="DO22:DQ22"/>
    <mergeCell ref="DR22:DT22"/>
    <mergeCell ref="CK22:CM22"/>
    <mergeCell ref="CN22:CP22"/>
    <mergeCell ref="CQ22:CS22"/>
    <mergeCell ref="CT22:CV22"/>
    <mergeCell ref="CW22:CY22"/>
    <mergeCell ref="CZ22:DB22"/>
    <mergeCell ref="BS22:BU22"/>
    <mergeCell ref="BV22:BX22"/>
    <mergeCell ref="BY22:CA22"/>
    <mergeCell ref="CB22:CD22"/>
    <mergeCell ref="CE22:CG22"/>
    <mergeCell ref="CH22:CJ22"/>
    <mergeCell ref="BA22:BC22"/>
    <mergeCell ref="BD22:BF22"/>
    <mergeCell ref="BG22:BI22"/>
    <mergeCell ref="BJ22:BL22"/>
    <mergeCell ref="BM22:BO22"/>
    <mergeCell ref="BP22:BR22"/>
    <mergeCell ref="AI22:AK22"/>
    <mergeCell ref="AL22:AN22"/>
    <mergeCell ref="AO22:AQ22"/>
    <mergeCell ref="AR22:AT22"/>
    <mergeCell ref="AU22:AW22"/>
    <mergeCell ref="AX22:AZ22"/>
    <mergeCell ref="HG21:HI21"/>
    <mergeCell ref="HJ21:HL21"/>
    <mergeCell ref="HM21:HO21"/>
    <mergeCell ref="HP21:HR21"/>
    <mergeCell ref="Q22:S22"/>
    <mergeCell ref="T22:V22"/>
    <mergeCell ref="W22:Y22"/>
    <mergeCell ref="Z22:AB22"/>
    <mergeCell ref="AC22:AE22"/>
    <mergeCell ref="AF22:AH22"/>
    <mergeCell ref="GO21:GQ21"/>
    <mergeCell ref="GR21:GT21"/>
    <mergeCell ref="GU21:GW21"/>
    <mergeCell ref="GX21:GZ21"/>
    <mergeCell ref="HA21:HC21"/>
    <mergeCell ref="HD21:HF21"/>
    <mergeCell ref="FW21:FY21"/>
    <mergeCell ref="FZ21:GB21"/>
    <mergeCell ref="GC21:GE21"/>
    <mergeCell ref="GF21:GH21"/>
    <mergeCell ref="GI21:GK21"/>
    <mergeCell ref="GL21:GN21"/>
    <mergeCell ref="FE21:FG21"/>
    <mergeCell ref="FH21:FJ21"/>
    <mergeCell ref="FK21:FM21"/>
    <mergeCell ref="FN21:FP21"/>
    <mergeCell ref="FQ21:FS21"/>
    <mergeCell ref="FT21:FV21"/>
    <mergeCell ref="EM21:EO21"/>
    <mergeCell ref="EP21:ER21"/>
    <mergeCell ref="ES21:EU21"/>
    <mergeCell ref="EV21:EX21"/>
    <mergeCell ref="EY21:FA21"/>
    <mergeCell ref="FB21:FD21"/>
    <mergeCell ref="DU21:DW21"/>
    <mergeCell ref="DX21:DZ21"/>
    <mergeCell ref="EA21:EC21"/>
    <mergeCell ref="ED21:EF21"/>
    <mergeCell ref="EG21:EI21"/>
    <mergeCell ref="EJ21:EL21"/>
    <mergeCell ref="DC21:DE21"/>
    <mergeCell ref="DF21:DH21"/>
    <mergeCell ref="DI21:DK21"/>
    <mergeCell ref="DL21:DN21"/>
    <mergeCell ref="DO21:DQ21"/>
    <mergeCell ref="DR21:DT21"/>
    <mergeCell ref="CK21:CM21"/>
    <mergeCell ref="CN21:CP21"/>
    <mergeCell ref="CQ21:CS21"/>
    <mergeCell ref="CT21:CV21"/>
    <mergeCell ref="CW21:CY21"/>
    <mergeCell ref="CZ21:DB21"/>
    <mergeCell ref="BS21:BU21"/>
    <mergeCell ref="BV21:BX21"/>
    <mergeCell ref="BY21:CA21"/>
    <mergeCell ref="CB21:CD21"/>
    <mergeCell ref="CE21:CG21"/>
    <mergeCell ref="CH21:CJ21"/>
    <mergeCell ref="BA21:BC21"/>
    <mergeCell ref="BD21:BF21"/>
    <mergeCell ref="BG21:BI21"/>
    <mergeCell ref="BJ21:BL21"/>
    <mergeCell ref="BM21:BO21"/>
    <mergeCell ref="BP21:BR21"/>
    <mergeCell ref="AI21:AK21"/>
    <mergeCell ref="AL21:AN21"/>
    <mergeCell ref="AO21:AQ21"/>
    <mergeCell ref="AR21:AT21"/>
    <mergeCell ref="AU21:AW21"/>
    <mergeCell ref="AX21:AZ21"/>
    <mergeCell ref="HG20:HI20"/>
    <mergeCell ref="HJ20:HL20"/>
    <mergeCell ref="HM20:HO20"/>
    <mergeCell ref="HP20:HR20"/>
    <mergeCell ref="Q21:S21"/>
    <mergeCell ref="T21:V21"/>
    <mergeCell ref="W21:Y21"/>
    <mergeCell ref="Z21:AB21"/>
    <mergeCell ref="AC21:AE21"/>
    <mergeCell ref="AF21:AH21"/>
    <mergeCell ref="GO20:GQ20"/>
    <mergeCell ref="GR20:GT20"/>
    <mergeCell ref="GU20:GW20"/>
    <mergeCell ref="GX20:GZ20"/>
    <mergeCell ref="HA20:HC20"/>
    <mergeCell ref="HD20:HF20"/>
    <mergeCell ref="FW20:FY20"/>
    <mergeCell ref="FZ20:GB20"/>
    <mergeCell ref="GC20:GE20"/>
    <mergeCell ref="GF20:GH20"/>
    <mergeCell ref="GI20:GK20"/>
    <mergeCell ref="GL20:GN20"/>
    <mergeCell ref="FE20:FG20"/>
    <mergeCell ref="FH20:FJ20"/>
    <mergeCell ref="FK20:FM20"/>
    <mergeCell ref="FN20:FP20"/>
    <mergeCell ref="FQ20:FS20"/>
    <mergeCell ref="FT20:FV20"/>
    <mergeCell ref="EM20:EO20"/>
    <mergeCell ref="EP20:ER20"/>
    <mergeCell ref="ES20:EU20"/>
    <mergeCell ref="EV20:EX20"/>
    <mergeCell ref="EY20:FA20"/>
    <mergeCell ref="FB20:FD20"/>
    <mergeCell ref="DU20:DW20"/>
    <mergeCell ref="DX20:DZ20"/>
    <mergeCell ref="EA20:EC20"/>
    <mergeCell ref="ED20:EF20"/>
    <mergeCell ref="EG20:EI20"/>
    <mergeCell ref="EJ20:EL20"/>
    <mergeCell ref="DC20:DE20"/>
    <mergeCell ref="DF20:DH20"/>
    <mergeCell ref="DI20:DK20"/>
    <mergeCell ref="DL20:DN20"/>
    <mergeCell ref="DO20:DQ20"/>
    <mergeCell ref="DR20:DT20"/>
    <mergeCell ref="CK20:CM20"/>
    <mergeCell ref="CN20:CP20"/>
    <mergeCell ref="CQ20:CS20"/>
    <mergeCell ref="CT20:CV20"/>
    <mergeCell ref="CW20:CY20"/>
    <mergeCell ref="CZ20:DB20"/>
    <mergeCell ref="BS20:BU20"/>
    <mergeCell ref="BV20:BX20"/>
    <mergeCell ref="BY20:CA20"/>
    <mergeCell ref="CB20:CD20"/>
    <mergeCell ref="CE20:CG20"/>
    <mergeCell ref="CH20:CJ20"/>
    <mergeCell ref="BA20:BC20"/>
    <mergeCell ref="BD20:BF20"/>
    <mergeCell ref="BG20:BI20"/>
    <mergeCell ref="BJ20:BL20"/>
    <mergeCell ref="BM20:BO20"/>
    <mergeCell ref="BP20:BR20"/>
    <mergeCell ref="AI20:AK20"/>
    <mergeCell ref="AL20:AN20"/>
    <mergeCell ref="AO20:AQ20"/>
    <mergeCell ref="AR20:AT20"/>
    <mergeCell ref="AU20:AW20"/>
    <mergeCell ref="AX20:AZ20"/>
    <mergeCell ref="HG19:HI19"/>
    <mergeCell ref="HJ19:HL19"/>
    <mergeCell ref="HM19:HO19"/>
    <mergeCell ref="HP19:HR19"/>
    <mergeCell ref="Q20:S20"/>
    <mergeCell ref="T20:V20"/>
    <mergeCell ref="W20:Y20"/>
    <mergeCell ref="Z20:AB20"/>
    <mergeCell ref="AC20:AE20"/>
    <mergeCell ref="AF20:AH20"/>
    <mergeCell ref="GO19:GQ19"/>
    <mergeCell ref="GR19:GT19"/>
    <mergeCell ref="GU19:GW19"/>
    <mergeCell ref="GX19:GZ19"/>
    <mergeCell ref="HA19:HC19"/>
    <mergeCell ref="HD19:HF19"/>
    <mergeCell ref="FW19:FY19"/>
    <mergeCell ref="FZ19:GB19"/>
    <mergeCell ref="GC19:GE19"/>
    <mergeCell ref="GF19:GH19"/>
    <mergeCell ref="GI19:GK19"/>
    <mergeCell ref="GL19:GN19"/>
    <mergeCell ref="FE19:FG19"/>
    <mergeCell ref="FH19:FJ19"/>
    <mergeCell ref="FK19:FM19"/>
    <mergeCell ref="FN19:FP19"/>
    <mergeCell ref="FQ19:FS19"/>
    <mergeCell ref="FT19:FV19"/>
    <mergeCell ref="EM19:EO19"/>
    <mergeCell ref="EP19:ER19"/>
    <mergeCell ref="ES19:EU19"/>
    <mergeCell ref="EV19:EX19"/>
    <mergeCell ref="EY19:FA19"/>
    <mergeCell ref="FB19:FD19"/>
    <mergeCell ref="DU19:DW19"/>
    <mergeCell ref="DX19:DZ19"/>
    <mergeCell ref="EA19:EC19"/>
    <mergeCell ref="ED19:EF19"/>
    <mergeCell ref="EG19:EI19"/>
    <mergeCell ref="EJ19:EL19"/>
    <mergeCell ref="DC19:DE19"/>
    <mergeCell ref="DF19:DH19"/>
    <mergeCell ref="DI19:DK19"/>
    <mergeCell ref="DL19:DN19"/>
    <mergeCell ref="DO19:DQ19"/>
    <mergeCell ref="DR19:DT19"/>
    <mergeCell ref="CK19:CM19"/>
    <mergeCell ref="CN19:CP19"/>
    <mergeCell ref="CQ19:CS19"/>
    <mergeCell ref="CT19:CV19"/>
    <mergeCell ref="CW19:CY19"/>
    <mergeCell ref="CZ19:DB19"/>
    <mergeCell ref="BS19:BU19"/>
    <mergeCell ref="BV19:BX19"/>
    <mergeCell ref="BY19:CA19"/>
    <mergeCell ref="CB19:CD19"/>
    <mergeCell ref="CE19:CG19"/>
    <mergeCell ref="CH19:CJ19"/>
    <mergeCell ref="BA19:BC19"/>
    <mergeCell ref="BD19:BF19"/>
    <mergeCell ref="BG19:BI19"/>
    <mergeCell ref="BJ19:BL19"/>
    <mergeCell ref="BM19:BO19"/>
    <mergeCell ref="BP19:BR19"/>
    <mergeCell ref="AI19:AK19"/>
    <mergeCell ref="AL19:AN19"/>
    <mergeCell ref="AO19:AQ19"/>
    <mergeCell ref="AR19:AT19"/>
    <mergeCell ref="AU19:AW19"/>
    <mergeCell ref="AX19:AZ19"/>
    <mergeCell ref="HG18:HI18"/>
    <mergeCell ref="HJ18:HL18"/>
    <mergeCell ref="HM18:HO18"/>
    <mergeCell ref="HP18:HR18"/>
    <mergeCell ref="Q19:S19"/>
    <mergeCell ref="T19:V19"/>
    <mergeCell ref="W19:Y19"/>
    <mergeCell ref="Z19:AB19"/>
    <mergeCell ref="AC19:AE19"/>
    <mergeCell ref="AF19:AH19"/>
    <mergeCell ref="GO18:GQ18"/>
    <mergeCell ref="GR18:GT18"/>
    <mergeCell ref="GU18:GW18"/>
    <mergeCell ref="GX18:GZ18"/>
    <mergeCell ref="HA18:HC18"/>
    <mergeCell ref="HD18:HF18"/>
    <mergeCell ref="FW18:FY18"/>
    <mergeCell ref="FZ18:GB18"/>
    <mergeCell ref="GC18:GE18"/>
    <mergeCell ref="GF18:GH18"/>
    <mergeCell ref="GI18:GK18"/>
    <mergeCell ref="GL18:GN18"/>
    <mergeCell ref="FE18:FG18"/>
    <mergeCell ref="FH18:FJ18"/>
    <mergeCell ref="FK18:FM18"/>
    <mergeCell ref="FN18:FP18"/>
    <mergeCell ref="FQ18:FS18"/>
    <mergeCell ref="FT18:FV18"/>
    <mergeCell ref="EM18:EO18"/>
    <mergeCell ref="EP18:ER18"/>
    <mergeCell ref="ES18:EU18"/>
    <mergeCell ref="EV18:EX18"/>
    <mergeCell ref="EY18:FA18"/>
    <mergeCell ref="FB18:FD18"/>
    <mergeCell ref="DU18:DW18"/>
    <mergeCell ref="DX18:DZ18"/>
    <mergeCell ref="EA18:EC18"/>
    <mergeCell ref="ED18:EF18"/>
    <mergeCell ref="EG18:EI18"/>
    <mergeCell ref="EJ18:EL18"/>
    <mergeCell ref="DC18:DE18"/>
    <mergeCell ref="DF18:DH18"/>
    <mergeCell ref="DI18:DK18"/>
    <mergeCell ref="DL18:DN18"/>
    <mergeCell ref="DO18:DQ18"/>
    <mergeCell ref="DR18:DT18"/>
    <mergeCell ref="CK18:CM18"/>
    <mergeCell ref="CN18:CP18"/>
    <mergeCell ref="CQ18:CS18"/>
    <mergeCell ref="CT18:CV18"/>
    <mergeCell ref="CW18:CY18"/>
    <mergeCell ref="CZ18:DB18"/>
    <mergeCell ref="BS18:BU18"/>
    <mergeCell ref="BV18:BX18"/>
    <mergeCell ref="BY18:CA18"/>
    <mergeCell ref="CB18:CD18"/>
    <mergeCell ref="CE18:CG18"/>
    <mergeCell ref="CH18:CJ18"/>
    <mergeCell ref="BA18:BC18"/>
    <mergeCell ref="BD18:BF18"/>
    <mergeCell ref="BG18:BI18"/>
    <mergeCell ref="BJ18:BL18"/>
    <mergeCell ref="BM18:BO18"/>
    <mergeCell ref="BP18:BR18"/>
    <mergeCell ref="AI18:AK18"/>
    <mergeCell ref="AL18:AN18"/>
    <mergeCell ref="AO18:AQ18"/>
    <mergeCell ref="AR18:AT18"/>
    <mergeCell ref="AU18:AW18"/>
    <mergeCell ref="AX18:AZ18"/>
    <mergeCell ref="HG17:HI17"/>
    <mergeCell ref="HJ17:HL17"/>
    <mergeCell ref="HM17:HO17"/>
    <mergeCell ref="HP17:HR17"/>
    <mergeCell ref="Q18:S18"/>
    <mergeCell ref="T18:V18"/>
    <mergeCell ref="W18:Y18"/>
    <mergeCell ref="Z18:AB18"/>
    <mergeCell ref="AC18:AE18"/>
    <mergeCell ref="AF18:AH18"/>
    <mergeCell ref="GO17:GQ17"/>
    <mergeCell ref="GR17:GT17"/>
    <mergeCell ref="GU17:GW17"/>
    <mergeCell ref="GX17:GZ17"/>
    <mergeCell ref="HA17:HC17"/>
    <mergeCell ref="HD17:HF17"/>
    <mergeCell ref="FW17:FY17"/>
    <mergeCell ref="FZ17:GB17"/>
    <mergeCell ref="GC17:GE17"/>
    <mergeCell ref="GF17:GH17"/>
    <mergeCell ref="GI17:GK17"/>
    <mergeCell ref="GL17:GN17"/>
    <mergeCell ref="FE17:FG17"/>
    <mergeCell ref="FH17:FJ17"/>
    <mergeCell ref="FK17:FM17"/>
    <mergeCell ref="FN17:FP17"/>
    <mergeCell ref="FQ17:FS17"/>
    <mergeCell ref="FT17:FV17"/>
    <mergeCell ref="EM17:EO17"/>
    <mergeCell ref="EP17:ER17"/>
    <mergeCell ref="ES17:EU17"/>
    <mergeCell ref="EV17:EX17"/>
    <mergeCell ref="EY17:FA17"/>
    <mergeCell ref="FB17:FD17"/>
    <mergeCell ref="DU17:DW17"/>
    <mergeCell ref="DX17:DZ17"/>
    <mergeCell ref="EA17:EC17"/>
    <mergeCell ref="ED17:EF17"/>
    <mergeCell ref="EG17:EI17"/>
    <mergeCell ref="EJ17:EL17"/>
    <mergeCell ref="DC17:DE17"/>
    <mergeCell ref="DF17:DH17"/>
    <mergeCell ref="DI17:DK17"/>
    <mergeCell ref="DL17:DN17"/>
    <mergeCell ref="DO17:DQ17"/>
    <mergeCell ref="DR17:DT17"/>
    <mergeCell ref="CK17:CM17"/>
    <mergeCell ref="CN17:CP17"/>
    <mergeCell ref="CQ17:CS17"/>
    <mergeCell ref="CT17:CV17"/>
    <mergeCell ref="CW17:CY17"/>
    <mergeCell ref="CZ17:DB17"/>
    <mergeCell ref="BS17:BU17"/>
    <mergeCell ref="BV17:BX17"/>
    <mergeCell ref="BY17:CA17"/>
    <mergeCell ref="CB17:CD17"/>
    <mergeCell ref="CE17:CG17"/>
    <mergeCell ref="CH17:CJ17"/>
    <mergeCell ref="BA17:BC17"/>
    <mergeCell ref="BD17:BF17"/>
    <mergeCell ref="BG17:BI17"/>
    <mergeCell ref="BJ17:BL17"/>
    <mergeCell ref="BM17:BO17"/>
    <mergeCell ref="BP17:BR17"/>
    <mergeCell ref="AI17:AK17"/>
    <mergeCell ref="AL17:AN17"/>
    <mergeCell ref="AO17:AQ17"/>
    <mergeCell ref="AR17:AT17"/>
    <mergeCell ref="AU17:AW17"/>
    <mergeCell ref="AX17:AZ17"/>
    <mergeCell ref="HG16:HI16"/>
    <mergeCell ref="HJ16:HL16"/>
    <mergeCell ref="HM16:HO16"/>
    <mergeCell ref="HP16:HR16"/>
    <mergeCell ref="Q17:S17"/>
    <mergeCell ref="T17:V17"/>
    <mergeCell ref="W17:Y17"/>
    <mergeCell ref="Z17:AB17"/>
    <mergeCell ref="AC17:AE17"/>
    <mergeCell ref="AF17:AH17"/>
    <mergeCell ref="GO16:GQ16"/>
    <mergeCell ref="GR16:GT16"/>
    <mergeCell ref="GU16:GW16"/>
    <mergeCell ref="GX16:GZ16"/>
    <mergeCell ref="HA16:HC16"/>
    <mergeCell ref="HD16:HF16"/>
    <mergeCell ref="FW16:FY16"/>
    <mergeCell ref="FZ16:GB16"/>
    <mergeCell ref="GC16:GE16"/>
    <mergeCell ref="GF16:GH16"/>
    <mergeCell ref="GI16:GK16"/>
    <mergeCell ref="GL16:GN16"/>
    <mergeCell ref="FE16:FG16"/>
    <mergeCell ref="FH16:FJ16"/>
    <mergeCell ref="FK16:FM16"/>
    <mergeCell ref="FN16:FP16"/>
    <mergeCell ref="FQ16:FS16"/>
    <mergeCell ref="FT16:FV16"/>
    <mergeCell ref="EM16:EO16"/>
    <mergeCell ref="EP16:ER16"/>
    <mergeCell ref="ES16:EU16"/>
    <mergeCell ref="EV16:EX16"/>
    <mergeCell ref="EY16:FA16"/>
    <mergeCell ref="FB16:FD16"/>
    <mergeCell ref="DU16:DW16"/>
    <mergeCell ref="DX16:DZ16"/>
    <mergeCell ref="EA16:EC16"/>
    <mergeCell ref="ED16:EF16"/>
    <mergeCell ref="EG16:EI16"/>
    <mergeCell ref="EJ16:EL16"/>
    <mergeCell ref="DC16:DE16"/>
    <mergeCell ref="DF16:DH16"/>
    <mergeCell ref="DI16:DK16"/>
    <mergeCell ref="DL16:DN16"/>
    <mergeCell ref="DO16:DQ16"/>
    <mergeCell ref="DR16:DT16"/>
    <mergeCell ref="CK16:CM16"/>
    <mergeCell ref="CN16:CP16"/>
    <mergeCell ref="CQ16:CS16"/>
    <mergeCell ref="CT16:CV16"/>
    <mergeCell ref="CW16:CY16"/>
    <mergeCell ref="CZ16:DB16"/>
    <mergeCell ref="BS16:BU16"/>
    <mergeCell ref="BV16:BX16"/>
    <mergeCell ref="BY16:CA16"/>
    <mergeCell ref="CB16:CD16"/>
    <mergeCell ref="CE16:CG16"/>
    <mergeCell ref="CH16:CJ16"/>
    <mergeCell ref="BA16:BC16"/>
    <mergeCell ref="BD16:BF16"/>
    <mergeCell ref="BG16:BI16"/>
    <mergeCell ref="BJ16:BL16"/>
    <mergeCell ref="BM16:BO16"/>
    <mergeCell ref="BP16:BR16"/>
    <mergeCell ref="AI16:AK16"/>
    <mergeCell ref="AL16:AN16"/>
    <mergeCell ref="AO16:AQ16"/>
    <mergeCell ref="AR16:AT16"/>
    <mergeCell ref="AU16:AW16"/>
    <mergeCell ref="AX16:AZ16"/>
    <mergeCell ref="HG15:HI15"/>
    <mergeCell ref="HJ15:HL15"/>
    <mergeCell ref="HM15:HO15"/>
    <mergeCell ref="HP15:HR15"/>
    <mergeCell ref="Q16:S16"/>
    <mergeCell ref="T16:V16"/>
    <mergeCell ref="W16:Y16"/>
    <mergeCell ref="Z16:AB16"/>
    <mergeCell ref="AC16:AE16"/>
    <mergeCell ref="AF16:AH16"/>
    <mergeCell ref="GO15:GQ15"/>
    <mergeCell ref="GR15:GT15"/>
    <mergeCell ref="GU15:GW15"/>
    <mergeCell ref="GX15:GZ15"/>
    <mergeCell ref="HA15:HC15"/>
    <mergeCell ref="HD15:HF15"/>
    <mergeCell ref="FW15:FY15"/>
    <mergeCell ref="FZ15:GB15"/>
    <mergeCell ref="GC15:GE15"/>
    <mergeCell ref="GF15:GH15"/>
    <mergeCell ref="GI15:GK15"/>
    <mergeCell ref="GL15:GN15"/>
    <mergeCell ref="FE15:FG15"/>
    <mergeCell ref="FH15:FJ15"/>
    <mergeCell ref="FK15:FM15"/>
    <mergeCell ref="FN15:FP15"/>
    <mergeCell ref="FQ15:FS15"/>
    <mergeCell ref="FT15:FV15"/>
    <mergeCell ref="EM15:EO15"/>
    <mergeCell ref="EP15:ER15"/>
    <mergeCell ref="ES15:EU15"/>
    <mergeCell ref="EV15:EX15"/>
    <mergeCell ref="EY15:FA15"/>
    <mergeCell ref="FB15:FD15"/>
    <mergeCell ref="DU15:DW15"/>
    <mergeCell ref="DX15:DZ15"/>
    <mergeCell ref="EA15:EC15"/>
    <mergeCell ref="ED15:EF15"/>
    <mergeCell ref="EG15:EI15"/>
    <mergeCell ref="EJ15:EL15"/>
    <mergeCell ref="DC15:DE15"/>
    <mergeCell ref="DF15:DH15"/>
    <mergeCell ref="DI15:DK15"/>
    <mergeCell ref="DL15:DN15"/>
    <mergeCell ref="DO15:DQ15"/>
    <mergeCell ref="DR15:DT15"/>
    <mergeCell ref="CK15:CM15"/>
    <mergeCell ref="CN15:CP15"/>
    <mergeCell ref="CQ15:CS15"/>
    <mergeCell ref="CT15:CV15"/>
    <mergeCell ref="CW15:CY15"/>
    <mergeCell ref="CZ15:DB15"/>
    <mergeCell ref="BS15:BU15"/>
    <mergeCell ref="BV15:BX15"/>
    <mergeCell ref="BY15:CA15"/>
    <mergeCell ref="CB15:CD15"/>
    <mergeCell ref="CE15:CG15"/>
    <mergeCell ref="CH15:CJ15"/>
    <mergeCell ref="BA15:BC15"/>
    <mergeCell ref="BD15:BF15"/>
    <mergeCell ref="BG15:BI15"/>
    <mergeCell ref="BJ15:BL15"/>
    <mergeCell ref="BM15:BO15"/>
    <mergeCell ref="BP15:BR15"/>
    <mergeCell ref="AI15:AK15"/>
    <mergeCell ref="AL15:AN15"/>
    <mergeCell ref="AO15:AQ15"/>
    <mergeCell ref="AR15:AT15"/>
    <mergeCell ref="AU15:AW15"/>
    <mergeCell ref="AX15:AZ15"/>
    <mergeCell ref="HG14:HI14"/>
    <mergeCell ref="HJ14:HL14"/>
    <mergeCell ref="HM14:HO14"/>
    <mergeCell ref="HP14:HR14"/>
    <mergeCell ref="Q15:S15"/>
    <mergeCell ref="T15:V15"/>
    <mergeCell ref="W15:Y15"/>
    <mergeCell ref="Z15:AB15"/>
    <mergeCell ref="AC15:AE15"/>
    <mergeCell ref="AF15:AH15"/>
    <mergeCell ref="GO14:GQ14"/>
    <mergeCell ref="GR14:GT14"/>
    <mergeCell ref="GU14:GW14"/>
    <mergeCell ref="GX14:GZ14"/>
    <mergeCell ref="HA14:HC14"/>
    <mergeCell ref="HD14:HF14"/>
    <mergeCell ref="FW14:FY14"/>
    <mergeCell ref="FZ14:GB14"/>
    <mergeCell ref="GC14:GE14"/>
    <mergeCell ref="GF14:GH14"/>
    <mergeCell ref="GI14:GK14"/>
    <mergeCell ref="GL14:GN14"/>
    <mergeCell ref="FE14:FG14"/>
    <mergeCell ref="FH14:FJ14"/>
    <mergeCell ref="FK14:FM14"/>
    <mergeCell ref="FN14:FP14"/>
    <mergeCell ref="FQ14:FS14"/>
    <mergeCell ref="FT14:FV14"/>
    <mergeCell ref="EM14:EO14"/>
    <mergeCell ref="EP14:ER14"/>
    <mergeCell ref="ES14:EU14"/>
    <mergeCell ref="EV14:EX14"/>
    <mergeCell ref="EY14:FA14"/>
    <mergeCell ref="FB14:FD14"/>
    <mergeCell ref="DU14:DW14"/>
    <mergeCell ref="DX14:DZ14"/>
    <mergeCell ref="EA14:EC14"/>
    <mergeCell ref="ED14:EF14"/>
    <mergeCell ref="EG14:EI14"/>
    <mergeCell ref="EJ14:EL14"/>
    <mergeCell ref="DC14:DE14"/>
    <mergeCell ref="DF14:DH14"/>
    <mergeCell ref="DI14:DK14"/>
    <mergeCell ref="DL14:DN14"/>
    <mergeCell ref="DO14:DQ14"/>
    <mergeCell ref="DR14:DT14"/>
    <mergeCell ref="CK14:CM14"/>
    <mergeCell ref="CN14:CP14"/>
    <mergeCell ref="CQ14:CS14"/>
    <mergeCell ref="CT14:CV14"/>
    <mergeCell ref="CW14:CY14"/>
    <mergeCell ref="CZ14:DB14"/>
    <mergeCell ref="BS14:BU14"/>
    <mergeCell ref="BV14:BX14"/>
    <mergeCell ref="BY14:CA14"/>
    <mergeCell ref="CB14:CD14"/>
    <mergeCell ref="CE14:CG14"/>
    <mergeCell ref="CH14:CJ14"/>
    <mergeCell ref="BA14:BC14"/>
    <mergeCell ref="BD14:BF14"/>
    <mergeCell ref="BG14:BI14"/>
    <mergeCell ref="BJ14:BL14"/>
    <mergeCell ref="BM14:BO14"/>
    <mergeCell ref="BP14:BR14"/>
    <mergeCell ref="AI14:AK14"/>
    <mergeCell ref="AL14:AN14"/>
    <mergeCell ref="AO14:AQ14"/>
    <mergeCell ref="AR14:AT14"/>
    <mergeCell ref="AU14:AW14"/>
    <mergeCell ref="AX14:AZ14"/>
    <mergeCell ref="HG13:HI13"/>
    <mergeCell ref="HJ13:HL13"/>
    <mergeCell ref="HM13:HO13"/>
    <mergeCell ref="HP13:HR13"/>
    <mergeCell ref="Q14:S14"/>
    <mergeCell ref="T14:V14"/>
    <mergeCell ref="W14:Y14"/>
    <mergeCell ref="Z14:AB14"/>
    <mergeCell ref="AC14:AE14"/>
    <mergeCell ref="AF14:AH14"/>
    <mergeCell ref="GO13:GQ13"/>
    <mergeCell ref="GR13:GT13"/>
    <mergeCell ref="GU13:GW13"/>
    <mergeCell ref="GX13:GZ13"/>
    <mergeCell ref="HA13:HC13"/>
    <mergeCell ref="HD13:HF13"/>
    <mergeCell ref="FW13:FY13"/>
    <mergeCell ref="FZ13:GB13"/>
    <mergeCell ref="GC13:GE13"/>
    <mergeCell ref="GF13:GH13"/>
    <mergeCell ref="GI13:GK13"/>
    <mergeCell ref="GL13:GN13"/>
    <mergeCell ref="FE13:FG13"/>
    <mergeCell ref="FH13:FJ13"/>
    <mergeCell ref="FK13:FM13"/>
    <mergeCell ref="FN13:FP13"/>
    <mergeCell ref="FQ13:FS13"/>
    <mergeCell ref="FT13:FV13"/>
    <mergeCell ref="EM13:EO13"/>
    <mergeCell ref="EP13:ER13"/>
    <mergeCell ref="ES13:EU13"/>
    <mergeCell ref="EV13:EX13"/>
    <mergeCell ref="EY13:FA13"/>
    <mergeCell ref="FB13:FD13"/>
    <mergeCell ref="DU13:DW13"/>
    <mergeCell ref="DX13:DZ13"/>
    <mergeCell ref="EA13:EC13"/>
    <mergeCell ref="ED13:EF13"/>
    <mergeCell ref="EG13:EI13"/>
    <mergeCell ref="EJ13:EL13"/>
    <mergeCell ref="DC13:DE13"/>
    <mergeCell ref="DF13:DH13"/>
    <mergeCell ref="DI13:DK13"/>
    <mergeCell ref="DL13:DN13"/>
    <mergeCell ref="DO13:DQ13"/>
    <mergeCell ref="DR13:DT13"/>
    <mergeCell ref="CK13:CM13"/>
    <mergeCell ref="CN13:CP13"/>
    <mergeCell ref="CQ13:CS13"/>
    <mergeCell ref="CT13:CV13"/>
    <mergeCell ref="CW13:CY13"/>
    <mergeCell ref="CZ13:DB13"/>
    <mergeCell ref="BS13:BU13"/>
    <mergeCell ref="BV13:BX13"/>
    <mergeCell ref="BY13:CA13"/>
    <mergeCell ref="CB13:CD13"/>
    <mergeCell ref="CE13:CG13"/>
    <mergeCell ref="CH13:CJ13"/>
    <mergeCell ref="BA13:BC13"/>
    <mergeCell ref="BD13:BF13"/>
    <mergeCell ref="BG13:BI13"/>
    <mergeCell ref="BJ13:BL13"/>
    <mergeCell ref="BM13:BO13"/>
    <mergeCell ref="BP13:BR13"/>
    <mergeCell ref="AI13:AK13"/>
    <mergeCell ref="AL13:AN13"/>
    <mergeCell ref="AO13:AQ13"/>
    <mergeCell ref="AR13:AT13"/>
    <mergeCell ref="AU13:AW13"/>
    <mergeCell ref="AX13:AZ13"/>
    <mergeCell ref="HG12:HI12"/>
    <mergeCell ref="HJ12:HL12"/>
    <mergeCell ref="HM12:HO12"/>
    <mergeCell ref="HP12:HR12"/>
    <mergeCell ref="Q13:S13"/>
    <mergeCell ref="T13:V13"/>
    <mergeCell ref="W13:Y13"/>
    <mergeCell ref="Z13:AB13"/>
    <mergeCell ref="AC13:AE13"/>
    <mergeCell ref="AF13:AH13"/>
    <mergeCell ref="GO12:GQ12"/>
    <mergeCell ref="GR12:GT12"/>
    <mergeCell ref="GU12:GW12"/>
    <mergeCell ref="GX12:GZ12"/>
    <mergeCell ref="HA12:HC12"/>
    <mergeCell ref="HD12:HF12"/>
    <mergeCell ref="FW12:FY12"/>
    <mergeCell ref="FZ12:GB12"/>
    <mergeCell ref="GC12:GE12"/>
    <mergeCell ref="GF12:GH12"/>
    <mergeCell ref="GI12:GK12"/>
    <mergeCell ref="GL12:GN12"/>
    <mergeCell ref="FE12:FG12"/>
    <mergeCell ref="FH12:FJ12"/>
    <mergeCell ref="FK12:FM12"/>
    <mergeCell ref="FN12:FP12"/>
    <mergeCell ref="FQ12:FS12"/>
    <mergeCell ref="FT12:FV12"/>
    <mergeCell ref="EM12:EO12"/>
    <mergeCell ref="EP12:ER12"/>
    <mergeCell ref="ES12:EU12"/>
    <mergeCell ref="EV12:EX12"/>
    <mergeCell ref="EY12:FA12"/>
    <mergeCell ref="FB12:FD12"/>
    <mergeCell ref="DU12:DW12"/>
    <mergeCell ref="DX12:DZ12"/>
    <mergeCell ref="EA12:EC12"/>
    <mergeCell ref="ED12:EF12"/>
    <mergeCell ref="EG12:EI12"/>
    <mergeCell ref="EJ12:EL12"/>
    <mergeCell ref="DC12:DE12"/>
    <mergeCell ref="DF12:DH12"/>
    <mergeCell ref="DI12:DK12"/>
    <mergeCell ref="DL12:DN12"/>
    <mergeCell ref="DO12:DQ12"/>
    <mergeCell ref="DR12:DT12"/>
    <mergeCell ref="CK12:CM12"/>
    <mergeCell ref="CN12:CP12"/>
    <mergeCell ref="CQ12:CS12"/>
    <mergeCell ref="CT12:CV12"/>
    <mergeCell ref="CW12:CY12"/>
    <mergeCell ref="CZ12:DB12"/>
    <mergeCell ref="BS12:BU12"/>
    <mergeCell ref="BV12:BX12"/>
    <mergeCell ref="BY12:CA12"/>
    <mergeCell ref="CB12:CD12"/>
    <mergeCell ref="CE12:CG12"/>
    <mergeCell ref="CH12:CJ12"/>
    <mergeCell ref="BA12:BC12"/>
    <mergeCell ref="BD12:BF12"/>
    <mergeCell ref="BG12:BI12"/>
    <mergeCell ref="BJ12:BL12"/>
    <mergeCell ref="BM12:BO12"/>
    <mergeCell ref="BP12:BR12"/>
    <mergeCell ref="AI12:AK12"/>
    <mergeCell ref="AL12:AN12"/>
    <mergeCell ref="AO12:AQ12"/>
    <mergeCell ref="AR12:AT12"/>
    <mergeCell ref="AU12:AW12"/>
    <mergeCell ref="AX12:AZ12"/>
    <mergeCell ref="HG11:HI11"/>
    <mergeCell ref="HJ11:HL11"/>
    <mergeCell ref="HM11:HO11"/>
    <mergeCell ref="HP11:HR11"/>
    <mergeCell ref="Q12:S12"/>
    <mergeCell ref="T12:V12"/>
    <mergeCell ref="W12:Y12"/>
    <mergeCell ref="Z12:AB12"/>
    <mergeCell ref="AC12:AE12"/>
    <mergeCell ref="AF12:AH12"/>
    <mergeCell ref="GO11:GQ11"/>
    <mergeCell ref="GR11:GT11"/>
    <mergeCell ref="GU11:GW11"/>
    <mergeCell ref="GX11:GZ11"/>
    <mergeCell ref="HA11:HC11"/>
    <mergeCell ref="HD11:HF11"/>
    <mergeCell ref="FW11:FY11"/>
    <mergeCell ref="FZ11:GB11"/>
    <mergeCell ref="GC11:GE11"/>
    <mergeCell ref="GF11:GH11"/>
    <mergeCell ref="GI11:GK11"/>
    <mergeCell ref="GL11:GN11"/>
    <mergeCell ref="FE11:FG11"/>
    <mergeCell ref="FH11:FJ11"/>
    <mergeCell ref="FK11:FM11"/>
    <mergeCell ref="FN11:FP11"/>
    <mergeCell ref="FQ11:FS11"/>
    <mergeCell ref="FT11:FV11"/>
    <mergeCell ref="EM11:EO11"/>
    <mergeCell ref="EP11:ER11"/>
    <mergeCell ref="ES11:EU11"/>
    <mergeCell ref="EV11:EX11"/>
    <mergeCell ref="EY11:FA11"/>
    <mergeCell ref="FB11:FD11"/>
    <mergeCell ref="DU11:DW11"/>
    <mergeCell ref="DX11:DZ11"/>
    <mergeCell ref="EA11:EC11"/>
    <mergeCell ref="ED11:EF11"/>
    <mergeCell ref="EG11:EI11"/>
    <mergeCell ref="EJ11:EL11"/>
    <mergeCell ref="DC11:DE11"/>
    <mergeCell ref="DF11:DH11"/>
    <mergeCell ref="DI11:DK11"/>
    <mergeCell ref="DL11:DN11"/>
    <mergeCell ref="DO11:DQ11"/>
    <mergeCell ref="DR11:DT11"/>
    <mergeCell ref="CK11:CM11"/>
    <mergeCell ref="CN11:CP11"/>
    <mergeCell ref="CQ11:CS11"/>
    <mergeCell ref="CT11:CV11"/>
    <mergeCell ref="CW11:CY11"/>
    <mergeCell ref="CZ11:DB11"/>
    <mergeCell ref="BS11:BU11"/>
    <mergeCell ref="BV11:BX11"/>
    <mergeCell ref="BY11:CA11"/>
    <mergeCell ref="CB11:CD11"/>
    <mergeCell ref="CE11:CG11"/>
    <mergeCell ref="CH11:CJ11"/>
    <mergeCell ref="BA11:BC11"/>
    <mergeCell ref="BD11:BF11"/>
    <mergeCell ref="BG11:BI11"/>
    <mergeCell ref="BJ11:BL11"/>
    <mergeCell ref="BM11:BO11"/>
    <mergeCell ref="BP11:BR11"/>
    <mergeCell ref="AI11:AK11"/>
    <mergeCell ref="AL11:AN11"/>
    <mergeCell ref="AO11:AQ11"/>
    <mergeCell ref="AR11:AT11"/>
    <mergeCell ref="AU11:AW11"/>
    <mergeCell ref="AX11:AZ11"/>
    <mergeCell ref="HG10:HI10"/>
    <mergeCell ref="HJ10:HL10"/>
    <mergeCell ref="HM10:HO10"/>
    <mergeCell ref="HP10:HR10"/>
    <mergeCell ref="Q11:S11"/>
    <mergeCell ref="T11:V11"/>
    <mergeCell ref="W11:Y11"/>
    <mergeCell ref="Z11:AB11"/>
    <mergeCell ref="AC11:AE11"/>
    <mergeCell ref="AF11:AH11"/>
    <mergeCell ref="GO10:GQ10"/>
    <mergeCell ref="GR10:GT10"/>
    <mergeCell ref="GU10:GW10"/>
    <mergeCell ref="GX10:GZ10"/>
    <mergeCell ref="HA10:HC10"/>
    <mergeCell ref="HD10:HF10"/>
    <mergeCell ref="FW10:FY10"/>
    <mergeCell ref="FZ10:GB10"/>
    <mergeCell ref="GC10:GE10"/>
    <mergeCell ref="GF10:GH10"/>
    <mergeCell ref="GI10:GK10"/>
    <mergeCell ref="GL10:GN10"/>
    <mergeCell ref="FE10:FG10"/>
    <mergeCell ref="FH10:FJ10"/>
    <mergeCell ref="FK10:FM10"/>
    <mergeCell ref="FN10:FP10"/>
    <mergeCell ref="FQ10:FS10"/>
    <mergeCell ref="FT10:FV10"/>
    <mergeCell ref="EM10:EO10"/>
    <mergeCell ref="EP10:ER10"/>
    <mergeCell ref="ES10:EU10"/>
    <mergeCell ref="EV10:EX10"/>
    <mergeCell ref="EY10:FA10"/>
    <mergeCell ref="FB10:FD10"/>
    <mergeCell ref="DU10:DW10"/>
    <mergeCell ref="DX10:DZ10"/>
    <mergeCell ref="EA10:EC10"/>
    <mergeCell ref="ED10:EF10"/>
    <mergeCell ref="EG10:EI10"/>
    <mergeCell ref="EJ10:EL10"/>
    <mergeCell ref="DC10:DE10"/>
    <mergeCell ref="DF10:DH10"/>
    <mergeCell ref="DI10:DK10"/>
    <mergeCell ref="DL10:DN10"/>
    <mergeCell ref="DO10:DQ10"/>
    <mergeCell ref="DR10:DT10"/>
    <mergeCell ref="CK10:CM10"/>
    <mergeCell ref="CN10:CP10"/>
    <mergeCell ref="CQ10:CS10"/>
    <mergeCell ref="CT10:CV10"/>
    <mergeCell ref="CW10:CY10"/>
    <mergeCell ref="CZ10:DB10"/>
    <mergeCell ref="BS10:BU10"/>
    <mergeCell ref="BV10:BX10"/>
    <mergeCell ref="BY10:CA10"/>
    <mergeCell ref="CB10:CD10"/>
    <mergeCell ref="CE10:CG10"/>
    <mergeCell ref="CH10:CJ10"/>
    <mergeCell ref="BA10:BC10"/>
    <mergeCell ref="BD10:BF10"/>
    <mergeCell ref="BG10:BI10"/>
    <mergeCell ref="BJ10:BL10"/>
    <mergeCell ref="BM10:BO10"/>
    <mergeCell ref="BP10:BR10"/>
    <mergeCell ref="AI10:AK10"/>
    <mergeCell ref="AL10:AN10"/>
    <mergeCell ref="AO10:AQ10"/>
    <mergeCell ref="AR10:AT10"/>
    <mergeCell ref="AU10:AW10"/>
    <mergeCell ref="AX10:AZ10"/>
    <mergeCell ref="HG9:HI9"/>
    <mergeCell ref="HJ9:HL9"/>
    <mergeCell ref="HM9:HO9"/>
    <mergeCell ref="HP9:HR9"/>
    <mergeCell ref="Q10:S10"/>
    <mergeCell ref="T10:V10"/>
    <mergeCell ref="W10:Y10"/>
    <mergeCell ref="Z10:AB10"/>
    <mergeCell ref="AC10:AE10"/>
    <mergeCell ref="AF10:AH10"/>
    <mergeCell ref="GO9:GQ9"/>
    <mergeCell ref="GR9:GT9"/>
    <mergeCell ref="GU9:GW9"/>
    <mergeCell ref="GX9:GZ9"/>
    <mergeCell ref="HA9:HC9"/>
    <mergeCell ref="HD9:HF9"/>
    <mergeCell ref="FW9:FY9"/>
    <mergeCell ref="FZ9:GB9"/>
    <mergeCell ref="GC9:GE9"/>
    <mergeCell ref="GF9:GH9"/>
    <mergeCell ref="GI9:GK9"/>
    <mergeCell ref="GL9:GN9"/>
    <mergeCell ref="FE9:FG9"/>
    <mergeCell ref="FH9:FJ9"/>
    <mergeCell ref="FK9:FM9"/>
    <mergeCell ref="FN9:FP9"/>
    <mergeCell ref="FQ9:FS9"/>
    <mergeCell ref="FT9:FV9"/>
    <mergeCell ref="EM9:EO9"/>
    <mergeCell ref="EP9:ER9"/>
    <mergeCell ref="ES9:EU9"/>
    <mergeCell ref="EV9:EX9"/>
    <mergeCell ref="EY9:FA9"/>
    <mergeCell ref="FB9:FD9"/>
    <mergeCell ref="DU9:DW9"/>
    <mergeCell ref="DX9:DZ9"/>
    <mergeCell ref="EA9:EC9"/>
    <mergeCell ref="ED9:EF9"/>
    <mergeCell ref="EG9:EI9"/>
    <mergeCell ref="EJ9:EL9"/>
    <mergeCell ref="DC9:DE9"/>
    <mergeCell ref="DF9:DH9"/>
    <mergeCell ref="DI9:DK9"/>
    <mergeCell ref="DL9:DN9"/>
    <mergeCell ref="DO9:DQ9"/>
    <mergeCell ref="DR9:DT9"/>
    <mergeCell ref="CK9:CM9"/>
    <mergeCell ref="CN9:CP9"/>
    <mergeCell ref="CQ9:CS9"/>
    <mergeCell ref="CT9:CV9"/>
    <mergeCell ref="CW9:CY9"/>
    <mergeCell ref="CZ9:DB9"/>
    <mergeCell ref="BS9:BU9"/>
    <mergeCell ref="BV9:BX9"/>
    <mergeCell ref="BY9:CA9"/>
    <mergeCell ref="CB9:CD9"/>
    <mergeCell ref="CE9:CG9"/>
    <mergeCell ref="CH9:CJ9"/>
    <mergeCell ref="BA9:BC9"/>
    <mergeCell ref="BD9:BF9"/>
    <mergeCell ref="BG9:BI9"/>
    <mergeCell ref="BJ9:BL9"/>
    <mergeCell ref="BM9:BO9"/>
    <mergeCell ref="BP9:BR9"/>
    <mergeCell ref="AI9:AK9"/>
    <mergeCell ref="AL9:AN9"/>
    <mergeCell ref="AO9:AQ9"/>
    <mergeCell ref="AR9:AT9"/>
    <mergeCell ref="AU9:AW9"/>
    <mergeCell ref="AX9:AZ9"/>
    <mergeCell ref="HG8:HI8"/>
    <mergeCell ref="HJ8:HL8"/>
    <mergeCell ref="HM8:HO8"/>
    <mergeCell ref="HP8:HR8"/>
    <mergeCell ref="Q9:S9"/>
    <mergeCell ref="T9:V9"/>
    <mergeCell ref="W9:Y9"/>
    <mergeCell ref="Z9:AB9"/>
    <mergeCell ref="AC9:AE9"/>
    <mergeCell ref="AF9:AH9"/>
    <mergeCell ref="GO8:GQ8"/>
    <mergeCell ref="GR8:GT8"/>
    <mergeCell ref="GU8:GW8"/>
    <mergeCell ref="GX8:GZ8"/>
    <mergeCell ref="HA8:HC8"/>
    <mergeCell ref="HD8:HF8"/>
    <mergeCell ref="FW8:FY8"/>
    <mergeCell ref="FZ8:GB8"/>
    <mergeCell ref="GC8:GE8"/>
    <mergeCell ref="GF8:GH8"/>
    <mergeCell ref="GI8:GK8"/>
    <mergeCell ref="GL8:GN8"/>
    <mergeCell ref="FE8:FG8"/>
    <mergeCell ref="FH8:FJ8"/>
    <mergeCell ref="FK8:FM8"/>
    <mergeCell ref="FN8:FP8"/>
    <mergeCell ref="FQ8:FS8"/>
    <mergeCell ref="FT8:FV8"/>
    <mergeCell ref="EM8:EO8"/>
    <mergeCell ref="EP8:ER8"/>
    <mergeCell ref="ES8:EU8"/>
    <mergeCell ref="EV8:EX8"/>
    <mergeCell ref="EY8:FA8"/>
    <mergeCell ref="FB8:FD8"/>
    <mergeCell ref="DU8:DW8"/>
    <mergeCell ref="DX8:DZ8"/>
    <mergeCell ref="EA8:EC8"/>
    <mergeCell ref="ED8:EF8"/>
    <mergeCell ref="EG8:EI8"/>
    <mergeCell ref="EJ8:EL8"/>
    <mergeCell ref="DC8:DE8"/>
    <mergeCell ref="DF8:DH8"/>
    <mergeCell ref="DI8:DK8"/>
    <mergeCell ref="DL8:DN8"/>
    <mergeCell ref="DO8:DQ8"/>
    <mergeCell ref="DR8:DT8"/>
    <mergeCell ref="CK8:CM8"/>
    <mergeCell ref="CN8:CP8"/>
    <mergeCell ref="CQ8:CS8"/>
    <mergeCell ref="CT8:CV8"/>
    <mergeCell ref="CW8:CY8"/>
    <mergeCell ref="CZ8:DB8"/>
    <mergeCell ref="BS8:BU8"/>
    <mergeCell ref="BV8:BX8"/>
    <mergeCell ref="BY8:CA8"/>
    <mergeCell ref="CB8:CD8"/>
    <mergeCell ref="CE8:CG8"/>
    <mergeCell ref="CH8:CJ8"/>
    <mergeCell ref="BA8:BC8"/>
    <mergeCell ref="BD8:BF8"/>
    <mergeCell ref="BG8:BI8"/>
    <mergeCell ref="BJ8:BL8"/>
    <mergeCell ref="BM8:BO8"/>
    <mergeCell ref="BP8:BR8"/>
    <mergeCell ref="AI8:AK8"/>
    <mergeCell ref="AL8:AN8"/>
    <mergeCell ref="AO8:AQ8"/>
    <mergeCell ref="AR8:AT8"/>
    <mergeCell ref="AU8:AW8"/>
    <mergeCell ref="AX8:AZ8"/>
    <mergeCell ref="HG7:HI7"/>
    <mergeCell ref="HJ7:HL7"/>
    <mergeCell ref="HM7:HO7"/>
    <mergeCell ref="HP7:HR7"/>
    <mergeCell ref="Q8:S8"/>
    <mergeCell ref="T8:V8"/>
    <mergeCell ref="W8:Y8"/>
    <mergeCell ref="Z8:AB8"/>
    <mergeCell ref="AC8:AE8"/>
    <mergeCell ref="AF8:AH8"/>
    <mergeCell ref="GO7:GQ7"/>
    <mergeCell ref="GR7:GT7"/>
    <mergeCell ref="GU7:GW7"/>
    <mergeCell ref="GX7:GZ7"/>
    <mergeCell ref="HA7:HC7"/>
    <mergeCell ref="HD7:HF7"/>
    <mergeCell ref="FW7:FY7"/>
    <mergeCell ref="FZ7:GB7"/>
    <mergeCell ref="GC7:GE7"/>
    <mergeCell ref="GF7:GH7"/>
    <mergeCell ref="GI7:GK7"/>
    <mergeCell ref="GL7:GN7"/>
    <mergeCell ref="FE7:FG7"/>
    <mergeCell ref="FH7:FJ7"/>
    <mergeCell ref="FK7:FM7"/>
    <mergeCell ref="FN7:FP7"/>
    <mergeCell ref="FQ7:FS7"/>
    <mergeCell ref="FT7:FV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HG6:HI6"/>
    <mergeCell ref="HJ6:HL6"/>
    <mergeCell ref="HM6:HO6"/>
    <mergeCell ref="HP6:HR6"/>
    <mergeCell ref="Q7:S7"/>
    <mergeCell ref="T7:V7"/>
    <mergeCell ref="W7:Y7"/>
    <mergeCell ref="Z7:AB7"/>
    <mergeCell ref="AC7:AE7"/>
    <mergeCell ref="AF7:AH7"/>
    <mergeCell ref="GO6:GQ6"/>
    <mergeCell ref="GR6:GT6"/>
    <mergeCell ref="GU6:GW6"/>
    <mergeCell ref="GX6:GZ6"/>
    <mergeCell ref="HA6:HC6"/>
    <mergeCell ref="HD6:HF6"/>
    <mergeCell ref="FW6:FY6"/>
    <mergeCell ref="FZ6:GB6"/>
    <mergeCell ref="GC6:GE6"/>
    <mergeCell ref="GF6:GH6"/>
    <mergeCell ref="GI6:GK6"/>
    <mergeCell ref="GL6:GN6"/>
    <mergeCell ref="FE6:FG6"/>
    <mergeCell ref="FH6:FJ6"/>
    <mergeCell ref="FK6:FM6"/>
    <mergeCell ref="FN6:FP6"/>
    <mergeCell ref="FQ6:FS6"/>
    <mergeCell ref="FT6:FV6"/>
    <mergeCell ref="EM6:EO6"/>
    <mergeCell ref="EP6:ER6"/>
    <mergeCell ref="ES6:EU6"/>
    <mergeCell ref="EV6:EX6"/>
    <mergeCell ref="EY6:FA6"/>
    <mergeCell ref="FB6:FD6"/>
    <mergeCell ref="DU6:DW6"/>
    <mergeCell ref="DX6:DZ6"/>
    <mergeCell ref="EA6:EC6"/>
    <mergeCell ref="ED6:EF6"/>
    <mergeCell ref="EG6:EI6"/>
    <mergeCell ref="EJ6:EL6"/>
    <mergeCell ref="DC6:DE6"/>
    <mergeCell ref="DF6:DH6"/>
    <mergeCell ref="DI6:DK6"/>
    <mergeCell ref="DL6:DN6"/>
    <mergeCell ref="DO6:DQ6"/>
    <mergeCell ref="DR6:DT6"/>
    <mergeCell ref="CK6:CM6"/>
    <mergeCell ref="CN6:CP6"/>
    <mergeCell ref="CQ6:CS6"/>
    <mergeCell ref="CT6:CV6"/>
    <mergeCell ref="CW6:CY6"/>
    <mergeCell ref="CZ6:DB6"/>
    <mergeCell ref="BS6:BU6"/>
    <mergeCell ref="BV6:BX6"/>
    <mergeCell ref="BY6:CA6"/>
    <mergeCell ref="CB6:CD6"/>
    <mergeCell ref="CE6:CG6"/>
    <mergeCell ref="CH6:CJ6"/>
    <mergeCell ref="BA6:BC6"/>
    <mergeCell ref="BD6:BF6"/>
    <mergeCell ref="BG6:BI6"/>
    <mergeCell ref="BJ6:BL6"/>
    <mergeCell ref="BM6:BO6"/>
    <mergeCell ref="BP6:BR6"/>
    <mergeCell ref="AI6:AK6"/>
    <mergeCell ref="AL6:AN6"/>
    <mergeCell ref="AO6:AQ6"/>
    <mergeCell ref="AR6:AT6"/>
    <mergeCell ref="AU6:AW6"/>
    <mergeCell ref="AX6:AZ6"/>
    <mergeCell ref="HG5:HI5"/>
    <mergeCell ref="HJ5:HL5"/>
    <mergeCell ref="HM5:HO5"/>
    <mergeCell ref="HP5:HR5"/>
    <mergeCell ref="Q6:S6"/>
    <mergeCell ref="T6:V6"/>
    <mergeCell ref="W6:Y6"/>
    <mergeCell ref="Z6:AB6"/>
    <mergeCell ref="AC6:AE6"/>
    <mergeCell ref="AF6:AH6"/>
    <mergeCell ref="GO5:GQ5"/>
    <mergeCell ref="GR5:GT5"/>
    <mergeCell ref="GU5:GW5"/>
    <mergeCell ref="GX5:GZ5"/>
    <mergeCell ref="HA5:HC5"/>
    <mergeCell ref="HD5:HF5"/>
    <mergeCell ref="FW5:FY5"/>
    <mergeCell ref="FZ5:GB5"/>
    <mergeCell ref="GC5:GE5"/>
    <mergeCell ref="GF5:GH5"/>
    <mergeCell ref="GI5:GK5"/>
    <mergeCell ref="GL5:GN5"/>
    <mergeCell ref="FE5:FG5"/>
    <mergeCell ref="FH5:FJ5"/>
    <mergeCell ref="FK5:FM5"/>
    <mergeCell ref="FN5:FP5"/>
    <mergeCell ref="FQ5:FS5"/>
    <mergeCell ref="FT5:FV5"/>
    <mergeCell ref="EM5:EO5"/>
    <mergeCell ref="EP5:ER5"/>
    <mergeCell ref="ES5:EU5"/>
    <mergeCell ref="EV5:EX5"/>
    <mergeCell ref="EY5:FA5"/>
    <mergeCell ref="FB5:FD5"/>
    <mergeCell ref="DU5:DW5"/>
    <mergeCell ref="DX5:DZ5"/>
    <mergeCell ref="EA5:EC5"/>
    <mergeCell ref="ED5:EF5"/>
    <mergeCell ref="EG5:EI5"/>
    <mergeCell ref="EJ5:EL5"/>
    <mergeCell ref="DC5:DE5"/>
    <mergeCell ref="DF5:DH5"/>
    <mergeCell ref="DI5:DK5"/>
    <mergeCell ref="DL5:DN5"/>
    <mergeCell ref="DO5:DQ5"/>
    <mergeCell ref="DR5:DT5"/>
    <mergeCell ref="CK5:CM5"/>
    <mergeCell ref="CN5:CP5"/>
    <mergeCell ref="CQ5:CS5"/>
    <mergeCell ref="CT5:CV5"/>
    <mergeCell ref="CW5:CY5"/>
    <mergeCell ref="CZ5:DB5"/>
    <mergeCell ref="BS5:BU5"/>
    <mergeCell ref="BV5:BX5"/>
    <mergeCell ref="BY5:CA5"/>
    <mergeCell ref="CB5:CD5"/>
    <mergeCell ref="CE5:CG5"/>
    <mergeCell ref="CH5:CJ5"/>
    <mergeCell ref="BA5:BC5"/>
    <mergeCell ref="BD5:BF5"/>
    <mergeCell ref="BG5:BI5"/>
    <mergeCell ref="BJ5:BL5"/>
    <mergeCell ref="BM5:BO5"/>
    <mergeCell ref="BP5:BR5"/>
    <mergeCell ref="AI5:AK5"/>
    <mergeCell ref="AL5:AN5"/>
    <mergeCell ref="AO5:AQ5"/>
    <mergeCell ref="AR5:AT5"/>
    <mergeCell ref="AU5:AW5"/>
    <mergeCell ref="AX5:AZ5"/>
    <mergeCell ref="HG4:HI4"/>
    <mergeCell ref="HJ4:HL4"/>
    <mergeCell ref="HM4:HO4"/>
    <mergeCell ref="HP4:HR4"/>
    <mergeCell ref="Q5:S5"/>
    <mergeCell ref="T5:V5"/>
    <mergeCell ref="W5:Y5"/>
    <mergeCell ref="Z5:AB5"/>
    <mergeCell ref="AC5:AE5"/>
    <mergeCell ref="AF5:AH5"/>
    <mergeCell ref="GO4:GQ4"/>
    <mergeCell ref="GR4:GT4"/>
    <mergeCell ref="GU4:GW4"/>
    <mergeCell ref="GX4:GZ4"/>
    <mergeCell ref="HA4:HC4"/>
    <mergeCell ref="HD4:HF4"/>
    <mergeCell ref="FW4:FY4"/>
    <mergeCell ref="FZ4:GB4"/>
    <mergeCell ref="GC4:GE4"/>
    <mergeCell ref="GF4:GH4"/>
    <mergeCell ref="GI4:GK4"/>
    <mergeCell ref="GL4:GN4"/>
    <mergeCell ref="FE4:FG4"/>
    <mergeCell ref="FH4:FJ4"/>
    <mergeCell ref="FK4:FM4"/>
    <mergeCell ref="FN4:FP4"/>
    <mergeCell ref="FQ4:FS4"/>
    <mergeCell ref="FT4:FV4"/>
    <mergeCell ref="EM4:EO4"/>
    <mergeCell ref="EP4:ER4"/>
    <mergeCell ref="ES4:EU4"/>
    <mergeCell ref="EV4:EX4"/>
    <mergeCell ref="EY4:FA4"/>
    <mergeCell ref="FB4:FD4"/>
    <mergeCell ref="DU4:DW4"/>
    <mergeCell ref="DX4:DZ4"/>
    <mergeCell ref="EA4:EC4"/>
    <mergeCell ref="ED4:EF4"/>
    <mergeCell ref="EG4:EI4"/>
    <mergeCell ref="EJ4:EL4"/>
    <mergeCell ref="DC4:DE4"/>
    <mergeCell ref="DF4:DH4"/>
    <mergeCell ref="DI4:DK4"/>
    <mergeCell ref="DL4:DN4"/>
    <mergeCell ref="DO4:DQ4"/>
    <mergeCell ref="DR4:DT4"/>
    <mergeCell ref="CK4:CM4"/>
    <mergeCell ref="CN4:CP4"/>
    <mergeCell ref="CQ4:CS4"/>
    <mergeCell ref="CT4:CV4"/>
    <mergeCell ref="CW4:CY4"/>
    <mergeCell ref="CZ4:DB4"/>
    <mergeCell ref="BS4:BU4"/>
    <mergeCell ref="BV4:BX4"/>
    <mergeCell ref="BY4:CA4"/>
    <mergeCell ref="CB4:CD4"/>
    <mergeCell ref="CE4:CG4"/>
    <mergeCell ref="CH4:CJ4"/>
    <mergeCell ref="BA4:BC4"/>
    <mergeCell ref="BD4:BF4"/>
    <mergeCell ref="BG4:BI4"/>
    <mergeCell ref="BJ4:BL4"/>
    <mergeCell ref="BM4:BO4"/>
    <mergeCell ref="BP4:BR4"/>
    <mergeCell ref="AI4:AK4"/>
    <mergeCell ref="AL4:AN4"/>
    <mergeCell ref="AO4:AQ4"/>
    <mergeCell ref="AR4:AT4"/>
    <mergeCell ref="AU4:AW4"/>
    <mergeCell ref="AX4:AZ4"/>
    <mergeCell ref="HG3:HI3"/>
    <mergeCell ref="HJ3:HL3"/>
    <mergeCell ref="HM3:HO3"/>
    <mergeCell ref="HP3:HR3"/>
    <mergeCell ref="Q4:S4"/>
    <mergeCell ref="T4:V4"/>
    <mergeCell ref="W4:Y4"/>
    <mergeCell ref="Z4:AB4"/>
    <mergeCell ref="AC4:AE4"/>
    <mergeCell ref="AF4:AH4"/>
    <mergeCell ref="GO3:GQ3"/>
    <mergeCell ref="GR3:GT3"/>
    <mergeCell ref="GU3:GW3"/>
    <mergeCell ref="GX3:GZ3"/>
    <mergeCell ref="HA3:HC3"/>
    <mergeCell ref="HD3:HF3"/>
    <mergeCell ref="FW3:FY3"/>
    <mergeCell ref="FZ3:GB3"/>
    <mergeCell ref="GC3:GE3"/>
    <mergeCell ref="GF3:GH3"/>
    <mergeCell ref="GI3:GK3"/>
    <mergeCell ref="GL3:GN3"/>
    <mergeCell ref="FE3:FG3"/>
    <mergeCell ref="FH3:FJ3"/>
    <mergeCell ref="FK3:FM3"/>
    <mergeCell ref="FN3:FP3"/>
    <mergeCell ref="FQ3:FS3"/>
    <mergeCell ref="FT3:FV3"/>
    <mergeCell ref="EM3:EO3"/>
    <mergeCell ref="EP3:ER3"/>
    <mergeCell ref="ES3:EU3"/>
    <mergeCell ref="EV3:EX3"/>
    <mergeCell ref="EY3:FA3"/>
    <mergeCell ref="FB3:FD3"/>
    <mergeCell ref="DU3:DW3"/>
    <mergeCell ref="DX3:DZ3"/>
    <mergeCell ref="EA3:EC3"/>
    <mergeCell ref="ED3:EF3"/>
    <mergeCell ref="EG3:EI3"/>
    <mergeCell ref="EJ3:EL3"/>
    <mergeCell ref="DC3:DE3"/>
    <mergeCell ref="DF3:DH3"/>
    <mergeCell ref="DI3:DK3"/>
    <mergeCell ref="DL3:DN3"/>
    <mergeCell ref="DO3:DQ3"/>
    <mergeCell ref="DR3:DT3"/>
    <mergeCell ref="CK3:CM3"/>
    <mergeCell ref="CN3:CP3"/>
    <mergeCell ref="CQ3:CS3"/>
    <mergeCell ref="CT3:CV3"/>
    <mergeCell ref="CW3:CY3"/>
    <mergeCell ref="CZ3:DB3"/>
    <mergeCell ref="BS3:BU3"/>
    <mergeCell ref="BV3:BX3"/>
    <mergeCell ref="BY3:CA3"/>
    <mergeCell ref="CB3:CD3"/>
    <mergeCell ref="CE3:CG3"/>
    <mergeCell ref="CH3:CJ3"/>
    <mergeCell ref="BA3:BC3"/>
    <mergeCell ref="BD3:BF3"/>
    <mergeCell ref="BG3:BI3"/>
    <mergeCell ref="BJ3:BL3"/>
    <mergeCell ref="BM3:BO3"/>
    <mergeCell ref="BP3:BR3"/>
    <mergeCell ref="AI3:AK3"/>
    <mergeCell ref="AL3:AN3"/>
    <mergeCell ref="AO3:AQ3"/>
    <mergeCell ref="AR3:AT3"/>
    <mergeCell ref="AU3:AW3"/>
    <mergeCell ref="AX3:AZ3"/>
    <mergeCell ref="HG2:HI2"/>
    <mergeCell ref="HJ2:HL2"/>
    <mergeCell ref="HM2:HO2"/>
    <mergeCell ref="HP2:HR2"/>
    <mergeCell ref="Q3:S3"/>
    <mergeCell ref="T3:V3"/>
    <mergeCell ref="W3:Y3"/>
    <mergeCell ref="Z3:AB3"/>
    <mergeCell ref="AC3:AE3"/>
    <mergeCell ref="AF3:AH3"/>
    <mergeCell ref="GO2:GQ2"/>
    <mergeCell ref="GR2:GT2"/>
    <mergeCell ref="GU2:GW2"/>
    <mergeCell ref="GX2:GZ2"/>
    <mergeCell ref="HA2:HC2"/>
    <mergeCell ref="HD2:HF2"/>
    <mergeCell ref="FW2:FY2"/>
    <mergeCell ref="FZ2:GB2"/>
    <mergeCell ref="GC2:GE2"/>
    <mergeCell ref="GF2:GH2"/>
    <mergeCell ref="GI2:GK2"/>
    <mergeCell ref="GL2:GN2"/>
    <mergeCell ref="FE2:FG2"/>
    <mergeCell ref="FH2:FJ2"/>
    <mergeCell ref="FK2:FM2"/>
    <mergeCell ref="CZ2:DB2"/>
    <mergeCell ref="FQ2:FS2"/>
    <mergeCell ref="FT2:FV2"/>
    <mergeCell ref="EM2:EO2"/>
    <mergeCell ref="EP2:ER2"/>
    <mergeCell ref="ES2:EU2"/>
    <mergeCell ref="EV2:EX2"/>
    <mergeCell ref="EY2:FA2"/>
    <mergeCell ref="FB2:FD2"/>
    <mergeCell ref="DU2:DW2"/>
    <mergeCell ref="DX2:DZ2"/>
    <mergeCell ref="EA2:EC2"/>
    <mergeCell ref="ED2:EF2"/>
    <mergeCell ref="EG2:EI2"/>
    <mergeCell ref="EJ2:EL2"/>
    <mergeCell ref="DC2:DE2"/>
    <mergeCell ref="DF2:DH2"/>
    <mergeCell ref="DI2:DK2"/>
    <mergeCell ref="DL2:DN2"/>
    <mergeCell ref="DO2:DQ2"/>
    <mergeCell ref="FN2:FP2"/>
    <mergeCell ref="DR2:DT2"/>
    <mergeCell ref="AI2:AK2"/>
    <mergeCell ref="AL2:AN2"/>
    <mergeCell ref="AO2:AQ2"/>
    <mergeCell ref="AR2:AT2"/>
    <mergeCell ref="AU2:AW2"/>
    <mergeCell ref="AX2:AZ2"/>
    <mergeCell ref="Q2:S2"/>
    <mergeCell ref="T2:V2"/>
    <mergeCell ref="W2:Y2"/>
    <mergeCell ref="Z2:AB2"/>
    <mergeCell ref="AC2:AE2"/>
    <mergeCell ref="AF2:AH2"/>
    <mergeCell ref="CK2:CM2"/>
    <mergeCell ref="CN2:CP2"/>
    <mergeCell ref="CQ2:CS2"/>
    <mergeCell ref="CT2:CV2"/>
    <mergeCell ref="CW2:CY2"/>
    <mergeCell ref="BS2:BU2"/>
    <mergeCell ref="BV2:BX2"/>
    <mergeCell ref="BY2:CA2"/>
    <mergeCell ref="CB2:CD2"/>
    <mergeCell ref="CE2:CG2"/>
    <mergeCell ref="CH2:CJ2"/>
    <mergeCell ref="BA2:BC2"/>
    <mergeCell ref="BD2:BF2"/>
    <mergeCell ref="BG2:BI2"/>
    <mergeCell ref="BJ2:BL2"/>
    <mergeCell ref="BM2:BO2"/>
    <mergeCell ref="BP2:BR2"/>
  </mergeCells>
  <phoneticPr fontId="1" type="noConversion"/>
  <conditionalFormatting sqref="A108:XFD1048576 HT1:XFD107">
    <cfRule type="containsText" dxfId="1197" priority="885" operator="containsText" text="_">
      <formula>NOT(ISERROR(SEARCH("_",A1)))</formula>
    </cfRule>
    <cfRule type="containsText" dxfId="1196" priority="886" operator="containsText" text="Functional">
      <formula>NOT(ISERROR(SEARCH("Functional",A1)))</formula>
    </cfRule>
    <cfRule type="containsText" dxfId="1195" priority="887" operator="containsText" text="Funcional Transitive Symmetric Reflexive">
      <formula>NOT(ISERROR(SEARCH("Funcional Transitive Symmetric Reflexive",A1)))</formula>
    </cfRule>
    <cfRule type="cellIs" dxfId="1194" priority="888" operator="equal">
      <formula>"VNulo"</formula>
    </cfRule>
  </conditionalFormatting>
  <conditionalFormatting sqref="G2:G5">
    <cfRule type="containsText" dxfId="1193" priority="12" operator="containsText" text="Prop_">
      <formula>NOT(ISERROR(SEARCH("Prop_",G2)))</formula>
    </cfRule>
  </conditionalFormatting>
  <conditionalFormatting sqref="G2:G5">
    <cfRule type="containsText" dxfId="1192" priority="8" operator="containsText" text="_">
      <formula>NOT(ISERROR(SEARCH("_",G2)))</formula>
    </cfRule>
    <cfRule type="containsText" dxfId="1191" priority="9" operator="containsText" text="Functional">
      <formula>NOT(ISERROR(SEARCH("Functional",G2)))</formula>
    </cfRule>
    <cfRule type="containsText" dxfId="1190" priority="10" operator="containsText" text="Funcional Transitive Symmetric Reflexive">
      <formula>NOT(ISERROR(SEARCH("Funcional Transitive Symmetric Reflexive",G2)))</formula>
    </cfRule>
    <cfRule type="cellIs" dxfId="1189" priority="11" operator="equal">
      <formula>"VNulo"</formula>
    </cfRule>
  </conditionalFormatting>
  <conditionalFormatting sqref="G2:G5">
    <cfRule type="cellIs" dxfId="1188" priority="6" operator="equal">
      <formula>"sem"</formula>
    </cfRule>
    <cfRule type="containsText" dxfId="1187" priority="7" operator="containsText" text="ymmetric">
      <formula>NOT(ISERROR(SEARCH("ymmetric",G2)))</formula>
    </cfRule>
  </conditionalFormatting>
  <conditionalFormatting sqref="G2:G5">
    <cfRule type="containsText" dxfId="1186" priority="5" operator="containsText" text="ymmetric">
      <formula>NOT(ISERROR(SEARCH("ymmetric",G2)))</formula>
    </cfRule>
  </conditionalFormatting>
  <conditionalFormatting sqref="G2:G5">
    <cfRule type="containsText" dxfId="1185" priority="1" operator="containsText" text="_">
      <formula>NOT(ISERROR(SEARCH("_",G2)))</formula>
    </cfRule>
    <cfRule type="containsText" dxfId="1184" priority="2" operator="containsText" text="Functional">
      <formula>NOT(ISERROR(SEARCH("Functional",G2)))</formula>
    </cfRule>
    <cfRule type="containsText" dxfId="1183" priority="3" operator="containsText" text="Funcional Transitive Symmetric Reflexive">
      <formula>NOT(ISERROR(SEARCH("Funcional Transitive Symmetric Reflexive",G2)))</formula>
    </cfRule>
    <cfRule type="cellIs" dxfId="1182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3"/>
  <sheetViews>
    <sheetView tabSelected="1" zoomScale="205" zoomScaleNormal="205" workbookViewId="0">
      <pane ySplit="1" topLeftCell="A2" activePane="bottomLeft" state="frozen"/>
      <selection pane="bottomLeft" activeCell="B8" sqref="B8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318</v>
      </c>
      <c r="C1" s="28" t="s">
        <v>319</v>
      </c>
      <c r="D1" s="28" t="s">
        <v>320</v>
      </c>
      <c r="E1" s="28" t="s">
        <v>321</v>
      </c>
      <c r="F1" s="28" t="s">
        <v>322</v>
      </c>
      <c r="G1" s="28" t="s">
        <v>427</v>
      </c>
      <c r="H1" s="28" t="s">
        <v>428</v>
      </c>
      <c r="I1" s="28" t="s">
        <v>429</v>
      </c>
      <c r="J1" s="28" t="s">
        <v>430</v>
      </c>
      <c r="K1" s="28" t="s">
        <v>431</v>
      </c>
      <c r="L1" s="28" t="s">
        <v>432</v>
      </c>
      <c r="M1" s="28" t="s">
        <v>433</v>
      </c>
    </row>
    <row r="2" spans="1:13" ht="11.4" customHeight="1" x14ac:dyDescent="0.3">
      <c r="A2" s="27">
        <v>2</v>
      </c>
      <c r="B2" s="11" t="s">
        <v>878</v>
      </c>
      <c r="C2" s="11" t="s">
        <v>880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  <row r="3" spans="1:13" ht="11.4" customHeight="1" x14ac:dyDescent="0.3">
      <c r="A3" s="27">
        <v>3</v>
      </c>
      <c r="B3" s="11" t="s">
        <v>905</v>
      </c>
      <c r="C3" s="11" t="s">
        <v>904</v>
      </c>
      <c r="D3" s="11" t="s">
        <v>208</v>
      </c>
      <c r="E3" s="11" t="s">
        <v>208</v>
      </c>
      <c r="F3" s="11" t="s">
        <v>208</v>
      </c>
      <c r="G3" s="11" t="s">
        <v>208</v>
      </c>
      <c r="H3" s="11" t="s">
        <v>208</v>
      </c>
      <c r="I3" s="11" t="s">
        <v>208</v>
      </c>
      <c r="J3" s="11" t="s">
        <v>208</v>
      </c>
      <c r="K3" s="11" t="s">
        <v>208</v>
      </c>
      <c r="L3" s="11" t="s">
        <v>208</v>
      </c>
      <c r="M3" s="11" t="s">
        <v>208</v>
      </c>
    </row>
  </sheetData>
  <phoneticPr fontId="1" type="noConversion"/>
  <conditionalFormatting sqref="A1:XFD1 N2:XFD3 A2:A3 A4:XFD1048576">
    <cfRule type="containsText" dxfId="1181" priority="64" operator="containsText" text="_">
      <formula>NOT(ISERROR(SEARCH("_",A1)))</formula>
    </cfRule>
    <cfRule type="containsText" dxfId="1180" priority="65" operator="containsText" text="Functional">
      <formula>NOT(ISERROR(SEARCH("Functional",A1)))</formula>
    </cfRule>
    <cfRule type="containsText" dxfId="1179" priority="66" operator="containsText" text="Funcional Transitive Symmetric Reflexive">
      <formula>NOT(ISERROR(SEARCH("Funcional Transitive Symmetric Reflexive",A1)))</formula>
    </cfRule>
    <cfRule type="cellIs" dxfId="1178" priority="67" operator="equal">
      <formula>"VNulo"</formula>
    </cfRule>
  </conditionalFormatting>
  <conditionalFormatting sqref="B2:M2">
    <cfRule type="containsText" dxfId="1177" priority="13" operator="containsText" text="_">
      <formula>NOT(ISERROR(SEARCH("_",B2)))</formula>
    </cfRule>
    <cfRule type="containsText" dxfId="1176" priority="14" operator="containsText" text="Functional">
      <formula>NOT(ISERROR(SEARCH("Functional",B2)))</formula>
    </cfRule>
    <cfRule type="containsText" dxfId="1175" priority="15" operator="containsText" text="Funcional Transitive Symmetric Reflexive">
      <formula>NOT(ISERROR(SEARCH("Funcional Transitive Symmetric Reflexive",B2)))</formula>
    </cfRule>
    <cfRule type="cellIs" dxfId="1174" priority="16" operator="equal">
      <formula>"VNulo"</formula>
    </cfRule>
  </conditionalFormatting>
  <conditionalFormatting sqref="B3:M3">
    <cfRule type="containsText" dxfId="1173" priority="1" operator="containsText" text="_">
      <formula>NOT(ISERROR(SEARCH("_",B3)))</formula>
    </cfRule>
    <cfRule type="containsText" dxfId="1172" priority="2" operator="containsText" text="Functional">
      <formula>NOT(ISERROR(SEARCH("Functional",B3)))</formula>
    </cfRule>
    <cfRule type="containsText" dxfId="1171" priority="3" operator="containsText" text="Funcional Transitive Symmetric Reflexive">
      <formula>NOT(ISERROR(SEARCH("Funcional Transitive Symmetric Reflexive",B3)))</formula>
    </cfRule>
    <cfRule type="cellIs" dxfId="117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3"/>
  <sheetViews>
    <sheetView zoomScale="145" zoomScaleNormal="145" workbookViewId="0">
      <pane ySplit="1" topLeftCell="A2" activePane="bottomLeft" state="frozen"/>
      <selection pane="bottomLeft" activeCell="C9" sqref="C9:C12"/>
    </sheetView>
  </sheetViews>
  <sheetFormatPr defaultColWidth="9.109375" defaultRowHeight="12" customHeight="1" x14ac:dyDescent="0.15"/>
  <cols>
    <col min="1" max="1" width="2.5546875" style="2" customWidth="1"/>
    <col min="2" max="2" width="9.77734375" style="2" customWidth="1"/>
    <col min="3" max="3" width="11.109375" style="21" customWidth="1"/>
    <col min="4" max="4" width="13.6640625" style="21" customWidth="1"/>
    <col min="5" max="8" width="8.77734375" style="21" customWidth="1"/>
    <col min="9" max="9" width="9.77734375" style="21" customWidth="1"/>
    <col min="10" max="10" width="10.88671875" style="21" customWidth="1"/>
    <col min="11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300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354</v>
      </c>
    </row>
    <row r="2" spans="1:15" s="2" customFormat="1" ht="12" customHeight="1" x14ac:dyDescent="0.3">
      <c r="A2" s="4">
        <v>2</v>
      </c>
      <c r="B2" s="17" t="s">
        <v>649</v>
      </c>
      <c r="C2" s="17" t="str">
        <f>B3</f>
        <v>requisito</v>
      </c>
      <c r="D2" s="20" t="str">
        <f>C2</f>
        <v>requisito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3" t="s">
        <v>378</v>
      </c>
    </row>
    <row r="3" spans="1:15" s="2" customFormat="1" ht="12" customHeight="1" x14ac:dyDescent="0.3">
      <c r="A3" s="4">
        <v>3</v>
      </c>
      <c r="B3" s="12" t="s">
        <v>408</v>
      </c>
      <c r="C3" s="19" t="s">
        <v>293</v>
      </c>
      <c r="D3" s="18" t="str">
        <f t="shared" ref="D3:D5" si="0">_xlfn.CONCAT("tem_",C3)</f>
        <v>tem_larguramin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230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463</v>
      </c>
      <c r="O3" s="33" t="s">
        <v>385</v>
      </c>
    </row>
    <row r="4" spans="1:15" s="2" customFormat="1" ht="12" customHeight="1" x14ac:dyDescent="0.3">
      <c r="A4" s="4">
        <v>4</v>
      </c>
      <c r="B4" s="12" t="s">
        <v>408</v>
      </c>
      <c r="C4" s="19" t="s">
        <v>311</v>
      </c>
      <c r="D4" s="18" t="str">
        <f t="shared" si="0"/>
        <v>tem_profunmin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230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463</v>
      </c>
      <c r="O4" s="33" t="s">
        <v>384</v>
      </c>
    </row>
    <row r="5" spans="1:15" s="2" customFormat="1" ht="12" customHeight="1" x14ac:dyDescent="0.3">
      <c r="A5" s="4">
        <v>5</v>
      </c>
      <c r="B5" s="12" t="s">
        <v>408</v>
      </c>
      <c r="C5" s="19" t="s">
        <v>297</v>
      </c>
      <c r="D5" s="18" t="str">
        <f t="shared" si="0"/>
        <v>tem_pedireitomin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230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463</v>
      </c>
      <c r="O5" s="33" t="s">
        <v>410</v>
      </c>
    </row>
    <row r="6" spans="1:15" s="2" customFormat="1" ht="12" customHeight="1" x14ac:dyDescent="0.3">
      <c r="A6" s="4">
        <v>6</v>
      </c>
      <c r="B6" s="12" t="s">
        <v>408</v>
      </c>
      <c r="C6" s="19" t="s">
        <v>551</v>
      </c>
      <c r="D6" s="18" t="str">
        <f>_xlfn.CONCAT("tem_",C6)</f>
        <v>tem_gabaritomáximo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549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463</v>
      </c>
      <c r="O6" s="33" t="s">
        <v>552</v>
      </c>
    </row>
    <row r="7" spans="1:15" s="2" customFormat="1" ht="12" customHeight="1" x14ac:dyDescent="0.3">
      <c r="A7" s="4">
        <v>7</v>
      </c>
      <c r="B7" s="12" t="s">
        <v>408</v>
      </c>
      <c r="C7" s="19" t="s">
        <v>554</v>
      </c>
      <c r="D7" s="18" t="str">
        <f>_xlfn.CONCAT("tem_",C7)</f>
        <v>tem_RN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549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463</v>
      </c>
      <c r="O7" s="33" t="s">
        <v>555</v>
      </c>
    </row>
    <row r="8" spans="1:15" s="2" customFormat="1" ht="12" customHeight="1" x14ac:dyDescent="0.3">
      <c r="A8" s="4">
        <v>12</v>
      </c>
      <c r="B8" s="17" t="s">
        <v>649</v>
      </c>
      <c r="C8" s="17" t="str">
        <f>B9</f>
        <v>idpredio</v>
      </c>
      <c r="D8" s="20" t="str">
        <f>C8</f>
        <v>idpredio</v>
      </c>
      <c r="E8" s="20" t="s">
        <v>208</v>
      </c>
      <c r="F8" s="20" t="s">
        <v>208</v>
      </c>
      <c r="G8" s="20" t="s">
        <v>208</v>
      </c>
      <c r="H8" s="20" t="s">
        <v>208</v>
      </c>
      <c r="I8" s="23" t="s">
        <v>208</v>
      </c>
      <c r="J8" s="23" t="s">
        <v>208</v>
      </c>
      <c r="K8" s="23" t="s">
        <v>208</v>
      </c>
      <c r="L8" s="23" t="s">
        <v>208</v>
      </c>
      <c r="M8" s="23" t="s">
        <v>208</v>
      </c>
      <c r="N8" s="30" t="s">
        <v>208</v>
      </c>
      <c r="O8" s="33" t="s">
        <v>650</v>
      </c>
    </row>
    <row r="9" spans="1:15" s="2" customFormat="1" ht="12" customHeight="1" x14ac:dyDescent="0.3">
      <c r="A9" s="4">
        <v>13</v>
      </c>
      <c r="B9" s="12" t="s">
        <v>659</v>
      </c>
      <c r="C9" s="19" t="s">
        <v>656</v>
      </c>
      <c r="D9" s="18" t="str">
        <f t="shared" ref="D9:D12" si="1">_xlfn.CONCAT("tem_",C9)</f>
        <v>tem_logradouroNome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230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3" t="s">
        <v>651</v>
      </c>
    </row>
    <row r="10" spans="1:15" s="2" customFormat="1" ht="12" customHeight="1" x14ac:dyDescent="0.3">
      <c r="A10" s="4">
        <v>14</v>
      </c>
      <c r="B10" s="12" t="s">
        <v>659</v>
      </c>
      <c r="C10" s="19" t="s">
        <v>655</v>
      </c>
      <c r="D10" s="18" t="str">
        <f t="shared" si="1"/>
        <v>tem_logradouroNumero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230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3" t="s">
        <v>652</v>
      </c>
    </row>
    <row r="11" spans="1:15" s="2" customFormat="1" ht="12" customHeight="1" x14ac:dyDescent="0.3">
      <c r="A11" s="4">
        <v>15</v>
      </c>
      <c r="B11" s="12" t="s">
        <v>659</v>
      </c>
      <c r="C11" s="19" t="s">
        <v>657</v>
      </c>
      <c r="D11" s="18" t="str">
        <f t="shared" si="1"/>
        <v>tem_prédioNome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230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3" t="s">
        <v>653</v>
      </c>
    </row>
    <row r="12" spans="1:15" s="2" customFormat="1" ht="12" customHeight="1" x14ac:dyDescent="0.3">
      <c r="A12" s="4">
        <v>16</v>
      </c>
      <c r="B12" s="12" t="s">
        <v>659</v>
      </c>
      <c r="C12" s="19" t="s">
        <v>658</v>
      </c>
      <c r="D12" s="18" t="str">
        <f t="shared" si="1"/>
        <v>tem_prédioCódigo</v>
      </c>
      <c r="E12" s="13" t="s">
        <v>179</v>
      </c>
      <c r="F12" s="13" t="s">
        <v>208</v>
      </c>
      <c r="G12" s="13" t="s">
        <v>208</v>
      </c>
      <c r="H12" s="13" t="s">
        <v>208</v>
      </c>
      <c r="I12" s="16" t="s">
        <v>230</v>
      </c>
      <c r="J12" s="16" t="s">
        <v>208</v>
      </c>
      <c r="K12" s="16" t="s">
        <v>208</v>
      </c>
      <c r="L12" s="16" t="s">
        <v>208</v>
      </c>
      <c r="M12" s="16" t="s">
        <v>208</v>
      </c>
      <c r="N12" s="31" t="s">
        <v>215</v>
      </c>
      <c r="O12" s="33" t="s">
        <v>654</v>
      </c>
    </row>
    <row r="13" spans="1:15" s="2" customFormat="1" ht="12" customHeight="1" x14ac:dyDescent="0.3">
      <c r="A13" s="4">
        <v>17</v>
      </c>
      <c r="B13" s="17" t="s">
        <v>582</v>
      </c>
      <c r="C13" s="17" t="str">
        <f>B14</f>
        <v>corpo</v>
      </c>
      <c r="D13" s="20" t="str">
        <f>C13</f>
        <v>corpo</v>
      </c>
      <c r="E13" s="20" t="s">
        <v>208</v>
      </c>
      <c r="F13" s="20" t="s">
        <v>208</v>
      </c>
      <c r="G13" s="20" t="s">
        <v>208</v>
      </c>
      <c r="H13" s="20" t="s">
        <v>208</v>
      </c>
      <c r="I13" s="23" t="s">
        <v>208</v>
      </c>
      <c r="J13" s="23" t="s">
        <v>208</v>
      </c>
      <c r="K13" s="23" t="s">
        <v>208</v>
      </c>
      <c r="L13" s="23" t="s">
        <v>208</v>
      </c>
      <c r="M13" s="23" t="s">
        <v>208</v>
      </c>
      <c r="N13" s="30" t="s">
        <v>208</v>
      </c>
      <c r="O13" s="33" t="s">
        <v>610</v>
      </c>
    </row>
    <row r="14" spans="1:15" s="2" customFormat="1" ht="12" customHeight="1" x14ac:dyDescent="0.3">
      <c r="A14" s="4">
        <v>18</v>
      </c>
      <c r="B14" s="12" t="s">
        <v>583</v>
      </c>
      <c r="C14" s="19" t="s">
        <v>581</v>
      </c>
      <c r="D14" s="18" t="str">
        <f>_xlfn.CONCAT("com_",C14)</f>
        <v>com_forma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602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215</v>
      </c>
      <c r="O14" s="33" t="s">
        <v>609</v>
      </c>
    </row>
    <row r="15" spans="1:15" s="2" customFormat="1" ht="12" customHeight="1" x14ac:dyDescent="0.3">
      <c r="A15" s="4">
        <v>19</v>
      </c>
      <c r="B15" s="12" t="s">
        <v>583</v>
      </c>
      <c r="C15" s="19" t="s">
        <v>604</v>
      </c>
      <c r="D15" s="18" t="str">
        <f>_xlfn.CONCAT("com_",C15)</f>
        <v>com_raio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602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463</v>
      </c>
      <c r="O15" s="33" t="s">
        <v>607</v>
      </c>
    </row>
    <row r="16" spans="1:15" s="2" customFormat="1" ht="12" customHeight="1" x14ac:dyDescent="0.3">
      <c r="A16" s="4">
        <v>20</v>
      </c>
      <c r="B16" s="12" t="s">
        <v>583</v>
      </c>
      <c r="C16" s="19" t="s">
        <v>606</v>
      </c>
      <c r="D16" s="18" t="str">
        <f>_xlfn.CONCAT("com_",C16)</f>
        <v>com_lados</v>
      </c>
      <c r="E16" s="13" t="s">
        <v>179</v>
      </c>
      <c r="F16" s="13" t="s">
        <v>208</v>
      </c>
      <c r="G16" s="13" t="s">
        <v>208</v>
      </c>
      <c r="H16" s="13" t="s">
        <v>208</v>
      </c>
      <c r="I16" s="16" t="s">
        <v>602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31" t="s">
        <v>463</v>
      </c>
      <c r="O16" s="33" t="s">
        <v>608</v>
      </c>
    </row>
    <row r="17" spans="1:15" s="2" customFormat="1" ht="12" customHeight="1" x14ac:dyDescent="0.3">
      <c r="A17" s="4">
        <v>20</v>
      </c>
      <c r="B17" s="12" t="s">
        <v>583</v>
      </c>
      <c r="C17" s="19" t="s">
        <v>897</v>
      </c>
      <c r="D17" s="18" t="str">
        <f>_xlfn.CONCAT("com_",C17)</f>
        <v>com_ponto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602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463</v>
      </c>
      <c r="O17" s="33" t="s">
        <v>608</v>
      </c>
    </row>
    <row r="18" spans="1:15" s="2" customFormat="1" ht="12" customHeight="1" x14ac:dyDescent="0.3">
      <c r="A18" s="4">
        <v>21</v>
      </c>
      <c r="B18" s="12" t="s">
        <v>583</v>
      </c>
      <c r="C18" s="19" t="s">
        <v>894</v>
      </c>
      <c r="D18" s="18" t="str">
        <f>_xlfn.CONCAT("tem_",C18)</f>
        <v>tem_X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905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463</v>
      </c>
      <c r="O18" s="33" t="s">
        <v>906</v>
      </c>
    </row>
    <row r="19" spans="1:15" s="2" customFormat="1" ht="12" customHeight="1" x14ac:dyDescent="0.3">
      <c r="A19" s="4">
        <v>22</v>
      </c>
      <c r="B19" s="12" t="s">
        <v>583</v>
      </c>
      <c r="C19" s="19" t="s">
        <v>895</v>
      </c>
      <c r="D19" s="18" t="str">
        <f t="shared" ref="D19:D23" si="2">_xlfn.CONCAT("tem_",C19)</f>
        <v>tem_Y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905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463</v>
      </c>
      <c r="O19" s="33" t="s">
        <v>907</v>
      </c>
    </row>
    <row r="20" spans="1:15" s="2" customFormat="1" ht="12" customHeight="1" x14ac:dyDescent="0.3">
      <c r="A20" s="4">
        <v>23</v>
      </c>
      <c r="B20" s="12" t="s">
        <v>583</v>
      </c>
      <c r="C20" s="19" t="s">
        <v>896</v>
      </c>
      <c r="D20" s="18" t="str">
        <f t="shared" si="2"/>
        <v>tem_Z</v>
      </c>
      <c r="E20" s="13" t="s">
        <v>179</v>
      </c>
      <c r="F20" s="13" t="s">
        <v>208</v>
      </c>
      <c r="G20" s="13" t="s">
        <v>208</v>
      </c>
      <c r="H20" s="13" t="s">
        <v>208</v>
      </c>
      <c r="I20" s="16" t="s">
        <v>905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31" t="s">
        <v>463</v>
      </c>
      <c r="O20" s="33" t="s">
        <v>908</v>
      </c>
    </row>
    <row r="21" spans="1:15" s="2" customFormat="1" ht="12" customHeight="1" x14ac:dyDescent="0.3">
      <c r="A21" s="4">
        <v>21</v>
      </c>
      <c r="B21" s="12" t="s">
        <v>583</v>
      </c>
      <c r="C21" s="19" t="s">
        <v>901</v>
      </c>
      <c r="D21" s="18" t="str">
        <f t="shared" si="2"/>
        <v>tem_long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904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463</v>
      </c>
      <c r="O21" s="33" t="s">
        <v>909</v>
      </c>
    </row>
    <row r="22" spans="1:15" s="2" customFormat="1" ht="12" customHeight="1" x14ac:dyDescent="0.3">
      <c r="A22" s="4">
        <v>22</v>
      </c>
      <c r="B22" s="12" t="s">
        <v>583</v>
      </c>
      <c r="C22" s="19" t="s">
        <v>902</v>
      </c>
      <c r="D22" s="18" t="str">
        <f t="shared" si="2"/>
        <v>tem_lati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904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463</v>
      </c>
      <c r="O22" s="33" t="s">
        <v>910</v>
      </c>
    </row>
    <row r="23" spans="1:15" s="2" customFormat="1" ht="12" customHeight="1" x14ac:dyDescent="0.3">
      <c r="A23" s="4">
        <v>23</v>
      </c>
      <c r="B23" s="12" t="s">
        <v>583</v>
      </c>
      <c r="C23" s="19" t="s">
        <v>903</v>
      </c>
      <c r="D23" s="18" t="str">
        <f t="shared" si="2"/>
        <v>tem_alti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904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463</v>
      </c>
      <c r="O23" s="33" t="s">
        <v>911</v>
      </c>
    </row>
    <row r="24" spans="1:15" s="2" customFormat="1" ht="12" customHeight="1" x14ac:dyDescent="0.3">
      <c r="A24" s="4">
        <v>24</v>
      </c>
      <c r="B24" s="17" t="s">
        <v>582</v>
      </c>
      <c r="C24" s="17" t="str">
        <f>B26</f>
        <v>nucleo</v>
      </c>
      <c r="D24" s="20" t="str">
        <f>C24</f>
        <v>nucleo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3" t="s">
        <v>458</v>
      </c>
    </row>
    <row r="25" spans="1:15" s="2" customFormat="1" ht="12" customHeight="1" x14ac:dyDescent="0.3">
      <c r="A25" s="4">
        <v>25</v>
      </c>
      <c r="B25" s="12" t="s">
        <v>459</v>
      </c>
      <c r="C25" s="19" t="s">
        <v>626</v>
      </c>
      <c r="D25" s="18" t="str">
        <f>_xlfn.CONCAT("com_",C25)</f>
        <v>com_núcleos</v>
      </c>
      <c r="E25" s="13" t="s">
        <v>208</v>
      </c>
      <c r="F25" s="13" t="s">
        <v>208</v>
      </c>
      <c r="G25" s="13" t="s">
        <v>208</v>
      </c>
      <c r="H25" s="13" t="s">
        <v>208</v>
      </c>
      <c r="I25" s="16" t="s">
        <v>558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303</v>
      </c>
      <c r="O25" s="33" t="s">
        <v>625</v>
      </c>
    </row>
    <row r="26" spans="1:15" s="2" customFormat="1" ht="12" customHeight="1" x14ac:dyDescent="0.3">
      <c r="A26" s="4">
        <v>26</v>
      </c>
      <c r="B26" s="12" t="s">
        <v>459</v>
      </c>
      <c r="C26" s="19" t="s">
        <v>445</v>
      </c>
      <c r="D26" s="18" t="str">
        <f>_xlfn.CONCAT("tem_",C26)</f>
        <v>tem_elevador</v>
      </c>
      <c r="E26" s="13" t="s">
        <v>208</v>
      </c>
      <c r="F26" s="13" t="s">
        <v>208</v>
      </c>
      <c r="G26" s="13" t="s">
        <v>208</v>
      </c>
      <c r="H26" s="13" t="s">
        <v>208</v>
      </c>
      <c r="I26" s="16" t="s">
        <v>358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303</v>
      </c>
      <c r="O26" s="33" t="s">
        <v>456</v>
      </c>
    </row>
    <row r="27" spans="1:15" s="2" customFormat="1" ht="12" customHeight="1" x14ac:dyDescent="0.3">
      <c r="A27" s="4">
        <v>27</v>
      </c>
      <c r="B27" s="12" t="s">
        <v>459</v>
      </c>
      <c r="C27" s="19" t="s">
        <v>446</v>
      </c>
      <c r="D27" s="18" t="str">
        <f t="shared" ref="D27:D28" si="3">_xlfn.CONCAT("tem_",C27)</f>
        <v>tem_escada</v>
      </c>
      <c r="E27" s="13" t="s">
        <v>208</v>
      </c>
      <c r="F27" s="13" t="s">
        <v>208</v>
      </c>
      <c r="G27" s="13" t="s">
        <v>208</v>
      </c>
      <c r="H27" s="13" t="s">
        <v>208</v>
      </c>
      <c r="I27" s="16" t="s">
        <v>358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303</v>
      </c>
      <c r="O27" s="33" t="s">
        <v>455</v>
      </c>
    </row>
    <row r="28" spans="1:15" s="2" customFormat="1" ht="12" customHeight="1" x14ac:dyDescent="0.3">
      <c r="A28" s="4">
        <v>28</v>
      </c>
      <c r="B28" s="12" t="s">
        <v>459</v>
      </c>
      <c r="C28" s="19" t="s">
        <v>447</v>
      </c>
      <c r="D28" s="18" t="str">
        <f t="shared" si="3"/>
        <v>tem_sanitario</v>
      </c>
      <c r="E28" s="13" t="s">
        <v>208</v>
      </c>
      <c r="F28" s="13" t="s">
        <v>208</v>
      </c>
      <c r="G28" s="13" t="s">
        <v>208</v>
      </c>
      <c r="H28" s="13" t="s">
        <v>208</v>
      </c>
      <c r="I28" s="16" t="s">
        <v>358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303</v>
      </c>
      <c r="O28" s="33" t="s">
        <v>454</v>
      </c>
    </row>
    <row r="29" spans="1:15" s="2" customFormat="1" ht="12" customHeight="1" x14ac:dyDescent="0.3">
      <c r="A29" s="4">
        <v>29</v>
      </c>
      <c r="B29" s="12" t="s">
        <v>459</v>
      </c>
      <c r="C29" s="19" t="s">
        <v>452</v>
      </c>
      <c r="D29" s="18" t="str">
        <f>_xlfn.CONCAT("tem_",C29)</f>
        <v>tem_ensino</v>
      </c>
      <c r="E29" s="13" t="s">
        <v>208</v>
      </c>
      <c r="F29" s="13" t="s">
        <v>208</v>
      </c>
      <c r="G29" s="13" t="s">
        <v>208</v>
      </c>
      <c r="H29" s="13" t="s">
        <v>208</v>
      </c>
      <c r="I29" s="16" t="s">
        <v>358</v>
      </c>
      <c r="J29" s="16" t="s">
        <v>208</v>
      </c>
      <c r="K29" s="16" t="s">
        <v>208</v>
      </c>
      <c r="L29" s="16" t="s">
        <v>208</v>
      </c>
      <c r="M29" s="16" t="s">
        <v>208</v>
      </c>
      <c r="N29" s="31" t="s">
        <v>303</v>
      </c>
      <c r="O29" s="33" t="s">
        <v>453</v>
      </c>
    </row>
    <row r="30" spans="1:15" s="2" customFormat="1" ht="12" customHeight="1" x14ac:dyDescent="0.3">
      <c r="A30" s="4">
        <v>30</v>
      </c>
      <c r="B30" s="17" t="str">
        <f>ProjInfo!B3</f>
        <v>ambientes</v>
      </c>
      <c r="C30" s="17" t="str">
        <f>B31</f>
        <v>identidade</v>
      </c>
      <c r="D30" s="20" t="str">
        <f>C30</f>
        <v>identidade</v>
      </c>
      <c r="E30" s="20" t="s">
        <v>208</v>
      </c>
      <c r="F30" s="20" t="s">
        <v>208</v>
      </c>
      <c r="G30" s="20" t="s">
        <v>208</v>
      </c>
      <c r="H30" s="20" t="s">
        <v>208</v>
      </c>
      <c r="I30" s="23" t="s">
        <v>208</v>
      </c>
      <c r="J30" s="23" t="s">
        <v>208</v>
      </c>
      <c r="K30" s="23" t="s">
        <v>208</v>
      </c>
      <c r="L30" s="23" t="s">
        <v>208</v>
      </c>
      <c r="M30" s="23" t="s">
        <v>208</v>
      </c>
      <c r="N30" s="30" t="s">
        <v>208</v>
      </c>
      <c r="O30" s="33" t="s">
        <v>392</v>
      </c>
    </row>
    <row r="31" spans="1:15" s="2" customFormat="1" ht="12" customHeight="1" x14ac:dyDescent="0.3">
      <c r="A31" s="4">
        <v>31</v>
      </c>
      <c r="B31" s="12" t="s">
        <v>310</v>
      </c>
      <c r="C31" s="19" t="s">
        <v>307</v>
      </c>
      <c r="D31" s="18" t="str">
        <f>_xlfn.CONCAT("tem_",C31)</f>
        <v>tem_idrvt</v>
      </c>
      <c r="E31" s="13" t="s">
        <v>179</v>
      </c>
      <c r="F31" s="13" t="s">
        <v>208</v>
      </c>
      <c r="G31" s="13" t="s">
        <v>208</v>
      </c>
      <c r="H31" s="13" t="s">
        <v>208</v>
      </c>
      <c r="I31" s="16" t="s">
        <v>358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3" t="s">
        <v>375</v>
      </c>
    </row>
    <row r="32" spans="1:15" s="2" customFormat="1" ht="12" customHeight="1" x14ac:dyDescent="0.3">
      <c r="A32" s="4">
        <v>32</v>
      </c>
      <c r="B32" s="12" t="s">
        <v>310</v>
      </c>
      <c r="C32" s="19" t="s">
        <v>290</v>
      </c>
      <c r="D32" s="18" t="str">
        <f t="shared" ref="D32:D39" si="4">_xlfn.CONCAT("tem_",C32)</f>
        <v>tem_ifc</v>
      </c>
      <c r="E32" s="13" t="s">
        <v>179</v>
      </c>
      <c r="F32" s="13" t="s">
        <v>208</v>
      </c>
      <c r="G32" s="13" t="s">
        <v>208</v>
      </c>
      <c r="H32" s="13" t="s">
        <v>208</v>
      </c>
      <c r="I32" s="16" t="s">
        <v>358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3" t="s">
        <v>391</v>
      </c>
    </row>
    <row r="33" spans="1:15" s="2" customFormat="1" ht="12" customHeight="1" x14ac:dyDescent="0.3">
      <c r="A33" s="4">
        <v>33</v>
      </c>
      <c r="B33" s="12" t="s">
        <v>310</v>
      </c>
      <c r="C33" s="19" t="s">
        <v>291</v>
      </c>
      <c r="D33" s="18" t="str">
        <f t="shared" si="4"/>
        <v>tem_ost</v>
      </c>
      <c r="E33" s="13" t="s">
        <v>179</v>
      </c>
      <c r="F33" s="13" t="s">
        <v>208</v>
      </c>
      <c r="G33" s="13" t="s">
        <v>208</v>
      </c>
      <c r="H33" s="13" t="s">
        <v>208</v>
      </c>
      <c r="I33" s="16" t="s">
        <v>358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3" t="s">
        <v>390</v>
      </c>
    </row>
    <row r="34" spans="1:15" s="2" customFormat="1" ht="12" customHeight="1" x14ac:dyDescent="0.3">
      <c r="A34" s="4">
        <v>34</v>
      </c>
      <c r="B34" s="12" t="s">
        <v>310</v>
      </c>
      <c r="C34" s="19" t="s">
        <v>292</v>
      </c>
      <c r="D34" s="18" t="str">
        <f t="shared" si="4"/>
        <v>tem_lay</v>
      </c>
      <c r="E34" s="13" t="s">
        <v>179</v>
      </c>
      <c r="F34" s="13" t="s">
        <v>208</v>
      </c>
      <c r="G34" s="13" t="s">
        <v>208</v>
      </c>
      <c r="H34" s="13" t="s">
        <v>208</v>
      </c>
      <c r="I34" s="16" t="s">
        <v>358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3" t="s">
        <v>389</v>
      </c>
    </row>
    <row r="35" spans="1:15" s="2" customFormat="1" ht="12" customHeight="1" x14ac:dyDescent="0.3">
      <c r="A35" s="4">
        <v>35</v>
      </c>
      <c r="B35" s="12" t="s">
        <v>310</v>
      </c>
      <c r="C35" s="19" t="s">
        <v>306</v>
      </c>
      <c r="D35" s="18" t="str">
        <f t="shared" si="4"/>
        <v>tem_unidade</v>
      </c>
      <c r="E35" s="13" t="s">
        <v>179</v>
      </c>
      <c r="F35" s="13" t="s">
        <v>208</v>
      </c>
      <c r="G35" s="13" t="s">
        <v>208</v>
      </c>
      <c r="H35" s="13" t="s">
        <v>208</v>
      </c>
      <c r="I35" s="16" t="s">
        <v>358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3" t="s">
        <v>376</v>
      </c>
    </row>
    <row r="36" spans="1:15" s="2" customFormat="1" ht="12" customHeight="1" x14ac:dyDescent="0.3">
      <c r="A36" s="4">
        <v>36</v>
      </c>
      <c r="B36" s="12" t="s">
        <v>310</v>
      </c>
      <c r="C36" s="19" t="s">
        <v>269</v>
      </c>
      <c r="D36" s="18" t="str">
        <f t="shared" si="4"/>
        <v>tem_bloco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358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3" t="s">
        <v>377</v>
      </c>
    </row>
    <row r="37" spans="1:15" s="2" customFormat="1" ht="12" customHeight="1" x14ac:dyDescent="0.3">
      <c r="A37" s="4">
        <v>37</v>
      </c>
      <c r="B37" s="12" t="s">
        <v>310</v>
      </c>
      <c r="C37" s="19" t="s">
        <v>235</v>
      </c>
      <c r="D37" s="18" t="str">
        <f t="shared" si="4"/>
        <v>tem_nome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358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215</v>
      </c>
      <c r="O37" s="33" t="s">
        <v>388</v>
      </c>
    </row>
    <row r="38" spans="1:15" s="2" customFormat="1" ht="12" customHeight="1" x14ac:dyDescent="0.3">
      <c r="A38" s="4">
        <v>38</v>
      </c>
      <c r="B38" s="12" t="s">
        <v>310</v>
      </c>
      <c r="C38" s="19" t="s">
        <v>236</v>
      </c>
      <c r="D38" s="18" t="str">
        <f t="shared" si="4"/>
        <v>tem_codigo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358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3" t="s">
        <v>387</v>
      </c>
    </row>
    <row r="39" spans="1:15" s="2" customFormat="1" ht="12" customHeight="1" x14ac:dyDescent="0.3">
      <c r="A39" s="4">
        <v>39</v>
      </c>
      <c r="B39" s="12" t="s">
        <v>310</v>
      </c>
      <c r="C39" s="19" t="s">
        <v>305</v>
      </c>
      <c r="D39" s="18" t="str">
        <f t="shared" si="4"/>
        <v>tem_numero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358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3" t="s">
        <v>386</v>
      </c>
    </row>
    <row r="40" spans="1:15" s="2" customFormat="1" ht="12" customHeight="1" x14ac:dyDescent="0.3">
      <c r="A40" s="4">
        <v>40</v>
      </c>
      <c r="B40" s="17" t="str">
        <f>B30</f>
        <v>ambientes</v>
      </c>
      <c r="C40" s="17" t="str">
        <f>B41</f>
        <v>projetado</v>
      </c>
      <c r="D40" s="20" t="str">
        <f>C40</f>
        <v>projetado</v>
      </c>
      <c r="E40" s="20" t="s">
        <v>208</v>
      </c>
      <c r="F40" s="20" t="s">
        <v>208</v>
      </c>
      <c r="G40" s="20" t="s">
        <v>208</v>
      </c>
      <c r="H40" s="20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30" t="s">
        <v>208</v>
      </c>
      <c r="O40" s="33" t="s">
        <v>411</v>
      </c>
    </row>
    <row r="41" spans="1:15" s="2" customFormat="1" ht="12" customHeight="1" x14ac:dyDescent="0.3">
      <c r="A41" s="4">
        <v>41</v>
      </c>
      <c r="B41" s="12" t="s">
        <v>409</v>
      </c>
      <c r="C41" s="19" t="s">
        <v>280</v>
      </c>
      <c r="D41" s="18" t="str">
        <f t="shared" ref="D41:D43" si="5">_xlfn.CONCAT("tem_",C41)</f>
        <v>tem_largura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358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463</v>
      </c>
      <c r="O41" s="33" t="s">
        <v>412</v>
      </c>
    </row>
    <row r="42" spans="1:15" s="2" customFormat="1" ht="12" customHeight="1" x14ac:dyDescent="0.3">
      <c r="A42" s="4">
        <v>42</v>
      </c>
      <c r="B42" s="12" t="s">
        <v>409</v>
      </c>
      <c r="C42" s="19" t="s">
        <v>312</v>
      </c>
      <c r="D42" s="18" t="str">
        <f t="shared" si="5"/>
        <v>tem_profun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358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463</v>
      </c>
      <c r="O42" s="33" t="s">
        <v>413</v>
      </c>
    </row>
    <row r="43" spans="1:15" s="2" customFormat="1" ht="12" customHeight="1" x14ac:dyDescent="0.3">
      <c r="A43" s="4">
        <v>43</v>
      </c>
      <c r="B43" s="12" t="s">
        <v>409</v>
      </c>
      <c r="C43" s="19" t="s">
        <v>281</v>
      </c>
      <c r="D43" s="18" t="str">
        <f t="shared" si="5"/>
        <v>tem_pedireito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358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463</v>
      </c>
      <c r="O43" s="33" t="s">
        <v>414</v>
      </c>
    </row>
    <row r="44" spans="1:15" s="2" customFormat="1" ht="12" customHeight="1" x14ac:dyDescent="0.3">
      <c r="A44" s="4">
        <v>44</v>
      </c>
      <c r="B44" s="17" t="str">
        <f>B30</f>
        <v>ambientes</v>
      </c>
      <c r="C44" s="17" t="str">
        <f>B45</f>
        <v>função</v>
      </c>
      <c r="D44" s="20" t="str">
        <f>C44</f>
        <v>função</v>
      </c>
      <c r="E44" s="20" t="s">
        <v>208</v>
      </c>
      <c r="F44" s="20" t="s">
        <v>208</v>
      </c>
      <c r="G44" s="20" t="s">
        <v>208</v>
      </c>
      <c r="H44" s="20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30" t="s">
        <v>208</v>
      </c>
      <c r="O44" s="33" t="s">
        <v>379</v>
      </c>
    </row>
    <row r="45" spans="1:15" s="2" customFormat="1" ht="12" customHeight="1" x14ac:dyDescent="0.3">
      <c r="A45" s="4">
        <v>45</v>
      </c>
      <c r="B45" s="12" t="s">
        <v>304</v>
      </c>
      <c r="C45" s="19" t="s">
        <v>298</v>
      </c>
      <c r="D45" s="18" t="str">
        <f>_xlfn.CONCAT("ser_",C45)</f>
        <v>ser_articulador</v>
      </c>
      <c r="E45" s="13" t="s">
        <v>179</v>
      </c>
      <c r="F45" s="13" t="s">
        <v>208</v>
      </c>
      <c r="G45" s="13" t="s">
        <v>208</v>
      </c>
      <c r="H45" s="13" t="str">
        <f>D46</f>
        <v>ser_articulado</v>
      </c>
      <c r="I45" s="16" t="s">
        <v>358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303</v>
      </c>
      <c r="O45" s="33" t="s">
        <v>380</v>
      </c>
    </row>
    <row r="46" spans="1:15" s="2" customFormat="1" ht="12" customHeight="1" x14ac:dyDescent="0.3">
      <c r="A46" s="4">
        <v>46</v>
      </c>
      <c r="B46" s="12" t="s">
        <v>304</v>
      </c>
      <c r="C46" s="19" t="s">
        <v>299</v>
      </c>
      <c r="D46" s="18" t="str">
        <f t="shared" ref="D46:D48" si="6">_xlfn.CONCAT("ser_",C46)</f>
        <v>ser_articulado</v>
      </c>
      <c r="E46" s="13" t="s">
        <v>179</v>
      </c>
      <c r="F46" s="13" t="s">
        <v>208</v>
      </c>
      <c r="G46" s="13" t="s">
        <v>208</v>
      </c>
      <c r="H46" s="13" t="str">
        <f>D45</f>
        <v>ser_articulador</v>
      </c>
      <c r="I46" s="16" t="s">
        <v>358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303</v>
      </c>
      <c r="O46" s="33" t="s">
        <v>381</v>
      </c>
    </row>
    <row r="47" spans="1:15" s="2" customFormat="1" ht="12" customHeight="1" x14ac:dyDescent="0.3">
      <c r="A47" s="4">
        <v>47</v>
      </c>
      <c r="B47" s="12" t="s">
        <v>304</v>
      </c>
      <c r="C47" s="19" t="s">
        <v>301</v>
      </c>
      <c r="D47" s="18" t="str">
        <f t="shared" si="6"/>
        <v>ser_conectado</v>
      </c>
      <c r="E47" s="13" t="s">
        <v>180</v>
      </c>
      <c r="F47" s="13" t="s">
        <v>208</v>
      </c>
      <c r="G47" s="13" t="s">
        <v>208</v>
      </c>
      <c r="H47" s="13" t="s">
        <v>208</v>
      </c>
      <c r="I47" s="16" t="s">
        <v>358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303</v>
      </c>
      <c r="O47" s="33" t="s">
        <v>382</v>
      </c>
    </row>
    <row r="48" spans="1:15" s="2" customFormat="1" ht="12" customHeight="1" x14ac:dyDescent="0.3">
      <c r="A48" s="4">
        <v>48</v>
      </c>
      <c r="B48" s="12" t="s">
        <v>304</v>
      </c>
      <c r="C48" s="19" t="s">
        <v>302</v>
      </c>
      <c r="D48" s="18" t="str">
        <f t="shared" si="6"/>
        <v>ser_adjacente</v>
      </c>
      <c r="E48" s="13" t="s">
        <v>180</v>
      </c>
      <c r="F48" s="13" t="s">
        <v>208</v>
      </c>
      <c r="G48" s="13" t="s">
        <v>208</v>
      </c>
      <c r="H48" s="13" t="s">
        <v>208</v>
      </c>
      <c r="I48" s="16" t="s">
        <v>358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303</v>
      </c>
      <c r="O48" s="33" t="s">
        <v>383</v>
      </c>
    </row>
    <row r="49" spans="1:15" s="2" customFormat="1" ht="12" customHeight="1" x14ac:dyDescent="0.3">
      <c r="A49" s="4">
        <v>49</v>
      </c>
      <c r="B49" s="17" t="str">
        <f>B30</f>
        <v>ambientes</v>
      </c>
      <c r="C49" s="17" t="str">
        <f>B50</f>
        <v>local</v>
      </c>
      <c r="D49" s="20" t="str">
        <f>C49</f>
        <v>local</v>
      </c>
      <c r="E49" s="20" t="s">
        <v>208</v>
      </c>
      <c r="F49" s="20" t="s">
        <v>208</v>
      </c>
      <c r="G49" s="20" t="s">
        <v>208</v>
      </c>
      <c r="H49" s="20" t="s">
        <v>208</v>
      </c>
      <c r="I49" s="23" t="s">
        <v>208</v>
      </c>
      <c r="J49" s="23" t="s">
        <v>208</v>
      </c>
      <c r="K49" s="23" t="s">
        <v>208</v>
      </c>
      <c r="L49" s="23" t="s">
        <v>208</v>
      </c>
      <c r="M49" s="23" t="s">
        <v>208</v>
      </c>
      <c r="N49" s="30" t="s">
        <v>208</v>
      </c>
      <c r="O49" s="33" t="s">
        <v>366</v>
      </c>
    </row>
    <row r="50" spans="1:15" s="2" customFormat="1" ht="12" customHeight="1" x14ac:dyDescent="0.3">
      <c r="A50" s="4">
        <v>50</v>
      </c>
      <c r="B50" s="12" t="s">
        <v>367</v>
      </c>
      <c r="C50" s="19" t="s">
        <v>368</v>
      </c>
      <c r="D50" s="18" t="str">
        <f t="shared" ref="D50" si="7">_xlfn.CONCAT("em_",C50)</f>
        <v>em_andar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358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215</v>
      </c>
      <c r="O50" s="33" t="s">
        <v>369</v>
      </c>
    </row>
    <row r="51" spans="1:15" s="2" customFormat="1" ht="12" customHeight="1" x14ac:dyDescent="0.3">
      <c r="A51" s="4">
        <v>51</v>
      </c>
      <c r="B51" s="17" t="str">
        <f>B30</f>
        <v>ambientes</v>
      </c>
      <c r="C51" s="17" t="str">
        <f>B52</f>
        <v>uso</v>
      </c>
      <c r="D51" s="20" t="str">
        <f>C51</f>
        <v>uso</v>
      </c>
      <c r="E51" s="20" t="s">
        <v>208</v>
      </c>
      <c r="F51" s="20" t="s">
        <v>208</v>
      </c>
      <c r="G51" s="20" t="s">
        <v>208</v>
      </c>
      <c r="H51" s="20" t="s">
        <v>208</v>
      </c>
      <c r="I51" s="23" t="s">
        <v>208</v>
      </c>
      <c r="J51" s="23" t="s">
        <v>208</v>
      </c>
      <c r="K51" s="23" t="s">
        <v>208</v>
      </c>
      <c r="L51" s="23" t="s">
        <v>208</v>
      </c>
      <c r="M51" s="23" t="s">
        <v>208</v>
      </c>
      <c r="N51" s="30" t="s">
        <v>208</v>
      </c>
      <c r="O51" s="33" t="s">
        <v>366</v>
      </c>
    </row>
    <row r="52" spans="1:15" s="2" customFormat="1" ht="12" customHeight="1" x14ac:dyDescent="0.3">
      <c r="A52" s="4">
        <v>52</v>
      </c>
      <c r="B52" s="12" t="s">
        <v>370</v>
      </c>
      <c r="C52" s="19" t="s">
        <v>371</v>
      </c>
      <c r="D52" s="18" t="str">
        <f>_xlfn.CONCAT("para_",C52)</f>
        <v>para_ocupante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358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215</v>
      </c>
      <c r="O52" s="33" t="s">
        <v>372</v>
      </c>
    </row>
    <row r="53" spans="1:15" s="2" customFormat="1" ht="12" customHeight="1" x14ac:dyDescent="0.3">
      <c r="A53" s="4">
        <v>53</v>
      </c>
      <c r="B53" s="12" t="s">
        <v>370</v>
      </c>
      <c r="C53" s="19" t="s">
        <v>373</v>
      </c>
      <c r="D53" s="18" t="str">
        <f>_xlfn.CONCAT("está_em_",C53)</f>
        <v>está_em_setor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358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215</v>
      </c>
      <c r="O53" s="33" t="s">
        <v>374</v>
      </c>
    </row>
    <row r="54" spans="1:15" s="2" customFormat="1" ht="12" customHeight="1" x14ac:dyDescent="0.3">
      <c r="A54" s="4">
        <v>54</v>
      </c>
      <c r="B54" s="12" t="s">
        <v>370</v>
      </c>
      <c r="C54" s="19" t="s">
        <v>869</v>
      </c>
      <c r="D54" s="18" t="str">
        <f>_xlfn.CONCAT("é_",C54)</f>
        <v>é_usoprivativo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358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303</v>
      </c>
      <c r="O54" s="33" t="s">
        <v>667</v>
      </c>
    </row>
    <row r="55" spans="1:15" s="2" customFormat="1" ht="12" customHeight="1" x14ac:dyDescent="0.3">
      <c r="A55" s="4">
        <v>55</v>
      </c>
      <c r="B55" s="12" t="s">
        <v>370</v>
      </c>
      <c r="C55" s="19" t="s">
        <v>870</v>
      </c>
      <c r="D55" s="18" t="str">
        <f>_xlfn.CONCAT("é_",C55)</f>
        <v>é_usopúblico</v>
      </c>
      <c r="E55" s="13" t="s">
        <v>208</v>
      </c>
      <c r="F55" s="13" t="s">
        <v>208</v>
      </c>
      <c r="G55" s="13" t="s">
        <v>208</v>
      </c>
      <c r="H55" s="13" t="s">
        <v>208</v>
      </c>
      <c r="I55" s="16" t="s">
        <v>358</v>
      </c>
      <c r="J55" s="16" t="s">
        <v>208</v>
      </c>
      <c r="K55" s="16" t="s">
        <v>208</v>
      </c>
      <c r="L55" s="16" t="s">
        <v>208</v>
      </c>
      <c r="M55" s="16" t="s">
        <v>208</v>
      </c>
      <c r="N55" s="31" t="s">
        <v>303</v>
      </c>
      <c r="O55" s="33" t="s">
        <v>668</v>
      </c>
    </row>
    <row r="56" spans="1:15" s="2" customFormat="1" ht="12" customHeight="1" x14ac:dyDescent="0.3">
      <c r="A56" s="4">
        <v>56</v>
      </c>
      <c r="B56" s="12" t="s">
        <v>370</v>
      </c>
      <c r="C56" s="19" t="s">
        <v>871</v>
      </c>
      <c r="D56" s="18" t="str">
        <f>_xlfn.CONCAT("é_",C56)</f>
        <v>é_usoestratégico</v>
      </c>
      <c r="E56" s="13" t="s">
        <v>208</v>
      </c>
      <c r="F56" s="13" t="s">
        <v>208</v>
      </c>
      <c r="G56" s="13" t="s">
        <v>208</v>
      </c>
      <c r="H56" s="13" t="s">
        <v>208</v>
      </c>
      <c r="I56" s="16" t="s">
        <v>358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31" t="s">
        <v>303</v>
      </c>
      <c r="O56" s="33" t="s">
        <v>815</v>
      </c>
    </row>
    <row r="57" spans="1:15" s="2" customFormat="1" ht="12" customHeight="1" x14ac:dyDescent="0.3">
      <c r="A57" s="4">
        <v>57</v>
      </c>
      <c r="B57" s="12" t="s">
        <v>370</v>
      </c>
      <c r="C57" s="19" t="s">
        <v>872</v>
      </c>
      <c r="D57" s="18" t="str">
        <f>_xlfn.CONCAT("é_",C57)</f>
        <v>é_usointensivo</v>
      </c>
      <c r="E57" s="13" t="s">
        <v>208</v>
      </c>
      <c r="F57" s="13" t="s">
        <v>208</v>
      </c>
      <c r="G57" s="13" t="s">
        <v>208</v>
      </c>
      <c r="H57" s="13" t="s">
        <v>208</v>
      </c>
      <c r="I57" s="16" t="s">
        <v>358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31" t="s">
        <v>303</v>
      </c>
      <c r="O57" s="33" t="s">
        <v>816</v>
      </c>
    </row>
    <row r="58" spans="1:15" s="2" customFormat="1" ht="12" customHeight="1" x14ac:dyDescent="0.3">
      <c r="A58" s="4">
        <v>58</v>
      </c>
      <c r="B58" s="12" t="s">
        <v>370</v>
      </c>
      <c r="C58" s="19" t="s">
        <v>873</v>
      </c>
      <c r="D58" s="18" t="str">
        <f>_xlfn.CONCAT("é_",C58)</f>
        <v>é_usoesporádico</v>
      </c>
      <c r="E58" s="13" t="s">
        <v>208</v>
      </c>
      <c r="F58" s="13" t="s">
        <v>208</v>
      </c>
      <c r="G58" s="13" t="s">
        <v>208</v>
      </c>
      <c r="H58" s="13" t="s">
        <v>208</v>
      </c>
      <c r="I58" s="16" t="s">
        <v>358</v>
      </c>
      <c r="J58" s="16" t="s">
        <v>208</v>
      </c>
      <c r="K58" s="16" t="s">
        <v>208</v>
      </c>
      <c r="L58" s="16" t="s">
        <v>208</v>
      </c>
      <c r="M58" s="16" t="s">
        <v>208</v>
      </c>
      <c r="N58" s="31" t="s">
        <v>303</v>
      </c>
      <c r="O58" s="33" t="s">
        <v>817</v>
      </c>
    </row>
    <row r="59" spans="1:15" s="2" customFormat="1" ht="12" customHeight="1" x14ac:dyDescent="0.3">
      <c r="A59" s="4">
        <v>59</v>
      </c>
      <c r="B59" s="17" t="str">
        <f>B51</f>
        <v>ambientes</v>
      </c>
      <c r="C59" s="17" t="str">
        <f>B60</f>
        <v>orientação</v>
      </c>
      <c r="D59" s="20" t="str">
        <f>C59</f>
        <v>orientação</v>
      </c>
      <c r="E59" s="20" t="s">
        <v>208</v>
      </c>
      <c r="F59" s="20" t="s">
        <v>208</v>
      </c>
      <c r="G59" s="20" t="s">
        <v>208</v>
      </c>
      <c r="H59" s="20" t="s">
        <v>208</v>
      </c>
      <c r="I59" s="23" t="s">
        <v>208</v>
      </c>
      <c r="J59" s="23" t="s">
        <v>208</v>
      </c>
      <c r="K59" s="23" t="s">
        <v>208</v>
      </c>
      <c r="L59" s="23" t="s">
        <v>208</v>
      </c>
      <c r="M59" s="23" t="s">
        <v>208</v>
      </c>
      <c r="N59" s="30" t="s">
        <v>208</v>
      </c>
      <c r="O59" s="33" t="s">
        <v>845</v>
      </c>
    </row>
    <row r="60" spans="1:15" s="2" customFormat="1" ht="12" customHeight="1" x14ac:dyDescent="0.3">
      <c r="A60" s="4">
        <v>60</v>
      </c>
      <c r="B60" s="12" t="s">
        <v>436</v>
      </c>
      <c r="C60" s="19" t="s">
        <v>437</v>
      </c>
      <c r="D60" s="18" t="str">
        <f>_xlfn.CONCAT("ao_",C60)</f>
        <v>ao_norte</v>
      </c>
      <c r="E60" s="13" t="s">
        <v>179</v>
      </c>
      <c r="F60" s="13" t="s">
        <v>208</v>
      </c>
      <c r="G60" s="13" t="s">
        <v>208</v>
      </c>
      <c r="H60" s="13" t="s">
        <v>208</v>
      </c>
      <c r="I60" s="16" t="s">
        <v>358</v>
      </c>
      <c r="J60" s="16" t="s">
        <v>208</v>
      </c>
      <c r="K60" s="16" t="s">
        <v>208</v>
      </c>
      <c r="L60" s="16" t="s">
        <v>208</v>
      </c>
      <c r="M60" s="16" t="s">
        <v>208</v>
      </c>
      <c r="N60" s="31" t="s">
        <v>303</v>
      </c>
      <c r="O60" s="33" t="s">
        <v>441</v>
      </c>
    </row>
    <row r="61" spans="1:15" s="2" customFormat="1" ht="12" customHeight="1" x14ac:dyDescent="0.3">
      <c r="A61" s="4">
        <v>61</v>
      </c>
      <c r="B61" s="12" t="s">
        <v>436</v>
      </c>
      <c r="C61" s="19" t="s">
        <v>438</v>
      </c>
      <c r="D61" s="18" t="str">
        <f t="shared" ref="D61:D65" si="8">_xlfn.CONCAT("ao_",C61)</f>
        <v>ao_sul</v>
      </c>
      <c r="E61" s="13" t="s">
        <v>179</v>
      </c>
      <c r="F61" s="13" t="s">
        <v>208</v>
      </c>
      <c r="G61" s="13" t="s">
        <v>208</v>
      </c>
      <c r="H61" s="13" t="s">
        <v>208</v>
      </c>
      <c r="I61" s="16" t="s">
        <v>358</v>
      </c>
      <c r="J61" s="16" t="s">
        <v>208</v>
      </c>
      <c r="K61" s="16" t="s">
        <v>208</v>
      </c>
      <c r="L61" s="16" t="s">
        <v>208</v>
      </c>
      <c r="M61" s="16" t="s">
        <v>208</v>
      </c>
      <c r="N61" s="31" t="s">
        <v>303</v>
      </c>
      <c r="O61" s="33" t="s">
        <v>442</v>
      </c>
    </row>
    <row r="62" spans="1:15" s="2" customFormat="1" ht="12" customHeight="1" x14ac:dyDescent="0.3">
      <c r="A62" s="4">
        <v>62</v>
      </c>
      <c r="B62" s="12" t="s">
        <v>436</v>
      </c>
      <c r="C62" s="19" t="s">
        <v>439</v>
      </c>
      <c r="D62" s="18" t="str">
        <f t="shared" si="8"/>
        <v>ao_leste</v>
      </c>
      <c r="E62" s="13" t="s">
        <v>179</v>
      </c>
      <c r="F62" s="13" t="s">
        <v>208</v>
      </c>
      <c r="G62" s="13" t="s">
        <v>208</v>
      </c>
      <c r="H62" s="13" t="s">
        <v>208</v>
      </c>
      <c r="I62" s="16" t="s">
        <v>358</v>
      </c>
      <c r="J62" s="16" t="s">
        <v>208</v>
      </c>
      <c r="K62" s="16" t="s">
        <v>208</v>
      </c>
      <c r="L62" s="16" t="s">
        <v>208</v>
      </c>
      <c r="M62" s="16" t="s">
        <v>208</v>
      </c>
      <c r="N62" s="31" t="s">
        <v>303</v>
      </c>
      <c r="O62" s="33" t="s">
        <v>443</v>
      </c>
    </row>
    <row r="63" spans="1:15" s="2" customFormat="1" ht="12" customHeight="1" x14ac:dyDescent="0.3">
      <c r="A63" s="4">
        <v>63</v>
      </c>
      <c r="B63" s="12" t="s">
        <v>436</v>
      </c>
      <c r="C63" s="19" t="s">
        <v>440</v>
      </c>
      <c r="D63" s="18" t="str">
        <f t="shared" si="8"/>
        <v>ao_oeste</v>
      </c>
      <c r="E63" s="13" t="s">
        <v>179</v>
      </c>
      <c r="F63" s="13" t="s">
        <v>208</v>
      </c>
      <c r="G63" s="13" t="s">
        <v>208</v>
      </c>
      <c r="H63" s="13" t="s">
        <v>208</v>
      </c>
      <c r="I63" s="16" t="s">
        <v>358</v>
      </c>
      <c r="J63" s="16" t="s">
        <v>208</v>
      </c>
      <c r="K63" s="16" t="s">
        <v>208</v>
      </c>
      <c r="L63" s="16" t="s">
        <v>208</v>
      </c>
      <c r="M63" s="16" t="s">
        <v>208</v>
      </c>
      <c r="N63" s="31" t="s">
        <v>303</v>
      </c>
      <c r="O63" s="33" t="s">
        <v>444</v>
      </c>
    </row>
    <row r="64" spans="1:15" s="2" customFormat="1" ht="12" customHeight="1" x14ac:dyDescent="0.3">
      <c r="A64" s="4">
        <v>64</v>
      </c>
      <c r="B64" s="12" t="s">
        <v>436</v>
      </c>
      <c r="C64" s="19" t="s">
        <v>467</v>
      </c>
      <c r="D64" s="18" t="str">
        <f t="shared" si="8"/>
        <v>ao_interior</v>
      </c>
      <c r="E64" s="13" t="s">
        <v>179</v>
      </c>
      <c r="F64" s="13" t="s">
        <v>208</v>
      </c>
      <c r="G64" s="13" t="s">
        <v>208</v>
      </c>
      <c r="H64" s="13" t="s">
        <v>208</v>
      </c>
      <c r="I64" s="16" t="s">
        <v>358</v>
      </c>
      <c r="J64" s="16" t="s">
        <v>208</v>
      </c>
      <c r="K64" s="16" t="s">
        <v>208</v>
      </c>
      <c r="L64" s="16" t="s">
        <v>208</v>
      </c>
      <c r="M64" s="16" t="s">
        <v>208</v>
      </c>
      <c r="N64" s="31" t="s">
        <v>303</v>
      </c>
      <c r="O64" s="33" t="s">
        <v>846</v>
      </c>
    </row>
    <row r="65" spans="1:15" s="2" customFormat="1" ht="12" customHeight="1" x14ac:dyDescent="0.3">
      <c r="A65" s="4">
        <v>65</v>
      </c>
      <c r="B65" s="12" t="s">
        <v>436</v>
      </c>
      <c r="C65" s="19" t="s">
        <v>466</v>
      </c>
      <c r="D65" s="18" t="str">
        <f t="shared" si="8"/>
        <v>ao_zenit</v>
      </c>
      <c r="E65" s="13" t="s">
        <v>179</v>
      </c>
      <c r="F65" s="13" t="s">
        <v>208</v>
      </c>
      <c r="G65" s="13" t="s">
        <v>208</v>
      </c>
      <c r="H65" s="13" t="s">
        <v>208</v>
      </c>
      <c r="I65" s="16" t="s">
        <v>358</v>
      </c>
      <c r="J65" s="16" t="s">
        <v>208</v>
      </c>
      <c r="K65" s="16" t="s">
        <v>208</v>
      </c>
      <c r="L65" s="16" t="s">
        <v>208</v>
      </c>
      <c r="M65" s="16" t="s">
        <v>208</v>
      </c>
      <c r="N65" s="31" t="s">
        <v>303</v>
      </c>
      <c r="O65" s="33" t="s">
        <v>847</v>
      </c>
    </row>
    <row r="66" spans="1:15" s="2" customFormat="1" ht="12" customHeight="1" x14ac:dyDescent="0.3">
      <c r="A66" s="4">
        <v>66</v>
      </c>
      <c r="B66" s="17" t="str">
        <f>B30</f>
        <v>ambientes</v>
      </c>
      <c r="C66" s="17" t="str">
        <f>B68</f>
        <v>zonahorizontal</v>
      </c>
      <c r="D66" s="20" t="str">
        <f>C66</f>
        <v>zonahorizontal</v>
      </c>
      <c r="E66" s="20" t="s">
        <v>208</v>
      </c>
      <c r="F66" s="20" t="s">
        <v>208</v>
      </c>
      <c r="G66" s="20" t="s">
        <v>208</v>
      </c>
      <c r="H66" s="20" t="s">
        <v>208</v>
      </c>
      <c r="I66" s="23" t="s">
        <v>208</v>
      </c>
      <c r="J66" s="23" t="s">
        <v>208</v>
      </c>
      <c r="K66" s="23" t="s">
        <v>208</v>
      </c>
      <c r="L66" s="23" t="s">
        <v>208</v>
      </c>
      <c r="M66" s="23" t="s">
        <v>208</v>
      </c>
      <c r="N66" s="30" t="s">
        <v>208</v>
      </c>
      <c r="O66" s="33" t="s">
        <v>848</v>
      </c>
    </row>
    <row r="67" spans="1:15" s="2" customFormat="1" ht="12" customHeight="1" x14ac:dyDescent="0.3">
      <c r="A67" s="4">
        <v>76</v>
      </c>
      <c r="B67" s="12" t="s">
        <v>836</v>
      </c>
      <c r="C67" s="38" t="s">
        <v>830</v>
      </c>
      <c r="D67" s="18" t="str">
        <f>_xlfn.CONCAT("em_",C67)</f>
        <v>em_zonadeacesso</v>
      </c>
      <c r="E67" s="13" t="s">
        <v>208</v>
      </c>
      <c r="F67" s="13" t="s">
        <v>208</v>
      </c>
      <c r="G67" s="13" t="s">
        <v>208</v>
      </c>
      <c r="H67" s="13" t="s">
        <v>208</v>
      </c>
      <c r="I67" s="16" t="s">
        <v>358</v>
      </c>
      <c r="J67" s="16" t="s">
        <v>208</v>
      </c>
      <c r="K67" s="16" t="s">
        <v>208</v>
      </c>
      <c r="L67" s="16" t="s">
        <v>208</v>
      </c>
      <c r="M67" s="16" t="s">
        <v>208</v>
      </c>
      <c r="N67" s="31" t="s">
        <v>303</v>
      </c>
      <c r="O67" s="33" t="s">
        <v>822</v>
      </c>
    </row>
    <row r="68" spans="1:15" s="2" customFormat="1" ht="12" customHeight="1" x14ac:dyDescent="0.3">
      <c r="A68" s="4">
        <v>67</v>
      </c>
      <c r="B68" s="12" t="s">
        <v>836</v>
      </c>
      <c r="C68" s="19" t="s">
        <v>826</v>
      </c>
      <c r="D68" s="18" t="str">
        <f>_xlfn.CONCAT("em_",C68)</f>
        <v>em_zonanorte</v>
      </c>
      <c r="E68" s="13" t="s">
        <v>208</v>
      </c>
      <c r="F68" s="13" t="s">
        <v>208</v>
      </c>
      <c r="G68" s="13" t="s">
        <v>208</v>
      </c>
      <c r="H68" s="13" t="s">
        <v>208</v>
      </c>
      <c r="I68" s="16" t="s">
        <v>358</v>
      </c>
      <c r="J68" s="16" t="s">
        <v>208</v>
      </c>
      <c r="K68" s="16" t="s">
        <v>208</v>
      </c>
      <c r="L68" s="16" t="s">
        <v>208</v>
      </c>
      <c r="M68" s="16" t="s">
        <v>208</v>
      </c>
      <c r="N68" s="31" t="s">
        <v>303</v>
      </c>
      <c r="O68" s="33" t="s">
        <v>839</v>
      </c>
    </row>
    <row r="69" spans="1:15" s="2" customFormat="1" ht="12" customHeight="1" x14ac:dyDescent="0.3">
      <c r="A69" s="4">
        <v>68</v>
      </c>
      <c r="B69" s="12" t="s">
        <v>836</v>
      </c>
      <c r="C69" s="19" t="s">
        <v>828</v>
      </c>
      <c r="D69" s="18" t="str">
        <f t="shared" ref="D69:D73" si="9">_xlfn.CONCAT("em_",C69)</f>
        <v>em_zonasul</v>
      </c>
      <c r="E69" s="13" t="s">
        <v>208</v>
      </c>
      <c r="F69" s="13" t="s">
        <v>208</v>
      </c>
      <c r="G69" s="13" t="s">
        <v>208</v>
      </c>
      <c r="H69" s="13" t="s">
        <v>208</v>
      </c>
      <c r="I69" s="16" t="s">
        <v>358</v>
      </c>
      <c r="J69" s="16" t="s">
        <v>208</v>
      </c>
      <c r="K69" s="16" t="s">
        <v>208</v>
      </c>
      <c r="L69" s="16" t="s">
        <v>208</v>
      </c>
      <c r="M69" s="16" t="s">
        <v>208</v>
      </c>
      <c r="N69" s="31" t="s">
        <v>303</v>
      </c>
      <c r="O69" s="33" t="s">
        <v>840</v>
      </c>
    </row>
    <row r="70" spans="1:15" s="2" customFormat="1" ht="12" customHeight="1" x14ac:dyDescent="0.3">
      <c r="A70" s="4">
        <v>69</v>
      </c>
      <c r="B70" s="12" t="s">
        <v>836</v>
      </c>
      <c r="C70" s="19" t="s">
        <v>827</v>
      </c>
      <c r="D70" s="18" t="str">
        <f t="shared" si="9"/>
        <v>em_zonaleste</v>
      </c>
      <c r="E70" s="13" t="s">
        <v>208</v>
      </c>
      <c r="F70" s="13" t="s">
        <v>208</v>
      </c>
      <c r="G70" s="13" t="s">
        <v>208</v>
      </c>
      <c r="H70" s="13" t="s">
        <v>208</v>
      </c>
      <c r="I70" s="16" t="s">
        <v>358</v>
      </c>
      <c r="J70" s="16" t="s">
        <v>208</v>
      </c>
      <c r="K70" s="16" t="s">
        <v>208</v>
      </c>
      <c r="L70" s="16" t="s">
        <v>208</v>
      </c>
      <c r="M70" s="16" t="s">
        <v>208</v>
      </c>
      <c r="N70" s="31" t="s">
        <v>303</v>
      </c>
      <c r="O70" s="33" t="s">
        <v>841</v>
      </c>
    </row>
    <row r="71" spans="1:15" s="2" customFormat="1" ht="12" customHeight="1" x14ac:dyDescent="0.3">
      <c r="A71" s="4">
        <v>70</v>
      </c>
      <c r="B71" s="12" t="s">
        <v>836</v>
      </c>
      <c r="C71" s="19" t="s">
        <v>829</v>
      </c>
      <c r="D71" s="18" t="str">
        <f t="shared" si="9"/>
        <v>em_zonaoeste</v>
      </c>
      <c r="E71" s="13" t="s">
        <v>208</v>
      </c>
      <c r="F71" s="13" t="s">
        <v>208</v>
      </c>
      <c r="G71" s="13" t="s">
        <v>208</v>
      </c>
      <c r="H71" s="13" t="s">
        <v>208</v>
      </c>
      <c r="I71" s="16" t="s">
        <v>358</v>
      </c>
      <c r="J71" s="16" t="s">
        <v>208</v>
      </c>
      <c r="K71" s="16" t="s">
        <v>208</v>
      </c>
      <c r="L71" s="16" t="s">
        <v>208</v>
      </c>
      <c r="M71" s="16" t="s">
        <v>208</v>
      </c>
      <c r="N71" s="31" t="s">
        <v>303</v>
      </c>
      <c r="O71" s="33" t="s">
        <v>842</v>
      </c>
    </row>
    <row r="72" spans="1:15" s="2" customFormat="1" ht="12" customHeight="1" x14ac:dyDescent="0.3">
      <c r="A72" s="4">
        <v>71</v>
      </c>
      <c r="B72" s="12" t="s">
        <v>836</v>
      </c>
      <c r="C72" s="19" t="s">
        <v>837</v>
      </c>
      <c r="D72" s="18" t="str">
        <f t="shared" ref="D72" si="10">_xlfn.CONCAT("em_",C72)</f>
        <v>em_zonainterna</v>
      </c>
      <c r="E72" s="13" t="s">
        <v>208</v>
      </c>
      <c r="F72" s="13" t="s">
        <v>208</v>
      </c>
      <c r="G72" s="13" t="s">
        <v>208</v>
      </c>
      <c r="H72" s="13" t="s">
        <v>208</v>
      </c>
      <c r="I72" s="16" t="s">
        <v>358</v>
      </c>
      <c r="J72" s="16" t="s">
        <v>208</v>
      </c>
      <c r="K72" s="16" t="s">
        <v>208</v>
      </c>
      <c r="L72" s="16" t="s">
        <v>208</v>
      </c>
      <c r="M72" s="16" t="s">
        <v>208</v>
      </c>
      <c r="N72" s="31" t="s">
        <v>303</v>
      </c>
      <c r="O72" s="33" t="s">
        <v>843</v>
      </c>
    </row>
    <row r="73" spans="1:15" s="2" customFormat="1" ht="12" customHeight="1" x14ac:dyDescent="0.3">
      <c r="A73" s="4">
        <v>72</v>
      </c>
      <c r="B73" s="12" t="s">
        <v>836</v>
      </c>
      <c r="C73" s="19" t="s">
        <v>838</v>
      </c>
      <c r="D73" s="18" t="str">
        <f t="shared" si="9"/>
        <v>em_zonaexterna</v>
      </c>
      <c r="E73" s="13" t="s">
        <v>208</v>
      </c>
      <c r="F73" s="13" t="s">
        <v>208</v>
      </c>
      <c r="G73" s="13" t="s">
        <v>208</v>
      </c>
      <c r="H73" s="13" t="s">
        <v>208</v>
      </c>
      <c r="I73" s="16" t="s">
        <v>358</v>
      </c>
      <c r="J73" s="16" t="s">
        <v>208</v>
      </c>
      <c r="K73" s="16" t="s">
        <v>208</v>
      </c>
      <c r="L73" s="16" t="s">
        <v>208</v>
      </c>
      <c r="M73" s="16" t="s">
        <v>208</v>
      </c>
      <c r="N73" s="31" t="s">
        <v>303</v>
      </c>
      <c r="O73" s="33" t="s">
        <v>844</v>
      </c>
    </row>
    <row r="74" spans="1:15" s="2" customFormat="1" ht="12" customHeight="1" x14ac:dyDescent="0.3">
      <c r="A74" s="4">
        <v>73</v>
      </c>
      <c r="B74" s="17" t="str">
        <f>B66</f>
        <v>ambientes</v>
      </c>
      <c r="C74" s="17" t="str">
        <f>B76</f>
        <v>zonavertical</v>
      </c>
      <c r="D74" s="20" t="str">
        <f>C74</f>
        <v>zonavertical</v>
      </c>
      <c r="E74" s="20" t="s">
        <v>208</v>
      </c>
      <c r="F74" s="20" t="s">
        <v>208</v>
      </c>
      <c r="G74" s="20" t="s">
        <v>208</v>
      </c>
      <c r="H74" s="20" t="s">
        <v>208</v>
      </c>
      <c r="I74" s="23" t="s">
        <v>208</v>
      </c>
      <c r="J74" s="23" t="s">
        <v>208</v>
      </c>
      <c r="K74" s="23" t="s">
        <v>208</v>
      </c>
      <c r="L74" s="23" t="s">
        <v>208</v>
      </c>
      <c r="M74" s="23" t="s">
        <v>208</v>
      </c>
      <c r="N74" s="30" t="s">
        <v>208</v>
      </c>
      <c r="O74" s="33" t="s">
        <v>924</v>
      </c>
    </row>
    <row r="75" spans="1:15" s="2" customFormat="1" ht="12" customHeight="1" x14ac:dyDescent="0.3">
      <c r="A75" s="4">
        <v>74</v>
      </c>
      <c r="B75" s="12" t="s">
        <v>819</v>
      </c>
      <c r="C75" s="38" t="s">
        <v>832</v>
      </c>
      <c r="D75" s="18" t="str">
        <f t="shared" ref="D75:D79" si="11">_xlfn.CONCAT("em_",C75)</f>
        <v>em_zonadesubsolos</v>
      </c>
      <c r="E75" s="13" t="s">
        <v>208</v>
      </c>
      <c r="F75" s="13" t="s">
        <v>208</v>
      </c>
      <c r="G75" s="13" t="s">
        <v>208</v>
      </c>
      <c r="H75" s="13" t="s">
        <v>208</v>
      </c>
      <c r="I75" s="16" t="s">
        <v>358</v>
      </c>
      <c r="J75" s="16" t="s">
        <v>208</v>
      </c>
      <c r="K75" s="16" t="s">
        <v>208</v>
      </c>
      <c r="L75" s="16" t="s">
        <v>208</v>
      </c>
      <c r="M75" s="16" t="s">
        <v>208</v>
      </c>
      <c r="N75" s="31" t="s">
        <v>303</v>
      </c>
      <c r="O75" s="33" t="s">
        <v>820</v>
      </c>
    </row>
    <row r="76" spans="1:15" s="2" customFormat="1" ht="12" customHeight="1" x14ac:dyDescent="0.3">
      <c r="A76" s="4">
        <v>75</v>
      </c>
      <c r="B76" s="12" t="s">
        <v>819</v>
      </c>
      <c r="C76" s="38" t="s">
        <v>831</v>
      </c>
      <c r="D76" s="18" t="str">
        <f t="shared" si="11"/>
        <v>em_zonadeembassamento</v>
      </c>
      <c r="E76" s="13" t="s">
        <v>208</v>
      </c>
      <c r="F76" s="13" t="s">
        <v>208</v>
      </c>
      <c r="G76" s="13" t="s">
        <v>208</v>
      </c>
      <c r="H76" s="13" t="s">
        <v>208</v>
      </c>
      <c r="I76" s="16" t="s">
        <v>358</v>
      </c>
      <c r="J76" s="16" t="s">
        <v>208</v>
      </c>
      <c r="K76" s="16" t="s">
        <v>208</v>
      </c>
      <c r="L76" s="16" t="s">
        <v>208</v>
      </c>
      <c r="M76" s="16" t="s">
        <v>208</v>
      </c>
      <c r="N76" s="31" t="s">
        <v>303</v>
      </c>
      <c r="O76" s="33" t="s">
        <v>821</v>
      </c>
    </row>
    <row r="77" spans="1:15" s="2" customFormat="1" ht="12" customHeight="1" x14ac:dyDescent="0.3">
      <c r="A77" s="4">
        <v>77</v>
      </c>
      <c r="B77" s="12" t="s">
        <v>819</v>
      </c>
      <c r="C77" s="38" t="s">
        <v>833</v>
      </c>
      <c r="D77" s="18" t="str">
        <f t="shared" si="11"/>
        <v>em_zonadatorre</v>
      </c>
      <c r="E77" s="13" t="s">
        <v>208</v>
      </c>
      <c r="F77" s="13" t="s">
        <v>208</v>
      </c>
      <c r="G77" s="13" t="s">
        <v>208</v>
      </c>
      <c r="H77" s="13" t="s">
        <v>208</v>
      </c>
      <c r="I77" s="16" t="s">
        <v>358</v>
      </c>
      <c r="J77" s="16" t="s">
        <v>208</v>
      </c>
      <c r="K77" s="16" t="s">
        <v>208</v>
      </c>
      <c r="L77" s="16" t="s">
        <v>208</v>
      </c>
      <c r="M77" s="16" t="s">
        <v>208</v>
      </c>
      <c r="N77" s="31" t="s">
        <v>303</v>
      </c>
      <c r="O77" s="33" t="s">
        <v>823</v>
      </c>
    </row>
    <row r="78" spans="1:15" s="2" customFormat="1" ht="12" customHeight="1" x14ac:dyDescent="0.3">
      <c r="A78" s="4">
        <v>78</v>
      </c>
      <c r="B78" s="12" t="s">
        <v>819</v>
      </c>
      <c r="C78" s="38" t="s">
        <v>834</v>
      </c>
      <c r="D78" s="18" t="str">
        <f t="shared" si="11"/>
        <v>em_zonatécnica</v>
      </c>
      <c r="E78" s="13" t="s">
        <v>208</v>
      </c>
      <c r="F78" s="13" t="s">
        <v>208</v>
      </c>
      <c r="G78" s="13" t="s">
        <v>208</v>
      </c>
      <c r="H78" s="13" t="s">
        <v>208</v>
      </c>
      <c r="I78" s="16" t="s">
        <v>358</v>
      </c>
      <c r="J78" s="16" t="s">
        <v>208</v>
      </c>
      <c r="K78" s="16" t="s">
        <v>208</v>
      </c>
      <c r="L78" s="16" t="s">
        <v>208</v>
      </c>
      <c r="M78" s="16" t="s">
        <v>208</v>
      </c>
      <c r="N78" s="31" t="s">
        <v>303</v>
      </c>
      <c r="O78" s="33" t="s">
        <v>824</v>
      </c>
    </row>
    <row r="79" spans="1:15" s="2" customFormat="1" ht="12" customHeight="1" x14ac:dyDescent="0.3">
      <c r="A79" s="4">
        <v>79</v>
      </c>
      <c r="B79" s="12" t="s">
        <v>819</v>
      </c>
      <c r="C79" s="38" t="s">
        <v>835</v>
      </c>
      <c r="D79" s="18" t="str">
        <f t="shared" si="11"/>
        <v>em_zonacoroamento</v>
      </c>
      <c r="E79" s="13" t="s">
        <v>208</v>
      </c>
      <c r="F79" s="13" t="s">
        <v>208</v>
      </c>
      <c r="G79" s="13" t="s">
        <v>208</v>
      </c>
      <c r="H79" s="13" t="s">
        <v>208</v>
      </c>
      <c r="I79" s="16" t="s">
        <v>358</v>
      </c>
      <c r="J79" s="16" t="s">
        <v>208</v>
      </c>
      <c r="K79" s="16" t="s">
        <v>208</v>
      </c>
      <c r="L79" s="16" t="s">
        <v>208</v>
      </c>
      <c r="M79" s="16" t="s">
        <v>208</v>
      </c>
      <c r="N79" s="31" t="s">
        <v>303</v>
      </c>
      <c r="O79" s="33" t="s">
        <v>825</v>
      </c>
    </row>
    <row r="80" spans="1:15" s="2" customFormat="1" ht="12" customHeight="1" x14ac:dyDescent="0.3">
      <c r="A80" s="4">
        <v>80</v>
      </c>
      <c r="B80" s="17" t="str">
        <f>B74</f>
        <v>ambientes</v>
      </c>
      <c r="C80" s="17" t="str">
        <f>B82</f>
        <v>setorinstitucional</v>
      </c>
      <c r="D80" s="20" t="str">
        <f>C80</f>
        <v>setorinstitucional</v>
      </c>
      <c r="E80" s="20" t="s">
        <v>208</v>
      </c>
      <c r="F80" s="20" t="s">
        <v>208</v>
      </c>
      <c r="G80" s="20" t="s">
        <v>208</v>
      </c>
      <c r="H80" s="20" t="s">
        <v>208</v>
      </c>
      <c r="I80" s="23" t="s">
        <v>208</v>
      </c>
      <c r="J80" s="23" t="s">
        <v>208</v>
      </c>
      <c r="K80" s="23" t="s">
        <v>208</v>
      </c>
      <c r="L80" s="23" t="s">
        <v>208</v>
      </c>
      <c r="M80" s="23" t="s">
        <v>208</v>
      </c>
      <c r="N80" s="30" t="s">
        <v>208</v>
      </c>
      <c r="O80" s="33" t="s">
        <v>925</v>
      </c>
    </row>
    <row r="81" spans="1:15" s="2" customFormat="1" ht="12" customHeight="1" x14ac:dyDescent="0.3">
      <c r="A81" s="4">
        <v>81</v>
      </c>
      <c r="B81" s="12" t="s">
        <v>850</v>
      </c>
      <c r="C81" s="38" t="s">
        <v>851</v>
      </c>
      <c r="D81" s="18" t="str">
        <f>_xlfn.CONCAT("é_",C81)</f>
        <v>é_direção</v>
      </c>
      <c r="E81" s="13" t="s">
        <v>208</v>
      </c>
      <c r="F81" s="13" t="s">
        <v>208</v>
      </c>
      <c r="G81" s="13" t="s">
        <v>208</v>
      </c>
      <c r="H81" s="13" t="s">
        <v>208</v>
      </c>
      <c r="I81" s="16" t="s">
        <v>358</v>
      </c>
      <c r="J81" s="16" t="s">
        <v>208</v>
      </c>
      <c r="K81" s="16" t="s">
        <v>208</v>
      </c>
      <c r="L81" s="16" t="s">
        <v>208</v>
      </c>
      <c r="M81" s="16" t="s">
        <v>208</v>
      </c>
      <c r="N81" s="31" t="s">
        <v>303</v>
      </c>
      <c r="O81" s="60" t="s">
        <v>855</v>
      </c>
    </row>
    <row r="82" spans="1:15" s="2" customFormat="1" ht="12" customHeight="1" x14ac:dyDescent="0.3">
      <c r="A82" s="4">
        <v>82</v>
      </c>
      <c r="B82" s="12" t="s">
        <v>850</v>
      </c>
      <c r="C82" s="38" t="s">
        <v>853</v>
      </c>
      <c r="D82" s="18" t="str">
        <f t="shared" ref="D82:D84" si="12">_xlfn.CONCAT("é_",C82)</f>
        <v>é_secretaria</v>
      </c>
      <c r="E82" s="13" t="s">
        <v>208</v>
      </c>
      <c r="F82" s="13" t="s">
        <v>208</v>
      </c>
      <c r="G82" s="13" t="s">
        <v>208</v>
      </c>
      <c r="H82" s="13" t="s">
        <v>208</v>
      </c>
      <c r="I82" s="16" t="s">
        <v>358</v>
      </c>
      <c r="J82" s="16" t="s">
        <v>208</v>
      </c>
      <c r="K82" s="16" t="s">
        <v>208</v>
      </c>
      <c r="L82" s="16" t="s">
        <v>208</v>
      </c>
      <c r="M82" s="16" t="s">
        <v>208</v>
      </c>
      <c r="N82" s="31" t="s">
        <v>303</v>
      </c>
      <c r="O82" s="60" t="s">
        <v>856</v>
      </c>
    </row>
    <row r="83" spans="1:15" s="2" customFormat="1" ht="12" customHeight="1" x14ac:dyDescent="0.3">
      <c r="A83" s="4">
        <v>83</v>
      </c>
      <c r="B83" s="12" t="s">
        <v>850</v>
      </c>
      <c r="C83" s="38" t="s">
        <v>852</v>
      </c>
      <c r="D83" s="18" t="str">
        <f t="shared" si="12"/>
        <v>é_departamento</v>
      </c>
      <c r="E83" s="13" t="s">
        <v>208</v>
      </c>
      <c r="F83" s="13" t="s">
        <v>208</v>
      </c>
      <c r="G83" s="13" t="s">
        <v>208</v>
      </c>
      <c r="H83" s="13" t="s">
        <v>208</v>
      </c>
      <c r="I83" s="16" t="s">
        <v>358</v>
      </c>
      <c r="J83" s="16" t="s">
        <v>208</v>
      </c>
      <c r="K83" s="16" t="s">
        <v>208</v>
      </c>
      <c r="L83" s="16" t="s">
        <v>208</v>
      </c>
      <c r="M83" s="16" t="s">
        <v>208</v>
      </c>
      <c r="N83" s="31" t="s">
        <v>303</v>
      </c>
      <c r="O83" s="60" t="s">
        <v>857</v>
      </c>
    </row>
    <row r="84" spans="1:15" s="2" customFormat="1" ht="12" customHeight="1" x14ac:dyDescent="0.3">
      <c r="A84" s="4">
        <v>84</v>
      </c>
      <c r="B84" s="12" t="s">
        <v>850</v>
      </c>
      <c r="C84" s="38" t="s">
        <v>854</v>
      </c>
      <c r="D84" s="18" t="str">
        <f t="shared" si="12"/>
        <v>é_decania</v>
      </c>
      <c r="E84" s="13" t="s">
        <v>208</v>
      </c>
      <c r="F84" s="13" t="s">
        <v>208</v>
      </c>
      <c r="G84" s="13" t="s">
        <v>208</v>
      </c>
      <c r="H84" s="13" t="s">
        <v>208</v>
      </c>
      <c r="I84" s="16" t="s">
        <v>358</v>
      </c>
      <c r="J84" s="16" t="s">
        <v>208</v>
      </c>
      <c r="K84" s="16" t="s">
        <v>208</v>
      </c>
      <c r="L84" s="16" t="s">
        <v>208</v>
      </c>
      <c r="M84" s="16" t="s">
        <v>208</v>
      </c>
      <c r="N84" s="31" t="s">
        <v>303</v>
      </c>
      <c r="O84" s="60" t="s">
        <v>858</v>
      </c>
    </row>
    <row r="85" spans="1:15" s="2" customFormat="1" ht="12" customHeight="1" x14ac:dyDescent="0.3">
      <c r="A85" s="4">
        <v>85</v>
      </c>
      <c r="B85" s="17" t="str">
        <f>B80</f>
        <v>ambientes</v>
      </c>
      <c r="C85" s="17" t="str">
        <f>B87</f>
        <v>setorpredial</v>
      </c>
      <c r="D85" s="20" t="str">
        <f>C85</f>
        <v>setorpredial</v>
      </c>
      <c r="E85" s="20" t="s">
        <v>208</v>
      </c>
      <c r="F85" s="20" t="s">
        <v>208</v>
      </c>
      <c r="G85" s="20" t="s">
        <v>208</v>
      </c>
      <c r="H85" s="20" t="s">
        <v>208</v>
      </c>
      <c r="I85" s="23" t="s">
        <v>208</v>
      </c>
      <c r="J85" s="23" t="s">
        <v>208</v>
      </c>
      <c r="K85" s="23" t="s">
        <v>208</v>
      </c>
      <c r="L85" s="23" t="s">
        <v>208</v>
      </c>
      <c r="M85" s="23" t="s">
        <v>208</v>
      </c>
      <c r="N85" s="30" t="s">
        <v>208</v>
      </c>
      <c r="O85" s="33" t="s">
        <v>923</v>
      </c>
    </row>
    <row r="86" spans="1:15" s="2" customFormat="1" ht="12" customHeight="1" x14ac:dyDescent="0.3">
      <c r="A86" s="4">
        <v>86</v>
      </c>
      <c r="B86" s="12" t="s">
        <v>859</v>
      </c>
      <c r="C86" s="61" t="s">
        <v>914</v>
      </c>
      <c r="D86" s="18" t="str">
        <f>_xlfn.CONCAT("é_",C86)</f>
        <v>é_estacionamento</v>
      </c>
      <c r="E86" s="13" t="s">
        <v>208</v>
      </c>
      <c r="F86" s="13" t="s">
        <v>208</v>
      </c>
      <c r="G86" s="13" t="s">
        <v>208</v>
      </c>
      <c r="H86" s="13" t="s">
        <v>208</v>
      </c>
      <c r="I86" s="16" t="s">
        <v>358</v>
      </c>
      <c r="J86" s="16" t="s">
        <v>208</v>
      </c>
      <c r="K86" s="16" t="s">
        <v>208</v>
      </c>
      <c r="L86" s="16" t="s">
        <v>208</v>
      </c>
      <c r="M86" s="16" t="s">
        <v>208</v>
      </c>
      <c r="N86" s="31" t="s">
        <v>303</v>
      </c>
      <c r="O86" s="62" t="s">
        <v>866</v>
      </c>
    </row>
    <row r="87" spans="1:15" s="2" customFormat="1" ht="12" customHeight="1" x14ac:dyDescent="0.3">
      <c r="A87" s="4">
        <v>87</v>
      </c>
      <c r="B87" s="12" t="s">
        <v>859</v>
      </c>
      <c r="C87" s="61" t="s">
        <v>915</v>
      </c>
      <c r="D87" s="18" t="str">
        <f t="shared" ref="D87:D91" si="13">_xlfn.CONCAT("é_",C87)</f>
        <v>é_elevadores</v>
      </c>
      <c r="E87" s="13" t="s">
        <v>208</v>
      </c>
      <c r="F87" s="13" t="s">
        <v>208</v>
      </c>
      <c r="G87" s="13" t="s">
        <v>208</v>
      </c>
      <c r="H87" s="13" t="s">
        <v>208</v>
      </c>
      <c r="I87" s="16" t="s">
        <v>358</v>
      </c>
      <c r="J87" s="16" t="s">
        <v>208</v>
      </c>
      <c r="K87" s="16" t="s">
        <v>208</v>
      </c>
      <c r="L87" s="16" t="s">
        <v>208</v>
      </c>
      <c r="M87" s="16" t="s">
        <v>208</v>
      </c>
      <c r="N87" s="31" t="s">
        <v>303</v>
      </c>
      <c r="O87" s="62" t="s">
        <v>865</v>
      </c>
    </row>
    <row r="88" spans="1:15" s="2" customFormat="1" ht="12" customHeight="1" x14ac:dyDescent="0.3">
      <c r="A88" s="4">
        <v>88</v>
      </c>
      <c r="B88" s="12" t="s">
        <v>859</v>
      </c>
      <c r="C88" s="61" t="s">
        <v>916</v>
      </c>
      <c r="D88" s="18" t="str">
        <f t="shared" si="13"/>
        <v>é_máquinas</v>
      </c>
      <c r="E88" s="13" t="s">
        <v>208</v>
      </c>
      <c r="F88" s="13" t="s">
        <v>208</v>
      </c>
      <c r="G88" s="13" t="s">
        <v>208</v>
      </c>
      <c r="H88" s="13" t="s">
        <v>208</v>
      </c>
      <c r="I88" s="16" t="s">
        <v>358</v>
      </c>
      <c r="J88" s="16" t="s">
        <v>208</v>
      </c>
      <c r="K88" s="16" t="s">
        <v>208</v>
      </c>
      <c r="L88" s="16" t="s">
        <v>208</v>
      </c>
      <c r="M88" s="16" t="s">
        <v>208</v>
      </c>
      <c r="N88" s="31" t="s">
        <v>303</v>
      </c>
      <c r="O88" s="62" t="s">
        <v>864</v>
      </c>
    </row>
    <row r="89" spans="1:15" s="2" customFormat="1" ht="12" customHeight="1" x14ac:dyDescent="0.3">
      <c r="A89" s="4">
        <v>89</v>
      </c>
      <c r="B89" s="12" t="s">
        <v>859</v>
      </c>
      <c r="C89" s="38" t="s">
        <v>860</v>
      </c>
      <c r="D89" s="18" t="str">
        <f t="shared" si="13"/>
        <v>é_shaft</v>
      </c>
      <c r="E89" s="13" t="s">
        <v>208</v>
      </c>
      <c r="F89" s="13" t="s">
        <v>208</v>
      </c>
      <c r="G89" s="13" t="s">
        <v>208</v>
      </c>
      <c r="H89" s="13" t="s">
        <v>208</v>
      </c>
      <c r="I89" s="16" t="s">
        <v>358</v>
      </c>
      <c r="J89" s="16" t="s">
        <v>208</v>
      </c>
      <c r="K89" s="16" t="s">
        <v>208</v>
      </c>
      <c r="L89" s="16" t="s">
        <v>208</v>
      </c>
      <c r="M89" s="16" t="s">
        <v>208</v>
      </c>
      <c r="N89" s="31" t="s">
        <v>303</v>
      </c>
      <c r="O89" s="60" t="s">
        <v>863</v>
      </c>
    </row>
    <row r="90" spans="1:15" s="2" customFormat="1" ht="12" customHeight="1" x14ac:dyDescent="0.3">
      <c r="A90" s="4">
        <v>90</v>
      </c>
      <c r="B90" s="12" t="s">
        <v>859</v>
      </c>
      <c r="C90" s="38" t="s">
        <v>917</v>
      </c>
      <c r="D90" s="18" t="str">
        <f t="shared" si="13"/>
        <v>é_poçoilumventi</v>
      </c>
      <c r="E90" s="13" t="s">
        <v>208</v>
      </c>
      <c r="F90" s="13" t="s">
        <v>208</v>
      </c>
      <c r="G90" s="13" t="s">
        <v>208</v>
      </c>
      <c r="H90" s="13" t="s">
        <v>208</v>
      </c>
      <c r="I90" s="16" t="s">
        <v>358</v>
      </c>
      <c r="J90" s="16" t="s">
        <v>208</v>
      </c>
      <c r="K90" s="16" t="s">
        <v>208</v>
      </c>
      <c r="L90" s="16" t="s">
        <v>208</v>
      </c>
      <c r="M90" s="16" t="s">
        <v>208</v>
      </c>
      <c r="N90" s="31" t="s">
        <v>303</v>
      </c>
      <c r="O90" s="60" t="s">
        <v>861</v>
      </c>
    </row>
    <row r="91" spans="1:15" s="2" customFormat="1" ht="12" customHeight="1" x14ac:dyDescent="0.3">
      <c r="A91" s="4">
        <v>91</v>
      </c>
      <c r="B91" s="12" t="s">
        <v>859</v>
      </c>
      <c r="C91" s="38" t="s">
        <v>918</v>
      </c>
      <c r="D91" s="18" t="str">
        <f t="shared" si="13"/>
        <v>é_poçoventilação</v>
      </c>
      <c r="E91" s="13" t="s">
        <v>208</v>
      </c>
      <c r="F91" s="13" t="s">
        <v>208</v>
      </c>
      <c r="G91" s="13" t="s">
        <v>208</v>
      </c>
      <c r="H91" s="13" t="s">
        <v>208</v>
      </c>
      <c r="I91" s="16" t="s">
        <v>358</v>
      </c>
      <c r="J91" s="16" t="s">
        <v>208</v>
      </c>
      <c r="K91" s="16" t="s">
        <v>208</v>
      </c>
      <c r="L91" s="16" t="s">
        <v>208</v>
      </c>
      <c r="M91" s="16" t="s">
        <v>208</v>
      </c>
      <c r="N91" s="31" t="s">
        <v>303</v>
      </c>
      <c r="O91" s="60" t="s">
        <v>862</v>
      </c>
    </row>
    <row r="92" spans="1:15" s="2" customFormat="1" ht="12" customHeight="1" x14ac:dyDescent="0.3">
      <c r="A92" s="4">
        <v>92</v>
      </c>
      <c r="B92" s="17" t="str">
        <f>B85</f>
        <v>ambientes</v>
      </c>
      <c r="C92" s="17" t="str">
        <f>B94</f>
        <v>setorfuncional</v>
      </c>
      <c r="D92" s="20" t="str">
        <f>C92</f>
        <v>setorfuncional</v>
      </c>
      <c r="E92" s="20" t="s">
        <v>208</v>
      </c>
      <c r="F92" s="20" t="s">
        <v>208</v>
      </c>
      <c r="G92" s="20" t="s">
        <v>208</v>
      </c>
      <c r="H92" s="20" t="s">
        <v>208</v>
      </c>
      <c r="I92" s="23" t="s">
        <v>208</v>
      </c>
      <c r="J92" s="23" t="s">
        <v>208</v>
      </c>
      <c r="K92" s="23" t="s">
        <v>208</v>
      </c>
      <c r="L92" s="23" t="s">
        <v>208</v>
      </c>
      <c r="M92" s="23" t="s">
        <v>208</v>
      </c>
      <c r="N92" s="30" t="s">
        <v>208</v>
      </c>
      <c r="O92" s="33" t="s">
        <v>922</v>
      </c>
    </row>
    <row r="93" spans="1:15" s="2" customFormat="1" ht="12" customHeight="1" x14ac:dyDescent="0.3">
      <c r="A93" s="4">
        <v>93</v>
      </c>
      <c r="B93" s="12" t="s">
        <v>867</v>
      </c>
      <c r="C93" s="61" t="s">
        <v>919</v>
      </c>
      <c r="D93" s="18" t="str">
        <f>_xlfn.CONCAT("é_",C93)</f>
        <v>é_emergência</v>
      </c>
      <c r="E93" s="13" t="s">
        <v>208</v>
      </c>
      <c r="F93" s="13" t="s">
        <v>208</v>
      </c>
      <c r="G93" s="13" t="s">
        <v>208</v>
      </c>
      <c r="H93" s="13" t="s">
        <v>208</v>
      </c>
      <c r="I93" s="16" t="s">
        <v>358</v>
      </c>
      <c r="J93" s="16" t="s">
        <v>208</v>
      </c>
      <c r="K93" s="16" t="s">
        <v>208</v>
      </c>
      <c r="L93" s="16" t="s">
        <v>208</v>
      </c>
      <c r="M93" s="16" t="s">
        <v>208</v>
      </c>
      <c r="N93" s="31" t="s">
        <v>303</v>
      </c>
      <c r="O93" s="51" t="s">
        <v>332</v>
      </c>
    </row>
    <row r="94" spans="1:15" s="2" customFormat="1" ht="12" customHeight="1" x14ac:dyDescent="0.3">
      <c r="A94" s="4">
        <v>94</v>
      </c>
      <c r="B94" s="12" t="s">
        <v>867</v>
      </c>
      <c r="C94" s="61" t="s">
        <v>920</v>
      </c>
      <c r="D94" s="18" t="str">
        <f t="shared" ref="D94:D95" si="14">_xlfn.CONCAT("é_",C94)</f>
        <v>é_biomolecular</v>
      </c>
      <c r="E94" s="13" t="s">
        <v>208</v>
      </c>
      <c r="F94" s="13" t="s">
        <v>208</v>
      </c>
      <c r="G94" s="13" t="s">
        <v>208</v>
      </c>
      <c r="H94" s="13" t="s">
        <v>208</v>
      </c>
      <c r="I94" s="16" t="s">
        <v>358</v>
      </c>
      <c r="J94" s="16" t="s">
        <v>208</v>
      </c>
      <c r="K94" s="16" t="s">
        <v>208</v>
      </c>
      <c r="L94" s="16" t="s">
        <v>208</v>
      </c>
      <c r="M94" s="16" t="s">
        <v>208</v>
      </c>
      <c r="N94" s="31" t="s">
        <v>303</v>
      </c>
      <c r="O94" s="51" t="s">
        <v>333</v>
      </c>
    </row>
    <row r="95" spans="1:15" s="2" customFormat="1" ht="12" customHeight="1" x14ac:dyDescent="0.3">
      <c r="A95" s="4">
        <v>95</v>
      </c>
      <c r="B95" s="12" t="s">
        <v>867</v>
      </c>
      <c r="C95" s="61" t="s">
        <v>921</v>
      </c>
      <c r="D95" s="18" t="str">
        <f t="shared" si="14"/>
        <v>é_produção</v>
      </c>
      <c r="E95" s="13" t="s">
        <v>208</v>
      </c>
      <c r="F95" s="13" t="s">
        <v>208</v>
      </c>
      <c r="G95" s="13" t="s">
        <v>208</v>
      </c>
      <c r="H95" s="13" t="s">
        <v>208</v>
      </c>
      <c r="I95" s="16" t="s">
        <v>358</v>
      </c>
      <c r="J95" s="16" t="s">
        <v>208</v>
      </c>
      <c r="K95" s="16" t="s">
        <v>208</v>
      </c>
      <c r="L95" s="16" t="s">
        <v>208</v>
      </c>
      <c r="M95" s="16" t="s">
        <v>208</v>
      </c>
      <c r="N95" s="31" t="s">
        <v>303</v>
      </c>
      <c r="O95" s="60" t="s">
        <v>868</v>
      </c>
    </row>
    <row r="96" spans="1:15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</sheetData>
  <phoneticPr fontId="1" type="noConversion"/>
  <conditionalFormatting sqref="A614:B1048576">
    <cfRule type="containsText" dxfId="1169" priority="3161" operator="containsText" text="_">
      <formula>NOT(ISERROR(SEARCH("_",A614)))</formula>
    </cfRule>
    <cfRule type="containsText" dxfId="1168" priority="3162" operator="containsText" text="Functional">
      <formula>NOT(ISERROR(SEARCH("Functional",A614)))</formula>
    </cfRule>
    <cfRule type="containsText" dxfId="1167" priority="3163" operator="containsText" text="Funcional Transitive Symmetric Reflexive">
      <formula>NOT(ISERROR(SEARCH("Funcional Transitive Symmetric Reflexive",A614)))</formula>
    </cfRule>
    <cfRule type="cellIs" dxfId="1166" priority="3164" operator="equal">
      <formula>"ClaNula"</formula>
    </cfRule>
  </conditionalFormatting>
  <conditionalFormatting sqref="A614:B1048576 C41:C42 D1:N1 C9:C12 C4 N2:N12 N30:N43">
    <cfRule type="containsText" dxfId="1165" priority="3160" operator="containsText" text="Prop_">
      <formula>NOT(ISERROR(SEARCH("Prop_",A1)))</formula>
    </cfRule>
  </conditionalFormatting>
  <conditionalFormatting sqref="F45:G48 J35:K39 B41:H43 P41:XFD42 A1:N1 F68:H69 B50 D50 P68:XFD68 P30:XFD30 B30:C30 B8:C8 I8:K8 P1:XFD1 F9:F12 G8:H12 B9:D12 G30:H39 N26:O39 P26:XFD26 N25:XFD25 B25:D29 P8:XFD8 P44:XFD45 C2:C3 P3:XFD4 G2:K2 B3:H7 N40:N43 G40:L40 I30:L30 J3:K7 M5:XFD7 J9:K12 M2:O4 L31:L39 G44:I44 C74 O74:XFD74 O76:XFD78 I50 O40:O58 M30:M58 J41:L58 O66:XFD66 C66 F60:H61 P60:XFD60 O60:O65 C40:C59 O59:XFD59 B60:E65 I60:I65 J60:M61 J68:M69 I68:I73 O82:XFD82 C80 O80:XFD80 B81:M84 O81:O84 P87:XFD87 C85 O84:XFD85 B86:B88 B89:C90 O89:XFD90 O91 B93:B95 D93:M94 D95:N95 O67:O73 A67:M67 O75:O77 B75:M78 A68:A95 B68:E73 C13:C24 P13:XFD18 P23:XFD24 Q19:XFD22 P20:P22 P9:P12 O13:O24 M8:O12 L2:L12 A2:A66 D86:M86 E87:M90 D87:D91">
    <cfRule type="containsText" dxfId="1164" priority="3156" operator="containsText" text="_">
      <formula>NOT(ISERROR(SEARCH("_",A1)))</formula>
    </cfRule>
    <cfRule type="containsText" dxfId="1163" priority="3157" operator="containsText" text="Functional">
      <formula>NOT(ISERROR(SEARCH("Functional",A1)))</formula>
    </cfRule>
    <cfRule type="containsText" dxfId="1162" priority="3158" operator="containsText" text="Funcional Transitive Symmetric Reflexive">
      <formula>NOT(ISERROR(SEARCH("Funcional Transitive Symmetric Reflexive",A1)))</formula>
    </cfRule>
    <cfRule type="cellIs" dxfId="1161" priority="3159" operator="equal">
      <formula>"VNulo"</formula>
    </cfRule>
  </conditionalFormatting>
  <conditionalFormatting sqref="C41:C42 D1:N1 C9:C12 C4 N2:N12 N30:N43">
    <cfRule type="cellIs" dxfId="1160" priority="3154" operator="equal">
      <formula>"sem"</formula>
    </cfRule>
    <cfRule type="containsText" dxfId="1159" priority="3155" operator="containsText" text="ymmetric">
      <formula>NOT(ISERROR(SEARCH("ymmetric",C1)))</formula>
    </cfRule>
  </conditionalFormatting>
  <conditionalFormatting sqref="C41:C42 D1:N1 C9:C12 C4 N2:N12 N30:N43">
    <cfRule type="containsText" dxfId="1158" priority="3153" operator="containsText" text="ymmetric">
      <formula>NOT(ISERROR(SEARCH("ymmetric",C1)))</formula>
    </cfRule>
  </conditionalFormatting>
  <conditionalFormatting sqref="F31:F39 D30:F30">
    <cfRule type="containsText" dxfId="1157" priority="3144" operator="containsText" text="_">
      <formula>NOT(ISERROR(SEARCH("_",D30)))</formula>
    </cfRule>
    <cfRule type="containsText" dxfId="1156" priority="3145" operator="containsText" text="Functional">
      <formula>NOT(ISERROR(SEARCH("Functional",D30)))</formula>
    </cfRule>
    <cfRule type="containsText" dxfId="1155" priority="3146" operator="containsText" text="Funcional Transitive Symmetric Reflexive">
      <formula>NOT(ISERROR(SEARCH("Funcional Transitive Symmetric Reflexive",D30)))</formula>
    </cfRule>
    <cfRule type="cellIs" dxfId="1154" priority="3147" operator="equal">
      <formula>"VNulo"</formula>
    </cfRule>
  </conditionalFormatting>
  <conditionalFormatting sqref="B8:B12 B30:B39">
    <cfRule type="containsText" dxfId="1153" priority="3122" operator="containsText" text="ymmetric">
      <formula>NOT(ISERROR(SEARCH("ymmetric",B8)))</formula>
    </cfRule>
  </conditionalFormatting>
  <conditionalFormatting sqref="P35:XFD39 B35:B39 E35:E39">
    <cfRule type="containsText" dxfId="1152" priority="3102" operator="containsText" text="_">
      <formula>NOT(ISERROR(SEARCH("_",B35)))</formula>
    </cfRule>
    <cfRule type="containsText" dxfId="1151" priority="3103" operator="containsText" text="Functional">
      <formula>NOT(ISERROR(SEARCH("Functional",B35)))</formula>
    </cfRule>
    <cfRule type="containsText" dxfId="1150" priority="3104" operator="containsText" text="Funcional Transitive Symmetric Reflexive">
      <formula>NOT(ISERROR(SEARCH("Funcional Transitive Symmetric Reflexive",B35)))</formula>
    </cfRule>
    <cfRule type="cellIs" dxfId="1149" priority="3105" operator="equal">
      <formula>"VNulo"</formula>
    </cfRule>
  </conditionalFormatting>
  <conditionalFormatting sqref="B40 P43:XFD43">
    <cfRule type="containsText" dxfId="1148" priority="2918" operator="containsText" text="_">
      <formula>NOT(ISERROR(SEARCH("_",B40)))</formula>
    </cfRule>
    <cfRule type="containsText" dxfId="1147" priority="2919" operator="containsText" text="Functional">
      <formula>NOT(ISERROR(SEARCH("Functional",B40)))</formula>
    </cfRule>
    <cfRule type="containsText" dxfId="1146" priority="2920" operator="containsText" text="Funcional Transitive Symmetric Reflexive">
      <formula>NOT(ISERROR(SEARCH("Funcional Transitive Symmetric Reflexive",B40)))</formula>
    </cfRule>
    <cfRule type="cellIs" dxfId="1145" priority="2921" operator="equal">
      <formula>"VNulo"</formula>
    </cfRule>
  </conditionalFormatting>
  <conditionalFormatting sqref="B34:B39 P34:XFD34">
    <cfRule type="containsText" dxfId="1144" priority="2885" operator="containsText" text="_">
      <formula>NOT(ISERROR(SEARCH("_",B34)))</formula>
    </cfRule>
    <cfRule type="containsText" dxfId="1143" priority="2886" operator="containsText" text="Functional">
      <formula>NOT(ISERROR(SEARCH("Functional",B34)))</formula>
    </cfRule>
    <cfRule type="containsText" dxfId="1142" priority="2887" operator="containsText" text="Funcional Transitive Symmetric Reflexive">
      <formula>NOT(ISERROR(SEARCH("Funcional Transitive Symmetric Reflexive",B34)))</formula>
    </cfRule>
    <cfRule type="cellIs" dxfId="1141" priority="2888" operator="equal">
      <formula>"VNulo"</formula>
    </cfRule>
  </conditionalFormatting>
  <conditionalFormatting sqref="J31:K34">
    <cfRule type="containsText" dxfId="1140" priority="2881" operator="containsText" text="_">
      <formula>NOT(ISERROR(SEARCH("_",J31)))</formula>
    </cfRule>
    <cfRule type="containsText" dxfId="1139" priority="2882" operator="containsText" text="Functional">
      <formula>NOT(ISERROR(SEARCH("Functional",J31)))</formula>
    </cfRule>
    <cfRule type="containsText" dxfId="1138" priority="2883" operator="containsText" text="Funcional Transitive Symmetric Reflexive">
      <formula>NOT(ISERROR(SEARCH("Funcional Transitive Symmetric Reflexive",J31)))</formula>
    </cfRule>
    <cfRule type="cellIs" dxfId="1137" priority="2884" operator="equal">
      <formula>"VNulo"</formula>
    </cfRule>
  </conditionalFormatting>
  <conditionalFormatting sqref="E31:E34">
    <cfRule type="containsText" dxfId="1136" priority="2877" operator="containsText" text="_">
      <formula>NOT(ISERROR(SEARCH("_",E31)))</formula>
    </cfRule>
    <cfRule type="containsText" dxfId="1135" priority="2878" operator="containsText" text="Functional">
      <formula>NOT(ISERROR(SEARCH("Functional",E31)))</formula>
    </cfRule>
    <cfRule type="containsText" dxfId="1134" priority="2879" operator="containsText" text="Funcional Transitive Symmetric Reflexive">
      <formula>NOT(ISERROR(SEARCH("Funcional Transitive Symmetric Reflexive",E31)))</formula>
    </cfRule>
    <cfRule type="cellIs" dxfId="1133" priority="2880" operator="equal">
      <formula>"VNulo"</formula>
    </cfRule>
  </conditionalFormatting>
  <conditionalFormatting sqref="P31:XFD31 D31:D39 B31:B39">
    <cfRule type="containsText" dxfId="1132" priority="2836" operator="containsText" text="_">
      <formula>NOT(ISERROR(SEARCH("_",B31)))</formula>
    </cfRule>
    <cfRule type="containsText" dxfId="1131" priority="2837" operator="containsText" text="Functional">
      <formula>NOT(ISERROR(SEARCH("Functional",B31)))</formula>
    </cfRule>
    <cfRule type="containsText" dxfId="1130" priority="2838" operator="containsText" text="Funcional Transitive Symmetric Reflexive">
      <formula>NOT(ISERROR(SEARCH("Funcional Transitive Symmetric Reflexive",B31)))</formula>
    </cfRule>
    <cfRule type="cellIs" dxfId="1129" priority="2839" operator="equal">
      <formula>"VNulo"</formula>
    </cfRule>
  </conditionalFormatting>
  <conditionalFormatting sqref="B32 P32:XFD32">
    <cfRule type="containsText" dxfId="1128" priority="2832" operator="containsText" text="_">
      <formula>NOT(ISERROR(SEARCH("_",B32)))</formula>
    </cfRule>
    <cfRule type="containsText" dxfId="1127" priority="2833" operator="containsText" text="Functional">
      <formula>NOT(ISERROR(SEARCH("Functional",B32)))</formula>
    </cfRule>
    <cfRule type="containsText" dxfId="1126" priority="2834" operator="containsText" text="Funcional Transitive Symmetric Reflexive">
      <formula>NOT(ISERROR(SEARCH("Funcional Transitive Symmetric Reflexive",B32)))</formula>
    </cfRule>
    <cfRule type="cellIs" dxfId="1125" priority="2835" operator="equal">
      <formula>"VNulo"</formula>
    </cfRule>
  </conditionalFormatting>
  <conditionalFormatting sqref="B33 P33:XFD33">
    <cfRule type="containsText" dxfId="1124" priority="2828" operator="containsText" text="_">
      <formula>NOT(ISERROR(SEARCH("_",B33)))</formula>
    </cfRule>
    <cfRule type="containsText" dxfId="1123" priority="2829" operator="containsText" text="Functional">
      <formula>NOT(ISERROR(SEARCH("Functional",B33)))</formula>
    </cfRule>
    <cfRule type="containsText" dxfId="1122" priority="2830" operator="containsText" text="Funcional Transitive Symmetric Reflexive">
      <formula>NOT(ISERROR(SEARCH("Funcional Transitive Symmetric Reflexive",B33)))</formula>
    </cfRule>
    <cfRule type="cellIs" dxfId="1121" priority="2831" operator="equal">
      <formula>"VNulo"</formula>
    </cfRule>
  </conditionalFormatting>
  <conditionalFormatting sqref="P46:XFD46">
    <cfRule type="containsText" dxfId="1120" priority="2814" operator="containsText" text="_">
      <formula>NOT(ISERROR(SEARCH("_",P46)))</formula>
    </cfRule>
    <cfRule type="containsText" dxfId="1119" priority="2815" operator="containsText" text="Functional">
      <formula>NOT(ISERROR(SEARCH("Functional",P46)))</formula>
    </cfRule>
    <cfRule type="containsText" dxfId="1118" priority="2816" operator="containsText" text="Funcional Transitive Symmetric Reflexive">
      <formula>NOT(ISERROR(SEARCH("Funcional Transitive Symmetric Reflexive",P46)))</formula>
    </cfRule>
    <cfRule type="cellIs" dxfId="1117" priority="2817" operator="equal">
      <formula>"VNulo"</formula>
    </cfRule>
  </conditionalFormatting>
  <conditionalFormatting sqref="P48:XFD48">
    <cfRule type="containsText" dxfId="1116" priority="2803" operator="containsText" text="_">
      <formula>NOT(ISERROR(SEARCH("_",P48)))</formula>
    </cfRule>
    <cfRule type="containsText" dxfId="1115" priority="2804" operator="containsText" text="Functional">
      <formula>NOT(ISERROR(SEARCH("Functional",P48)))</formula>
    </cfRule>
    <cfRule type="containsText" dxfId="1114" priority="2805" operator="containsText" text="Funcional Transitive Symmetric Reflexive">
      <formula>NOT(ISERROR(SEARCH("Funcional Transitive Symmetric Reflexive",P48)))</formula>
    </cfRule>
    <cfRule type="cellIs" dxfId="1113" priority="2806" operator="equal">
      <formula>"VNulo"</formula>
    </cfRule>
  </conditionalFormatting>
  <conditionalFormatting sqref="P47:XFD47">
    <cfRule type="containsText" dxfId="1112" priority="2799" operator="containsText" text="_">
      <formula>NOT(ISERROR(SEARCH("_",P47)))</formula>
    </cfRule>
    <cfRule type="containsText" dxfId="1111" priority="2800" operator="containsText" text="Functional">
      <formula>NOT(ISERROR(SEARCH("Functional",P47)))</formula>
    </cfRule>
    <cfRule type="containsText" dxfId="1110" priority="2801" operator="containsText" text="Funcional Transitive Symmetric Reflexive">
      <formula>NOT(ISERROR(SEARCH("Funcional Transitive Symmetric Reflexive",P47)))</formula>
    </cfRule>
    <cfRule type="cellIs" dxfId="1109" priority="2802" operator="equal">
      <formula>"VNulo"</formula>
    </cfRule>
  </conditionalFormatting>
  <conditionalFormatting sqref="H45:H48">
    <cfRule type="containsText" dxfId="1108" priority="2475" operator="containsText" text="_">
      <formula>NOT(ISERROR(SEARCH("_",H45)))</formula>
    </cfRule>
    <cfRule type="containsText" dxfId="1107" priority="2476" operator="containsText" text="Functional">
      <formula>NOT(ISERROR(SEARCH("Functional",H45)))</formula>
    </cfRule>
    <cfRule type="containsText" dxfId="1106" priority="2477" operator="containsText" text="Funcional Transitive Symmetric Reflexive">
      <formula>NOT(ISERROR(SEARCH("Funcional Transitive Symmetric Reflexive",H45)))</formula>
    </cfRule>
    <cfRule type="cellIs" dxfId="1105" priority="2478" operator="equal">
      <formula>"VNulo"</formula>
    </cfRule>
  </conditionalFormatting>
  <conditionalFormatting sqref="B44">
    <cfRule type="containsText" dxfId="1104" priority="2474" operator="containsText" text="ymmetric">
      <formula>NOT(ISERROR(SEARCH("ymmetric",B44)))</formula>
    </cfRule>
  </conditionalFormatting>
  <conditionalFormatting sqref="B44">
    <cfRule type="containsText" dxfId="1103" priority="2470" operator="containsText" text="_">
      <formula>NOT(ISERROR(SEARCH("_",B44)))</formula>
    </cfRule>
    <cfRule type="containsText" dxfId="1102" priority="2471" operator="containsText" text="Functional">
      <formula>NOT(ISERROR(SEARCH("Functional",B44)))</formula>
    </cfRule>
    <cfRule type="containsText" dxfId="1101" priority="2472" operator="containsText" text="Funcional Transitive Symmetric Reflexive">
      <formula>NOT(ISERROR(SEARCH("Funcional Transitive Symmetric Reflexive",B44)))</formula>
    </cfRule>
    <cfRule type="cellIs" dxfId="1100" priority="2473" operator="equal">
      <formula>"VNulo"</formula>
    </cfRule>
  </conditionalFormatting>
  <conditionalFormatting sqref="E47:E48 E44:F44">
    <cfRule type="containsText" dxfId="1099" priority="2466" operator="containsText" text="_">
      <formula>NOT(ISERROR(SEARCH("_",E44)))</formula>
    </cfRule>
    <cfRule type="containsText" dxfId="1098" priority="2467" operator="containsText" text="Functional">
      <formula>NOT(ISERROR(SEARCH("Functional",E44)))</formula>
    </cfRule>
    <cfRule type="containsText" dxfId="1097" priority="2468" operator="containsText" text="Funcional Transitive Symmetric Reflexive">
      <formula>NOT(ISERROR(SEARCH("Funcional Transitive Symmetric Reflexive",E44)))</formula>
    </cfRule>
    <cfRule type="cellIs" dxfId="1096" priority="2469" operator="equal">
      <formula>"VNulo"</formula>
    </cfRule>
  </conditionalFormatting>
  <conditionalFormatting sqref="E47:E48">
    <cfRule type="containsText" dxfId="1095" priority="2461" operator="containsText" text="ymmetric">
      <formula>NOT(ISERROR(SEARCH("ymmetric",E47)))</formula>
    </cfRule>
  </conditionalFormatting>
  <conditionalFormatting sqref="B44">
    <cfRule type="containsText" dxfId="1094" priority="2457" operator="containsText" text="_">
      <formula>NOT(ISERROR(SEARCH("_",B44)))</formula>
    </cfRule>
    <cfRule type="containsText" dxfId="1093" priority="2458" operator="containsText" text="Functional">
      <formula>NOT(ISERROR(SEARCH("Functional",B44)))</formula>
    </cfRule>
    <cfRule type="containsText" dxfId="1092" priority="2459" operator="containsText" text="Funcional Transitive Symmetric Reflexive">
      <formula>NOT(ISERROR(SEARCH("Funcional Transitive Symmetric Reflexive",B44)))</formula>
    </cfRule>
    <cfRule type="cellIs" dxfId="1091" priority="2460" operator="equal">
      <formula>"VNulo"</formula>
    </cfRule>
  </conditionalFormatting>
  <conditionalFormatting sqref="B45:B48">
    <cfRule type="containsText" dxfId="1090" priority="2453" operator="containsText" text="_">
      <formula>NOT(ISERROR(SEARCH("_",B45)))</formula>
    </cfRule>
    <cfRule type="containsText" dxfId="1089" priority="2454" operator="containsText" text="Functional">
      <formula>NOT(ISERROR(SEARCH("Functional",B45)))</formula>
    </cfRule>
    <cfRule type="containsText" dxfId="1088" priority="2455" operator="containsText" text="Funcional Transitive Symmetric Reflexive">
      <formula>NOT(ISERROR(SEARCH("Funcional Transitive Symmetric Reflexive",B45)))</formula>
    </cfRule>
    <cfRule type="cellIs" dxfId="1087" priority="2456" operator="equal">
      <formula>"VNulo"</formula>
    </cfRule>
  </conditionalFormatting>
  <conditionalFormatting sqref="B44">
    <cfRule type="containsText" dxfId="1086" priority="2449" operator="containsText" text="_">
      <formula>NOT(ISERROR(SEARCH("_",B44)))</formula>
    </cfRule>
    <cfRule type="containsText" dxfId="1085" priority="2450" operator="containsText" text="Functional">
      <formula>NOT(ISERROR(SEARCH("Functional",B44)))</formula>
    </cfRule>
    <cfRule type="containsText" dxfId="1084" priority="2451" operator="containsText" text="Funcional Transitive Symmetric Reflexive">
      <formula>NOT(ISERROR(SEARCH("Funcional Transitive Symmetric Reflexive",B44)))</formula>
    </cfRule>
    <cfRule type="cellIs" dxfId="1083" priority="2452" operator="equal">
      <formula>"VNulo"</formula>
    </cfRule>
  </conditionalFormatting>
  <conditionalFormatting sqref="E45">
    <cfRule type="containsText" dxfId="1082" priority="2445" operator="containsText" text="_">
      <formula>NOT(ISERROR(SEARCH("_",E45)))</formula>
    </cfRule>
    <cfRule type="containsText" dxfId="1081" priority="2446" operator="containsText" text="Functional">
      <formula>NOT(ISERROR(SEARCH("Functional",E45)))</formula>
    </cfRule>
    <cfRule type="containsText" dxfId="1080" priority="2447" operator="containsText" text="Funcional Transitive Symmetric Reflexive">
      <formula>NOT(ISERROR(SEARCH("Funcional Transitive Symmetric Reflexive",E45)))</formula>
    </cfRule>
    <cfRule type="cellIs" dxfId="1079" priority="2448" operator="equal">
      <formula>"VNulo"</formula>
    </cfRule>
  </conditionalFormatting>
  <conditionalFormatting sqref="E46">
    <cfRule type="containsText" dxfId="1078" priority="2441" operator="containsText" text="_">
      <formula>NOT(ISERROR(SEARCH("_",E46)))</formula>
    </cfRule>
    <cfRule type="containsText" dxfId="1077" priority="2442" operator="containsText" text="Functional">
      <formula>NOT(ISERROR(SEARCH("Functional",E46)))</formula>
    </cfRule>
    <cfRule type="containsText" dxfId="1076" priority="2443" operator="containsText" text="Funcional Transitive Symmetric Reflexive">
      <formula>NOT(ISERROR(SEARCH("Funcional Transitive Symmetric Reflexive",E46)))</formula>
    </cfRule>
    <cfRule type="cellIs" dxfId="1075" priority="2444" operator="equal">
      <formula>"VNulo"</formula>
    </cfRule>
  </conditionalFormatting>
  <conditionalFormatting sqref="C30 C8 C1:C2">
    <cfRule type="containsText" dxfId="1074" priority="2252" operator="containsText" text="Prop_">
      <formula>NOT(ISERROR(SEARCH("Prop_",C1)))</formula>
    </cfRule>
  </conditionalFormatting>
  <conditionalFormatting sqref="C30 C8 C1:C2">
    <cfRule type="cellIs" dxfId="1073" priority="2250" operator="equal">
      <formula>"sem"</formula>
    </cfRule>
    <cfRule type="containsText" dxfId="1072" priority="2251" operator="containsText" text="ymmetric">
      <formula>NOT(ISERROR(SEARCH("ymmetric",C1)))</formula>
    </cfRule>
  </conditionalFormatting>
  <conditionalFormatting sqref="C30 C8 C1:C2">
    <cfRule type="containsText" dxfId="1071" priority="2249" operator="containsText" text="ymmetric">
      <formula>NOT(ISERROR(SEARCH("ymmetric",C1)))</formula>
    </cfRule>
  </conditionalFormatting>
  <conditionalFormatting sqref="C30">
    <cfRule type="containsText" dxfId="1070" priority="2248" operator="containsText" text="ymmetric">
      <formula>NOT(ISERROR(SEARCH("ymmetric",C30)))</formula>
    </cfRule>
  </conditionalFormatting>
  <conditionalFormatting sqref="C31 C35:C39">
    <cfRule type="containsText" dxfId="1069" priority="2240" operator="containsText" text="_">
      <formula>NOT(ISERROR(SEARCH("_",C31)))</formula>
    </cfRule>
    <cfRule type="containsText" dxfId="1068" priority="2241" operator="containsText" text="Functional">
      <formula>NOT(ISERROR(SEARCH("Functional",C31)))</formula>
    </cfRule>
    <cfRule type="containsText" dxfId="1067" priority="2242" operator="containsText" text="Funcional Transitive Symmetric Reflexive">
      <formula>NOT(ISERROR(SEARCH("Funcional Transitive Symmetric Reflexive",C31)))</formula>
    </cfRule>
    <cfRule type="cellIs" dxfId="1066" priority="2243" operator="equal">
      <formula>"VNulo"</formula>
    </cfRule>
  </conditionalFormatting>
  <conditionalFormatting sqref="C31:C39">
    <cfRule type="containsText" dxfId="1065" priority="2239" operator="containsText" text="Prop_">
      <formula>NOT(ISERROR(SEARCH("Prop_",C31)))</formula>
    </cfRule>
  </conditionalFormatting>
  <conditionalFormatting sqref="C31:C39">
    <cfRule type="containsText" dxfId="1064" priority="2235" operator="containsText" text="_">
      <formula>NOT(ISERROR(SEARCH("_",C31)))</formula>
    </cfRule>
    <cfRule type="containsText" dxfId="1063" priority="2236" operator="containsText" text="Functional">
      <formula>NOT(ISERROR(SEARCH("Functional",C31)))</formula>
    </cfRule>
    <cfRule type="containsText" dxfId="1062" priority="2237" operator="containsText" text="Funcional Transitive Symmetric Reflexive">
      <formula>NOT(ISERROR(SEARCH("Funcional Transitive Symmetric Reflexive",C31)))</formula>
    </cfRule>
    <cfRule type="cellIs" dxfId="1061" priority="2238" operator="equal">
      <formula>"VNulo"</formula>
    </cfRule>
  </conditionalFormatting>
  <conditionalFormatting sqref="C31:C39">
    <cfRule type="cellIs" dxfId="1060" priority="2233" operator="equal">
      <formula>"sem"</formula>
    </cfRule>
    <cfRule type="containsText" dxfId="1059" priority="2234" operator="containsText" text="ymmetric">
      <formula>NOT(ISERROR(SEARCH("ymmetric",C31)))</formula>
    </cfRule>
  </conditionalFormatting>
  <conditionalFormatting sqref="C31:C39">
    <cfRule type="containsText" dxfId="1058" priority="2232" operator="containsText" text="ymmetric">
      <formula>NOT(ISERROR(SEARCH("ymmetric",C31)))</formula>
    </cfRule>
  </conditionalFormatting>
  <conditionalFormatting sqref="C34">
    <cfRule type="containsText" dxfId="1057" priority="2208" operator="containsText" text="_">
      <formula>NOT(ISERROR(SEARCH("_",C34)))</formula>
    </cfRule>
    <cfRule type="containsText" dxfId="1056" priority="2209" operator="containsText" text="Functional">
      <formula>NOT(ISERROR(SEARCH("Functional",C34)))</formula>
    </cfRule>
    <cfRule type="containsText" dxfId="1055" priority="2210" operator="containsText" text="Funcional Transitive Symmetric Reflexive">
      <formula>NOT(ISERROR(SEARCH("Funcional Transitive Symmetric Reflexive",C34)))</formula>
    </cfRule>
    <cfRule type="cellIs" dxfId="1054" priority="2211" operator="equal">
      <formula>"VNulo"</formula>
    </cfRule>
  </conditionalFormatting>
  <conditionalFormatting sqref="C32">
    <cfRule type="containsText" dxfId="1053" priority="2204" operator="containsText" text="_">
      <formula>NOT(ISERROR(SEARCH("_",C32)))</formula>
    </cfRule>
    <cfRule type="containsText" dxfId="1052" priority="2205" operator="containsText" text="Functional">
      <formula>NOT(ISERROR(SEARCH("Functional",C32)))</formula>
    </cfRule>
    <cfRule type="containsText" dxfId="1051" priority="2206" operator="containsText" text="Funcional Transitive Symmetric Reflexive">
      <formula>NOT(ISERROR(SEARCH("Funcional Transitive Symmetric Reflexive",C32)))</formula>
    </cfRule>
    <cfRule type="cellIs" dxfId="1050" priority="2207" operator="equal">
      <formula>"VNulo"</formula>
    </cfRule>
  </conditionalFormatting>
  <conditionalFormatting sqref="C33">
    <cfRule type="containsText" dxfId="1049" priority="2200" operator="containsText" text="_">
      <formula>NOT(ISERROR(SEARCH("_",C33)))</formula>
    </cfRule>
    <cfRule type="containsText" dxfId="1048" priority="2201" operator="containsText" text="Functional">
      <formula>NOT(ISERROR(SEARCH("Functional",C33)))</formula>
    </cfRule>
    <cfRule type="containsText" dxfId="1047" priority="2202" operator="containsText" text="Funcional Transitive Symmetric Reflexive">
      <formula>NOT(ISERROR(SEARCH("Funcional Transitive Symmetric Reflexive",C33)))</formula>
    </cfRule>
    <cfRule type="cellIs" dxfId="1046" priority="2203" operator="equal">
      <formula>"VNulo"</formula>
    </cfRule>
  </conditionalFormatting>
  <conditionalFormatting sqref="D45:D48">
    <cfRule type="containsText" dxfId="1045" priority="2143" operator="containsText" text="_">
      <formula>NOT(ISERROR(SEARCH("_",D45)))</formula>
    </cfRule>
    <cfRule type="containsText" dxfId="1044" priority="2144" operator="containsText" text="Functional">
      <formula>NOT(ISERROR(SEARCH("Functional",D45)))</formula>
    </cfRule>
    <cfRule type="containsText" dxfId="1043" priority="2145" operator="containsText" text="Funcional Transitive Symmetric Reflexive">
      <formula>NOT(ISERROR(SEARCH("Funcional Transitive Symmetric Reflexive",D45)))</formula>
    </cfRule>
    <cfRule type="cellIs" dxfId="1042" priority="2146" operator="equal">
      <formula>"VNulo"</formula>
    </cfRule>
  </conditionalFormatting>
  <conditionalFormatting sqref="N34">
    <cfRule type="containsText" dxfId="1041" priority="2127" operator="containsText" text="_">
      <formula>NOT(ISERROR(SEARCH("_",N34)))</formula>
    </cfRule>
    <cfRule type="containsText" dxfId="1040" priority="2128" operator="containsText" text="Functional">
      <formula>NOT(ISERROR(SEARCH("Functional",N34)))</formula>
    </cfRule>
    <cfRule type="containsText" dxfId="1039" priority="2129" operator="containsText" text="Funcional Transitive Symmetric Reflexive">
      <formula>NOT(ISERROR(SEARCH("Funcional Transitive Symmetric Reflexive",N34)))</formula>
    </cfRule>
    <cfRule type="cellIs" dxfId="1038" priority="2130" operator="equal">
      <formula>"VNulo"</formula>
    </cfRule>
  </conditionalFormatting>
  <conditionalFormatting sqref="N33">
    <cfRule type="containsText" dxfId="1037" priority="2123" operator="containsText" text="_">
      <formula>NOT(ISERROR(SEARCH("_",N33)))</formula>
    </cfRule>
    <cfRule type="containsText" dxfId="1036" priority="2124" operator="containsText" text="Functional">
      <formula>NOT(ISERROR(SEARCH("Functional",N33)))</formula>
    </cfRule>
    <cfRule type="containsText" dxfId="1035" priority="2125" operator="containsText" text="Funcional Transitive Symmetric Reflexive">
      <formula>NOT(ISERROR(SEARCH("Funcional Transitive Symmetric Reflexive",N33)))</formula>
    </cfRule>
    <cfRule type="cellIs" dxfId="1034" priority="2126" operator="equal">
      <formula>"VNulo"</formula>
    </cfRule>
  </conditionalFormatting>
  <conditionalFormatting sqref="N32:N34">
    <cfRule type="containsText" dxfId="1033" priority="2119" operator="containsText" text="_">
      <formula>NOT(ISERROR(SEARCH("_",N32)))</formula>
    </cfRule>
    <cfRule type="containsText" dxfId="1032" priority="2120" operator="containsText" text="Functional">
      <formula>NOT(ISERROR(SEARCH("Functional",N32)))</formula>
    </cfRule>
    <cfRule type="containsText" dxfId="1031" priority="2121" operator="containsText" text="Funcional Transitive Symmetric Reflexive">
      <formula>NOT(ISERROR(SEARCH("Funcional Transitive Symmetric Reflexive",N32)))</formula>
    </cfRule>
    <cfRule type="cellIs" dxfId="1030" priority="2122" operator="equal">
      <formula>"VNulo"</formula>
    </cfRule>
  </conditionalFormatting>
  <conditionalFormatting sqref="N31:N33">
    <cfRule type="containsText" dxfId="1029" priority="2115" operator="containsText" text="_">
      <formula>NOT(ISERROR(SEARCH("_",N31)))</formula>
    </cfRule>
    <cfRule type="containsText" dxfId="1028" priority="2116" operator="containsText" text="Functional">
      <formula>NOT(ISERROR(SEARCH("Functional",N31)))</formula>
    </cfRule>
    <cfRule type="containsText" dxfId="1027" priority="2117" operator="containsText" text="Funcional Transitive Symmetric Reflexive">
      <formula>NOT(ISERROR(SEARCH("Funcional Transitive Symmetric Reflexive",N31)))</formula>
    </cfRule>
    <cfRule type="cellIs" dxfId="1026" priority="2118" operator="equal">
      <formula>"VNulo"</formula>
    </cfRule>
  </conditionalFormatting>
  <conditionalFormatting sqref="N44">
    <cfRule type="containsText" dxfId="1025" priority="2103" operator="containsText" text="_">
      <formula>NOT(ISERROR(SEARCH("_",N44)))</formula>
    </cfRule>
    <cfRule type="containsText" dxfId="1024" priority="2104" operator="containsText" text="Functional">
      <formula>NOT(ISERROR(SEARCH("Functional",N44)))</formula>
    </cfRule>
    <cfRule type="containsText" dxfId="1023" priority="2105" operator="containsText" text="Funcional Transitive Symmetric Reflexive">
      <formula>NOT(ISERROR(SEARCH("Funcional Transitive Symmetric Reflexive",N44)))</formula>
    </cfRule>
    <cfRule type="cellIs" dxfId="1022" priority="2106" operator="equal">
      <formula>"VNulo"</formula>
    </cfRule>
  </conditionalFormatting>
  <conditionalFormatting sqref="N45:N48">
    <cfRule type="containsText" dxfId="1021" priority="2099" operator="containsText" text="_">
      <formula>NOT(ISERROR(SEARCH("_",N45)))</formula>
    </cfRule>
    <cfRule type="containsText" dxfId="1020" priority="2100" operator="containsText" text="Functional">
      <formula>NOT(ISERROR(SEARCH("Functional",N45)))</formula>
    </cfRule>
    <cfRule type="containsText" dxfId="1019" priority="2101" operator="containsText" text="Funcional Transitive Symmetric Reflexive">
      <formula>NOT(ISERROR(SEARCH("Funcional Transitive Symmetric Reflexive",N45)))</formula>
    </cfRule>
    <cfRule type="cellIs" dxfId="1018" priority="2102" operator="equal">
      <formula>"VNulo"</formula>
    </cfRule>
  </conditionalFormatting>
  <conditionalFormatting sqref="N34:N39">
    <cfRule type="containsText" dxfId="1017" priority="2083" operator="containsText" text="_">
      <formula>NOT(ISERROR(SEARCH("_",N34)))</formula>
    </cfRule>
    <cfRule type="containsText" dxfId="1016" priority="2084" operator="containsText" text="Functional">
      <formula>NOT(ISERROR(SEARCH("Functional",N34)))</formula>
    </cfRule>
    <cfRule type="containsText" dxfId="1015" priority="2085" operator="containsText" text="Funcional Transitive Symmetric Reflexive">
      <formula>NOT(ISERROR(SEARCH("Funcional Transitive Symmetric Reflexive",N34)))</formula>
    </cfRule>
    <cfRule type="cellIs" dxfId="1014" priority="2086" operator="equal">
      <formula>"VNulo"</formula>
    </cfRule>
  </conditionalFormatting>
  <conditionalFormatting sqref="D44">
    <cfRule type="containsText" dxfId="1013" priority="2071" operator="containsText" text="_">
      <formula>NOT(ISERROR(SEARCH("_",D44)))</formula>
    </cfRule>
    <cfRule type="containsText" dxfId="1012" priority="2072" operator="containsText" text="Functional">
      <formula>NOT(ISERROR(SEARCH("Functional",D44)))</formula>
    </cfRule>
    <cfRule type="containsText" dxfId="1011" priority="2073" operator="containsText" text="Funcional Transitive Symmetric Reflexive">
      <formula>NOT(ISERROR(SEARCH("Funcional Transitive Symmetric Reflexive",D44)))</formula>
    </cfRule>
    <cfRule type="cellIs" dxfId="1010" priority="2074" operator="equal">
      <formula>"VNulo"</formula>
    </cfRule>
  </conditionalFormatting>
  <conditionalFormatting sqref="G49:H49 F50:H50 G51:H51 E52:H58">
    <cfRule type="containsText" dxfId="1009" priority="2055" operator="containsText" text="_">
      <formula>NOT(ISERROR(SEARCH("_",E49)))</formula>
    </cfRule>
    <cfRule type="containsText" dxfId="1008" priority="2056" operator="containsText" text="Functional">
      <formula>NOT(ISERROR(SEARCH("Functional",E49)))</formula>
    </cfRule>
    <cfRule type="containsText" dxfId="1007" priority="2057" operator="containsText" text="Funcional Transitive Symmetric Reflexive">
      <formula>NOT(ISERROR(SEARCH("Funcional Transitive Symmetric Reflexive",E49)))</formula>
    </cfRule>
    <cfRule type="cellIs" dxfId="1006" priority="2058" operator="equal">
      <formula>"VNulo"</formula>
    </cfRule>
  </conditionalFormatting>
  <conditionalFormatting sqref="P49:XFD50">
    <cfRule type="containsText" dxfId="1005" priority="2047" operator="containsText" text="_">
      <formula>NOT(ISERROR(SEARCH("_",P49)))</formula>
    </cfRule>
    <cfRule type="containsText" dxfId="1004" priority="2048" operator="containsText" text="Functional">
      <formula>NOT(ISERROR(SEARCH("Functional",P49)))</formula>
    </cfRule>
    <cfRule type="containsText" dxfId="1003" priority="2049" operator="containsText" text="Funcional Transitive Symmetric Reflexive">
      <formula>NOT(ISERROR(SEARCH("Funcional Transitive Symmetric Reflexive",P49)))</formula>
    </cfRule>
    <cfRule type="cellIs" dxfId="1002" priority="2050" operator="equal">
      <formula>"VNulo"</formula>
    </cfRule>
  </conditionalFormatting>
  <conditionalFormatting sqref="B49">
    <cfRule type="containsText" dxfId="1001" priority="2042" operator="containsText" text="ymmetric">
      <formula>NOT(ISERROR(SEARCH("ymmetric",B49)))</formula>
    </cfRule>
  </conditionalFormatting>
  <conditionalFormatting sqref="B49">
    <cfRule type="containsText" dxfId="1000" priority="2038" operator="containsText" text="_">
      <formula>NOT(ISERROR(SEARCH("_",B49)))</formula>
    </cfRule>
    <cfRule type="containsText" dxfId="999" priority="2039" operator="containsText" text="Functional">
      <formula>NOT(ISERROR(SEARCH("Functional",B49)))</formula>
    </cfRule>
    <cfRule type="containsText" dxfId="998" priority="2040" operator="containsText" text="Funcional Transitive Symmetric Reflexive">
      <formula>NOT(ISERROR(SEARCH("Funcional Transitive Symmetric Reflexive",B49)))</formula>
    </cfRule>
    <cfRule type="cellIs" dxfId="997" priority="2041" operator="equal">
      <formula>"VNulo"</formula>
    </cfRule>
  </conditionalFormatting>
  <conditionalFormatting sqref="E49:F49">
    <cfRule type="containsText" dxfId="996" priority="2034" operator="containsText" text="_">
      <formula>NOT(ISERROR(SEARCH("_",E49)))</formula>
    </cfRule>
    <cfRule type="containsText" dxfId="995" priority="2035" operator="containsText" text="Functional">
      <formula>NOT(ISERROR(SEARCH("Functional",E49)))</formula>
    </cfRule>
    <cfRule type="containsText" dxfId="994" priority="2036" operator="containsText" text="Funcional Transitive Symmetric Reflexive">
      <formula>NOT(ISERROR(SEARCH("Funcional Transitive Symmetric Reflexive",E49)))</formula>
    </cfRule>
    <cfRule type="cellIs" dxfId="993" priority="2037" operator="equal">
      <formula>"VNulo"</formula>
    </cfRule>
  </conditionalFormatting>
  <conditionalFormatting sqref="B49">
    <cfRule type="containsText" dxfId="992" priority="2030" operator="containsText" text="_">
      <formula>NOT(ISERROR(SEARCH("_",B49)))</formula>
    </cfRule>
    <cfRule type="containsText" dxfId="991" priority="2031" operator="containsText" text="Functional">
      <formula>NOT(ISERROR(SEARCH("Functional",B49)))</formula>
    </cfRule>
    <cfRule type="containsText" dxfId="990" priority="2032" operator="containsText" text="Funcional Transitive Symmetric Reflexive">
      <formula>NOT(ISERROR(SEARCH("Funcional Transitive Symmetric Reflexive",B49)))</formula>
    </cfRule>
    <cfRule type="cellIs" dxfId="989" priority="2033" operator="equal">
      <formula>"VNulo"</formula>
    </cfRule>
  </conditionalFormatting>
  <conditionalFormatting sqref="B49">
    <cfRule type="containsText" dxfId="988" priority="2022" operator="containsText" text="_">
      <formula>NOT(ISERROR(SEARCH("_",B49)))</formula>
    </cfRule>
    <cfRule type="containsText" dxfId="987" priority="2023" operator="containsText" text="Functional">
      <formula>NOT(ISERROR(SEARCH("Functional",B49)))</formula>
    </cfRule>
    <cfRule type="containsText" dxfId="986" priority="2024" operator="containsText" text="Funcional Transitive Symmetric Reflexive">
      <formula>NOT(ISERROR(SEARCH("Funcional Transitive Symmetric Reflexive",B49)))</formula>
    </cfRule>
    <cfRule type="cellIs" dxfId="985" priority="2025" operator="equal">
      <formula>"VNulo"</formula>
    </cfRule>
  </conditionalFormatting>
  <conditionalFormatting sqref="E50">
    <cfRule type="containsText" dxfId="984" priority="2018" operator="containsText" text="_">
      <formula>NOT(ISERROR(SEARCH("_",E50)))</formula>
    </cfRule>
    <cfRule type="containsText" dxfId="983" priority="2019" operator="containsText" text="Functional">
      <formula>NOT(ISERROR(SEARCH("Functional",E50)))</formula>
    </cfRule>
    <cfRule type="containsText" dxfId="982" priority="2020" operator="containsText" text="Funcional Transitive Symmetric Reflexive">
      <formula>NOT(ISERROR(SEARCH("Funcional Transitive Symmetric Reflexive",E50)))</formula>
    </cfRule>
    <cfRule type="cellIs" dxfId="981" priority="2021" operator="equal">
      <formula>"VNulo"</formula>
    </cfRule>
  </conditionalFormatting>
  <conditionalFormatting sqref="N49">
    <cfRule type="containsText" dxfId="980" priority="2010" operator="containsText" text="_">
      <formula>NOT(ISERROR(SEARCH("_",N49)))</formula>
    </cfRule>
    <cfRule type="containsText" dxfId="979" priority="2011" operator="containsText" text="Functional">
      <formula>NOT(ISERROR(SEARCH("Functional",N49)))</formula>
    </cfRule>
    <cfRule type="containsText" dxfId="978" priority="2012" operator="containsText" text="Funcional Transitive Symmetric Reflexive">
      <formula>NOT(ISERROR(SEARCH("Funcional Transitive Symmetric Reflexive",N49)))</formula>
    </cfRule>
    <cfRule type="cellIs" dxfId="977" priority="2013" operator="equal">
      <formula>"VNulo"</formula>
    </cfRule>
  </conditionalFormatting>
  <conditionalFormatting sqref="D49">
    <cfRule type="containsText" dxfId="976" priority="2006" operator="containsText" text="_">
      <formula>NOT(ISERROR(SEARCH("_",D49)))</formula>
    </cfRule>
    <cfRule type="containsText" dxfId="975" priority="2007" operator="containsText" text="Functional">
      <formula>NOT(ISERROR(SEARCH("Functional",D49)))</formula>
    </cfRule>
    <cfRule type="containsText" dxfId="974" priority="2008" operator="containsText" text="Funcional Transitive Symmetric Reflexive">
      <formula>NOT(ISERROR(SEARCH("Funcional Transitive Symmetric Reflexive",D49)))</formula>
    </cfRule>
    <cfRule type="cellIs" dxfId="973" priority="2009" operator="equal">
      <formula>"VNulo"</formula>
    </cfRule>
  </conditionalFormatting>
  <conditionalFormatting sqref="N50">
    <cfRule type="containsText" dxfId="972" priority="2005" operator="containsText" text="Prop_">
      <formula>NOT(ISERROR(SEARCH("Prop_",N50)))</formula>
    </cfRule>
  </conditionalFormatting>
  <conditionalFormatting sqref="N50">
    <cfRule type="containsText" dxfId="971" priority="2001" operator="containsText" text="_">
      <formula>NOT(ISERROR(SEARCH("_",N50)))</formula>
    </cfRule>
    <cfRule type="containsText" dxfId="970" priority="2002" operator="containsText" text="Functional">
      <formula>NOT(ISERROR(SEARCH("Functional",N50)))</formula>
    </cfRule>
    <cfRule type="containsText" dxfId="969" priority="2003" operator="containsText" text="Funcional Transitive Symmetric Reflexive">
      <formula>NOT(ISERROR(SEARCH("Funcional Transitive Symmetric Reflexive",N50)))</formula>
    </cfRule>
    <cfRule type="cellIs" dxfId="968" priority="2004" operator="equal">
      <formula>"VNulo"</formula>
    </cfRule>
  </conditionalFormatting>
  <conditionalFormatting sqref="N50">
    <cfRule type="cellIs" dxfId="967" priority="1999" operator="equal">
      <formula>"sem"</formula>
    </cfRule>
    <cfRule type="containsText" dxfId="966" priority="2000" operator="containsText" text="ymmetric">
      <formula>NOT(ISERROR(SEARCH("ymmetric",N50)))</formula>
    </cfRule>
  </conditionalFormatting>
  <conditionalFormatting sqref="N50">
    <cfRule type="containsText" dxfId="965" priority="1998" operator="containsText" text="ymmetric">
      <formula>NOT(ISERROR(SEARCH("ymmetric",N50)))</formula>
    </cfRule>
  </conditionalFormatting>
  <conditionalFormatting sqref="N50">
    <cfRule type="containsText" dxfId="964" priority="1994" operator="containsText" text="_">
      <formula>NOT(ISERROR(SEARCH("_",N50)))</formula>
    </cfRule>
    <cfRule type="containsText" dxfId="963" priority="1995" operator="containsText" text="Functional">
      <formula>NOT(ISERROR(SEARCH("Functional",N50)))</formula>
    </cfRule>
    <cfRule type="containsText" dxfId="962" priority="1996" operator="containsText" text="Funcional Transitive Symmetric Reflexive">
      <formula>NOT(ISERROR(SEARCH("Funcional Transitive Symmetric Reflexive",N50)))</formula>
    </cfRule>
    <cfRule type="cellIs" dxfId="961" priority="1997" operator="equal">
      <formula>"VNulo"</formula>
    </cfRule>
  </conditionalFormatting>
  <conditionalFormatting sqref="N50">
    <cfRule type="containsText" dxfId="960" priority="1990" operator="containsText" text="_">
      <formula>NOT(ISERROR(SEARCH("_",N50)))</formula>
    </cfRule>
    <cfRule type="containsText" dxfId="959" priority="1991" operator="containsText" text="Functional">
      <formula>NOT(ISERROR(SEARCH("Functional",N50)))</formula>
    </cfRule>
    <cfRule type="containsText" dxfId="958" priority="1992" operator="containsText" text="Funcional Transitive Symmetric Reflexive">
      <formula>NOT(ISERROR(SEARCH("Funcional Transitive Symmetric Reflexive",N50)))</formula>
    </cfRule>
    <cfRule type="cellIs" dxfId="957" priority="1993" operator="equal">
      <formula>"VNulo"</formula>
    </cfRule>
  </conditionalFormatting>
  <conditionalFormatting sqref="N50">
    <cfRule type="containsText" dxfId="956" priority="1986" operator="containsText" text="_">
      <formula>NOT(ISERROR(SEARCH("_",N50)))</formula>
    </cfRule>
    <cfRule type="containsText" dxfId="955" priority="1987" operator="containsText" text="Functional">
      <formula>NOT(ISERROR(SEARCH("Functional",N50)))</formula>
    </cfRule>
    <cfRule type="containsText" dxfId="954" priority="1988" operator="containsText" text="Funcional Transitive Symmetric Reflexive">
      <formula>NOT(ISERROR(SEARCH("Funcional Transitive Symmetric Reflexive",N50)))</formula>
    </cfRule>
    <cfRule type="cellIs" dxfId="953" priority="1989" operator="equal">
      <formula>"VNulo"</formula>
    </cfRule>
  </conditionalFormatting>
  <conditionalFormatting sqref="P51:XFD52">
    <cfRule type="containsText" dxfId="952" priority="1962" operator="containsText" text="_">
      <formula>NOT(ISERROR(SEARCH("_",P51)))</formula>
    </cfRule>
    <cfRule type="containsText" dxfId="951" priority="1963" operator="containsText" text="Functional">
      <formula>NOT(ISERROR(SEARCH("Functional",P51)))</formula>
    </cfRule>
    <cfRule type="containsText" dxfId="950" priority="1964" operator="containsText" text="Funcional Transitive Symmetric Reflexive">
      <formula>NOT(ISERROR(SEARCH("Funcional Transitive Symmetric Reflexive",P51)))</formula>
    </cfRule>
    <cfRule type="cellIs" dxfId="949" priority="1965" operator="equal">
      <formula>"VNulo"</formula>
    </cfRule>
  </conditionalFormatting>
  <conditionalFormatting sqref="P58:XFD58">
    <cfRule type="containsText" dxfId="948" priority="1958" operator="containsText" text="_">
      <formula>NOT(ISERROR(SEARCH("_",P58)))</formula>
    </cfRule>
    <cfRule type="containsText" dxfId="947" priority="1959" operator="containsText" text="Functional">
      <formula>NOT(ISERROR(SEARCH("Functional",P58)))</formula>
    </cfRule>
    <cfRule type="containsText" dxfId="946" priority="1960" operator="containsText" text="Funcional Transitive Symmetric Reflexive">
      <formula>NOT(ISERROR(SEARCH("Funcional Transitive Symmetric Reflexive",P58)))</formula>
    </cfRule>
    <cfRule type="cellIs" dxfId="945" priority="1961" operator="equal">
      <formula>"VNulo"</formula>
    </cfRule>
  </conditionalFormatting>
  <conditionalFormatting sqref="B51">
    <cfRule type="containsText" dxfId="944" priority="1957" operator="containsText" text="ymmetric">
      <formula>NOT(ISERROR(SEARCH("ymmetric",B51)))</formula>
    </cfRule>
  </conditionalFormatting>
  <conditionalFormatting sqref="B51">
    <cfRule type="containsText" dxfId="943" priority="1953" operator="containsText" text="_">
      <formula>NOT(ISERROR(SEARCH("_",B51)))</formula>
    </cfRule>
    <cfRule type="containsText" dxfId="942" priority="1954" operator="containsText" text="Functional">
      <formula>NOT(ISERROR(SEARCH("Functional",B51)))</formula>
    </cfRule>
    <cfRule type="containsText" dxfId="941" priority="1955" operator="containsText" text="Funcional Transitive Symmetric Reflexive">
      <formula>NOT(ISERROR(SEARCH("Funcional Transitive Symmetric Reflexive",B51)))</formula>
    </cfRule>
    <cfRule type="cellIs" dxfId="940" priority="1956" operator="equal">
      <formula>"VNulo"</formula>
    </cfRule>
  </conditionalFormatting>
  <conditionalFormatting sqref="E51:F51">
    <cfRule type="containsText" dxfId="939" priority="1949" operator="containsText" text="_">
      <formula>NOT(ISERROR(SEARCH("_",E51)))</formula>
    </cfRule>
    <cfRule type="containsText" dxfId="938" priority="1950" operator="containsText" text="Functional">
      <formula>NOT(ISERROR(SEARCH("Functional",E51)))</formula>
    </cfRule>
    <cfRule type="containsText" dxfId="937" priority="1951" operator="containsText" text="Funcional Transitive Symmetric Reflexive">
      <formula>NOT(ISERROR(SEARCH("Funcional Transitive Symmetric Reflexive",E51)))</formula>
    </cfRule>
    <cfRule type="cellIs" dxfId="936" priority="1952" operator="equal">
      <formula>"VNulo"</formula>
    </cfRule>
  </conditionalFormatting>
  <conditionalFormatting sqref="B51">
    <cfRule type="containsText" dxfId="935" priority="1945" operator="containsText" text="_">
      <formula>NOT(ISERROR(SEARCH("_",B51)))</formula>
    </cfRule>
    <cfRule type="containsText" dxfId="934" priority="1946" operator="containsText" text="Functional">
      <formula>NOT(ISERROR(SEARCH("Functional",B51)))</formula>
    </cfRule>
    <cfRule type="containsText" dxfId="933" priority="1947" operator="containsText" text="Funcional Transitive Symmetric Reflexive">
      <formula>NOT(ISERROR(SEARCH("Funcional Transitive Symmetric Reflexive",B51)))</formula>
    </cfRule>
    <cfRule type="cellIs" dxfId="932" priority="1948" operator="equal">
      <formula>"VNulo"</formula>
    </cfRule>
  </conditionalFormatting>
  <conditionalFormatting sqref="B52:B58">
    <cfRule type="containsText" dxfId="931" priority="1941" operator="containsText" text="_">
      <formula>NOT(ISERROR(SEARCH("_",B52)))</formula>
    </cfRule>
    <cfRule type="containsText" dxfId="930" priority="1942" operator="containsText" text="Functional">
      <formula>NOT(ISERROR(SEARCH("Functional",B52)))</formula>
    </cfRule>
    <cfRule type="containsText" dxfId="929" priority="1943" operator="containsText" text="Funcional Transitive Symmetric Reflexive">
      <formula>NOT(ISERROR(SEARCH("Funcional Transitive Symmetric Reflexive",B52)))</formula>
    </cfRule>
    <cfRule type="cellIs" dxfId="928" priority="1944" operator="equal">
      <formula>"VNulo"</formula>
    </cfRule>
  </conditionalFormatting>
  <conditionalFormatting sqref="B51">
    <cfRule type="containsText" dxfId="927" priority="1937" operator="containsText" text="_">
      <formula>NOT(ISERROR(SEARCH("_",B51)))</formula>
    </cfRule>
    <cfRule type="containsText" dxfId="926" priority="1938" operator="containsText" text="Functional">
      <formula>NOT(ISERROR(SEARCH("Functional",B51)))</formula>
    </cfRule>
    <cfRule type="containsText" dxfId="925" priority="1939" operator="containsText" text="Funcional Transitive Symmetric Reflexive">
      <formula>NOT(ISERROR(SEARCH("Funcional Transitive Symmetric Reflexive",B51)))</formula>
    </cfRule>
    <cfRule type="cellIs" dxfId="924" priority="1940" operator="equal">
      <formula>"VNulo"</formula>
    </cfRule>
  </conditionalFormatting>
  <conditionalFormatting sqref="D52:D58">
    <cfRule type="containsText" dxfId="923" priority="1933" operator="containsText" text="_">
      <formula>NOT(ISERROR(SEARCH("_",D52)))</formula>
    </cfRule>
    <cfRule type="containsText" dxfId="922" priority="1934" operator="containsText" text="Functional">
      <formula>NOT(ISERROR(SEARCH("Functional",D52)))</formula>
    </cfRule>
    <cfRule type="containsText" dxfId="921" priority="1935" operator="containsText" text="Funcional Transitive Symmetric Reflexive">
      <formula>NOT(ISERROR(SEARCH("Funcional Transitive Symmetric Reflexive",D52)))</formula>
    </cfRule>
    <cfRule type="cellIs" dxfId="920" priority="1936" operator="equal">
      <formula>"VNulo"</formula>
    </cfRule>
  </conditionalFormatting>
  <conditionalFormatting sqref="N51">
    <cfRule type="containsText" dxfId="919" priority="1929" operator="containsText" text="_">
      <formula>NOT(ISERROR(SEARCH("_",N51)))</formula>
    </cfRule>
    <cfRule type="containsText" dxfId="918" priority="1930" operator="containsText" text="Functional">
      <formula>NOT(ISERROR(SEARCH("Functional",N51)))</formula>
    </cfRule>
    <cfRule type="containsText" dxfId="917" priority="1931" operator="containsText" text="Funcional Transitive Symmetric Reflexive">
      <formula>NOT(ISERROR(SEARCH("Funcional Transitive Symmetric Reflexive",N51)))</formula>
    </cfRule>
    <cfRule type="cellIs" dxfId="916" priority="1932" operator="equal">
      <formula>"VNulo"</formula>
    </cfRule>
  </conditionalFormatting>
  <conditionalFormatting sqref="D51">
    <cfRule type="containsText" dxfId="915" priority="1925" operator="containsText" text="_">
      <formula>NOT(ISERROR(SEARCH("_",D51)))</formula>
    </cfRule>
    <cfRule type="containsText" dxfId="914" priority="1926" operator="containsText" text="Functional">
      <formula>NOT(ISERROR(SEARCH("Functional",D51)))</formula>
    </cfRule>
    <cfRule type="containsText" dxfId="913" priority="1927" operator="containsText" text="Funcional Transitive Symmetric Reflexive">
      <formula>NOT(ISERROR(SEARCH("Funcional Transitive Symmetric Reflexive",D51)))</formula>
    </cfRule>
    <cfRule type="cellIs" dxfId="912" priority="1928" operator="equal">
      <formula>"VNulo"</formula>
    </cfRule>
  </conditionalFormatting>
  <conditionalFormatting sqref="N52">
    <cfRule type="containsText" dxfId="911" priority="1924" operator="containsText" text="Prop_">
      <formula>NOT(ISERROR(SEARCH("Prop_",N52)))</formula>
    </cfRule>
  </conditionalFormatting>
  <conditionalFormatting sqref="N52">
    <cfRule type="containsText" dxfId="910" priority="1920" operator="containsText" text="_">
      <formula>NOT(ISERROR(SEARCH("_",N52)))</formula>
    </cfRule>
    <cfRule type="containsText" dxfId="909" priority="1921" operator="containsText" text="Functional">
      <formula>NOT(ISERROR(SEARCH("Functional",N52)))</formula>
    </cfRule>
    <cfRule type="containsText" dxfId="908" priority="1922" operator="containsText" text="Funcional Transitive Symmetric Reflexive">
      <formula>NOT(ISERROR(SEARCH("Funcional Transitive Symmetric Reflexive",N52)))</formula>
    </cfRule>
    <cfRule type="cellIs" dxfId="907" priority="1923" operator="equal">
      <formula>"VNulo"</formula>
    </cfRule>
  </conditionalFormatting>
  <conditionalFormatting sqref="N52">
    <cfRule type="cellIs" dxfId="906" priority="1918" operator="equal">
      <formula>"sem"</formula>
    </cfRule>
    <cfRule type="containsText" dxfId="905" priority="1919" operator="containsText" text="ymmetric">
      <formula>NOT(ISERROR(SEARCH("ymmetric",N52)))</formula>
    </cfRule>
  </conditionalFormatting>
  <conditionalFormatting sqref="N52">
    <cfRule type="containsText" dxfId="904" priority="1917" operator="containsText" text="ymmetric">
      <formula>NOT(ISERROR(SEARCH("ymmetric",N52)))</formula>
    </cfRule>
  </conditionalFormatting>
  <conditionalFormatting sqref="N52">
    <cfRule type="containsText" dxfId="903" priority="1913" operator="containsText" text="_">
      <formula>NOT(ISERROR(SEARCH("_",N52)))</formula>
    </cfRule>
    <cfRule type="containsText" dxfId="902" priority="1914" operator="containsText" text="Functional">
      <formula>NOT(ISERROR(SEARCH("Functional",N52)))</formula>
    </cfRule>
    <cfRule type="containsText" dxfId="901" priority="1915" operator="containsText" text="Funcional Transitive Symmetric Reflexive">
      <formula>NOT(ISERROR(SEARCH("Funcional Transitive Symmetric Reflexive",N52)))</formula>
    </cfRule>
    <cfRule type="cellIs" dxfId="900" priority="1916" operator="equal">
      <formula>"VNulo"</formula>
    </cfRule>
  </conditionalFormatting>
  <conditionalFormatting sqref="N52">
    <cfRule type="containsText" dxfId="899" priority="1909" operator="containsText" text="_">
      <formula>NOT(ISERROR(SEARCH("_",N52)))</formula>
    </cfRule>
    <cfRule type="containsText" dxfId="898" priority="1910" operator="containsText" text="Functional">
      <formula>NOT(ISERROR(SEARCH("Functional",N52)))</formula>
    </cfRule>
    <cfRule type="containsText" dxfId="897" priority="1911" operator="containsText" text="Funcional Transitive Symmetric Reflexive">
      <formula>NOT(ISERROR(SEARCH("Funcional Transitive Symmetric Reflexive",N52)))</formula>
    </cfRule>
    <cfRule type="cellIs" dxfId="896" priority="1912" operator="equal">
      <formula>"VNulo"</formula>
    </cfRule>
  </conditionalFormatting>
  <conditionalFormatting sqref="N52">
    <cfRule type="containsText" dxfId="895" priority="1905" operator="containsText" text="_">
      <formula>NOT(ISERROR(SEARCH("_",N52)))</formula>
    </cfRule>
    <cfRule type="containsText" dxfId="894" priority="1906" operator="containsText" text="Functional">
      <formula>NOT(ISERROR(SEARCH("Functional",N52)))</formula>
    </cfRule>
    <cfRule type="containsText" dxfId="893" priority="1907" operator="containsText" text="Funcional Transitive Symmetric Reflexive">
      <formula>NOT(ISERROR(SEARCH("Funcional Transitive Symmetric Reflexive",N52)))</formula>
    </cfRule>
    <cfRule type="cellIs" dxfId="892" priority="1908" operator="equal">
      <formula>"VNulo"</formula>
    </cfRule>
  </conditionalFormatting>
  <conditionalFormatting sqref="N53">
    <cfRule type="containsText" dxfId="891" priority="1904" operator="containsText" text="Prop_">
      <formula>NOT(ISERROR(SEARCH("Prop_",N53)))</formula>
    </cfRule>
  </conditionalFormatting>
  <conditionalFormatting sqref="N53">
    <cfRule type="containsText" dxfId="890" priority="1900" operator="containsText" text="_">
      <formula>NOT(ISERROR(SEARCH("_",N53)))</formula>
    </cfRule>
    <cfRule type="containsText" dxfId="889" priority="1901" operator="containsText" text="Functional">
      <formula>NOT(ISERROR(SEARCH("Functional",N53)))</formula>
    </cfRule>
    <cfRule type="containsText" dxfId="888" priority="1902" operator="containsText" text="Funcional Transitive Symmetric Reflexive">
      <formula>NOT(ISERROR(SEARCH("Funcional Transitive Symmetric Reflexive",N53)))</formula>
    </cfRule>
    <cfRule type="cellIs" dxfId="887" priority="1903" operator="equal">
      <formula>"VNulo"</formula>
    </cfRule>
  </conditionalFormatting>
  <conditionalFormatting sqref="N53">
    <cfRule type="cellIs" dxfId="886" priority="1898" operator="equal">
      <formula>"sem"</formula>
    </cfRule>
    <cfRule type="containsText" dxfId="885" priority="1899" operator="containsText" text="ymmetric">
      <formula>NOT(ISERROR(SEARCH("ymmetric",N53)))</formula>
    </cfRule>
  </conditionalFormatting>
  <conditionalFormatting sqref="N53">
    <cfRule type="containsText" dxfId="884" priority="1897" operator="containsText" text="ymmetric">
      <formula>NOT(ISERROR(SEARCH("ymmetric",N53)))</formula>
    </cfRule>
  </conditionalFormatting>
  <conditionalFormatting sqref="N53">
    <cfRule type="containsText" dxfId="883" priority="1893" operator="containsText" text="_">
      <formula>NOT(ISERROR(SEARCH("_",N53)))</formula>
    </cfRule>
    <cfRule type="containsText" dxfId="882" priority="1894" operator="containsText" text="Functional">
      <formula>NOT(ISERROR(SEARCH("Functional",N53)))</formula>
    </cfRule>
    <cfRule type="containsText" dxfId="881" priority="1895" operator="containsText" text="Funcional Transitive Symmetric Reflexive">
      <formula>NOT(ISERROR(SEARCH("Funcional Transitive Symmetric Reflexive",N53)))</formula>
    </cfRule>
    <cfRule type="cellIs" dxfId="880" priority="1896" operator="equal">
      <formula>"VNulo"</formula>
    </cfRule>
  </conditionalFormatting>
  <conditionalFormatting sqref="N53">
    <cfRule type="containsText" dxfId="879" priority="1889" operator="containsText" text="_">
      <formula>NOT(ISERROR(SEARCH("_",N53)))</formula>
    </cfRule>
    <cfRule type="containsText" dxfId="878" priority="1890" operator="containsText" text="Functional">
      <formula>NOT(ISERROR(SEARCH("Functional",N53)))</formula>
    </cfRule>
    <cfRule type="containsText" dxfId="877" priority="1891" operator="containsText" text="Funcional Transitive Symmetric Reflexive">
      <formula>NOT(ISERROR(SEARCH("Funcional Transitive Symmetric Reflexive",N53)))</formula>
    </cfRule>
    <cfRule type="cellIs" dxfId="876" priority="1892" operator="equal">
      <formula>"VNulo"</formula>
    </cfRule>
  </conditionalFormatting>
  <conditionalFormatting sqref="N53">
    <cfRule type="containsText" dxfId="875" priority="1885" operator="containsText" text="_">
      <formula>NOT(ISERROR(SEARCH("_",N53)))</formula>
    </cfRule>
    <cfRule type="containsText" dxfId="874" priority="1886" operator="containsText" text="Functional">
      <formula>NOT(ISERROR(SEARCH("Functional",N53)))</formula>
    </cfRule>
    <cfRule type="containsText" dxfId="873" priority="1887" operator="containsText" text="Funcional Transitive Symmetric Reflexive">
      <formula>NOT(ISERROR(SEARCH("Funcional Transitive Symmetric Reflexive",N53)))</formula>
    </cfRule>
    <cfRule type="cellIs" dxfId="872" priority="1888" operator="equal">
      <formula>"VNulo"</formula>
    </cfRule>
  </conditionalFormatting>
  <conditionalFormatting sqref="O1">
    <cfRule type="containsText" dxfId="871" priority="1869" operator="containsText" text="_">
      <formula>NOT(ISERROR(SEARCH("_",O1)))</formula>
    </cfRule>
    <cfRule type="containsText" dxfId="870" priority="1870" operator="containsText" text="Functional">
      <formula>NOT(ISERROR(SEARCH("Functional",O1)))</formula>
    </cfRule>
    <cfRule type="containsText" dxfId="869" priority="1871" operator="containsText" text="Funcional Transitive Symmetric Reflexive">
      <formula>NOT(ISERROR(SEARCH("Funcional Transitive Symmetric Reflexive",O1)))</formula>
    </cfRule>
    <cfRule type="cellIs" dxfId="868" priority="1872" operator="equal">
      <formula>"VNulo"</formula>
    </cfRule>
  </conditionalFormatting>
  <conditionalFormatting sqref="P40:XFD40">
    <cfRule type="containsText" dxfId="867" priority="1754" operator="containsText" text="_">
      <formula>NOT(ISERROR(SEARCH("_",P40)))</formula>
    </cfRule>
    <cfRule type="containsText" dxfId="866" priority="1755" operator="containsText" text="Functional">
      <formula>NOT(ISERROR(SEARCH("Functional",P40)))</formula>
    </cfRule>
    <cfRule type="containsText" dxfId="865" priority="1756" operator="containsText" text="Funcional Transitive Symmetric Reflexive">
      <formula>NOT(ISERROR(SEARCH("Funcional Transitive Symmetric Reflexive",P40)))</formula>
    </cfRule>
    <cfRule type="cellIs" dxfId="864" priority="1757" operator="equal">
      <formula>"VNulo"</formula>
    </cfRule>
  </conditionalFormatting>
  <conditionalFormatting sqref="E40:F40">
    <cfRule type="containsText" dxfId="863" priority="1750" operator="containsText" text="_">
      <formula>NOT(ISERROR(SEARCH("_",E40)))</formula>
    </cfRule>
    <cfRule type="containsText" dxfId="862" priority="1751" operator="containsText" text="Functional">
      <formula>NOT(ISERROR(SEARCH("Functional",E40)))</formula>
    </cfRule>
    <cfRule type="containsText" dxfId="861" priority="1752" operator="containsText" text="Funcional Transitive Symmetric Reflexive">
      <formula>NOT(ISERROR(SEARCH("Funcional Transitive Symmetric Reflexive",E40)))</formula>
    </cfRule>
    <cfRule type="cellIs" dxfId="860" priority="1753" operator="equal">
      <formula>"VNulo"</formula>
    </cfRule>
  </conditionalFormatting>
  <conditionalFormatting sqref="B40">
    <cfRule type="containsText" dxfId="859" priority="1745" operator="containsText" text="ymmetric">
      <formula>NOT(ISERROR(SEARCH("ymmetric",B40)))</formula>
    </cfRule>
  </conditionalFormatting>
  <conditionalFormatting sqref="B40">
    <cfRule type="containsText" dxfId="858" priority="1741" operator="containsText" text="_">
      <formula>NOT(ISERROR(SEARCH("_",B40)))</formula>
    </cfRule>
    <cfRule type="containsText" dxfId="857" priority="1742" operator="containsText" text="Functional">
      <formula>NOT(ISERROR(SEARCH("Functional",B40)))</formula>
    </cfRule>
    <cfRule type="containsText" dxfId="856" priority="1743" operator="containsText" text="Funcional Transitive Symmetric Reflexive">
      <formula>NOT(ISERROR(SEARCH("Funcional Transitive Symmetric Reflexive",B40)))</formula>
    </cfRule>
    <cfRule type="cellIs" dxfId="855" priority="1744" operator="equal">
      <formula>"VNulo"</formula>
    </cfRule>
  </conditionalFormatting>
  <conditionalFormatting sqref="B40">
    <cfRule type="containsText" dxfId="854" priority="1737" operator="containsText" text="_">
      <formula>NOT(ISERROR(SEARCH("_",B40)))</formula>
    </cfRule>
    <cfRule type="containsText" dxfId="853" priority="1738" operator="containsText" text="Functional">
      <formula>NOT(ISERROR(SEARCH("Functional",B40)))</formula>
    </cfRule>
    <cfRule type="containsText" dxfId="852" priority="1739" operator="containsText" text="Funcional Transitive Symmetric Reflexive">
      <formula>NOT(ISERROR(SEARCH("Funcional Transitive Symmetric Reflexive",B40)))</formula>
    </cfRule>
    <cfRule type="cellIs" dxfId="851" priority="1740" operator="equal">
      <formula>"VNulo"</formula>
    </cfRule>
  </conditionalFormatting>
  <conditionalFormatting sqref="C40">
    <cfRule type="containsText" dxfId="850" priority="1736" operator="containsText" text="Prop_">
      <formula>NOT(ISERROR(SEARCH("Prop_",C40)))</formula>
    </cfRule>
  </conditionalFormatting>
  <conditionalFormatting sqref="C40">
    <cfRule type="cellIs" dxfId="849" priority="1734" operator="equal">
      <formula>"sem"</formula>
    </cfRule>
    <cfRule type="containsText" dxfId="848" priority="1735" operator="containsText" text="ymmetric">
      <formula>NOT(ISERROR(SEARCH("ymmetric",C40)))</formula>
    </cfRule>
  </conditionalFormatting>
  <conditionalFormatting sqref="C40">
    <cfRule type="containsText" dxfId="847" priority="1733" operator="containsText" text="ymmetric">
      <formula>NOT(ISERROR(SEARCH("ymmetric",C40)))</formula>
    </cfRule>
  </conditionalFormatting>
  <conditionalFormatting sqref="C40">
    <cfRule type="containsText" dxfId="846" priority="1725" operator="containsText" text="_">
      <formula>NOT(ISERROR(SEARCH("_",C40)))</formula>
    </cfRule>
    <cfRule type="containsText" dxfId="845" priority="1726" operator="containsText" text="Functional">
      <formula>NOT(ISERROR(SEARCH("Functional",C40)))</formula>
    </cfRule>
    <cfRule type="containsText" dxfId="844" priority="1727" operator="containsText" text="Funcional Transitive Symmetric Reflexive">
      <formula>NOT(ISERROR(SEARCH("Funcional Transitive Symmetric Reflexive",C40)))</formula>
    </cfRule>
    <cfRule type="cellIs" dxfId="843" priority="1728" operator="equal">
      <formula>"VNulo"</formula>
    </cfRule>
  </conditionalFormatting>
  <conditionalFormatting sqref="C40">
    <cfRule type="containsText" dxfId="842" priority="1715" operator="containsText" text="Prop_">
      <formula>NOT(ISERROR(SEARCH("Prop_",C40)))</formula>
    </cfRule>
  </conditionalFormatting>
  <conditionalFormatting sqref="C40">
    <cfRule type="containsText" dxfId="841" priority="1711" operator="containsText" text="_">
      <formula>NOT(ISERROR(SEARCH("_",C40)))</formula>
    </cfRule>
    <cfRule type="containsText" dxfId="840" priority="1712" operator="containsText" text="Functional">
      <formula>NOT(ISERROR(SEARCH("Functional",C40)))</formula>
    </cfRule>
    <cfRule type="containsText" dxfId="839" priority="1713" operator="containsText" text="Funcional Transitive Symmetric Reflexive">
      <formula>NOT(ISERROR(SEARCH("Funcional Transitive Symmetric Reflexive",C40)))</formula>
    </cfRule>
    <cfRule type="cellIs" dxfId="838" priority="1714" operator="equal">
      <formula>"VNulo"</formula>
    </cfRule>
  </conditionalFormatting>
  <conditionalFormatting sqref="C40">
    <cfRule type="cellIs" dxfId="837" priority="1709" operator="equal">
      <formula>"sem"</formula>
    </cfRule>
    <cfRule type="containsText" dxfId="836" priority="1710" operator="containsText" text="ymmetric">
      <formula>NOT(ISERROR(SEARCH("ymmetric",C40)))</formula>
    </cfRule>
  </conditionalFormatting>
  <conditionalFormatting sqref="C40">
    <cfRule type="containsText" dxfId="835" priority="1708" operator="containsText" text="ymmetric">
      <formula>NOT(ISERROR(SEARCH("ymmetric",C40)))</formula>
    </cfRule>
  </conditionalFormatting>
  <conditionalFormatting sqref="N40">
    <cfRule type="containsText" dxfId="834" priority="1707" operator="containsText" text="Prop_">
      <formula>NOT(ISERROR(SEARCH("Prop_",N40)))</formula>
    </cfRule>
  </conditionalFormatting>
  <conditionalFormatting sqref="N40">
    <cfRule type="containsText" dxfId="833" priority="1703" operator="containsText" text="_">
      <formula>NOT(ISERROR(SEARCH("_",N40)))</formula>
    </cfRule>
    <cfRule type="containsText" dxfId="832" priority="1704" operator="containsText" text="Functional">
      <formula>NOT(ISERROR(SEARCH("Functional",N40)))</formula>
    </cfRule>
    <cfRule type="containsText" dxfId="831" priority="1705" operator="containsText" text="Funcional Transitive Symmetric Reflexive">
      <formula>NOT(ISERROR(SEARCH("Funcional Transitive Symmetric Reflexive",N40)))</formula>
    </cfRule>
    <cfRule type="cellIs" dxfId="830" priority="1706" operator="equal">
      <formula>"VNulo"</formula>
    </cfRule>
  </conditionalFormatting>
  <conditionalFormatting sqref="N40">
    <cfRule type="cellIs" dxfId="829" priority="1701" operator="equal">
      <formula>"sem"</formula>
    </cfRule>
    <cfRule type="containsText" dxfId="828" priority="1702" operator="containsText" text="ymmetric">
      <formula>NOT(ISERROR(SEARCH("ymmetric",N40)))</formula>
    </cfRule>
  </conditionalFormatting>
  <conditionalFormatting sqref="N40">
    <cfRule type="containsText" dxfId="827" priority="1700" operator="containsText" text="ymmetric">
      <formula>NOT(ISERROR(SEARCH("ymmetric",N40)))</formula>
    </cfRule>
  </conditionalFormatting>
  <conditionalFormatting sqref="D40">
    <cfRule type="containsText" dxfId="826" priority="1696" operator="containsText" text="_">
      <formula>NOT(ISERROR(SEARCH("_",D40)))</formula>
    </cfRule>
    <cfRule type="containsText" dxfId="825" priority="1697" operator="containsText" text="Functional">
      <formula>NOT(ISERROR(SEARCH("Functional",D40)))</formula>
    </cfRule>
    <cfRule type="containsText" dxfId="824" priority="1698" operator="containsText" text="Funcional Transitive Symmetric Reflexive">
      <formula>NOT(ISERROR(SEARCH("Funcional Transitive Symmetric Reflexive",D40)))</formula>
    </cfRule>
    <cfRule type="cellIs" dxfId="823" priority="1699" operator="equal">
      <formula>"VNulo"</formula>
    </cfRule>
  </conditionalFormatting>
  <conditionalFormatting sqref="G66:M66">
    <cfRule type="containsText" dxfId="822" priority="1692" operator="containsText" text="_">
      <formula>NOT(ISERROR(SEARCH("_",G66)))</formula>
    </cfRule>
    <cfRule type="containsText" dxfId="821" priority="1693" operator="containsText" text="Functional">
      <formula>NOT(ISERROR(SEARCH("Functional",G66)))</formula>
    </cfRule>
    <cfRule type="containsText" dxfId="820" priority="1694" operator="containsText" text="Funcional Transitive Symmetric Reflexive">
      <formula>NOT(ISERROR(SEARCH("Funcional Transitive Symmetric Reflexive",G66)))</formula>
    </cfRule>
    <cfRule type="cellIs" dxfId="819" priority="1695" operator="equal">
      <formula>"VNulo"</formula>
    </cfRule>
  </conditionalFormatting>
  <conditionalFormatting sqref="P69:XFD69">
    <cfRule type="containsText" dxfId="818" priority="1684" operator="containsText" text="_">
      <formula>NOT(ISERROR(SEARCH("_",P69)))</formula>
    </cfRule>
    <cfRule type="containsText" dxfId="817" priority="1685" operator="containsText" text="Functional">
      <formula>NOT(ISERROR(SEARCH("Functional",P69)))</formula>
    </cfRule>
    <cfRule type="containsText" dxfId="816" priority="1686" operator="containsText" text="Funcional Transitive Symmetric Reflexive">
      <formula>NOT(ISERROR(SEARCH("Funcional Transitive Symmetric Reflexive",P69)))</formula>
    </cfRule>
    <cfRule type="cellIs" dxfId="815" priority="1687" operator="equal">
      <formula>"VNulo"</formula>
    </cfRule>
  </conditionalFormatting>
  <conditionalFormatting sqref="E66:F66">
    <cfRule type="containsText" dxfId="814" priority="1675" operator="containsText" text="_">
      <formula>NOT(ISERROR(SEARCH("_",E66)))</formula>
    </cfRule>
    <cfRule type="containsText" dxfId="813" priority="1676" operator="containsText" text="Functional">
      <formula>NOT(ISERROR(SEARCH("Functional",E66)))</formula>
    </cfRule>
    <cfRule type="containsText" dxfId="812" priority="1677" operator="containsText" text="Funcional Transitive Symmetric Reflexive">
      <formula>NOT(ISERROR(SEARCH("Funcional Transitive Symmetric Reflexive",E66)))</formula>
    </cfRule>
    <cfRule type="cellIs" dxfId="811" priority="1678" operator="equal">
      <formula>"VNulo"</formula>
    </cfRule>
  </conditionalFormatting>
  <conditionalFormatting sqref="N66">
    <cfRule type="containsText" dxfId="810" priority="1655" operator="containsText" text="_">
      <formula>NOT(ISERROR(SEARCH("_",N66)))</formula>
    </cfRule>
    <cfRule type="containsText" dxfId="809" priority="1656" operator="containsText" text="Functional">
      <formula>NOT(ISERROR(SEARCH("Functional",N66)))</formula>
    </cfRule>
    <cfRule type="containsText" dxfId="808" priority="1657" operator="containsText" text="Funcional Transitive Symmetric Reflexive">
      <formula>NOT(ISERROR(SEARCH("Funcional Transitive Symmetric Reflexive",N66)))</formula>
    </cfRule>
    <cfRule type="cellIs" dxfId="807" priority="1658" operator="equal">
      <formula>"VNulo"</formula>
    </cfRule>
  </conditionalFormatting>
  <conditionalFormatting sqref="D66">
    <cfRule type="containsText" dxfId="806" priority="1651" operator="containsText" text="_">
      <formula>NOT(ISERROR(SEARCH("_",D66)))</formula>
    </cfRule>
    <cfRule type="containsText" dxfId="805" priority="1652" operator="containsText" text="Functional">
      <formula>NOT(ISERROR(SEARCH("Functional",D66)))</formula>
    </cfRule>
    <cfRule type="containsText" dxfId="804" priority="1653" operator="containsText" text="Funcional Transitive Symmetric Reflexive">
      <formula>NOT(ISERROR(SEARCH("Funcional Transitive Symmetric Reflexive",D66)))</formula>
    </cfRule>
    <cfRule type="cellIs" dxfId="803" priority="1654" operator="equal">
      <formula>"VNulo"</formula>
    </cfRule>
  </conditionalFormatting>
  <conditionalFormatting sqref="B66">
    <cfRule type="containsText" dxfId="802" priority="1606" operator="containsText" text="ymmetric">
      <formula>NOT(ISERROR(SEARCH("ymmetric",B66)))</formula>
    </cfRule>
  </conditionalFormatting>
  <conditionalFormatting sqref="B66">
    <cfRule type="containsText" dxfId="801" priority="1602" operator="containsText" text="_">
      <formula>NOT(ISERROR(SEARCH("_",B66)))</formula>
    </cfRule>
    <cfRule type="containsText" dxfId="800" priority="1603" operator="containsText" text="Functional">
      <formula>NOT(ISERROR(SEARCH("Functional",B66)))</formula>
    </cfRule>
    <cfRule type="containsText" dxfId="799" priority="1604" operator="containsText" text="Funcional Transitive Symmetric Reflexive">
      <formula>NOT(ISERROR(SEARCH("Funcional Transitive Symmetric Reflexive",B66)))</formula>
    </cfRule>
    <cfRule type="cellIs" dxfId="798" priority="1605" operator="equal">
      <formula>"VNulo"</formula>
    </cfRule>
  </conditionalFormatting>
  <conditionalFormatting sqref="B66">
    <cfRule type="containsText" dxfId="797" priority="1598" operator="containsText" text="_">
      <formula>NOT(ISERROR(SEARCH("_",B66)))</formula>
    </cfRule>
    <cfRule type="containsText" dxfId="796" priority="1599" operator="containsText" text="Functional">
      <formula>NOT(ISERROR(SEARCH("Functional",B66)))</formula>
    </cfRule>
    <cfRule type="containsText" dxfId="795" priority="1600" operator="containsText" text="Funcional Transitive Symmetric Reflexive">
      <formula>NOT(ISERROR(SEARCH("Funcional Transitive Symmetric Reflexive",B66)))</formula>
    </cfRule>
    <cfRule type="cellIs" dxfId="794" priority="1601" operator="equal">
      <formula>"VNulo"</formula>
    </cfRule>
  </conditionalFormatting>
  <conditionalFormatting sqref="B66">
    <cfRule type="containsText" dxfId="793" priority="1594" operator="containsText" text="_">
      <formula>NOT(ISERROR(SEARCH("_",B66)))</formula>
    </cfRule>
    <cfRule type="containsText" dxfId="792" priority="1595" operator="containsText" text="Functional">
      <formula>NOT(ISERROR(SEARCH("Functional",B66)))</formula>
    </cfRule>
    <cfRule type="containsText" dxfId="791" priority="1596" operator="containsText" text="Funcional Transitive Symmetric Reflexive">
      <formula>NOT(ISERROR(SEARCH("Funcional Transitive Symmetric Reflexive",B66)))</formula>
    </cfRule>
    <cfRule type="cellIs" dxfId="790" priority="1597" operator="equal">
      <formula>"VNulo"</formula>
    </cfRule>
  </conditionalFormatting>
  <conditionalFormatting sqref="F70:H71 J70:M71">
    <cfRule type="containsText" dxfId="789" priority="1590" operator="containsText" text="_">
      <formula>NOT(ISERROR(SEARCH("_",F70)))</formula>
    </cfRule>
    <cfRule type="containsText" dxfId="788" priority="1591" operator="containsText" text="Functional">
      <formula>NOT(ISERROR(SEARCH("Functional",F70)))</formula>
    </cfRule>
    <cfRule type="containsText" dxfId="787" priority="1592" operator="containsText" text="Funcional Transitive Symmetric Reflexive">
      <formula>NOT(ISERROR(SEARCH("Funcional Transitive Symmetric Reflexive",F70)))</formula>
    </cfRule>
    <cfRule type="cellIs" dxfId="786" priority="1593" operator="equal">
      <formula>"VNulo"</formula>
    </cfRule>
  </conditionalFormatting>
  <conditionalFormatting sqref="P70:XFD70">
    <cfRule type="containsText" dxfId="785" priority="1586" operator="containsText" text="_">
      <formula>NOT(ISERROR(SEARCH("_",P70)))</formula>
    </cfRule>
    <cfRule type="containsText" dxfId="784" priority="1587" operator="containsText" text="Functional">
      <formula>NOT(ISERROR(SEARCH("Functional",P70)))</formula>
    </cfRule>
    <cfRule type="containsText" dxfId="783" priority="1588" operator="containsText" text="Funcional Transitive Symmetric Reflexive">
      <formula>NOT(ISERROR(SEARCH("Funcional Transitive Symmetric Reflexive",P70)))</formula>
    </cfRule>
    <cfRule type="cellIs" dxfId="782" priority="1589" operator="equal">
      <formula>"VNulo"</formula>
    </cfRule>
  </conditionalFormatting>
  <conditionalFormatting sqref="P71:XFD71">
    <cfRule type="containsText" dxfId="781" priority="1582" operator="containsText" text="_">
      <formula>NOT(ISERROR(SEARCH("_",P71)))</formula>
    </cfRule>
    <cfRule type="containsText" dxfId="780" priority="1583" operator="containsText" text="Functional">
      <formula>NOT(ISERROR(SEARCH("Functional",P71)))</formula>
    </cfRule>
    <cfRule type="containsText" dxfId="779" priority="1584" operator="containsText" text="Funcional Transitive Symmetric Reflexive">
      <formula>NOT(ISERROR(SEARCH("Funcional Transitive Symmetric Reflexive",P71)))</formula>
    </cfRule>
    <cfRule type="cellIs" dxfId="778" priority="1585" operator="equal">
      <formula>"VNulo"</formula>
    </cfRule>
  </conditionalFormatting>
  <conditionalFormatting sqref="F73:H73 J73:M73">
    <cfRule type="containsText" dxfId="777" priority="1530" operator="containsText" text="_">
      <formula>NOT(ISERROR(SEARCH("_",F73)))</formula>
    </cfRule>
    <cfRule type="containsText" dxfId="776" priority="1531" operator="containsText" text="Functional">
      <formula>NOT(ISERROR(SEARCH("Functional",F73)))</formula>
    </cfRule>
    <cfRule type="containsText" dxfId="775" priority="1532" operator="containsText" text="Funcional Transitive Symmetric Reflexive">
      <formula>NOT(ISERROR(SEARCH("Funcional Transitive Symmetric Reflexive",F73)))</formula>
    </cfRule>
    <cfRule type="cellIs" dxfId="774" priority="1533" operator="equal">
      <formula>"VNulo"</formula>
    </cfRule>
  </conditionalFormatting>
  <conditionalFormatting sqref="P73:XFD73">
    <cfRule type="containsText" dxfId="773" priority="1526" operator="containsText" text="_">
      <formula>NOT(ISERROR(SEARCH("_",P73)))</formula>
    </cfRule>
    <cfRule type="containsText" dxfId="772" priority="1527" operator="containsText" text="Functional">
      <formula>NOT(ISERROR(SEARCH("Functional",P73)))</formula>
    </cfRule>
    <cfRule type="containsText" dxfId="771" priority="1528" operator="containsText" text="Funcional Transitive Symmetric Reflexive">
      <formula>NOT(ISERROR(SEARCH("Funcional Transitive Symmetric Reflexive",P73)))</formula>
    </cfRule>
    <cfRule type="cellIs" dxfId="770" priority="1529" operator="equal">
      <formula>"VNulo"</formula>
    </cfRule>
  </conditionalFormatting>
  <conditionalFormatting sqref="D8:F8">
    <cfRule type="containsText" dxfId="769" priority="935" operator="containsText" text="_">
      <formula>NOT(ISERROR(SEARCH("_",D8)))</formula>
    </cfRule>
    <cfRule type="containsText" dxfId="768" priority="936" operator="containsText" text="Functional">
      <formula>NOT(ISERROR(SEARCH("Functional",D8)))</formula>
    </cfRule>
    <cfRule type="containsText" dxfId="767" priority="937" operator="containsText" text="Funcional Transitive Symmetric Reflexive">
      <formula>NOT(ISERROR(SEARCH("Funcional Transitive Symmetric Reflexive",D8)))</formula>
    </cfRule>
    <cfRule type="cellIs" dxfId="766" priority="938" operator="equal">
      <formula>"VNulo"</formula>
    </cfRule>
  </conditionalFormatting>
  <conditionalFormatting sqref="Q9:XFD12 E9:E12 B9:B12">
    <cfRule type="containsText" dxfId="765" priority="931" operator="containsText" text="_">
      <formula>NOT(ISERROR(SEARCH("_",B9)))</formula>
    </cfRule>
    <cfRule type="containsText" dxfId="764" priority="932" operator="containsText" text="Functional">
      <formula>NOT(ISERROR(SEARCH("Functional",B9)))</formula>
    </cfRule>
    <cfRule type="containsText" dxfId="763" priority="933" operator="containsText" text="Funcional Transitive Symmetric Reflexive">
      <formula>NOT(ISERROR(SEARCH("Funcional Transitive Symmetric Reflexive",B9)))</formula>
    </cfRule>
    <cfRule type="cellIs" dxfId="762" priority="934" operator="equal">
      <formula>"VNulo"</formula>
    </cfRule>
  </conditionalFormatting>
  <conditionalFormatting sqref="C8">
    <cfRule type="containsText" dxfId="761" priority="906" operator="containsText" text="ymmetric">
      <formula>NOT(ISERROR(SEARCH("ymmetric",C8)))</formula>
    </cfRule>
  </conditionalFormatting>
  <conditionalFormatting sqref="C9:C12">
    <cfRule type="containsText" dxfId="760" priority="902" operator="containsText" text="_">
      <formula>NOT(ISERROR(SEARCH("_",C9)))</formula>
    </cfRule>
    <cfRule type="containsText" dxfId="759" priority="903" operator="containsText" text="Functional">
      <formula>NOT(ISERROR(SEARCH("Functional",C9)))</formula>
    </cfRule>
    <cfRule type="containsText" dxfId="758" priority="904" operator="containsText" text="Funcional Transitive Symmetric Reflexive">
      <formula>NOT(ISERROR(SEARCH("Funcional Transitive Symmetric Reflexive",C9)))</formula>
    </cfRule>
    <cfRule type="cellIs" dxfId="757" priority="905" operator="equal">
      <formula>"VNulo"</formula>
    </cfRule>
  </conditionalFormatting>
  <conditionalFormatting sqref="G24:M24 E26:E29 F26:H27 E25:H25 M25:M27 I25:I27">
    <cfRule type="containsText" dxfId="756" priority="858" operator="containsText" text="_">
      <formula>NOT(ISERROR(SEARCH("_",E24)))</formula>
    </cfRule>
    <cfRule type="containsText" dxfId="755" priority="859" operator="containsText" text="Functional">
      <formula>NOT(ISERROR(SEARCH("Functional",E24)))</formula>
    </cfRule>
    <cfRule type="containsText" dxfId="754" priority="860" operator="containsText" text="Funcional Transitive Symmetric Reflexive">
      <formula>NOT(ISERROR(SEARCH("Funcional Transitive Symmetric Reflexive",E24)))</formula>
    </cfRule>
    <cfRule type="cellIs" dxfId="753" priority="861" operator="equal">
      <formula>"VNulo"</formula>
    </cfRule>
  </conditionalFormatting>
  <conditionalFormatting sqref="P27:XFD27">
    <cfRule type="containsText" dxfId="752" priority="854" operator="containsText" text="_">
      <formula>NOT(ISERROR(SEARCH("_",P27)))</formula>
    </cfRule>
    <cfRule type="containsText" dxfId="751" priority="855" operator="containsText" text="Functional">
      <formula>NOT(ISERROR(SEARCH("Functional",P27)))</formula>
    </cfRule>
    <cfRule type="containsText" dxfId="750" priority="856" operator="containsText" text="Funcional Transitive Symmetric Reflexive">
      <formula>NOT(ISERROR(SEARCH("Funcional Transitive Symmetric Reflexive",P27)))</formula>
    </cfRule>
    <cfRule type="cellIs" dxfId="749" priority="857" operator="equal">
      <formula>"VNulo"</formula>
    </cfRule>
  </conditionalFormatting>
  <conditionalFormatting sqref="E24:F24">
    <cfRule type="containsText" dxfId="748" priority="850" operator="containsText" text="_">
      <formula>NOT(ISERROR(SEARCH("_",E24)))</formula>
    </cfRule>
    <cfRule type="containsText" dxfId="747" priority="851" operator="containsText" text="Functional">
      <formula>NOT(ISERROR(SEARCH("Functional",E24)))</formula>
    </cfRule>
    <cfRule type="containsText" dxfId="746" priority="852" operator="containsText" text="Funcional Transitive Symmetric Reflexive">
      <formula>NOT(ISERROR(SEARCH("Funcional Transitive Symmetric Reflexive",E24)))</formula>
    </cfRule>
    <cfRule type="cellIs" dxfId="745" priority="853" operator="equal">
      <formula>"VNulo"</formula>
    </cfRule>
  </conditionalFormatting>
  <conditionalFormatting sqref="N24">
    <cfRule type="containsText" dxfId="744" priority="846" operator="containsText" text="_">
      <formula>NOT(ISERROR(SEARCH("_",N24)))</formula>
    </cfRule>
    <cfRule type="containsText" dxfId="743" priority="847" operator="containsText" text="Functional">
      <formula>NOT(ISERROR(SEARCH("Functional",N24)))</formula>
    </cfRule>
    <cfRule type="containsText" dxfId="742" priority="848" operator="containsText" text="Funcional Transitive Symmetric Reflexive">
      <formula>NOT(ISERROR(SEARCH("Funcional Transitive Symmetric Reflexive",N24)))</formula>
    </cfRule>
    <cfRule type="cellIs" dxfId="741" priority="849" operator="equal">
      <formula>"VNulo"</formula>
    </cfRule>
  </conditionalFormatting>
  <conditionalFormatting sqref="D24">
    <cfRule type="containsText" dxfId="740" priority="842" operator="containsText" text="_">
      <formula>NOT(ISERROR(SEARCH("_",D24)))</formula>
    </cfRule>
    <cfRule type="containsText" dxfId="739" priority="843" operator="containsText" text="Functional">
      <formula>NOT(ISERROR(SEARCH("Functional",D24)))</formula>
    </cfRule>
    <cfRule type="containsText" dxfId="738" priority="844" operator="containsText" text="Funcional Transitive Symmetric Reflexive">
      <formula>NOT(ISERROR(SEARCH("Funcional Transitive Symmetric Reflexive",D24)))</formula>
    </cfRule>
    <cfRule type="cellIs" dxfId="737" priority="845" operator="equal">
      <formula>"VNulo"</formula>
    </cfRule>
  </conditionalFormatting>
  <conditionalFormatting sqref="B24">
    <cfRule type="containsText" dxfId="736" priority="841" operator="containsText" text="ymmetric">
      <formula>NOT(ISERROR(SEARCH("ymmetric",B24)))</formula>
    </cfRule>
  </conditionalFormatting>
  <conditionalFormatting sqref="B24">
    <cfRule type="containsText" dxfId="735" priority="837" operator="containsText" text="_">
      <formula>NOT(ISERROR(SEARCH("_",B24)))</formula>
    </cfRule>
    <cfRule type="containsText" dxfId="734" priority="838" operator="containsText" text="Functional">
      <formula>NOT(ISERROR(SEARCH("Functional",B24)))</formula>
    </cfRule>
    <cfRule type="containsText" dxfId="733" priority="839" operator="containsText" text="Funcional Transitive Symmetric Reflexive">
      <formula>NOT(ISERROR(SEARCH("Funcional Transitive Symmetric Reflexive",B24)))</formula>
    </cfRule>
    <cfRule type="cellIs" dxfId="732" priority="840" operator="equal">
      <formula>"VNulo"</formula>
    </cfRule>
  </conditionalFormatting>
  <conditionalFormatting sqref="B24">
    <cfRule type="containsText" dxfId="731" priority="833" operator="containsText" text="_">
      <formula>NOT(ISERROR(SEARCH("_",B24)))</formula>
    </cfRule>
    <cfRule type="containsText" dxfId="730" priority="834" operator="containsText" text="Functional">
      <formula>NOT(ISERROR(SEARCH("Functional",B24)))</formula>
    </cfRule>
    <cfRule type="containsText" dxfId="729" priority="835" operator="containsText" text="Funcional Transitive Symmetric Reflexive">
      <formula>NOT(ISERROR(SEARCH("Funcional Transitive Symmetric Reflexive",B24)))</formula>
    </cfRule>
    <cfRule type="cellIs" dxfId="728" priority="836" operator="equal">
      <formula>"VNulo"</formula>
    </cfRule>
  </conditionalFormatting>
  <conditionalFormatting sqref="B24">
    <cfRule type="containsText" dxfId="727" priority="829" operator="containsText" text="_">
      <formula>NOT(ISERROR(SEARCH("_",B24)))</formula>
    </cfRule>
    <cfRule type="containsText" dxfId="726" priority="830" operator="containsText" text="Functional">
      <formula>NOT(ISERROR(SEARCH("Functional",B24)))</formula>
    </cfRule>
    <cfRule type="containsText" dxfId="725" priority="831" operator="containsText" text="Funcional Transitive Symmetric Reflexive">
      <formula>NOT(ISERROR(SEARCH("Funcional Transitive Symmetric Reflexive",B24)))</formula>
    </cfRule>
    <cfRule type="cellIs" dxfId="724" priority="832" operator="equal">
      <formula>"VNulo"</formula>
    </cfRule>
  </conditionalFormatting>
  <conditionalFormatting sqref="F28:M28">
    <cfRule type="containsText" dxfId="723" priority="825" operator="containsText" text="_">
      <formula>NOT(ISERROR(SEARCH("_",F28)))</formula>
    </cfRule>
    <cfRule type="containsText" dxfId="722" priority="826" operator="containsText" text="Functional">
      <formula>NOT(ISERROR(SEARCH("Functional",F28)))</formula>
    </cfRule>
    <cfRule type="containsText" dxfId="721" priority="827" operator="containsText" text="Funcional Transitive Symmetric Reflexive">
      <formula>NOT(ISERROR(SEARCH("Funcional Transitive Symmetric Reflexive",F28)))</formula>
    </cfRule>
    <cfRule type="cellIs" dxfId="720" priority="828" operator="equal">
      <formula>"VNulo"</formula>
    </cfRule>
  </conditionalFormatting>
  <conditionalFormatting sqref="P28:XFD28">
    <cfRule type="containsText" dxfId="719" priority="821" operator="containsText" text="_">
      <formula>NOT(ISERROR(SEARCH("_",P28)))</formula>
    </cfRule>
    <cfRule type="containsText" dxfId="718" priority="822" operator="containsText" text="Functional">
      <formula>NOT(ISERROR(SEARCH("Functional",P28)))</formula>
    </cfRule>
    <cfRule type="containsText" dxfId="717" priority="823" operator="containsText" text="Funcional Transitive Symmetric Reflexive">
      <formula>NOT(ISERROR(SEARCH("Funcional Transitive Symmetric Reflexive",P28)))</formula>
    </cfRule>
    <cfRule type="cellIs" dxfId="716" priority="824" operator="equal">
      <formula>"VNulo"</formula>
    </cfRule>
  </conditionalFormatting>
  <conditionalFormatting sqref="F29:M29">
    <cfRule type="containsText" dxfId="715" priority="817" operator="containsText" text="_">
      <formula>NOT(ISERROR(SEARCH("_",F29)))</formula>
    </cfRule>
    <cfRule type="containsText" dxfId="714" priority="818" operator="containsText" text="Functional">
      <formula>NOT(ISERROR(SEARCH("Functional",F29)))</formula>
    </cfRule>
    <cfRule type="containsText" dxfId="713" priority="819" operator="containsText" text="Funcional Transitive Symmetric Reflexive">
      <formula>NOT(ISERROR(SEARCH("Funcional Transitive Symmetric Reflexive",F29)))</formula>
    </cfRule>
    <cfRule type="cellIs" dxfId="712" priority="820" operator="equal">
      <formula>"VNulo"</formula>
    </cfRule>
  </conditionalFormatting>
  <conditionalFormatting sqref="P29:XFD29">
    <cfRule type="containsText" dxfId="711" priority="813" operator="containsText" text="_">
      <formula>NOT(ISERROR(SEARCH("_",P29)))</formula>
    </cfRule>
    <cfRule type="containsText" dxfId="710" priority="814" operator="containsText" text="Functional">
      <formula>NOT(ISERROR(SEARCH("Functional",P29)))</formula>
    </cfRule>
    <cfRule type="containsText" dxfId="709" priority="815" operator="containsText" text="Funcional Transitive Symmetric Reflexive">
      <formula>NOT(ISERROR(SEARCH("Funcional Transitive Symmetric Reflexive",P29)))</formula>
    </cfRule>
    <cfRule type="cellIs" dxfId="708" priority="816" operator="equal">
      <formula>"VNulo"</formula>
    </cfRule>
  </conditionalFormatting>
  <conditionalFormatting sqref="G13:M13 J14:M23 F14:H23">
    <cfRule type="containsText" dxfId="707" priority="809" operator="containsText" text="_">
      <formula>NOT(ISERROR(SEARCH("_",F13)))</formula>
    </cfRule>
    <cfRule type="containsText" dxfId="706" priority="810" operator="containsText" text="Functional">
      <formula>NOT(ISERROR(SEARCH("Functional",F13)))</formula>
    </cfRule>
    <cfRule type="containsText" dxfId="705" priority="811" operator="containsText" text="Funcional Transitive Symmetric Reflexive">
      <formula>NOT(ISERROR(SEARCH("Funcional Transitive Symmetric Reflexive",F13)))</formula>
    </cfRule>
    <cfRule type="cellIs" dxfId="704" priority="812" operator="equal">
      <formula>"VNulo"</formula>
    </cfRule>
  </conditionalFormatting>
  <conditionalFormatting sqref="E13:F13">
    <cfRule type="containsText" dxfId="703" priority="801" operator="containsText" text="_">
      <formula>NOT(ISERROR(SEARCH("_",E13)))</formula>
    </cfRule>
    <cfRule type="containsText" dxfId="702" priority="802" operator="containsText" text="Functional">
      <formula>NOT(ISERROR(SEARCH("Functional",E13)))</formula>
    </cfRule>
    <cfRule type="containsText" dxfId="701" priority="803" operator="containsText" text="Funcional Transitive Symmetric Reflexive">
      <formula>NOT(ISERROR(SEARCH("Funcional Transitive Symmetric Reflexive",E13)))</formula>
    </cfRule>
    <cfRule type="cellIs" dxfId="700" priority="804" operator="equal">
      <formula>"VNulo"</formula>
    </cfRule>
  </conditionalFormatting>
  <conditionalFormatting sqref="B14:B23">
    <cfRule type="containsText" dxfId="699" priority="797" operator="containsText" text="_">
      <formula>NOT(ISERROR(SEARCH("_",B14)))</formula>
    </cfRule>
    <cfRule type="containsText" dxfId="698" priority="798" operator="containsText" text="Functional">
      <formula>NOT(ISERROR(SEARCH("Functional",B14)))</formula>
    </cfRule>
    <cfRule type="containsText" dxfId="697" priority="799" operator="containsText" text="Funcional Transitive Symmetric Reflexive">
      <formula>NOT(ISERROR(SEARCH("Funcional Transitive Symmetric Reflexive",B14)))</formula>
    </cfRule>
    <cfRule type="cellIs" dxfId="696" priority="800" operator="equal">
      <formula>"VNulo"</formula>
    </cfRule>
  </conditionalFormatting>
  <conditionalFormatting sqref="D14:D23">
    <cfRule type="containsText" dxfId="695" priority="793" operator="containsText" text="_">
      <formula>NOT(ISERROR(SEARCH("_",D14)))</formula>
    </cfRule>
    <cfRule type="containsText" dxfId="694" priority="794" operator="containsText" text="Functional">
      <formula>NOT(ISERROR(SEARCH("Functional",D14)))</formula>
    </cfRule>
    <cfRule type="containsText" dxfId="693" priority="795" operator="containsText" text="Funcional Transitive Symmetric Reflexive">
      <formula>NOT(ISERROR(SEARCH("Funcional Transitive Symmetric Reflexive",D14)))</formula>
    </cfRule>
    <cfRule type="cellIs" dxfId="692" priority="796" operator="equal">
      <formula>"VNulo"</formula>
    </cfRule>
  </conditionalFormatting>
  <conditionalFormatting sqref="N13">
    <cfRule type="containsText" dxfId="691" priority="789" operator="containsText" text="_">
      <formula>NOT(ISERROR(SEARCH("_",N13)))</formula>
    </cfRule>
    <cfRule type="containsText" dxfId="690" priority="790" operator="containsText" text="Functional">
      <formula>NOT(ISERROR(SEARCH("Functional",N13)))</formula>
    </cfRule>
    <cfRule type="containsText" dxfId="689" priority="791" operator="containsText" text="Funcional Transitive Symmetric Reflexive">
      <formula>NOT(ISERROR(SEARCH("Funcional Transitive Symmetric Reflexive",N13)))</formula>
    </cfRule>
    <cfRule type="cellIs" dxfId="688" priority="792" operator="equal">
      <formula>"VNulo"</formula>
    </cfRule>
  </conditionalFormatting>
  <conditionalFormatting sqref="D13">
    <cfRule type="containsText" dxfId="687" priority="785" operator="containsText" text="_">
      <formula>NOT(ISERROR(SEARCH("_",D13)))</formula>
    </cfRule>
    <cfRule type="containsText" dxfId="686" priority="786" operator="containsText" text="Functional">
      <formula>NOT(ISERROR(SEARCH("Functional",D13)))</formula>
    </cfRule>
    <cfRule type="containsText" dxfId="685" priority="787" operator="containsText" text="Funcional Transitive Symmetric Reflexive">
      <formula>NOT(ISERROR(SEARCH("Funcional Transitive Symmetric Reflexive",D13)))</formula>
    </cfRule>
    <cfRule type="cellIs" dxfId="684" priority="788" operator="equal">
      <formula>"VNulo"</formula>
    </cfRule>
  </conditionalFormatting>
  <conditionalFormatting sqref="I14:I23">
    <cfRule type="containsText" dxfId="683" priority="781" operator="containsText" text="_">
      <formula>NOT(ISERROR(SEARCH("_",I14)))</formula>
    </cfRule>
    <cfRule type="containsText" dxfId="682" priority="782" operator="containsText" text="Functional">
      <formula>NOT(ISERROR(SEARCH("Functional",I14)))</formula>
    </cfRule>
    <cfRule type="containsText" dxfId="681" priority="783" operator="containsText" text="Funcional Transitive Symmetric Reflexive">
      <formula>NOT(ISERROR(SEARCH("Funcional Transitive Symmetric Reflexive",I14)))</formula>
    </cfRule>
    <cfRule type="cellIs" dxfId="680" priority="784" operator="equal">
      <formula>"VNulo"</formula>
    </cfRule>
  </conditionalFormatting>
  <conditionalFormatting sqref="B13">
    <cfRule type="containsText" dxfId="679" priority="780" operator="containsText" text="ymmetric">
      <formula>NOT(ISERROR(SEARCH("ymmetric",B13)))</formula>
    </cfRule>
  </conditionalFormatting>
  <conditionalFormatting sqref="B13">
    <cfRule type="containsText" dxfId="678" priority="776" operator="containsText" text="_">
      <formula>NOT(ISERROR(SEARCH("_",B13)))</formula>
    </cfRule>
    <cfRule type="containsText" dxfId="677" priority="777" operator="containsText" text="Functional">
      <formula>NOT(ISERROR(SEARCH("Functional",B13)))</formula>
    </cfRule>
    <cfRule type="containsText" dxfId="676" priority="778" operator="containsText" text="Funcional Transitive Symmetric Reflexive">
      <formula>NOT(ISERROR(SEARCH("Funcional Transitive Symmetric Reflexive",B13)))</formula>
    </cfRule>
    <cfRule type="cellIs" dxfId="675" priority="779" operator="equal">
      <formula>"VNulo"</formula>
    </cfRule>
  </conditionalFormatting>
  <conditionalFormatting sqref="B13">
    <cfRule type="containsText" dxfId="674" priority="772" operator="containsText" text="_">
      <formula>NOT(ISERROR(SEARCH("_",B13)))</formula>
    </cfRule>
    <cfRule type="containsText" dxfId="673" priority="773" operator="containsText" text="Functional">
      <formula>NOT(ISERROR(SEARCH("Functional",B13)))</formula>
    </cfRule>
    <cfRule type="containsText" dxfId="672" priority="774" operator="containsText" text="Funcional Transitive Symmetric Reflexive">
      <formula>NOT(ISERROR(SEARCH("Funcional Transitive Symmetric Reflexive",B13)))</formula>
    </cfRule>
    <cfRule type="cellIs" dxfId="671" priority="775" operator="equal">
      <formula>"VNulo"</formula>
    </cfRule>
  </conditionalFormatting>
  <conditionalFormatting sqref="B13">
    <cfRule type="containsText" dxfId="670" priority="768" operator="containsText" text="_">
      <formula>NOT(ISERROR(SEARCH("_",B13)))</formula>
    </cfRule>
    <cfRule type="containsText" dxfId="669" priority="769" operator="containsText" text="Functional">
      <formula>NOT(ISERROR(SEARCH("Functional",B13)))</formula>
    </cfRule>
    <cfRule type="containsText" dxfId="668" priority="770" operator="containsText" text="Funcional Transitive Symmetric Reflexive">
      <formula>NOT(ISERROR(SEARCH("Funcional Transitive Symmetric Reflexive",B13)))</formula>
    </cfRule>
    <cfRule type="cellIs" dxfId="667" priority="771" operator="equal">
      <formula>"VNulo"</formula>
    </cfRule>
  </conditionalFormatting>
  <conditionalFormatting sqref="N14">
    <cfRule type="containsText" dxfId="666" priority="767" operator="containsText" text="Prop_">
      <formula>NOT(ISERROR(SEARCH("Prop_",N14)))</formula>
    </cfRule>
  </conditionalFormatting>
  <conditionalFormatting sqref="N14">
    <cfRule type="containsText" dxfId="665" priority="763" operator="containsText" text="_">
      <formula>NOT(ISERROR(SEARCH("_",N14)))</formula>
    </cfRule>
    <cfRule type="containsText" dxfId="664" priority="764" operator="containsText" text="Functional">
      <formula>NOT(ISERROR(SEARCH("Functional",N14)))</formula>
    </cfRule>
    <cfRule type="containsText" dxfId="663" priority="765" operator="containsText" text="Funcional Transitive Symmetric Reflexive">
      <formula>NOT(ISERROR(SEARCH("Funcional Transitive Symmetric Reflexive",N14)))</formula>
    </cfRule>
    <cfRule type="cellIs" dxfId="662" priority="766" operator="equal">
      <formula>"VNulo"</formula>
    </cfRule>
  </conditionalFormatting>
  <conditionalFormatting sqref="N14">
    <cfRule type="cellIs" dxfId="661" priority="761" operator="equal">
      <formula>"sem"</formula>
    </cfRule>
    <cfRule type="containsText" dxfId="660" priority="762" operator="containsText" text="ymmetric">
      <formula>NOT(ISERROR(SEARCH("ymmetric",N14)))</formula>
    </cfRule>
  </conditionalFormatting>
  <conditionalFormatting sqref="N14">
    <cfRule type="containsText" dxfId="659" priority="760" operator="containsText" text="ymmetric">
      <formula>NOT(ISERROR(SEARCH("ymmetric",N14)))</formula>
    </cfRule>
  </conditionalFormatting>
  <conditionalFormatting sqref="N14">
    <cfRule type="containsText" dxfId="658" priority="756" operator="containsText" text="_">
      <formula>NOT(ISERROR(SEARCH("_",N14)))</formula>
    </cfRule>
    <cfRule type="containsText" dxfId="657" priority="757" operator="containsText" text="Functional">
      <formula>NOT(ISERROR(SEARCH("Functional",N14)))</formula>
    </cfRule>
    <cfRule type="containsText" dxfId="656" priority="758" operator="containsText" text="Funcional Transitive Symmetric Reflexive">
      <formula>NOT(ISERROR(SEARCH("Funcional Transitive Symmetric Reflexive",N14)))</formula>
    </cfRule>
    <cfRule type="cellIs" dxfId="655" priority="759" operator="equal">
      <formula>"VNulo"</formula>
    </cfRule>
  </conditionalFormatting>
  <conditionalFormatting sqref="N14">
    <cfRule type="containsText" dxfId="654" priority="752" operator="containsText" text="_">
      <formula>NOT(ISERROR(SEARCH("_",N14)))</formula>
    </cfRule>
    <cfRule type="containsText" dxfId="653" priority="753" operator="containsText" text="Functional">
      <formula>NOT(ISERROR(SEARCH("Functional",N14)))</formula>
    </cfRule>
    <cfRule type="containsText" dxfId="652" priority="754" operator="containsText" text="Funcional Transitive Symmetric Reflexive">
      <formula>NOT(ISERROR(SEARCH("Funcional Transitive Symmetric Reflexive",N14)))</formula>
    </cfRule>
    <cfRule type="cellIs" dxfId="651" priority="755" operator="equal">
      <formula>"VNulo"</formula>
    </cfRule>
  </conditionalFormatting>
  <conditionalFormatting sqref="N14">
    <cfRule type="containsText" dxfId="650" priority="748" operator="containsText" text="_">
      <formula>NOT(ISERROR(SEARCH("_",N14)))</formula>
    </cfRule>
    <cfRule type="containsText" dxfId="649" priority="749" operator="containsText" text="Functional">
      <formula>NOT(ISERROR(SEARCH("Functional",N14)))</formula>
    </cfRule>
    <cfRule type="containsText" dxfId="648" priority="750" operator="containsText" text="Funcional Transitive Symmetric Reflexive">
      <formula>NOT(ISERROR(SEARCH("Funcional Transitive Symmetric Reflexive",N14)))</formula>
    </cfRule>
    <cfRule type="cellIs" dxfId="647" priority="751" operator="equal">
      <formula>"VNulo"</formula>
    </cfRule>
  </conditionalFormatting>
  <conditionalFormatting sqref="N15">
    <cfRule type="containsText" dxfId="646" priority="747" operator="containsText" text="Prop_">
      <formula>NOT(ISERROR(SEARCH("Prop_",N15)))</formula>
    </cfRule>
  </conditionalFormatting>
  <conditionalFormatting sqref="N15">
    <cfRule type="containsText" dxfId="645" priority="743" operator="containsText" text="_">
      <formula>NOT(ISERROR(SEARCH("_",N15)))</formula>
    </cfRule>
    <cfRule type="containsText" dxfId="644" priority="744" operator="containsText" text="Functional">
      <formula>NOT(ISERROR(SEARCH("Functional",N15)))</formula>
    </cfRule>
    <cfRule type="containsText" dxfId="643" priority="745" operator="containsText" text="Funcional Transitive Symmetric Reflexive">
      <formula>NOT(ISERROR(SEARCH("Funcional Transitive Symmetric Reflexive",N15)))</formula>
    </cfRule>
    <cfRule type="cellIs" dxfId="642" priority="746" operator="equal">
      <formula>"VNulo"</formula>
    </cfRule>
  </conditionalFormatting>
  <conditionalFormatting sqref="N15">
    <cfRule type="cellIs" dxfId="641" priority="741" operator="equal">
      <formula>"sem"</formula>
    </cfRule>
    <cfRule type="containsText" dxfId="640" priority="742" operator="containsText" text="ymmetric">
      <formula>NOT(ISERROR(SEARCH("ymmetric",N15)))</formula>
    </cfRule>
  </conditionalFormatting>
  <conditionalFormatting sqref="N15">
    <cfRule type="containsText" dxfId="639" priority="740" operator="containsText" text="ymmetric">
      <formula>NOT(ISERROR(SEARCH("ymmetric",N15)))</formula>
    </cfRule>
  </conditionalFormatting>
  <conditionalFormatting sqref="N16:N17">
    <cfRule type="containsText" dxfId="638" priority="739" operator="containsText" text="Prop_">
      <formula>NOT(ISERROR(SEARCH("Prop_",N16)))</formula>
    </cfRule>
  </conditionalFormatting>
  <conditionalFormatting sqref="N16:N17">
    <cfRule type="containsText" dxfId="637" priority="735" operator="containsText" text="_">
      <formula>NOT(ISERROR(SEARCH("_",N16)))</formula>
    </cfRule>
    <cfRule type="containsText" dxfId="636" priority="736" operator="containsText" text="Functional">
      <formula>NOT(ISERROR(SEARCH("Functional",N16)))</formula>
    </cfRule>
    <cfRule type="containsText" dxfId="635" priority="737" operator="containsText" text="Funcional Transitive Symmetric Reflexive">
      <formula>NOT(ISERROR(SEARCH("Funcional Transitive Symmetric Reflexive",N16)))</formula>
    </cfRule>
    <cfRule type="cellIs" dxfId="634" priority="738" operator="equal">
      <formula>"VNulo"</formula>
    </cfRule>
  </conditionalFormatting>
  <conditionalFormatting sqref="N16:N17">
    <cfRule type="cellIs" dxfId="633" priority="733" operator="equal">
      <formula>"sem"</formula>
    </cfRule>
    <cfRule type="containsText" dxfId="632" priority="734" operator="containsText" text="ymmetric">
      <formula>NOT(ISERROR(SEARCH("ymmetric",N16)))</formula>
    </cfRule>
  </conditionalFormatting>
  <conditionalFormatting sqref="N16:N17">
    <cfRule type="containsText" dxfId="631" priority="732" operator="containsText" text="ymmetric">
      <formula>NOT(ISERROR(SEARCH("ymmetric",N16)))</formula>
    </cfRule>
  </conditionalFormatting>
  <conditionalFormatting sqref="N21">
    <cfRule type="containsText" dxfId="630" priority="731" operator="containsText" text="Prop_">
      <formula>NOT(ISERROR(SEARCH("Prop_",N21)))</formula>
    </cfRule>
  </conditionalFormatting>
  <conditionalFormatting sqref="N21">
    <cfRule type="containsText" dxfId="629" priority="727" operator="containsText" text="_">
      <formula>NOT(ISERROR(SEARCH("_",N21)))</formula>
    </cfRule>
    <cfRule type="containsText" dxfId="628" priority="728" operator="containsText" text="Functional">
      <formula>NOT(ISERROR(SEARCH("Functional",N21)))</formula>
    </cfRule>
    <cfRule type="containsText" dxfId="627" priority="729" operator="containsText" text="Funcional Transitive Symmetric Reflexive">
      <formula>NOT(ISERROR(SEARCH("Funcional Transitive Symmetric Reflexive",N21)))</formula>
    </cfRule>
    <cfRule type="cellIs" dxfId="626" priority="730" operator="equal">
      <formula>"VNulo"</formula>
    </cfRule>
  </conditionalFormatting>
  <conditionalFormatting sqref="N21">
    <cfRule type="cellIs" dxfId="625" priority="725" operator="equal">
      <formula>"sem"</formula>
    </cfRule>
    <cfRule type="containsText" dxfId="624" priority="726" operator="containsText" text="ymmetric">
      <formula>NOT(ISERROR(SEARCH("ymmetric",N21)))</formula>
    </cfRule>
  </conditionalFormatting>
  <conditionalFormatting sqref="N21">
    <cfRule type="containsText" dxfId="623" priority="724" operator="containsText" text="ymmetric">
      <formula>NOT(ISERROR(SEARCH("ymmetric",N21)))</formula>
    </cfRule>
  </conditionalFormatting>
  <conditionalFormatting sqref="N23">
    <cfRule type="containsText" dxfId="622" priority="723" operator="containsText" text="Prop_">
      <formula>NOT(ISERROR(SEARCH("Prop_",N23)))</formula>
    </cfRule>
  </conditionalFormatting>
  <conditionalFormatting sqref="N23">
    <cfRule type="containsText" dxfId="621" priority="719" operator="containsText" text="_">
      <formula>NOT(ISERROR(SEARCH("_",N23)))</formula>
    </cfRule>
    <cfRule type="containsText" dxfId="620" priority="720" operator="containsText" text="Functional">
      <formula>NOT(ISERROR(SEARCH("Functional",N23)))</formula>
    </cfRule>
    <cfRule type="containsText" dxfId="619" priority="721" operator="containsText" text="Funcional Transitive Symmetric Reflexive">
      <formula>NOT(ISERROR(SEARCH("Funcional Transitive Symmetric Reflexive",N23)))</formula>
    </cfRule>
    <cfRule type="cellIs" dxfId="618" priority="722" operator="equal">
      <formula>"VNulo"</formula>
    </cfRule>
  </conditionalFormatting>
  <conditionalFormatting sqref="N23">
    <cfRule type="cellIs" dxfId="617" priority="717" operator="equal">
      <formula>"sem"</formula>
    </cfRule>
    <cfRule type="containsText" dxfId="616" priority="718" operator="containsText" text="ymmetric">
      <formula>NOT(ISERROR(SEARCH("ymmetric",N23)))</formula>
    </cfRule>
  </conditionalFormatting>
  <conditionalFormatting sqref="N23">
    <cfRule type="containsText" dxfId="615" priority="716" operator="containsText" text="ymmetric">
      <formula>NOT(ISERROR(SEARCH("ymmetric",N23)))</formula>
    </cfRule>
  </conditionalFormatting>
  <conditionalFormatting sqref="E14">
    <cfRule type="containsText" dxfId="614" priority="712" operator="containsText" text="_">
      <formula>NOT(ISERROR(SEARCH("_",E14)))</formula>
    </cfRule>
    <cfRule type="containsText" dxfId="613" priority="713" operator="containsText" text="Functional">
      <formula>NOT(ISERROR(SEARCH("Functional",E14)))</formula>
    </cfRule>
    <cfRule type="containsText" dxfId="612" priority="714" operator="containsText" text="Funcional Transitive Symmetric Reflexive">
      <formula>NOT(ISERROR(SEARCH("Funcional Transitive Symmetric Reflexive",E14)))</formula>
    </cfRule>
    <cfRule type="cellIs" dxfId="611" priority="715" operator="equal">
      <formula>"VNulo"</formula>
    </cfRule>
  </conditionalFormatting>
  <conditionalFormatting sqref="E15">
    <cfRule type="containsText" dxfId="610" priority="708" operator="containsText" text="_">
      <formula>NOT(ISERROR(SEARCH("_",E15)))</formula>
    </cfRule>
    <cfRule type="containsText" dxfId="609" priority="709" operator="containsText" text="Functional">
      <formula>NOT(ISERROR(SEARCH("Functional",E15)))</formula>
    </cfRule>
    <cfRule type="containsText" dxfId="608" priority="710" operator="containsText" text="Funcional Transitive Symmetric Reflexive">
      <formula>NOT(ISERROR(SEARCH("Funcional Transitive Symmetric Reflexive",E15)))</formula>
    </cfRule>
    <cfRule type="cellIs" dxfId="607" priority="711" operator="equal">
      <formula>"VNulo"</formula>
    </cfRule>
  </conditionalFormatting>
  <conditionalFormatting sqref="E16:E17">
    <cfRule type="containsText" dxfId="606" priority="704" operator="containsText" text="_">
      <formula>NOT(ISERROR(SEARCH("_",E16)))</formula>
    </cfRule>
    <cfRule type="containsText" dxfId="605" priority="705" operator="containsText" text="Functional">
      <formula>NOT(ISERROR(SEARCH("Functional",E16)))</formula>
    </cfRule>
    <cfRule type="containsText" dxfId="604" priority="706" operator="containsText" text="Funcional Transitive Symmetric Reflexive">
      <formula>NOT(ISERROR(SEARCH("Funcional Transitive Symmetric Reflexive",E16)))</formula>
    </cfRule>
    <cfRule type="cellIs" dxfId="603" priority="707" operator="equal">
      <formula>"VNulo"</formula>
    </cfRule>
  </conditionalFormatting>
  <conditionalFormatting sqref="E21">
    <cfRule type="containsText" dxfId="602" priority="700" operator="containsText" text="_">
      <formula>NOT(ISERROR(SEARCH("_",E21)))</formula>
    </cfRule>
    <cfRule type="containsText" dxfId="601" priority="701" operator="containsText" text="Functional">
      <formula>NOT(ISERROR(SEARCH("Functional",E21)))</formula>
    </cfRule>
    <cfRule type="containsText" dxfId="600" priority="702" operator="containsText" text="Funcional Transitive Symmetric Reflexive">
      <formula>NOT(ISERROR(SEARCH("Funcional Transitive Symmetric Reflexive",E21)))</formula>
    </cfRule>
    <cfRule type="cellIs" dxfId="599" priority="703" operator="equal">
      <formula>"VNulo"</formula>
    </cfRule>
  </conditionalFormatting>
  <conditionalFormatting sqref="E23">
    <cfRule type="containsText" dxfId="598" priority="696" operator="containsText" text="_">
      <formula>NOT(ISERROR(SEARCH("_",E23)))</formula>
    </cfRule>
    <cfRule type="containsText" dxfId="597" priority="697" operator="containsText" text="Functional">
      <formula>NOT(ISERROR(SEARCH("Functional",E23)))</formula>
    </cfRule>
    <cfRule type="containsText" dxfId="596" priority="698" operator="containsText" text="Funcional Transitive Symmetric Reflexive">
      <formula>NOT(ISERROR(SEARCH("Funcional Transitive Symmetric Reflexive",E23)))</formula>
    </cfRule>
    <cfRule type="cellIs" dxfId="595" priority="699" operator="equal">
      <formula>"VNulo"</formula>
    </cfRule>
  </conditionalFormatting>
  <conditionalFormatting sqref="N22">
    <cfRule type="containsText" dxfId="594" priority="695" operator="containsText" text="Prop_">
      <formula>NOT(ISERROR(SEARCH("Prop_",N22)))</formula>
    </cfRule>
  </conditionalFormatting>
  <conditionalFormatting sqref="N22">
    <cfRule type="containsText" dxfId="593" priority="691" operator="containsText" text="_">
      <formula>NOT(ISERROR(SEARCH("_",N22)))</formula>
    </cfRule>
    <cfRule type="containsText" dxfId="592" priority="692" operator="containsText" text="Functional">
      <formula>NOT(ISERROR(SEARCH("Functional",N22)))</formula>
    </cfRule>
    <cfRule type="containsText" dxfId="591" priority="693" operator="containsText" text="Funcional Transitive Symmetric Reflexive">
      <formula>NOT(ISERROR(SEARCH("Funcional Transitive Symmetric Reflexive",N22)))</formula>
    </cfRule>
    <cfRule type="cellIs" dxfId="590" priority="694" operator="equal">
      <formula>"VNulo"</formula>
    </cfRule>
  </conditionalFormatting>
  <conditionalFormatting sqref="N22">
    <cfRule type="cellIs" dxfId="589" priority="689" operator="equal">
      <formula>"sem"</formula>
    </cfRule>
    <cfRule type="containsText" dxfId="588" priority="690" operator="containsText" text="ymmetric">
      <formula>NOT(ISERROR(SEARCH("ymmetric",N22)))</formula>
    </cfRule>
  </conditionalFormatting>
  <conditionalFormatting sqref="N22">
    <cfRule type="containsText" dxfId="587" priority="688" operator="containsText" text="ymmetric">
      <formula>NOT(ISERROR(SEARCH("ymmetric",N22)))</formula>
    </cfRule>
  </conditionalFormatting>
  <conditionalFormatting sqref="E22">
    <cfRule type="containsText" dxfId="586" priority="684" operator="containsText" text="_">
      <formula>NOT(ISERROR(SEARCH("_",E22)))</formula>
    </cfRule>
    <cfRule type="containsText" dxfId="585" priority="685" operator="containsText" text="Functional">
      <formula>NOT(ISERROR(SEARCH("Functional",E22)))</formula>
    </cfRule>
    <cfRule type="containsText" dxfId="584" priority="686" operator="containsText" text="Funcional Transitive Symmetric Reflexive">
      <formula>NOT(ISERROR(SEARCH("Funcional Transitive Symmetric Reflexive",E22)))</formula>
    </cfRule>
    <cfRule type="cellIs" dxfId="583" priority="687" operator="equal">
      <formula>"VNulo"</formula>
    </cfRule>
  </conditionalFormatting>
  <conditionalFormatting sqref="J26:L29">
    <cfRule type="containsText" dxfId="582" priority="680" operator="containsText" text="_">
      <formula>NOT(ISERROR(SEARCH("_",J26)))</formula>
    </cfRule>
    <cfRule type="containsText" dxfId="581" priority="681" operator="containsText" text="Functional">
      <formula>NOT(ISERROR(SEARCH("Functional",J26)))</formula>
    </cfRule>
    <cfRule type="containsText" dxfId="580" priority="682" operator="containsText" text="Funcional Transitive Symmetric Reflexive">
      <formula>NOT(ISERROR(SEARCH("Funcional Transitive Symmetric Reflexive",J26)))</formula>
    </cfRule>
    <cfRule type="cellIs" dxfId="579" priority="683" operator="equal">
      <formula>"VNulo"</formula>
    </cfRule>
  </conditionalFormatting>
  <conditionalFormatting sqref="J26:L27">
    <cfRule type="containsText" dxfId="578" priority="676" operator="containsText" text="_">
      <formula>NOT(ISERROR(SEARCH("_",J26)))</formula>
    </cfRule>
    <cfRule type="containsText" dxfId="577" priority="677" operator="containsText" text="Functional">
      <formula>NOT(ISERROR(SEARCH("Functional",J26)))</formula>
    </cfRule>
    <cfRule type="containsText" dxfId="576" priority="678" operator="containsText" text="Funcional Transitive Symmetric Reflexive">
      <formula>NOT(ISERROR(SEARCH("Funcional Transitive Symmetric Reflexive",J26)))</formula>
    </cfRule>
    <cfRule type="cellIs" dxfId="575" priority="679" operator="equal">
      <formula>"VNulo"</formula>
    </cfRule>
  </conditionalFormatting>
  <conditionalFormatting sqref="J25:L25">
    <cfRule type="containsText" dxfId="574" priority="668" operator="containsText" text="_">
      <formula>NOT(ISERROR(SEARCH("_",J25)))</formula>
    </cfRule>
    <cfRule type="containsText" dxfId="573" priority="669" operator="containsText" text="Functional">
      <formula>NOT(ISERROR(SEARCH("Functional",J25)))</formula>
    </cfRule>
    <cfRule type="containsText" dxfId="572" priority="670" operator="containsText" text="Funcional Transitive Symmetric Reflexive">
      <formula>NOT(ISERROR(SEARCH("Funcional Transitive Symmetric Reflexive",J25)))</formula>
    </cfRule>
    <cfRule type="cellIs" dxfId="571" priority="671" operator="equal">
      <formula>"VNulo"</formula>
    </cfRule>
  </conditionalFormatting>
  <conditionalFormatting sqref="J25:L25">
    <cfRule type="containsText" dxfId="570" priority="664" operator="containsText" text="_">
      <formula>NOT(ISERROR(SEARCH("_",J25)))</formula>
    </cfRule>
    <cfRule type="containsText" dxfId="569" priority="665" operator="containsText" text="Functional">
      <formula>NOT(ISERROR(SEARCH("Functional",J25)))</formula>
    </cfRule>
    <cfRule type="containsText" dxfId="568" priority="666" operator="containsText" text="Funcional Transitive Symmetric Reflexive">
      <formula>NOT(ISERROR(SEARCH("Funcional Transitive Symmetric Reflexive",J25)))</formula>
    </cfRule>
    <cfRule type="cellIs" dxfId="567" priority="667" operator="equal">
      <formula>"VNulo"</formula>
    </cfRule>
  </conditionalFormatting>
  <conditionalFormatting sqref="P2:XFD2">
    <cfRule type="containsText" dxfId="566" priority="586" operator="containsText" text="_">
      <formula>NOT(ISERROR(SEARCH("_",P2)))</formula>
    </cfRule>
    <cfRule type="containsText" dxfId="565" priority="587" operator="containsText" text="Functional">
      <formula>NOT(ISERROR(SEARCH("Functional",P2)))</formula>
    </cfRule>
    <cfRule type="containsText" dxfId="564" priority="588" operator="containsText" text="Funcional Transitive Symmetric Reflexive">
      <formula>NOT(ISERROR(SEARCH("Funcional Transitive Symmetric Reflexive",P2)))</formula>
    </cfRule>
    <cfRule type="cellIs" dxfId="563" priority="589" operator="equal">
      <formula>"VNulo"</formula>
    </cfRule>
  </conditionalFormatting>
  <conditionalFormatting sqref="E2:F2">
    <cfRule type="containsText" dxfId="562" priority="582" operator="containsText" text="_">
      <formula>NOT(ISERROR(SEARCH("_",E2)))</formula>
    </cfRule>
    <cfRule type="containsText" dxfId="561" priority="583" operator="containsText" text="Functional">
      <formula>NOT(ISERROR(SEARCH("Functional",E2)))</formula>
    </cfRule>
    <cfRule type="containsText" dxfId="560" priority="584" operator="containsText" text="Funcional Transitive Symmetric Reflexive">
      <formula>NOT(ISERROR(SEARCH("Funcional Transitive Symmetric Reflexive",E2)))</formula>
    </cfRule>
    <cfRule type="cellIs" dxfId="559" priority="585" operator="equal">
      <formula>"VNulo"</formula>
    </cfRule>
  </conditionalFormatting>
  <conditionalFormatting sqref="C2">
    <cfRule type="containsText" dxfId="558" priority="565" operator="containsText" text="_">
      <formula>NOT(ISERROR(SEARCH("_",C2)))</formula>
    </cfRule>
    <cfRule type="containsText" dxfId="557" priority="566" operator="containsText" text="Functional">
      <formula>NOT(ISERROR(SEARCH("Functional",C2)))</formula>
    </cfRule>
    <cfRule type="containsText" dxfId="556" priority="567" operator="containsText" text="Funcional Transitive Symmetric Reflexive">
      <formula>NOT(ISERROR(SEARCH("Funcional Transitive Symmetric Reflexive",C2)))</formula>
    </cfRule>
    <cfRule type="cellIs" dxfId="555" priority="568" operator="equal">
      <formula>"VNulo"</formula>
    </cfRule>
  </conditionalFormatting>
  <conditionalFormatting sqref="C3">
    <cfRule type="containsText" dxfId="554" priority="564" operator="containsText" text="ymmetric">
      <formula>NOT(ISERROR(SEARCH("ymmetric",C3)))</formula>
    </cfRule>
  </conditionalFormatting>
  <conditionalFormatting sqref="C3">
    <cfRule type="containsText" dxfId="553" priority="560" operator="containsText" text="_">
      <formula>NOT(ISERROR(SEARCH("_",C3)))</formula>
    </cfRule>
    <cfRule type="containsText" dxfId="552" priority="561" operator="containsText" text="Functional">
      <formula>NOT(ISERROR(SEARCH("Functional",C3)))</formula>
    </cfRule>
    <cfRule type="containsText" dxfId="551" priority="562" operator="containsText" text="Funcional Transitive Symmetric Reflexive">
      <formula>NOT(ISERROR(SEARCH("Funcional Transitive Symmetric Reflexive",C3)))</formula>
    </cfRule>
    <cfRule type="cellIs" dxfId="550" priority="563" operator="equal">
      <formula>"VNulo"</formula>
    </cfRule>
  </conditionalFormatting>
  <conditionalFormatting sqref="C2">
    <cfRule type="containsText" dxfId="549" priority="559" operator="containsText" text="Prop_">
      <formula>NOT(ISERROR(SEARCH("Prop_",C2)))</formula>
    </cfRule>
  </conditionalFormatting>
  <conditionalFormatting sqref="C2">
    <cfRule type="containsText" dxfId="548" priority="555" operator="containsText" text="_">
      <formula>NOT(ISERROR(SEARCH("_",C2)))</formula>
    </cfRule>
    <cfRule type="containsText" dxfId="547" priority="556" operator="containsText" text="Functional">
      <formula>NOT(ISERROR(SEARCH("Functional",C2)))</formula>
    </cfRule>
    <cfRule type="containsText" dxfId="546" priority="557" operator="containsText" text="Funcional Transitive Symmetric Reflexive">
      <formula>NOT(ISERROR(SEARCH("Funcional Transitive Symmetric Reflexive",C2)))</formula>
    </cfRule>
    <cfRule type="cellIs" dxfId="545" priority="558" operator="equal">
      <formula>"VNulo"</formula>
    </cfRule>
  </conditionalFormatting>
  <conditionalFormatting sqref="C2">
    <cfRule type="cellIs" dxfId="544" priority="553" operator="equal">
      <formula>"sem"</formula>
    </cfRule>
    <cfRule type="containsText" dxfId="543" priority="554" operator="containsText" text="ymmetric">
      <formula>NOT(ISERROR(SEARCH("ymmetric",C2)))</formula>
    </cfRule>
  </conditionalFormatting>
  <conditionalFormatting sqref="C2">
    <cfRule type="containsText" dxfId="542" priority="552" operator="containsText" text="ymmetric">
      <formula>NOT(ISERROR(SEARCH("ymmetric",C2)))</formula>
    </cfRule>
  </conditionalFormatting>
  <conditionalFormatting sqref="N2">
    <cfRule type="containsText" dxfId="541" priority="551" operator="containsText" text="Prop_">
      <formula>NOT(ISERROR(SEARCH("Prop_",N2)))</formula>
    </cfRule>
  </conditionalFormatting>
  <conditionalFormatting sqref="N2">
    <cfRule type="containsText" dxfId="540" priority="547" operator="containsText" text="_">
      <formula>NOT(ISERROR(SEARCH("_",N2)))</formula>
    </cfRule>
    <cfRule type="containsText" dxfId="539" priority="548" operator="containsText" text="Functional">
      <formula>NOT(ISERROR(SEARCH("Functional",N2)))</formula>
    </cfRule>
    <cfRule type="containsText" dxfId="538" priority="549" operator="containsText" text="Funcional Transitive Symmetric Reflexive">
      <formula>NOT(ISERROR(SEARCH("Funcional Transitive Symmetric Reflexive",N2)))</formula>
    </cfRule>
    <cfRule type="cellIs" dxfId="537" priority="550" operator="equal">
      <formula>"VNulo"</formula>
    </cfRule>
  </conditionalFormatting>
  <conditionalFormatting sqref="N2">
    <cfRule type="cellIs" dxfId="536" priority="545" operator="equal">
      <formula>"sem"</formula>
    </cfRule>
    <cfRule type="containsText" dxfId="535" priority="546" operator="containsText" text="ymmetric">
      <formula>NOT(ISERROR(SEARCH("ymmetric",N2)))</formula>
    </cfRule>
  </conditionalFormatting>
  <conditionalFormatting sqref="N2">
    <cfRule type="containsText" dxfId="534" priority="544" operator="containsText" text="ymmetric">
      <formula>NOT(ISERROR(SEARCH("ymmetric",N2)))</formula>
    </cfRule>
  </conditionalFormatting>
  <conditionalFormatting sqref="D2">
    <cfRule type="containsText" dxfId="533" priority="540" operator="containsText" text="_">
      <formula>NOT(ISERROR(SEARCH("_",D2)))</formula>
    </cfRule>
    <cfRule type="containsText" dxfId="532" priority="541" operator="containsText" text="Functional">
      <formula>NOT(ISERROR(SEARCH("Functional",D2)))</formula>
    </cfRule>
    <cfRule type="containsText" dxfId="531" priority="542" operator="containsText" text="Funcional Transitive Symmetric Reflexive">
      <formula>NOT(ISERROR(SEARCH("Funcional Transitive Symmetric Reflexive",D2)))</formula>
    </cfRule>
    <cfRule type="cellIs" dxfId="530" priority="543" operator="equal">
      <formula>"VNulo"</formula>
    </cfRule>
  </conditionalFormatting>
  <conditionalFormatting sqref="P53:XFD53">
    <cfRule type="containsText" dxfId="529" priority="536" operator="containsText" text="_">
      <formula>NOT(ISERROR(SEARCH("_",P53)))</formula>
    </cfRule>
    <cfRule type="containsText" dxfId="528" priority="537" operator="containsText" text="Functional">
      <formula>NOT(ISERROR(SEARCH("Functional",P53)))</formula>
    </cfRule>
    <cfRule type="containsText" dxfId="527" priority="538" operator="containsText" text="Funcional Transitive Symmetric Reflexive">
      <formula>NOT(ISERROR(SEARCH("Funcional Transitive Symmetric Reflexive",P53)))</formula>
    </cfRule>
    <cfRule type="cellIs" dxfId="526" priority="539" operator="equal">
      <formula>"VNulo"</formula>
    </cfRule>
  </conditionalFormatting>
  <conditionalFormatting sqref="P54:XFD54">
    <cfRule type="containsText" dxfId="525" priority="532" operator="containsText" text="_">
      <formula>NOT(ISERROR(SEARCH("_",P54)))</formula>
    </cfRule>
    <cfRule type="containsText" dxfId="524" priority="533" operator="containsText" text="Functional">
      <formula>NOT(ISERROR(SEARCH("Functional",P54)))</formula>
    </cfRule>
    <cfRule type="containsText" dxfId="523" priority="534" operator="containsText" text="Funcional Transitive Symmetric Reflexive">
      <formula>NOT(ISERROR(SEARCH("Funcional Transitive Symmetric Reflexive",P54)))</formula>
    </cfRule>
    <cfRule type="cellIs" dxfId="522" priority="535" operator="equal">
      <formula>"VNulo"</formula>
    </cfRule>
  </conditionalFormatting>
  <conditionalFormatting sqref="N54">
    <cfRule type="containsText" dxfId="521" priority="528" operator="containsText" text="_">
      <formula>NOT(ISERROR(SEARCH("_",N54)))</formula>
    </cfRule>
    <cfRule type="containsText" dxfId="520" priority="529" operator="containsText" text="Functional">
      <formula>NOT(ISERROR(SEARCH("Functional",N54)))</formula>
    </cfRule>
    <cfRule type="containsText" dxfId="519" priority="530" operator="containsText" text="Funcional Transitive Symmetric Reflexive">
      <formula>NOT(ISERROR(SEARCH("Funcional Transitive Symmetric Reflexive",N54)))</formula>
    </cfRule>
    <cfRule type="cellIs" dxfId="518" priority="531" operator="equal">
      <formula>"VNulo"</formula>
    </cfRule>
  </conditionalFormatting>
  <conditionalFormatting sqref="N55:N58">
    <cfRule type="containsText" dxfId="517" priority="524" operator="containsText" text="_">
      <formula>NOT(ISERROR(SEARCH("_",N55)))</formula>
    </cfRule>
    <cfRule type="containsText" dxfId="516" priority="525" operator="containsText" text="Functional">
      <formula>NOT(ISERROR(SEARCH("Functional",N55)))</formula>
    </cfRule>
    <cfRule type="containsText" dxfId="515" priority="526" operator="containsText" text="Funcional Transitive Symmetric Reflexive">
      <formula>NOT(ISERROR(SEARCH("Funcional Transitive Symmetric Reflexive",N55)))</formula>
    </cfRule>
    <cfRule type="cellIs" dxfId="514" priority="527" operator="equal">
      <formula>"VNulo"</formula>
    </cfRule>
  </conditionalFormatting>
  <conditionalFormatting sqref="P55:XFD55">
    <cfRule type="containsText" dxfId="513" priority="520" operator="containsText" text="_">
      <formula>NOT(ISERROR(SEARCH("_",P55)))</formula>
    </cfRule>
    <cfRule type="containsText" dxfId="512" priority="521" operator="containsText" text="Functional">
      <formula>NOT(ISERROR(SEARCH("Functional",P55)))</formula>
    </cfRule>
    <cfRule type="containsText" dxfId="511" priority="522" operator="containsText" text="Funcional Transitive Symmetric Reflexive">
      <formula>NOT(ISERROR(SEARCH("Funcional Transitive Symmetric Reflexive",P55)))</formula>
    </cfRule>
    <cfRule type="cellIs" dxfId="510" priority="523" operator="equal">
      <formula>"VNulo"</formula>
    </cfRule>
  </conditionalFormatting>
  <conditionalFormatting sqref="P56:XFD56">
    <cfRule type="containsText" dxfId="509" priority="516" operator="containsText" text="_">
      <formula>NOT(ISERROR(SEARCH("_",P56)))</formula>
    </cfRule>
    <cfRule type="containsText" dxfId="508" priority="517" operator="containsText" text="Functional">
      <formula>NOT(ISERROR(SEARCH("Functional",P56)))</formula>
    </cfRule>
    <cfRule type="containsText" dxfId="507" priority="518" operator="containsText" text="Funcional Transitive Symmetric Reflexive">
      <formula>NOT(ISERROR(SEARCH("Funcional Transitive Symmetric Reflexive",P56)))</formula>
    </cfRule>
    <cfRule type="cellIs" dxfId="506" priority="519" operator="equal">
      <formula>"VNulo"</formula>
    </cfRule>
  </conditionalFormatting>
  <conditionalFormatting sqref="P57:XFD57">
    <cfRule type="containsText" dxfId="505" priority="512" operator="containsText" text="_">
      <formula>NOT(ISERROR(SEARCH("_",P57)))</formula>
    </cfRule>
    <cfRule type="containsText" dxfId="504" priority="513" operator="containsText" text="Functional">
      <formula>NOT(ISERROR(SEARCH("Functional",P57)))</formula>
    </cfRule>
    <cfRule type="containsText" dxfId="503" priority="514" operator="containsText" text="Funcional Transitive Symmetric Reflexive">
      <formula>NOT(ISERROR(SEARCH("Funcional Transitive Symmetric Reflexive",P57)))</formula>
    </cfRule>
    <cfRule type="cellIs" dxfId="502" priority="515" operator="equal">
      <formula>"VNulo"</formula>
    </cfRule>
  </conditionalFormatting>
  <conditionalFormatting sqref="I25:I29">
    <cfRule type="containsText" dxfId="501" priority="424" operator="containsText" text="_">
      <formula>NOT(ISERROR(SEARCH("_",I25)))</formula>
    </cfRule>
    <cfRule type="containsText" dxfId="500" priority="425" operator="containsText" text="Functional">
      <formula>NOT(ISERROR(SEARCH("Functional",I25)))</formula>
    </cfRule>
    <cfRule type="containsText" dxfId="499" priority="426" operator="containsText" text="Funcional Transitive Symmetric Reflexive">
      <formula>NOT(ISERROR(SEARCH("Funcional Transitive Symmetric Reflexive",I25)))</formula>
    </cfRule>
    <cfRule type="cellIs" dxfId="498" priority="427" operator="equal">
      <formula>"VNulo"</formula>
    </cfRule>
  </conditionalFormatting>
  <conditionalFormatting sqref="I49 I51">
    <cfRule type="containsText" dxfId="497" priority="420" operator="containsText" text="_">
      <formula>NOT(ISERROR(SEARCH("_",I49)))</formula>
    </cfRule>
    <cfRule type="containsText" dxfId="496" priority="421" operator="containsText" text="Functional">
      <formula>NOT(ISERROR(SEARCH("Functional",I49)))</formula>
    </cfRule>
    <cfRule type="containsText" dxfId="495" priority="422" operator="containsText" text="Funcional Transitive Symmetric Reflexive">
      <formula>NOT(ISERROR(SEARCH("Funcional Transitive Symmetric Reflexive",I49)))</formula>
    </cfRule>
    <cfRule type="cellIs" dxfId="494" priority="423" operator="equal">
      <formula>"VNulo"</formula>
    </cfRule>
  </conditionalFormatting>
  <conditionalFormatting sqref="I52:I58">
    <cfRule type="containsText" dxfId="493" priority="416" operator="containsText" text="_">
      <formula>NOT(ISERROR(SEARCH("_",I52)))</formula>
    </cfRule>
    <cfRule type="containsText" dxfId="492" priority="417" operator="containsText" text="Functional">
      <formula>NOT(ISERROR(SEARCH("Functional",I52)))</formula>
    </cfRule>
    <cfRule type="containsText" dxfId="491" priority="418" operator="containsText" text="Funcional Transitive Symmetric Reflexive">
      <formula>NOT(ISERROR(SEARCH("Funcional Transitive Symmetric Reflexive",I52)))</formula>
    </cfRule>
    <cfRule type="cellIs" dxfId="490" priority="419" operator="equal">
      <formula>"VNulo"</formula>
    </cfRule>
  </conditionalFormatting>
  <conditionalFormatting sqref="G74:M74">
    <cfRule type="containsText" dxfId="489" priority="412" operator="containsText" text="_">
      <formula>NOT(ISERROR(SEARCH("_",G74)))</formula>
    </cfRule>
    <cfRule type="containsText" dxfId="488" priority="413" operator="containsText" text="Functional">
      <formula>NOT(ISERROR(SEARCH("Functional",G74)))</formula>
    </cfRule>
    <cfRule type="containsText" dxfId="487" priority="414" operator="containsText" text="Funcional Transitive Symmetric Reflexive">
      <formula>NOT(ISERROR(SEARCH("Funcional Transitive Symmetric Reflexive",G74)))</formula>
    </cfRule>
    <cfRule type="cellIs" dxfId="486" priority="415" operator="equal">
      <formula>"VNulo"</formula>
    </cfRule>
  </conditionalFormatting>
  <conditionalFormatting sqref="E74:F74">
    <cfRule type="containsText" dxfId="485" priority="408" operator="containsText" text="_">
      <formula>NOT(ISERROR(SEARCH("_",E74)))</formula>
    </cfRule>
    <cfRule type="containsText" dxfId="484" priority="409" operator="containsText" text="Functional">
      <formula>NOT(ISERROR(SEARCH("Functional",E74)))</formula>
    </cfRule>
    <cfRule type="containsText" dxfId="483" priority="410" operator="containsText" text="Funcional Transitive Symmetric Reflexive">
      <formula>NOT(ISERROR(SEARCH("Funcional Transitive Symmetric Reflexive",E74)))</formula>
    </cfRule>
    <cfRule type="cellIs" dxfId="482" priority="411" operator="equal">
      <formula>"VNulo"</formula>
    </cfRule>
  </conditionalFormatting>
  <conditionalFormatting sqref="N74">
    <cfRule type="containsText" dxfId="481" priority="404" operator="containsText" text="_">
      <formula>NOT(ISERROR(SEARCH("_",N74)))</formula>
    </cfRule>
    <cfRule type="containsText" dxfId="480" priority="405" operator="containsText" text="Functional">
      <formula>NOT(ISERROR(SEARCH("Functional",N74)))</formula>
    </cfRule>
    <cfRule type="containsText" dxfId="479" priority="406" operator="containsText" text="Funcional Transitive Symmetric Reflexive">
      <formula>NOT(ISERROR(SEARCH("Funcional Transitive Symmetric Reflexive",N74)))</formula>
    </cfRule>
    <cfRule type="cellIs" dxfId="478" priority="407" operator="equal">
      <formula>"VNulo"</formula>
    </cfRule>
  </conditionalFormatting>
  <conditionalFormatting sqref="D74">
    <cfRule type="containsText" dxfId="477" priority="400" operator="containsText" text="_">
      <formula>NOT(ISERROR(SEARCH("_",D74)))</formula>
    </cfRule>
    <cfRule type="containsText" dxfId="476" priority="401" operator="containsText" text="Functional">
      <formula>NOT(ISERROR(SEARCH("Functional",D74)))</formula>
    </cfRule>
    <cfRule type="containsText" dxfId="475" priority="402" operator="containsText" text="Funcional Transitive Symmetric Reflexive">
      <formula>NOT(ISERROR(SEARCH("Funcional Transitive Symmetric Reflexive",D74)))</formula>
    </cfRule>
    <cfRule type="cellIs" dxfId="474" priority="403" operator="equal">
      <formula>"VNulo"</formula>
    </cfRule>
  </conditionalFormatting>
  <conditionalFormatting sqref="B74">
    <cfRule type="containsText" dxfId="473" priority="399" operator="containsText" text="ymmetric">
      <formula>NOT(ISERROR(SEARCH("ymmetric",B74)))</formula>
    </cfRule>
  </conditionalFormatting>
  <conditionalFormatting sqref="B74">
    <cfRule type="containsText" dxfId="472" priority="395" operator="containsText" text="_">
      <formula>NOT(ISERROR(SEARCH("_",B74)))</formula>
    </cfRule>
    <cfRule type="containsText" dxfId="471" priority="396" operator="containsText" text="Functional">
      <formula>NOT(ISERROR(SEARCH("Functional",B74)))</formula>
    </cfRule>
    <cfRule type="containsText" dxfId="470" priority="397" operator="containsText" text="Funcional Transitive Symmetric Reflexive">
      <formula>NOT(ISERROR(SEARCH("Funcional Transitive Symmetric Reflexive",B74)))</formula>
    </cfRule>
    <cfRule type="cellIs" dxfId="469" priority="398" operator="equal">
      <formula>"VNulo"</formula>
    </cfRule>
  </conditionalFormatting>
  <conditionalFormatting sqref="B74">
    <cfRule type="containsText" dxfId="468" priority="391" operator="containsText" text="_">
      <formula>NOT(ISERROR(SEARCH("_",B74)))</formula>
    </cfRule>
    <cfRule type="containsText" dxfId="467" priority="392" operator="containsText" text="Functional">
      <formula>NOT(ISERROR(SEARCH("Functional",B74)))</formula>
    </cfRule>
    <cfRule type="containsText" dxfId="466" priority="393" operator="containsText" text="Funcional Transitive Symmetric Reflexive">
      <formula>NOT(ISERROR(SEARCH("Funcional Transitive Symmetric Reflexive",B74)))</formula>
    </cfRule>
    <cfRule type="cellIs" dxfId="465" priority="394" operator="equal">
      <formula>"VNulo"</formula>
    </cfRule>
  </conditionalFormatting>
  <conditionalFormatting sqref="B74">
    <cfRule type="containsText" dxfId="464" priority="387" operator="containsText" text="_">
      <formula>NOT(ISERROR(SEARCH("_",B74)))</formula>
    </cfRule>
    <cfRule type="containsText" dxfId="463" priority="388" operator="containsText" text="Functional">
      <formula>NOT(ISERROR(SEARCH("Functional",B74)))</formula>
    </cfRule>
    <cfRule type="containsText" dxfId="462" priority="389" operator="containsText" text="Funcional Transitive Symmetric Reflexive">
      <formula>NOT(ISERROR(SEARCH("Funcional Transitive Symmetric Reflexive",B74)))</formula>
    </cfRule>
    <cfRule type="cellIs" dxfId="461" priority="390" operator="equal">
      <formula>"VNulo"</formula>
    </cfRule>
  </conditionalFormatting>
  <conditionalFormatting sqref="P75:XFD75">
    <cfRule type="containsText" dxfId="460" priority="359" operator="containsText" text="_">
      <formula>NOT(ISERROR(SEARCH("_",P75)))</formula>
    </cfRule>
    <cfRule type="containsText" dxfId="459" priority="360" operator="containsText" text="Functional">
      <formula>NOT(ISERROR(SEARCH("Functional",P75)))</formula>
    </cfRule>
    <cfRule type="containsText" dxfId="458" priority="361" operator="containsText" text="Funcional Transitive Symmetric Reflexive">
      <formula>NOT(ISERROR(SEARCH("Funcional Transitive Symmetric Reflexive",P75)))</formula>
    </cfRule>
    <cfRule type="cellIs" dxfId="457" priority="362" operator="equal">
      <formula>"VNulo"</formula>
    </cfRule>
  </conditionalFormatting>
  <conditionalFormatting sqref="N75">
    <cfRule type="containsText" dxfId="456" priority="355" operator="containsText" text="_">
      <formula>NOT(ISERROR(SEARCH("_",N75)))</formula>
    </cfRule>
    <cfRule type="containsText" dxfId="455" priority="356" operator="containsText" text="Functional">
      <formula>NOT(ISERROR(SEARCH("Functional",N75)))</formula>
    </cfRule>
    <cfRule type="containsText" dxfId="454" priority="357" operator="containsText" text="Funcional Transitive Symmetric Reflexive">
      <formula>NOT(ISERROR(SEARCH("Funcional Transitive Symmetric Reflexive",N75)))</formula>
    </cfRule>
    <cfRule type="cellIs" dxfId="453" priority="358" operator="equal">
      <formula>"VNulo"</formula>
    </cfRule>
  </conditionalFormatting>
  <conditionalFormatting sqref="N76">
    <cfRule type="containsText" dxfId="452" priority="351" operator="containsText" text="_">
      <formula>NOT(ISERROR(SEARCH("_",N76)))</formula>
    </cfRule>
    <cfRule type="containsText" dxfId="451" priority="352" operator="containsText" text="Functional">
      <formula>NOT(ISERROR(SEARCH("Functional",N76)))</formula>
    </cfRule>
    <cfRule type="containsText" dxfId="450" priority="353" operator="containsText" text="Funcional Transitive Symmetric Reflexive">
      <formula>NOT(ISERROR(SEARCH("Funcional Transitive Symmetric Reflexive",N76)))</formula>
    </cfRule>
    <cfRule type="cellIs" dxfId="449" priority="354" operator="equal">
      <formula>"VNulo"</formula>
    </cfRule>
  </conditionalFormatting>
  <conditionalFormatting sqref="N77:N79">
    <cfRule type="containsText" dxfId="448" priority="339" operator="containsText" text="_">
      <formula>NOT(ISERROR(SEARCH("_",N77)))</formula>
    </cfRule>
    <cfRule type="containsText" dxfId="447" priority="340" operator="containsText" text="Functional">
      <formula>NOT(ISERROR(SEARCH("Functional",N77)))</formula>
    </cfRule>
    <cfRule type="containsText" dxfId="446" priority="341" operator="containsText" text="Funcional Transitive Symmetric Reflexive">
      <formula>NOT(ISERROR(SEARCH("Funcional Transitive Symmetric Reflexive",N77)))</formula>
    </cfRule>
    <cfRule type="cellIs" dxfId="445" priority="342" operator="equal">
      <formula>"VNulo"</formula>
    </cfRule>
  </conditionalFormatting>
  <conditionalFormatting sqref="B79:M79 O79:XFD79">
    <cfRule type="containsText" dxfId="444" priority="335" operator="containsText" text="_">
      <formula>NOT(ISERROR(SEARCH("_",B79)))</formula>
    </cfRule>
    <cfRule type="containsText" dxfId="443" priority="336" operator="containsText" text="Functional">
      <formula>NOT(ISERROR(SEARCH("Functional",B79)))</formula>
    </cfRule>
    <cfRule type="containsText" dxfId="442" priority="337" operator="containsText" text="Funcional Transitive Symmetric Reflexive">
      <formula>NOT(ISERROR(SEARCH("Funcional Transitive Symmetric Reflexive",B79)))</formula>
    </cfRule>
    <cfRule type="cellIs" dxfId="441" priority="338" operator="equal">
      <formula>"VNulo"</formula>
    </cfRule>
  </conditionalFormatting>
  <conditionalFormatting sqref="N68">
    <cfRule type="containsText" dxfId="440" priority="331" operator="containsText" text="_">
      <formula>NOT(ISERROR(SEARCH("_",N68)))</formula>
    </cfRule>
    <cfRule type="containsText" dxfId="439" priority="332" operator="containsText" text="Functional">
      <formula>NOT(ISERROR(SEARCH("Functional",N68)))</formula>
    </cfRule>
    <cfRule type="containsText" dxfId="438" priority="333" operator="containsText" text="Funcional Transitive Symmetric Reflexive">
      <formula>NOT(ISERROR(SEARCH("Funcional Transitive Symmetric Reflexive",N68)))</formula>
    </cfRule>
    <cfRule type="cellIs" dxfId="437" priority="334" operator="equal">
      <formula>"VNulo"</formula>
    </cfRule>
  </conditionalFormatting>
  <conditionalFormatting sqref="N69:N73">
    <cfRule type="containsText" dxfId="436" priority="327" operator="containsText" text="_">
      <formula>NOT(ISERROR(SEARCH("_",N69)))</formula>
    </cfRule>
    <cfRule type="containsText" dxfId="435" priority="328" operator="containsText" text="Functional">
      <formula>NOT(ISERROR(SEARCH("Functional",N69)))</formula>
    </cfRule>
    <cfRule type="containsText" dxfId="434" priority="329" operator="containsText" text="Funcional Transitive Symmetric Reflexive">
      <formula>NOT(ISERROR(SEARCH("Funcional Transitive Symmetric Reflexive",N69)))</formula>
    </cfRule>
    <cfRule type="cellIs" dxfId="433" priority="330" operator="equal">
      <formula>"VNulo"</formula>
    </cfRule>
  </conditionalFormatting>
  <conditionalFormatting sqref="G59:M59">
    <cfRule type="containsText" dxfId="432" priority="323" operator="containsText" text="_">
      <formula>NOT(ISERROR(SEARCH("_",G59)))</formula>
    </cfRule>
    <cfRule type="containsText" dxfId="431" priority="324" operator="containsText" text="Functional">
      <formula>NOT(ISERROR(SEARCH("Functional",G59)))</formula>
    </cfRule>
    <cfRule type="containsText" dxfId="430" priority="325" operator="containsText" text="Funcional Transitive Symmetric Reflexive">
      <formula>NOT(ISERROR(SEARCH("Funcional Transitive Symmetric Reflexive",G59)))</formula>
    </cfRule>
    <cfRule type="cellIs" dxfId="429" priority="326" operator="equal">
      <formula>"VNulo"</formula>
    </cfRule>
  </conditionalFormatting>
  <conditionalFormatting sqref="P61:XFD61">
    <cfRule type="containsText" dxfId="428" priority="319" operator="containsText" text="_">
      <formula>NOT(ISERROR(SEARCH("_",P61)))</formula>
    </cfRule>
    <cfRule type="containsText" dxfId="427" priority="320" operator="containsText" text="Functional">
      <formula>NOT(ISERROR(SEARCH("Functional",P61)))</formula>
    </cfRule>
    <cfRule type="containsText" dxfId="426" priority="321" operator="containsText" text="Funcional Transitive Symmetric Reflexive">
      <formula>NOT(ISERROR(SEARCH("Funcional Transitive Symmetric Reflexive",P61)))</formula>
    </cfRule>
    <cfRule type="cellIs" dxfId="425" priority="322" operator="equal">
      <formula>"VNulo"</formula>
    </cfRule>
  </conditionalFormatting>
  <conditionalFormatting sqref="E59:F59">
    <cfRule type="containsText" dxfId="424" priority="315" operator="containsText" text="_">
      <formula>NOT(ISERROR(SEARCH("_",E59)))</formula>
    </cfRule>
    <cfRule type="containsText" dxfId="423" priority="316" operator="containsText" text="Functional">
      <formula>NOT(ISERROR(SEARCH("Functional",E59)))</formula>
    </cfRule>
    <cfRule type="containsText" dxfId="422" priority="317" operator="containsText" text="Funcional Transitive Symmetric Reflexive">
      <formula>NOT(ISERROR(SEARCH("Funcional Transitive Symmetric Reflexive",E59)))</formula>
    </cfRule>
    <cfRule type="cellIs" dxfId="421" priority="318" operator="equal">
      <formula>"VNulo"</formula>
    </cfRule>
  </conditionalFormatting>
  <conditionalFormatting sqref="N59">
    <cfRule type="containsText" dxfId="420" priority="311" operator="containsText" text="_">
      <formula>NOT(ISERROR(SEARCH("_",N59)))</formula>
    </cfRule>
    <cfRule type="containsText" dxfId="419" priority="312" operator="containsText" text="Functional">
      <formula>NOT(ISERROR(SEARCH("Functional",N59)))</formula>
    </cfRule>
    <cfRule type="containsText" dxfId="418" priority="313" operator="containsText" text="Funcional Transitive Symmetric Reflexive">
      <formula>NOT(ISERROR(SEARCH("Funcional Transitive Symmetric Reflexive",N59)))</formula>
    </cfRule>
    <cfRule type="cellIs" dxfId="417" priority="314" operator="equal">
      <formula>"VNulo"</formula>
    </cfRule>
  </conditionalFormatting>
  <conditionalFormatting sqref="D59">
    <cfRule type="containsText" dxfId="416" priority="307" operator="containsText" text="_">
      <formula>NOT(ISERROR(SEARCH("_",D59)))</formula>
    </cfRule>
    <cfRule type="containsText" dxfId="415" priority="308" operator="containsText" text="Functional">
      <formula>NOT(ISERROR(SEARCH("Functional",D59)))</formula>
    </cfRule>
    <cfRule type="containsText" dxfId="414" priority="309" operator="containsText" text="Funcional Transitive Symmetric Reflexive">
      <formula>NOT(ISERROR(SEARCH("Funcional Transitive Symmetric Reflexive",D59)))</formula>
    </cfRule>
    <cfRule type="cellIs" dxfId="413" priority="310" operator="equal">
      <formula>"VNulo"</formula>
    </cfRule>
  </conditionalFormatting>
  <conditionalFormatting sqref="B59">
    <cfRule type="containsText" dxfId="412" priority="306" operator="containsText" text="ymmetric">
      <formula>NOT(ISERROR(SEARCH("ymmetric",B59)))</formula>
    </cfRule>
  </conditionalFormatting>
  <conditionalFormatting sqref="B59">
    <cfRule type="containsText" dxfId="411" priority="302" operator="containsText" text="_">
      <formula>NOT(ISERROR(SEARCH("_",B59)))</formula>
    </cfRule>
    <cfRule type="containsText" dxfId="410" priority="303" operator="containsText" text="Functional">
      <formula>NOT(ISERROR(SEARCH("Functional",B59)))</formula>
    </cfRule>
    <cfRule type="containsText" dxfId="409" priority="304" operator="containsText" text="Funcional Transitive Symmetric Reflexive">
      <formula>NOT(ISERROR(SEARCH("Funcional Transitive Symmetric Reflexive",B59)))</formula>
    </cfRule>
    <cfRule type="cellIs" dxfId="408" priority="305" operator="equal">
      <formula>"VNulo"</formula>
    </cfRule>
  </conditionalFormatting>
  <conditionalFormatting sqref="B59">
    <cfRule type="containsText" dxfId="407" priority="298" operator="containsText" text="_">
      <formula>NOT(ISERROR(SEARCH("_",B59)))</formula>
    </cfRule>
    <cfRule type="containsText" dxfId="406" priority="299" operator="containsText" text="Functional">
      <formula>NOT(ISERROR(SEARCH("Functional",B59)))</formula>
    </cfRule>
    <cfRule type="containsText" dxfId="405" priority="300" operator="containsText" text="Funcional Transitive Symmetric Reflexive">
      <formula>NOT(ISERROR(SEARCH("Funcional Transitive Symmetric Reflexive",B59)))</formula>
    </cfRule>
    <cfRule type="cellIs" dxfId="404" priority="301" operator="equal">
      <formula>"VNulo"</formula>
    </cfRule>
  </conditionalFormatting>
  <conditionalFormatting sqref="B59">
    <cfRule type="containsText" dxfId="403" priority="294" operator="containsText" text="_">
      <formula>NOT(ISERROR(SEARCH("_",B59)))</formula>
    </cfRule>
    <cfRule type="containsText" dxfId="402" priority="295" operator="containsText" text="Functional">
      <formula>NOT(ISERROR(SEARCH("Functional",B59)))</formula>
    </cfRule>
    <cfRule type="containsText" dxfId="401" priority="296" operator="containsText" text="Funcional Transitive Symmetric Reflexive">
      <formula>NOT(ISERROR(SEARCH("Funcional Transitive Symmetric Reflexive",B59)))</formula>
    </cfRule>
    <cfRule type="cellIs" dxfId="400" priority="297" operator="equal">
      <formula>"VNulo"</formula>
    </cfRule>
  </conditionalFormatting>
  <conditionalFormatting sqref="F62:H63 J62:M63">
    <cfRule type="containsText" dxfId="399" priority="290" operator="containsText" text="_">
      <formula>NOT(ISERROR(SEARCH("_",F62)))</formula>
    </cfRule>
    <cfRule type="containsText" dxfId="398" priority="291" operator="containsText" text="Functional">
      <formula>NOT(ISERROR(SEARCH("Functional",F62)))</formula>
    </cfRule>
    <cfRule type="containsText" dxfId="397" priority="292" operator="containsText" text="Funcional Transitive Symmetric Reflexive">
      <formula>NOT(ISERROR(SEARCH("Funcional Transitive Symmetric Reflexive",F62)))</formula>
    </cfRule>
    <cfRule type="cellIs" dxfId="396" priority="293" operator="equal">
      <formula>"VNulo"</formula>
    </cfRule>
  </conditionalFormatting>
  <conditionalFormatting sqref="P62:XFD62">
    <cfRule type="containsText" dxfId="395" priority="286" operator="containsText" text="_">
      <formula>NOT(ISERROR(SEARCH("_",P62)))</formula>
    </cfRule>
    <cfRule type="containsText" dxfId="394" priority="287" operator="containsText" text="Functional">
      <formula>NOT(ISERROR(SEARCH("Functional",P62)))</formula>
    </cfRule>
    <cfRule type="containsText" dxfId="393" priority="288" operator="containsText" text="Funcional Transitive Symmetric Reflexive">
      <formula>NOT(ISERROR(SEARCH("Funcional Transitive Symmetric Reflexive",P62)))</formula>
    </cfRule>
    <cfRule type="cellIs" dxfId="392" priority="289" operator="equal">
      <formula>"VNulo"</formula>
    </cfRule>
  </conditionalFormatting>
  <conditionalFormatting sqref="P63:XFD63">
    <cfRule type="containsText" dxfId="391" priority="282" operator="containsText" text="_">
      <formula>NOT(ISERROR(SEARCH("_",P63)))</formula>
    </cfRule>
    <cfRule type="containsText" dxfId="390" priority="283" operator="containsText" text="Functional">
      <formula>NOT(ISERROR(SEARCH("Functional",P63)))</formula>
    </cfRule>
    <cfRule type="containsText" dxfId="389" priority="284" operator="containsText" text="Funcional Transitive Symmetric Reflexive">
      <formula>NOT(ISERROR(SEARCH("Funcional Transitive Symmetric Reflexive",P63)))</formula>
    </cfRule>
    <cfRule type="cellIs" dxfId="388" priority="285" operator="equal">
      <formula>"VNulo"</formula>
    </cfRule>
  </conditionalFormatting>
  <conditionalFormatting sqref="F64:H65 J64:M65">
    <cfRule type="containsText" dxfId="387" priority="278" operator="containsText" text="_">
      <formula>NOT(ISERROR(SEARCH("_",F64)))</formula>
    </cfRule>
    <cfRule type="containsText" dxfId="386" priority="279" operator="containsText" text="Functional">
      <formula>NOT(ISERROR(SEARCH("Functional",F64)))</formula>
    </cfRule>
    <cfRule type="containsText" dxfId="385" priority="280" operator="containsText" text="Funcional Transitive Symmetric Reflexive">
      <formula>NOT(ISERROR(SEARCH("Funcional Transitive Symmetric Reflexive",F64)))</formula>
    </cfRule>
    <cfRule type="cellIs" dxfId="384" priority="281" operator="equal">
      <formula>"VNulo"</formula>
    </cfRule>
  </conditionalFormatting>
  <conditionalFormatting sqref="P64:XFD64">
    <cfRule type="containsText" dxfId="383" priority="274" operator="containsText" text="_">
      <formula>NOT(ISERROR(SEARCH("_",P64)))</formula>
    </cfRule>
    <cfRule type="containsText" dxfId="382" priority="275" operator="containsText" text="Functional">
      <formula>NOT(ISERROR(SEARCH("Functional",P64)))</formula>
    </cfRule>
    <cfRule type="containsText" dxfId="381" priority="276" operator="containsText" text="Funcional Transitive Symmetric Reflexive">
      <formula>NOT(ISERROR(SEARCH("Funcional Transitive Symmetric Reflexive",P64)))</formula>
    </cfRule>
    <cfRule type="cellIs" dxfId="380" priority="277" operator="equal">
      <formula>"VNulo"</formula>
    </cfRule>
  </conditionalFormatting>
  <conditionalFormatting sqref="P65:XFD65">
    <cfRule type="containsText" dxfId="379" priority="270" operator="containsText" text="_">
      <formula>NOT(ISERROR(SEARCH("_",P65)))</formula>
    </cfRule>
    <cfRule type="containsText" dxfId="378" priority="271" operator="containsText" text="Functional">
      <formula>NOT(ISERROR(SEARCH("Functional",P65)))</formula>
    </cfRule>
    <cfRule type="containsText" dxfId="377" priority="272" operator="containsText" text="Funcional Transitive Symmetric Reflexive">
      <formula>NOT(ISERROR(SEARCH("Funcional Transitive Symmetric Reflexive",P65)))</formula>
    </cfRule>
    <cfRule type="cellIs" dxfId="376" priority="273" operator="equal">
      <formula>"VNulo"</formula>
    </cfRule>
  </conditionalFormatting>
  <conditionalFormatting sqref="N60">
    <cfRule type="containsText" dxfId="375" priority="258" operator="containsText" text="_">
      <formula>NOT(ISERROR(SEARCH("_",N60)))</formula>
    </cfRule>
    <cfRule type="containsText" dxfId="374" priority="259" operator="containsText" text="Functional">
      <formula>NOT(ISERROR(SEARCH("Functional",N60)))</formula>
    </cfRule>
    <cfRule type="containsText" dxfId="373" priority="260" operator="containsText" text="Funcional Transitive Symmetric Reflexive">
      <formula>NOT(ISERROR(SEARCH("Funcional Transitive Symmetric Reflexive",N60)))</formula>
    </cfRule>
    <cfRule type="cellIs" dxfId="372" priority="261" operator="equal">
      <formula>"VNulo"</formula>
    </cfRule>
  </conditionalFormatting>
  <conditionalFormatting sqref="N61:N65">
    <cfRule type="containsText" dxfId="371" priority="254" operator="containsText" text="_">
      <formula>NOT(ISERROR(SEARCH("_",N61)))</formula>
    </cfRule>
    <cfRule type="containsText" dxfId="370" priority="255" operator="containsText" text="Functional">
      <formula>NOT(ISERROR(SEARCH("Functional",N61)))</formula>
    </cfRule>
    <cfRule type="containsText" dxfId="369" priority="256" operator="containsText" text="Funcional Transitive Symmetric Reflexive">
      <formula>NOT(ISERROR(SEARCH("Funcional Transitive Symmetric Reflexive",N61)))</formula>
    </cfRule>
    <cfRule type="cellIs" dxfId="368" priority="257" operator="equal">
      <formula>"VNulo"</formula>
    </cfRule>
  </conditionalFormatting>
  <conditionalFormatting sqref="F72:H72 J72:M72">
    <cfRule type="containsText" dxfId="367" priority="250" operator="containsText" text="_">
      <formula>NOT(ISERROR(SEARCH("_",F72)))</formula>
    </cfRule>
    <cfRule type="containsText" dxfId="366" priority="251" operator="containsText" text="Functional">
      <formula>NOT(ISERROR(SEARCH("Functional",F72)))</formula>
    </cfRule>
    <cfRule type="containsText" dxfId="365" priority="252" operator="containsText" text="Funcional Transitive Symmetric Reflexive">
      <formula>NOT(ISERROR(SEARCH("Funcional Transitive Symmetric Reflexive",F72)))</formula>
    </cfRule>
    <cfRule type="cellIs" dxfId="364" priority="253" operator="equal">
      <formula>"VNulo"</formula>
    </cfRule>
  </conditionalFormatting>
  <conditionalFormatting sqref="P72:XFD72">
    <cfRule type="containsText" dxfId="363" priority="246" operator="containsText" text="_">
      <formula>NOT(ISERROR(SEARCH("_",P72)))</formula>
    </cfRule>
    <cfRule type="containsText" dxfId="362" priority="247" operator="containsText" text="Functional">
      <formula>NOT(ISERROR(SEARCH("Functional",P72)))</formula>
    </cfRule>
    <cfRule type="containsText" dxfId="361" priority="248" operator="containsText" text="Funcional Transitive Symmetric Reflexive">
      <formula>NOT(ISERROR(SEARCH("Funcional Transitive Symmetric Reflexive",P72)))</formula>
    </cfRule>
    <cfRule type="cellIs" dxfId="360" priority="249" operator="equal">
      <formula>"VNulo"</formula>
    </cfRule>
  </conditionalFormatting>
  <conditionalFormatting sqref="G80:M80">
    <cfRule type="containsText" dxfId="359" priority="242" operator="containsText" text="_">
      <formula>NOT(ISERROR(SEARCH("_",G80)))</formula>
    </cfRule>
    <cfRule type="containsText" dxfId="358" priority="243" operator="containsText" text="Functional">
      <formula>NOT(ISERROR(SEARCH("Functional",G80)))</formula>
    </cfRule>
    <cfRule type="containsText" dxfId="357" priority="244" operator="containsText" text="Funcional Transitive Symmetric Reflexive">
      <formula>NOT(ISERROR(SEARCH("Funcional Transitive Symmetric Reflexive",G80)))</formula>
    </cfRule>
    <cfRule type="cellIs" dxfId="356" priority="245" operator="equal">
      <formula>"VNulo"</formula>
    </cfRule>
  </conditionalFormatting>
  <conditionalFormatting sqref="E80:F80">
    <cfRule type="containsText" dxfId="355" priority="238" operator="containsText" text="_">
      <formula>NOT(ISERROR(SEARCH("_",E80)))</formula>
    </cfRule>
    <cfRule type="containsText" dxfId="354" priority="239" operator="containsText" text="Functional">
      <formula>NOT(ISERROR(SEARCH("Functional",E80)))</formula>
    </cfRule>
    <cfRule type="containsText" dxfId="353" priority="240" operator="containsText" text="Funcional Transitive Symmetric Reflexive">
      <formula>NOT(ISERROR(SEARCH("Funcional Transitive Symmetric Reflexive",E80)))</formula>
    </cfRule>
    <cfRule type="cellIs" dxfId="352" priority="241" operator="equal">
      <formula>"VNulo"</formula>
    </cfRule>
  </conditionalFormatting>
  <conditionalFormatting sqref="N80">
    <cfRule type="containsText" dxfId="351" priority="234" operator="containsText" text="_">
      <formula>NOT(ISERROR(SEARCH("_",N80)))</formula>
    </cfRule>
    <cfRule type="containsText" dxfId="350" priority="235" operator="containsText" text="Functional">
      <formula>NOT(ISERROR(SEARCH("Functional",N80)))</formula>
    </cfRule>
    <cfRule type="containsText" dxfId="349" priority="236" operator="containsText" text="Funcional Transitive Symmetric Reflexive">
      <formula>NOT(ISERROR(SEARCH("Funcional Transitive Symmetric Reflexive",N80)))</formula>
    </cfRule>
    <cfRule type="cellIs" dxfId="348" priority="237" operator="equal">
      <formula>"VNulo"</formula>
    </cfRule>
  </conditionalFormatting>
  <conditionalFormatting sqref="D80">
    <cfRule type="containsText" dxfId="347" priority="230" operator="containsText" text="_">
      <formula>NOT(ISERROR(SEARCH("_",D80)))</formula>
    </cfRule>
    <cfRule type="containsText" dxfId="346" priority="231" operator="containsText" text="Functional">
      <formula>NOT(ISERROR(SEARCH("Functional",D80)))</formula>
    </cfRule>
    <cfRule type="containsText" dxfId="345" priority="232" operator="containsText" text="Funcional Transitive Symmetric Reflexive">
      <formula>NOT(ISERROR(SEARCH("Funcional Transitive Symmetric Reflexive",D80)))</formula>
    </cfRule>
    <cfRule type="cellIs" dxfId="344" priority="233" operator="equal">
      <formula>"VNulo"</formula>
    </cfRule>
  </conditionalFormatting>
  <conditionalFormatting sqref="B80">
    <cfRule type="containsText" dxfId="343" priority="229" operator="containsText" text="ymmetric">
      <formula>NOT(ISERROR(SEARCH("ymmetric",B80)))</formula>
    </cfRule>
  </conditionalFormatting>
  <conditionalFormatting sqref="B80">
    <cfRule type="containsText" dxfId="342" priority="225" operator="containsText" text="_">
      <formula>NOT(ISERROR(SEARCH("_",B80)))</formula>
    </cfRule>
    <cfRule type="containsText" dxfId="341" priority="226" operator="containsText" text="Functional">
      <formula>NOT(ISERROR(SEARCH("Functional",B80)))</formula>
    </cfRule>
    <cfRule type="containsText" dxfId="340" priority="227" operator="containsText" text="Funcional Transitive Symmetric Reflexive">
      <formula>NOT(ISERROR(SEARCH("Funcional Transitive Symmetric Reflexive",B80)))</formula>
    </cfRule>
    <cfRule type="cellIs" dxfId="339" priority="228" operator="equal">
      <formula>"VNulo"</formula>
    </cfRule>
  </conditionalFormatting>
  <conditionalFormatting sqref="B80">
    <cfRule type="containsText" dxfId="338" priority="221" operator="containsText" text="_">
      <formula>NOT(ISERROR(SEARCH("_",B80)))</formula>
    </cfRule>
    <cfRule type="containsText" dxfId="337" priority="222" operator="containsText" text="Functional">
      <formula>NOT(ISERROR(SEARCH("Functional",B80)))</formula>
    </cfRule>
    <cfRule type="containsText" dxfId="336" priority="223" operator="containsText" text="Funcional Transitive Symmetric Reflexive">
      <formula>NOT(ISERROR(SEARCH("Funcional Transitive Symmetric Reflexive",B80)))</formula>
    </cfRule>
    <cfRule type="cellIs" dxfId="335" priority="224" operator="equal">
      <formula>"VNulo"</formula>
    </cfRule>
  </conditionalFormatting>
  <conditionalFormatting sqref="B80">
    <cfRule type="containsText" dxfId="334" priority="217" operator="containsText" text="_">
      <formula>NOT(ISERROR(SEARCH("_",B80)))</formula>
    </cfRule>
    <cfRule type="containsText" dxfId="333" priority="218" operator="containsText" text="Functional">
      <formula>NOT(ISERROR(SEARCH("Functional",B80)))</formula>
    </cfRule>
    <cfRule type="containsText" dxfId="332" priority="219" operator="containsText" text="Funcional Transitive Symmetric Reflexive">
      <formula>NOT(ISERROR(SEARCH("Funcional Transitive Symmetric Reflexive",B80)))</formula>
    </cfRule>
    <cfRule type="cellIs" dxfId="331" priority="220" operator="equal">
      <formula>"VNulo"</formula>
    </cfRule>
  </conditionalFormatting>
  <conditionalFormatting sqref="P81:XFD81">
    <cfRule type="containsText" dxfId="330" priority="213" operator="containsText" text="_">
      <formula>NOT(ISERROR(SEARCH("_",P81)))</formula>
    </cfRule>
    <cfRule type="containsText" dxfId="329" priority="214" operator="containsText" text="Functional">
      <formula>NOT(ISERROR(SEARCH("Functional",P81)))</formula>
    </cfRule>
    <cfRule type="containsText" dxfId="328" priority="215" operator="containsText" text="Funcional Transitive Symmetric Reflexive">
      <formula>NOT(ISERROR(SEARCH("Funcional Transitive Symmetric Reflexive",P81)))</formula>
    </cfRule>
    <cfRule type="cellIs" dxfId="327" priority="216" operator="equal">
      <formula>"VNulo"</formula>
    </cfRule>
  </conditionalFormatting>
  <conditionalFormatting sqref="N81">
    <cfRule type="containsText" dxfId="326" priority="209" operator="containsText" text="_">
      <formula>NOT(ISERROR(SEARCH("_",N81)))</formula>
    </cfRule>
    <cfRule type="containsText" dxfId="325" priority="210" operator="containsText" text="Functional">
      <formula>NOT(ISERROR(SEARCH("Functional",N81)))</formula>
    </cfRule>
    <cfRule type="containsText" dxfId="324" priority="211" operator="containsText" text="Funcional Transitive Symmetric Reflexive">
      <formula>NOT(ISERROR(SEARCH("Funcional Transitive Symmetric Reflexive",N81)))</formula>
    </cfRule>
    <cfRule type="cellIs" dxfId="323" priority="212" operator="equal">
      <formula>"VNulo"</formula>
    </cfRule>
  </conditionalFormatting>
  <conditionalFormatting sqref="N82">
    <cfRule type="containsText" dxfId="322" priority="205" operator="containsText" text="_">
      <formula>NOT(ISERROR(SEARCH("_",N82)))</formula>
    </cfRule>
    <cfRule type="containsText" dxfId="321" priority="206" operator="containsText" text="Functional">
      <formula>NOT(ISERROR(SEARCH("Functional",N82)))</formula>
    </cfRule>
    <cfRule type="containsText" dxfId="320" priority="207" operator="containsText" text="Funcional Transitive Symmetric Reflexive">
      <formula>NOT(ISERROR(SEARCH("Funcional Transitive Symmetric Reflexive",N82)))</formula>
    </cfRule>
    <cfRule type="cellIs" dxfId="319" priority="208" operator="equal">
      <formula>"VNulo"</formula>
    </cfRule>
  </conditionalFormatting>
  <conditionalFormatting sqref="P83:XFD83">
    <cfRule type="containsText" dxfId="318" priority="201" operator="containsText" text="_">
      <formula>NOT(ISERROR(SEARCH("_",P83)))</formula>
    </cfRule>
    <cfRule type="containsText" dxfId="317" priority="202" operator="containsText" text="Functional">
      <formula>NOT(ISERROR(SEARCH("Functional",P83)))</formula>
    </cfRule>
    <cfRule type="containsText" dxfId="316" priority="203" operator="containsText" text="Funcional Transitive Symmetric Reflexive">
      <formula>NOT(ISERROR(SEARCH("Funcional Transitive Symmetric Reflexive",P83)))</formula>
    </cfRule>
    <cfRule type="cellIs" dxfId="315" priority="204" operator="equal">
      <formula>"VNulo"</formula>
    </cfRule>
  </conditionalFormatting>
  <conditionalFormatting sqref="N83">
    <cfRule type="containsText" dxfId="314" priority="197" operator="containsText" text="_">
      <formula>NOT(ISERROR(SEARCH("_",N83)))</formula>
    </cfRule>
    <cfRule type="containsText" dxfId="313" priority="198" operator="containsText" text="Functional">
      <formula>NOT(ISERROR(SEARCH("Functional",N83)))</formula>
    </cfRule>
    <cfRule type="containsText" dxfId="312" priority="199" operator="containsText" text="Funcional Transitive Symmetric Reflexive">
      <formula>NOT(ISERROR(SEARCH("Funcional Transitive Symmetric Reflexive",N83)))</formula>
    </cfRule>
    <cfRule type="cellIs" dxfId="311" priority="200" operator="equal">
      <formula>"VNulo"</formula>
    </cfRule>
  </conditionalFormatting>
  <conditionalFormatting sqref="N84">
    <cfRule type="containsText" dxfId="310" priority="193" operator="containsText" text="_">
      <formula>NOT(ISERROR(SEARCH("_",N84)))</formula>
    </cfRule>
    <cfRule type="containsText" dxfId="309" priority="194" operator="containsText" text="Functional">
      <formula>NOT(ISERROR(SEARCH("Functional",N84)))</formula>
    </cfRule>
    <cfRule type="containsText" dxfId="308" priority="195" operator="containsText" text="Funcional Transitive Symmetric Reflexive">
      <formula>NOT(ISERROR(SEARCH("Funcional Transitive Symmetric Reflexive",N84)))</formula>
    </cfRule>
    <cfRule type="cellIs" dxfId="307" priority="196" operator="equal">
      <formula>"VNulo"</formula>
    </cfRule>
  </conditionalFormatting>
  <conditionalFormatting sqref="G85:M85">
    <cfRule type="containsText" dxfId="306" priority="181" operator="containsText" text="_">
      <formula>NOT(ISERROR(SEARCH("_",G85)))</formula>
    </cfRule>
    <cfRule type="containsText" dxfId="305" priority="182" operator="containsText" text="Functional">
      <formula>NOT(ISERROR(SEARCH("Functional",G85)))</formula>
    </cfRule>
    <cfRule type="containsText" dxfId="304" priority="183" operator="containsText" text="Funcional Transitive Symmetric Reflexive">
      <formula>NOT(ISERROR(SEARCH("Funcional Transitive Symmetric Reflexive",G85)))</formula>
    </cfRule>
    <cfRule type="cellIs" dxfId="303" priority="184" operator="equal">
      <formula>"VNulo"</formula>
    </cfRule>
  </conditionalFormatting>
  <conditionalFormatting sqref="E85:F85">
    <cfRule type="containsText" dxfId="302" priority="177" operator="containsText" text="_">
      <formula>NOT(ISERROR(SEARCH("_",E85)))</formula>
    </cfRule>
    <cfRule type="containsText" dxfId="301" priority="178" operator="containsText" text="Functional">
      <formula>NOT(ISERROR(SEARCH("Functional",E85)))</formula>
    </cfRule>
    <cfRule type="containsText" dxfId="300" priority="179" operator="containsText" text="Funcional Transitive Symmetric Reflexive">
      <formula>NOT(ISERROR(SEARCH("Funcional Transitive Symmetric Reflexive",E85)))</formula>
    </cfRule>
    <cfRule type="cellIs" dxfId="299" priority="180" operator="equal">
      <formula>"VNulo"</formula>
    </cfRule>
  </conditionalFormatting>
  <conditionalFormatting sqref="N85">
    <cfRule type="containsText" dxfId="298" priority="173" operator="containsText" text="_">
      <formula>NOT(ISERROR(SEARCH("_",N85)))</formula>
    </cfRule>
    <cfRule type="containsText" dxfId="297" priority="174" operator="containsText" text="Functional">
      <formula>NOT(ISERROR(SEARCH("Functional",N85)))</formula>
    </cfRule>
    <cfRule type="containsText" dxfId="296" priority="175" operator="containsText" text="Funcional Transitive Symmetric Reflexive">
      <formula>NOT(ISERROR(SEARCH("Funcional Transitive Symmetric Reflexive",N85)))</formula>
    </cfRule>
    <cfRule type="cellIs" dxfId="295" priority="176" operator="equal">
      <formula>"VNulo"</formula>
    </cfRule>
  </conditionalFormatting>
  <conditionalFormatting sqref="D85">
    <cfRule type="containsText" dxfId="294" priority="169" operator="containsText" text="_">
      <formula>NOT(ISERROR(SEARCH("_",D85)))</formula>
    </cfRule>
    <cfRule type="containsText" dxfId="293" priority="170" operator="containsText" text="Functional">
      <formula>NOT(ISERROR(SEARCH("Functional",D85)))</formula>
    </cfRule>
    <cfRule type="containsText" dxfId="292" priority="171" operator="containsText" text="Funcional Transitive Symmetric Reflexive">
      <formula>NOT(ISERROR(SEARCH("Funcional Transitive Symmetric Reflexive",D85)))</formula>
    </cfRule>
    <cfRule type="cellIs" dxfId="291" priority="172" operator="equal">
      <formula>"VNulo"</formula>
    </cfRule>
  </conditionalFormatting>
  <conditionalFormatting sqref="B85">
    <cfRule type="containsText" dxfId="290" priority="168" operator="containsText" text="ymmetric">
      <formula>NOT(ISERROR(SEARCH("ymmetric",B85)))</formula>
    </cfRule>
  </conditionalFormatting>
  <conditionalFormatting sqref="B85">
    <cfRule type="containsText" dxfId="289" priority="164" operator="containsText" text="_">
      <formula>NOT(ISERROR(SEARCH("_",B85)))</formula>
    </cfRule>
    <cfRule type="containsText" dxfId="288" priority="165" operator="containsText" text="Functional">
      <formula>NOT(ISERROR(SEARCH("Functional",B85)))</formula>
    </cfRule>
    <cfRule type="containsText" dxfId="287" priority="166" operator="containsText" text="Funcional Transitive Symmetric Reflexive">
      <formula>NOT(ISERROR(SEARCH("Funcional Transitive Symmetric Reflexive",B85)))</formula>
    </cfRule>
    <cfRule type="cellIs" dxfId="286" priority="167" operator="equal">
      <formula>"VNulo"</formula>
    </cfRule>
  </conditionalFormatting>
  <conditionalFormatting sqref="B85">
    <cfRule type="containsText" dxfId="285" priority="160" operator="containsText" text="_">
      <formula>NOT(ISERROR(SEARCH("_",B85)))</formula>
    </cfRule>
    <cfRule type="containsText" dxfId="284" priority="161" operator="containsText" text="Functional">
      <formula>NOT(ISERROR(SEARCH("Functional",B85)))</formula>
    </cfRule>
    <cfRule type="containsText" dxfId="283" priority="162" operator="containsText" text="Funcional Transitive Symmetric Reflexive">
      <formula>NOT(ISERROR(SEARCH("Funcional Transitive Symmetric Reflexive",B85)))</formula>
    </cfRule>
    <cfRule type="cellIs" dxfId="282" priority="163" operator="equal">
      <formula>"VNulo"</formula>
    </cfRule>
  </conditionalFormatting>
  <conditionalFormatting sqref="B85">
    <cfRule type="containsText" dxfId="281" priority="156" operator="containsText" text="_">
      <formula>NOT(ISERROR(SEARCH("_",B85)))</formula>
    </cfRule>
    <cfRule type="containsText" dxfId="280" priority="157" operator="containsText" text="Functional">
      <formula>NOT(ISERROR(SEARCH("Functional",B85)))</formula>
    </cfRule>
    <cfRule type="containsText" dxfId="279" priority="158" operator="containsText" text="Funcional Transitive Symmetric Reflexive">
      <formula>NOT(ISERROR(SEARCH("Funcional Transitive Symmetric Reflexive",B85)))</formula>
    </cfRule>
    <cfRule type="cellIs" dxfId="278" priority="159" operator="equal">
      <formula>"VNulo"</formula>
    </cfRule>
  </conditionalFormatting>
  <conditionalFormatting sqref="P86:XFD86">
    <cfRule type="containsText" dxfId="277" priority="152" operator="containsText" text="_">
      <formula>NOT(ISERROR(SEARCH("_",P86)))</formula>
    </cfRule>
    <cfRule type="containsText" dxfId="276" priority="153" operator="containsText" text="Functional">
      <formula>NOT(ISERROR(SEARCH("Functional",P86)))</formula>
    </cfRule>
    <cfRule type="containsText" dxfId="275" priority="154" operator="containsText" text="Funcional Transitive Symmetric Reflexive">
      <formula>NOT(ISERROR(SEARCH("Funcional Transitive Symmetric Reflexive",P86)))</formula>
    </cfRule>
    <cfRule type="cellIs" dxfId="274" priority="155" operator="equal">
      <formula>"VNulo"</formula>
    </cfRule>
  </conditionalFormatting>
  <conditionalFormatting sqref="N86">
    <cfRule type="containsText" dxfId="273" priority="148" operator="containsText" text="_">
      <formula>NOT(ISERROR(SEARCH("_",N86)))</formula>
    </cfRule>
    <cfRule type="containsText" dxfId="272" priority="149" operator="containsText" text="Functional">
      <formula>NOT(ISERROR(SEARCH("Functional",N86)))</formula>
    </cfRule>
    <cfRule type="containsText" dxfId="271" priority="150" operator="containsText" text="Funcional Transitive Symmetric Reflexive">
      <formula>NOT(ISERROR(SEARCH("Funcional Transitive Symmetric Reflexive",N86)))</formula>
    </cfRule>
    <cfRule type="cellIs" dxfId="270" priority="151" operator="equal">
      <formula>"VNulo"</formula>
    </cfRule>
  </conditionalFormatting>
  <conditionalFormatting sqref="N87">
    <cfRule type="containsText" dxfId="269" priority="144" operator="containsText" text="_">
      <formula>NOT(ISERROR(SEARCH("_",N87)))</formula>
    </cfRule>
    <cfRule type="containsText" dxfId="268" priority="145" operator="containsText" text="Functional">
      <formula>NOT(ISERROR(SEARCH("Functional",N87)))</formula>
    </cfRule>
    <cfRule type="containsText" dxfId="267" priority="146" operator="containsText" text="Funcional Transitive Symmetric Reflexive">
      <formula>NOT(ISERROR(SEARCH("Funcional Transitive Symmetric Reflexive",N87)))</formula>
    </cfRule>
    <cfRule type="cellIs" dxfId="266" priority="147" operator="equal">
      <formula>"VNulo"</formula>
    </cfRule>
  </conditionalFormatting>
  <conditionalFormatting sqref="P88:XFD88">
    <cfRule type="containsText" dxfId="265" priority="140" operator="containsText" text="_">
      <formula>NOT(ISERROR(SEARCH("_",P88)))</formula>
    </cfRule>
    <cfRule type="containsText" dxfId="264" priority="141" operator="containsText" text="Functional">
      <formula>NOT(ISERROR(SEARCH("Functional",P88)))</formula>
    </cfRule>
    <cfRule type="containsText" dxfId="263" priority="142" operator="containsText" text="Funcional Transitive Symmetric Reflexive">
      <formula>NOT(ISERROR(SEARCH("Funcional Transitive Symmetric Reflexive",P88)))</formula>
    </cfRule>
    <cfRule type="cellIs" dxfId="262" priority="143" operator="equal">
      <formula>"VNulo"</formula>
    </cfRule>
  </conditionalFormatting>
  <conditionalFormatting sqref="N88">
    <cfRule type="containsText" dxfId="261" priority="136" operator="containsText" text="_">
      <formula>NOT(ISERROR(SEARCH("_",N88)))</formula>
    </cfRule>
    <cfRule type="containsText" dxfId="260" priority="137" operator="containsText" text="Functional">
      <formula>NOT(ISERROR(SEARCH("Functional",N88)))</formula>
    </cfRule>
    <cfRule type="containsText" dxfId="259" priority="138" operator="containsText" text="Funcional Transitive Symmetric Reflexive">
      <formula>NOT(ISERROR(SEARCH("Funcional Transitive Symmetric Reflexive",N88)))</formula>
    </cfRule>
    <cfRule type="cellIs" dxfId="258" priority="139" operator="equal">
      <formula>"VNulo"</formula>
    </cfRule>
  </conditionalFormatting>
  <conditionalFormatting sqref="N89:N91">
    <cfRule type="containsText" dxfId="257" priority="132" operator="containsText" text="_">
      <formula>NOT(ISERROR(SEARCH("_",N89)))</formula>
    </cfRule>
    <cfRule type="containsText" dxfId="256" priority="133" operator="containsText" text="Functional">
      <formula>NOT(ISERROR(SEARCH("Functional",N89)))</formula>
    </cfRule>
    <cfRule type="containsText" dxfId="255" priority="134" operator="containsText" text="Funcional Transitive Symmetric Reflexive">
      <formula>NOT(ISERROR(SEARCH("Funcional Transitive Symmetric Reflexive",N89)))</formula>
    </cfRule>
    <cfRule type="cellIs" dxfId="254" priority="135" operator="equal">
      <formula>"VNulo"</formula>
    </cfRule>
  </conditionalFormatting>
  <conditionalFormatting sqref="B91:C91 P91:XFD91 E91:M91 P92:P93">
    <cfRule type="containsText" dxfId="253" priority="128" operator="containsText" text="_">
      <formula>NOT(ISERROR(SEARCH("_",B91)))</formula>
    </cfRule>
    <cfRule type="containsText" dxfId="252" priority="129" operator="containsText" text="Functional">
      <formula>NOT(ISERROR(SEARCH("Functional",B91)))</formula>
    </cfRule>
    <cfRule type="containsText" dxfId="251" priority="130" operator="containsText" text="Funcional Transitive Symmetric Reflexive">
      <formula>NOT(ISERROR(SEARCH("Funcional Transitive Symmetric Reflexive",B91)))</formula>
    </cfRule>
    <cfRule type="cellIs" dxfId="250" priority="131" operator="equal">
      <formula>"VNulo"</formula>
    </cfRule>
  </conditionalFormatting>
  <conditionalFormatting sqref="P94:XFD94 C92 O92 O95:XFD95 Q92:XFD92">
    <cfRule type="containsText" dxfId="249" priority="120" operator="containsText" text="_">
      <formula>NOT(ISERROR(SEARCH("_",C92)))</formula>
    </cfRule>
    <cfRule type="containsText" dxfId="248" priority="121" operator="containsText" text="Functional">
      <formula>NOT(ISERROR(SEARCH("Functional",C92)))</formula>
    </cfRule>
    <cfRule type="containsText" dxfId="247" priority="122" operator="containsText" text="Funcional Transitive Symmetric Reflexive">
      <formula>NOT(ISERROR(SEARCH("Funcional Transitive Symmetric Reflexive",C92)))</formula>
    </cfRule>
    <cfRule type="cellIs" dxfId="246" priority="123" operator="equal">
      <formula>"VNulo"</formula>
    </cfRule>
  </conditionalFormatting>
  <conditionalFormatting sqref="G92:M92">
    <cfRule type="containsText" dxfId="245" priority="116" operator="containsText" text="_">
      <formula>NOT(ISERROR(SEARCH("_",G92)))</formula>
    </cfRule>
    <cfRule type="containsText" dxfId="244" priority="117" operator="containsText" text="Functional">
      <formula>NOT(ISERROR(SEARCH("Functional",G92)))</formula>
    </cfRule>
    <cfRule type="containsText" dxfId="243" priority="118" operator="containsText" text="Funcional Transitive Symmetric Reflexive">
      <formula>NOT(ISERROR(SEARCH("Funcional Transitive Symmetric Reflexive",G92)))</formula>
    </cfRule>
    <cfRule type="cellIs" dxfId="242" priority="119" operator="equal">
      <formula>"VNulo"</formula>
    </cfRule>
  </conditionalFormatting>
  <conditionalFormatting sqref="E92:F92">
    <cfRule type="containsText" dxfId="241" priority="112" operator="containsText" text="_">
      <formula>NOT(ISERROR(SEARCH("_",E92)))</formula>
    </cfRule>
    <cfRule type="containsText" dxfId="240" priority="113" operator="containsText" text="Functional">
      <formula>NOT(ISERROR(SEARCH("Functional",E92)))</formula>
    </cfRule>
    <cfRule type="containsText" dxfId="239" priority="114" operator="containsText" text="Funcional Transitive Symmetric Reflexive">
      <formula>NOT(ISERROR(SEARCH("Funcional Transitive Symmetric Reflexive",E92)))</formula>
    </cfRule>
    <cfRule type="cellIs" dxfId="238" priority="115" operator="equal">
      <formula>"VNulo"</formula>
    </cfRule>
  </conditionalFormatting>
  <conditionalFormatting sqref="N92">
    <cfRule type="containsText" dxfId="237" priority="108" operator="containsText" text="_">
      <formula>NOT(ISERROR(SEARCH("_",N92)))</formula>
    </cfRule>
    <cfRule type="containsText" dxfId="236" priority="109" operator="containsText" text="Functional">
      <formula>NOT(ISERROR(SEARCH("Functional",N92)))</formula>
    </cfRule>
    <cfRule type="containsText" dxfId="235" priority="110" operator="containsText" text="Funcional Transitive Symmetric Reflexive">
      <formula>NOT(ISERROR(SEARCH("Funcional Transitive Symmetric Reflexive",N92)))</formula>
    </cfRule>
    <cfRule type="cellIs" dxfId="234" priority="111" operator="equal">
      <formula>"VNulo"</formula>
    </cfRule>
  </conditionalFormatting>
  <conditionalFormatting sqref="D92">
    <cfRule type="containsText" dxfId="233" priority="104" operator="containsText" text="_">
      <formula>NOT(ISERROR(SEARCH("_",D92)))</formula>
    </cfRule>
    <cfRule type="containsText" dxfId="232" priority="105" operator="containsText" text="Functional">
      <formula>NOT(ISERROR(SEARCH("Functional",D92)))</formula>
    </cfRule>
    <cfRule type="containsText" dxfId="231" priority="106" operator="containsText" text="Funcional Transitive Symmetric Reflexive">
      <formula>NOT(ISERROR(SEARCH("Funcional Transitive Symmetric Reflexive",D92)))</formula>
    </cfRule>
    <cfRule type="cellIs" dxfId="230" priority="107" operator="equal">
      <formula>"VNulo"</formula>
    </cfRule>
  </conditionalFormatting>
  <conditionalFormatting sqref="Q93:XFD93">
    <cfRule type="containsText" dxfId="229" priority="87" operator="containsText" text="_">
      <formula>NOT(ISERROR(SEARCH("_",Q93)))</formula>
    </cfRule>
    <cfRule type="containsText" dxfId="228" priority="88" operator="containsText" text="Functional">
      <formula>NOT(ISERROR(SEARCH("Functional",Q93)))</formula>
    </cfRule>
    <cfRule type="containsText" dxfId="227" priority="89" operator="containsText" text="Funcional Transitive Symmetric Reflexive">
      <formula>NOT(ISERROR(SEARCH("Funcional Transitive Symmetric Reflexive",Q93)))</formula>
    </cfRule>
    <cfRule type="cellIs" dxfId="226" priority="90" operator="equal">
      <formula>"VNulo"</formula>
    </cfRule>
  </conditionalFormatting>
  <conditionalFormatting sqref="N93">
    <cfRule type="containsText" dxfId="225" priority="83" operator="containsText" text="_">
      <formula>NOT(ISERROR(SEARCH("_",N93)))</formula>
    </cfRule>
    <cfRule type="containsText" dxfId="224" priority="84" operator="containsText" text="Functional">
      <formula>NOT(ISERROR(SEARCH("Functional",N93)))</formula>
    </cfRule>
    <cfRule type="containsText" dxfId="223" priority="85" operator="containsText" text="Funcional Transitive Symmetric Reflexive">
      <formula>NOT(ISERROR(SEARCH("Funcional Transitive Symmetric Reflexive",N93)))</formula>
    </cfRule>
    <cfRule type="cellIs" dxfId="222" priority="86" operator="equal">
      <formula>"VNulo"</formula>
    </cfRule>
  </conditionalFormatting>
  <conditionalFormatting sqref="N94">
    <cfRule type="containsText" dxfId="221" priority="79" operator="containsText" text="_">
      <formula>NOT(ISERROR(SEARCH("_",N94)))</formula>
    </cfRule>
    <cfRule type="containsText" dxfId="220" priority="80" operator="containsText" text="Functional">
      <formula>NOT(ISERROR(SEARCH("Functional",N94)))</formula>
    </cfRule>
    <cfRule type="containsText" dxfId="219" priority="81" operator="containsText" text="Funcional Transitive Symmetric Reflexive">
      <formula>NOT(ISERROR(SEARCH("Funcional Transitive Symmetric Reflexive",N94)))</formula>
    </cfRule>
    <cfRule type="cellIs" dxfId="218" priority="82" operator="equal">
      <formula>"VNulo"</formula>
    </cfRule>
  </conditionalFormatting>
  <conditionalFormatting sqref="B92">
    <cfRule type="containsText" dxfId="217" priority="62" operator="containsText" text="ymmetric">
      <formula>NOT(ISERROR(SEARCH("ymmetric",B92)))</formula>
    </cfRule>
  </conditionalFormatting>
  <conditionalFormatting sqref="B92">
    <cfRule type="containsText" dxfId="216" priority="58" operator="containsText" text="_">
      <formula>NOT(ISERROR(SEARCH("_",B92)))</formula>
    </cfRule>
    <cfRule type="containsText" dxfId="215" priority="59" operator="containsText" text="Functional">
      <formula>NOT(ISERROR(SEARCH("Functional",B92)))</formula>
    </cfRule>
    <cfRule type="containsText" dxfId="214" priority="60" operator="containsText" text="Funcional Transitive Symmetric Reflexive">
      <formula>NOT(ISERROR(SEARCH("Funcional Transitive Symmetric Reflexive",B92)))</formula>
    </cfRule>
    <cfRule type="cellIs" dxfId="213" priority="61" operator="equal">
      <formula>"VNulo"</formula>
    </cfRule>
  </conditionalFormatting>
  <conditionalFormatting sqref="B92">
    <cfRule type="containsText" dxfId="212" priority="54" operator="containsText" text="_">
      <formula>NOT(ISERROR(SEARCH("_",B92)))</formula>
    </cfRule>
    <cfRule type="containsText" dxfId="211" priority="55" operator="containsText" text="Functional">
      <formula>NOT(ISERROR(SEARCH("Functional",B92)))</formula>
    </cfRule>
    <cfRule type="containsText" dxfId="210" priority="56" operator="containsText" text="Funcional Transitive Symmetric Reflexive">
      <formula>NOT(ISERROR(SEARCH("Funcional Transitive Symmetric Reflexive",B92)))</formula>
    </cfRule>
    <cfRule type="cellIs" dxfId="209" priority="57" operator="equal">
      <formula>"VNulo"</formula>
    </cfRule>
  </conditionalFormatting>
  <conditionalFormatting sqref="B92">
    <cfRule type="containsText" dxfId="208" priority="50" operator="containsText" text="_">
      <formula>NOT(ISERROR(SEARCH("_",B92)))</formula>
    </cfRule>
    <cfRule type="containsText" dxfId="207" priority="51" operator="containsText" text="Functional">
      <formula>NOT(ISERROR(SEARCH("Functional",B92)))</formula>
    </cfRule>
    <cfRule type="containsText" dxfId="206" priority="52" operator="containsText" text="Funcional Transitive Symmetric Reflexive">
      <formula>NOT(ISERROR(SEARCH("Funcional Transitive Symmetric Reflexive",B92)))</formula>
    </cfRule>
    <cfRule type="cellIs" dxfId="205" priority="53" operator="equal">
      <formula>"VNulo"</formula>
    </cfRule>
  </conditionalFormatting>
  <conditionalFormatting sqref="P67:XFD67">
    <cfRule type="containsText" dxfId="204" priority="46" operator="containsText" text="_">
      <formula>NOT(ISERROR(SEARCH("_",P67)))</formula>
    </cfRule>
    <cfRule type="containsText" dxfId="203" priority="47" operator="containsText" text="Functional">
      <formula>NOT(ISERROR(SEARCH("Functional",P67)))</formula>
    </cfRule>
    <cfRule type="containsText" dxfId="202" priority="48" operator="containsText" text="Funcional Transitive Symmetric Reflexive">
      <formula>NOT(ISERROR(SEARCH("Funcional Transitive Symmetric Reflexive",P67)))</formula>
    </cfRule>
    <cfRule type="cellIs" dxfId="201" priority="49" operator="equal">
      <formula>"VNulo"</formula>
    </cfRule>
  </conditionalFormatting>
  <conditionalFormatting sqref="N67">
    <cfRule type="containsText" dxfId="200" priority="42" operator="containsText" text="_">
      <formula>NOT(ISERROR(SEARCH("_",N67)))</formula>
    </cfRule>
    <cfRule type="containsText" dxfId="199" priority="43" operator="containsText" text="Functional">
      <formula>NOT(ISERROR(SEARCH("Functional",N67)))</formula>
    </cfRule>
    <cfRule type="containsText" dxfId="198" priority="44" operator="containsText" text="Funcional Transitive Symmetric Reflexive">
      <formula>NOT(ISERROR(SEARCH("Funcional Transitive Symmetric Reflexive",N67)))</formula>
    </cfRule>
    <cfRule type="cellIs" dxfId="197" priority="45" operator="equal">
      <formula>"VNulo"</formula>
    </cfRule>
  </conditionalFormatting>
  <conditionalFormatting sqref="N18">
    <cfRule type="containsText" dxfId="196" priority="41" operator="containsText" text="Prop_">
      <formula>NOT(ISERROR(SEARCH("Prop_",N18)))</formula>
    </cfRule>
  </conditionalFormatting>
  <conditionalFormatting sqref="N18">
    <cfRule type="containsText" dxfId="195" priority="37" operator="containsText" text="_">
      <formula>NOT(ISERROR(SEARCH("_",N18)))</formula>
    </cfRule>
    <cfRule type="containsText" dxfId="194" priority="38" operator="containsText" text="Functional">
      <formula>NOT(ISERROR(SEARCH("Functional",N18)))</formula>
    </cfRule>
    <cfRule type="containsText" dxfId="193" priority="39" operator="containsText" text="Funcional Transitive Symmetric Reflexive">
      <formula>NOT(ISERROR(SEARCH("Funcional Transitive Symmetric Reflexive",N18)))</formula>
    </cfRule>
    <cfRule type="cellIs" dxfId="192" priority="40" operator="equal">
      <formula>"VNulo"</formula>
    </cfRule>
  </conditionalFormatting>
  <conditionalFormatting sqref="N18">
    <cfRule type="cellIs" dxfId="191" priority="35" operator="equal">
      <formula>"sem"</formula>
    </cfRule>
    <cfRule type="containsText" dxfId="190" priority="36" operator="containsText" text="ymmetric">
      <formula>NOT(ISERROR(SEARCH("ymmetric",N18)))</formula>
    </cfRule>
  </conditionalFormatting>
  <conditionalFormatting sqref="N18">
    <cfRule type="containsText" dxfId="189" priority="34" operator="containsText" text="ymmetric">
      <formula>NOT(ISERROR(SEARCH("ymmetric",N18)))</formula>
    </cfRule>
  </conditionalFormatting>
  <conditionalFormatting sqref="N20">
    <cfRule type="containsText" dxfId="188" priority="33" operator="containsText" text="Prop_">
      <formula>NOT(ISERROR(SEARCH("Prop_",N20)))</formula>
    </cfRule>
  </conditionalFormatting>
  <conditionalFormatting sqref="N20">
    <cfRule type="containsText" dxfId="187" priority="29" operator="containsText" text="_">
      <formula>NOT(ISERROR(SEARCH("_",N20)))</formula>
    </cfRule>
    <cfRule type="containsText" dxfId="186" priority="30" operator="containsText" text="Functional">
      <formula>NOT(ISERROR(SEARCH("Functional",N20)))</formula>
    </cfRule>
    <cfRule type="containsText" dxfId="185" priority="31" operator="containsText" text="Funcional Transitive Symmetric Reflexive">
      <formula>NOT(ISERROR(SEARCH("Funcional Transitive Symmetric Reflexive",N20)))</formula>
    </cfRule>
    <cfRule type="cellIs" dxfId="184" priority="32" operator="equal">
      <formula>"VNulo"</formula>
    </cfRule>
  </conditionalFormatting>
  <conditionalFormatting sqref="N20">
    <cfRule type="cellIs" dxfId="183" priority="27" operator="equal">
      <formula>"sem"</formula>
    </cfRule>
    <cfRule type="containsText" dxfId="182" priority="28" operator="containsText" text="ymmetric">
      <formula>NOT(ISERROR(SEARCH("ymmetric",N20)))</formula>
    </cfRule>
  </conditionalFormatting>
  <conditionalFormatting sqref="N20">
    <cfRule type="containsText" dxfId="181" priority="26" operator="containsText" text="ymmetric">
      <formula>NOT(ISERROR(SEARCH("ymmetric",N20)))</formula>
    </cfRule>
  </conditionalFormatting>
  <conditionalFormatting sqref="E18">
    <cfRule type="containsText" dxfId="180" priority="22" operator="containsText" text="_">
      <formula>NOT(ISERROR(SEARCH("_",E18)))</formula>
    </cfRule>
    <cfRule type="containsText" dxfId="179" priority="23" operator="containsText" text="Functional">
      <formula>NOT(ISERROR(SEARCH("Functional",E18)))</formula>
    </cfRule>
    <cfRule type="containsText" dxfId="178" priority="24" operator="containsText" text="Funcional Transitive Symmetric Reflexive">
      <formula>NOT(ISERROR(SEARCH("Funcional Transitive Symmetric Reflexive",E18)))</formula>
    </cfRule>
    <cfRule type="cellIs" dxfId="177" priority="25" operator="equal">
      <formula>"VNulo"</formula>
    </cfRule>
  </conditionalFormatting>
  <conditionalFormatting sqref="E20">
    <cfRule type="containsText" dxfId="176" priority="18" operator="containsText" text="_">
      <formula>NOT(ISERROR(SEARCH("_",E20)))</formula>
    </cfRule>
    <cfRule type="containsText" dxfId="175" priority="19" operator="containsText" text="Functional">
      <formula>NOT(ISERROR(SEARCH("Functional",E20)))</formula>
    </cfRule>
    <cfRule type="containsText" dxfId="174" priority="20" operator="containsText" text="Funcional Transitive Symmetric Reflexive">
      <formula>NOT(ISERROR(SEARCH("Funcional Transitive Symmetric Reflexive",E20)))</formula>
    </cfRule>
    <cfRule type="cellIs" dxfId="173" priority="21" operator="equal">
      <formula>"VNulo"</formula>
    </cfRule>
  </conditionalFormatting>
  <conditionalFormatting sqref="N19">
    <cfRule type="containsText" dxfId="172" priority="17" operator="containsText" text="Prop_">
      <formula>NOT(ISERROR(SEARCH("Prop_",N19)))</formula>
    </cfRule>
  </conditionalFormatting>
  <conditionalFormatting sqref="N19">
    <cfRule type="containsText" dxfId="171" priority="13" operator="containsText" text="_">
      <formula>NOT(ISERROR(SEARCH("_",N19)))</formula>
    </cfRule>
    <cfRule type="containsText" dxfId="170" priority="14" operator="containsText" text="Functional">
      <formula>NOT(ISERROR(SEARCH("Functional",N19)))</formula>
    </cfRule>
    <cfRule type="containsText" dxfId="169" priority="15" operator="containsText" text="Funcional Transitive Symmetric Reflexive">
      <formula>NOT(ISERROR(SEARCH("Funcional Transitive Symmetric Reflexive",N19)))</formula>
    </cfRule>
    <cfRule type="cellIs" dxfId="168" priority="16" operator="equal">
      <formula>"VNulo"</formula>
    </cfRule>
  </conditionalFormatting>
  <conditionalFormatting sqref="N19">
    <cfRule type="cellIs" dxfId="167" priority="11" operator="equal">
      <formula>"sem"</formula>
    </cfRule>
    <cfRule type="containsText" dxfId="166" priority="12" operator="containsText" text="ymmetric">
      <formula>NOT(ISERROR(SEARCH("ymmetric",N19)))</formula>
    </cfRule>
  </conditionalFormatting>
  <conditionalFormatting sqref="N19">
    <cfRule type="containsText" dxfId="165" priority="10" operator="containsText" text="ymmetric">
      <formula>NOT(ISERROR(SEARCH("ymmetric",N19)))</formula>
    </cfRule>
  </conditionalFormatting>
  <conditionalFormatting sqref="E19">
    <cfRule type="containsText" dxfId="164" priority="6" operator="containsText" text="_">
      <formula>NOT(ISERROR(SEARCH("_",E19)))</formula>
    </cfRule>
    <cfRule type="containsText" dxfId="163" priority="7" operator="containsText" text="Functional">
      <formula>NOT(ISERROR(SEARCH("Functional",E19)))</formula>
    </cfRule>
    <cfRule type="containsText" dxfId="162" priority="8" operator="containsText" text="Funcional Transitive Symmetric Reflexive">
      <formula>NOT(ISERROR(SEARCH("Funcional Transitive Symmetric Reflexive",E19)))</formula>
    </cfRule>
    <cfRule type="cellIs" dxfId="161" priority="9" operator="equal">
      <formula>"VNulo"</formula>
    </cfRule>
  </conditionalFormatting>
  <conditionalFormatting sqref="B2">
    <cfRule type="containsText" dxfId="160" priority="2" operator="containsText" text="_">
      <formula>NOT(ISERROR(SEARCH("_",B2)))</formula>
    </cfRule>
    <cfRule type="containsText" dxfId="159" priority="3" operator="containsText" text="Functional">
      <formula>NOT(ISERROR(SEARCH("Functional",B2)))</formula>
    </cfRule>
    <cfRule type="containsText" dxfId="158" priority="4" operator="containsText" text="Funcional Transitive Symmetric Reflexive">
      <formula>NOT(ISERROR(SEARCH("Funcional Transitive Symmetric Reflexive",B2)))</formula>
    </cfRule>
    <cfRule type="cellIs" dxfId="157" priority="5" operator="equal">
      <formula>"VNulo"</formula>
    </cfRule>
  </conditionalFormatting>
  <conditionalFormatting sqref="B2">
    <cfRule type="containsText" dxfId="156" priority="1" operator="containsText" text="ymmetric">
      <formula>NOT(ISERROR(SEARCH("ymmetric",B2)))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0 D9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42"/>
  <sheetViews>
    <sheetView zoomScale="190" zoomScaleNormal="190" workbookViewId="0">
      <pane ySplit="1" topLeftCell="A2" activePane="bottomLeft" state="frozen"/>
      <selection pane="bottomLeft" sqref="A1:XFD1"/>
    </sheetView>
  </sheetViews>
  <sheetFormatPr defaultRowHeight="10.95" customHeight="1" x14ac:dyDescent="0.3"/>
  <cols>
    <col min="1" max="1" width="2.5546875" style="2" customWidth="1"/>
    <col min="2" max="2" width="8.109375" customWidth="1"/>
    <col min="3" max="3" width="9.44140625" customWidth="1"/>
    <col min="4" max="4" width="12" style="14" customWidth="1"/>
    <col min="5" max="6" width="11.77734375" style="14" customWidth="1"/>
    <col min="7" max="9" width="9.44140625" customWidth="1"/>
  </cols>
  <sheetData>
    <row r="1" spans="1:9" s="2" customFormat="1" ht="17.399999999999999" customHeight="1" x14ac:dyDescent="0.3">
      <c r="A1" s="4">
        <v>1</v>
      </c>
      <c r="B1" s="1" t="s">
        <v>225</v>
      </c>
      <c r="C1" s="1" t="s">
        <v>286</v>
      </c>
      <c r="D1" s="22" t="s">
        <v>276</v>
      </c>
      <c r="E1" s="22" t="s">
        <v>285</v>
      </c>
      <c r="F1" s="22" t="s">
        <v>278</v>
      </c>
      <c r="G1" s="22" t="s">
        <v>460</v>
      </c>
      <c r="H1" s="22" t="s">
        <v>461</v>
      </c>
      <c r="I1" s="22" t="s">
        <v>462</v>
      </c>
    </row>
    <row r="2" spans="1:9" ht="10.95" customHeight="1" x14ac:dyDescent="0.3">
      <c r="A2" s="4">
        <v>2</v>
      </c>
      <c r="B2" s="24" t="s">
        <v>284</v>
      </c>
      <c r="C2" s="3" t="s">
        <v>309</v>
      </c>
      <c r="D2" s="25" t="s">
        <v>232</v>
      </c>
      <c r="E2" s="26" t="s">
        <v>236</v>
      </c>
      <c r="F2" s="19" t="s">
        <v>288</v>
      </c>
      <c r="G2" s="35" t="s">
        <v>208</v>
      </c>
      <c r="H2" s="35" t="s">
        <v>208</v>
      </c>
      <c r="I2" s="35" t="s">
        <v>208</v>
      </c>
    </row>
    <row r="3" spans="1:9" ht="10.95" customHeight="1" x14ac:dyDescent="0.3">
      <c r="A3" s="4">
        <v>3</v>
      </c>
      <c r="B3" s="24" t="s">
        <v>284</v>
      </c>
      <c r="C3" s="3" t="s">
        <v>309</v>
      </c>
      <c r="D3" s="25" t="s">
        <v>231</v>
      </c>
      <c r="E3" s="26" t="s">
        <v>235</v>
      </c>
      <c r="F3" s="19" t="s">
        <v>287</v>
      </c>
      <c r="G3" s="35" t="s">
        <v>208</v>
      </c>
      <c r="H3" s="35" t="s">
        <v>208</v>
      </c>
      <c r="I3" s="35" t="s">
        <v>208</v>
      </c>
    </row>
    <row r="4" spans="1:9" s="2" customFormat="1" ht="10.95" customHeight="1" x14ac:dyDescent="0.3">
      <c r="A4" s="4">
        <v>4</v>
      </c>
      <c r="B4" s="24" t="s">
        <v>284</v>
      </c>
      <c r="C4" s="3" t="s">
        <v>309</v>
      </c>
      <c r="D4" s="25" t="s">
        <v>294</v>
      </c>
      <c r="E4" s="26" t="s">
        <v>293</v>
      </c>
      <c r="F4" s="19" t="s">
        <v>277</v>
      </c>
      <c r="G4" s="35" t="s">
        <v>208</v>
      </c>
      <c r="H4" s="35" t="s">
        <v>208</v>
      </c>
      <c r="I4" s="35" t="s">
        <v>208</v>
      </c>
    </row>
    <row r="5" spans="1:9" ht="10.95" customHeight="1" x14ac:dyDescent="0.3">
      <c r="A5" s="4">
        <v>5</v>
      </c>
      <c r="B5" s="24" t="s">
        <v>284</v>
      </c>
      <c r="C5" s="3" t="s">
        <v>309</v>
      </c>
      <c r="D5" s="25" t="s">
        <v>279</v>
      </c>
      <c r="E5" s="26" t="s">
        <v>280</v>
      </c>
      <c r="F5" s="19" t="s">
        <v>282</v>
      </c>
      <c r="G5" s="35" t="s">
        <v>208</v>
      </c>
      <c r="H5" s="35" t="s">
        <v>208</v>
      </c>
      <c r="I5" s="35" t="s">
        <v>208</v>
      </c>
    </row>
    <row r="6" spans="1:9" s="2" customFormat="1" ht="10.95" customHeight="1" x14ac:dyDescent="0.3">
      <c r="A6" s="4">
        <v>6</v>
      </c>
      <c r="B6" s="24" t="s">
        <v>284</v>
      </c>
      <c r="C6" s="3" t="s">
        <v>309</v>
      </c>
      <c r="D6" s="25" t="s">
        <v>313</v>
      </c>
      <c r="E6" s="26" t="s">
        <v>311</v>
      </c>
      <c r="F6" s="19" t="s">
        <v>283</v>
      </c>
      <c r="G6" s="35" t="s">
        <v>208</v>
      </c>
      <c r="H6" s="35" t="s">
        <v>208</v>
      </c>
      <c r="I6" s="35" t="s">
        <v>208</v>
      </c>
    </row>
    <row r="7" spans="1:9" ht="10.95" customHeight="1" x14ac:dyDescent="0.3">
      <c r="A7" s="4">
        <v>7</v>
      </c>
      <c r="B7" s="24" t="s">
        <v>284</v>
      </c>
      <c r="C7" s="3" t="s">
        <v>309</v>
      </c>
      <c r="D7" s="25" t="s">
        <v>314</v>
      </c>
      <c r="E7" s="26" t="s">
        <v>312</v>
      </c>
      <c r="F7" s="19" t="s">
        <v>289</v>
      </c>
      <c r="G7" s="35" t="s">
        <v>208</v>
      </c>
      <c r="H7" s="35" t="s">
        <v>208</v>
      </c>
      <c r="I7" s="35" t="s">
        <v>208</v>
      </c>
    </row>
    <row r="8" spans="1:9" ht="10.95" customHeight="1" x14ac:dyDescent="0.3">
      <c r="A8" s="4">
        <v>8</v>
      </c>
      <c r="B8" s="24" t="s">
        <v>284</v>
      </c>
      <c r="C8" s="3" t="s">
        <v>309</v>
      </c>
      <c r="D8" s="25" t="s">
        <v>308</v>
      </c>
      <c r="E8" s="26" t="s">
        <v>307</v>
      </c>
      <c r="F8" s="19" t="s">
        <v>295</v>
      </c>
      <c r="G8" s="35" t="s">
        <v>208</v>
      </c>
      <c r="H8" s="35" t="s">
        <v>208</v>
      </c>
      <c r="I8" s="35" t="s">
        <v>208</v>
      </c>
    </row>
    <row r="9" spans="1:9" ht="10.95" customHeight="1" x14ac:dyDescent="0.3">
      <c r="A9" s="4">
        <v>9</v>
      </c>
      <c r="B9" s="24" t="s">
        <v>284</v>
      </c>
      <c r="C9" s="3" t="s">
        <v>309</v>
      </c>
      <c r="D9" s="25" t="s">
        <v>556</v>
      </c>
      <c r="E9" s="26" t="s">
        <v>554</v>
      </c>
      <c r="F9" s="19" t="s">
        <v>296</v>
      </c>
      <c r="G9" s="35" t="s">
        <v>208</v>
      </c>
      <c r="H9" s="35" t="s">
        <v>208</v>
      </c>
      <c r="I9" s="35" t="s">
        <v>208</v>
      </c>
    </row>
    <row r="10" spans="1:9" ht="10.95" customHeight="1" x14ac:dyDescent="0.3">
      <c r="A10" s="4">
        <v>10</v>
      </c>
      <c r="B10" s="24" t="s">
        <v>603</v>
      </c>
      <c r="C10" s="3" t="s">
        <v>602</v>
      </c>
      <c r="D10" s="25" t="s">
        <v>620</v>
      </c>
      <c r="E10" s="26" t="s">
        <v>581</v>
      </c>
      <c r="F10" s="19" t="s">
        <v>618</v>
      </c>
      <c r="G10" s="35" t="s">
        <v>208</v>
      </c>
      <c r="H10" s="35" t="s">
        <v>208</v>
      </c>
      <c r="I10" s="35" t="s">
        <v>208</v>
      </c>
    </row>
    <row r="11" spans="1:9" ht="10.95" customHeight="1" x14ac:dyDescent="0.3">
      <c r="A11" s="4">
        <v>11</v>
      </c>
      <c r="B11" s="24" t="s">
        <v>603</v>
      </c>
      <c r="C11" s="3" t="s">
        <v>602</v>
      </c>
      <c r="D11" s="25" t="s">
        <v>621</v>
      </c>
      <c r="E11" s="26" t="s">
        <v>604</v>
      </c>
      <c r="F11" s="19">
        <v>5</v>
      </c>
      <c r="G11" s="35" t="s">
        <v>208</v>
      </c>
      <c r="H11" s="35" t="s">
        <v>208</v>
      </c>
      <c r="I11" s="35" t="s">
        <v>208</v>
      </c>
    </row>
    <row r="12" spans="1:9" ht="10.95" customHeight="1" x14ac:dyDescent="0.3">
      <c r="A12" s="4">
        <v>12</v>
      </c>
      <c r="B12" s="24" t="s">
        <v>605</v>
      </c>
      <c r="C12" s="3" t="s">
        <v>602</v>
      </c>
      <c r="D12" s="25" t="s">
        <v>620</v>
      </c>
      <c r="E12" s="26" t="s">
        <v>581</v>
      </c>
      <c r="F12" s="19" t="s">
        <v>619</v>
      </c>
      <c r="G12" s="35" t="s">
        <v>208</v>
      </c>
      <c r="H12" s="35" t="s">
        <v>208</v>
      </c>
      <c r="I12" s="35" t="s">
        <v>208</v>
      </c>
    </row>
    <row r="13" spans="1:9" ht="10.95" customHeight="1" x14ac:dyDescent="0.3">
      <c r="A13" s="4">
        <v>13</v>
      </c>
      <c r="B13" s="24" t="s">
        <v>605</v>
      </c>
      <c r="C13" s="3" t="s">
        <v>602</v>
      </c>
      <c r="D13" s="25" t="s">
        <v>621</v>
      </c>
      <c r="E13" s="26" t="s">
        <v>604</v>
      </c>
      <c r="F13" s="19">
        <v>10</v>
      </c>
      <c r="G13" s="35" t="s">
        <v>208</v>
      </c>
      <c r="H13" s="35" t="s">
        <v>208</v>
      </c>
      <c r="I13" s="35" t="s">
        <v>208</v>
      </c>
    </row>
    <row r="14" spans="1:9" ht="10.95" customHeight="1" x14ac:dyDescent="0.3">
      <c r="A14" s="4">
        <v>14</v>
      </c>
      <c r="B14" s="24" t="s">
        <v>605</v>
      </c>
      <c r="C14" s="3" t="s">
        <v>602</v>
      </c>
      <c r="D14" s="25" t="s">
        <v>622</v>
      </c>
      <c r="E14" s="26" t="s">
        <v>606</v>
      </c>
      <c r="F14" s="19">
        <v>3</v>
      </c>
      <c r="G14" s="35" t="s">
        <v>208</v>
      </c>
      <c r="H14" s="35" t="s">
        <v>208</v>
      </c>
      <c r="I14" s="35" t="s">
        <v>208</v>
      </c>
    </row>
    <row r="15" spans="1:9" ht="10.95" customHeight="1" x14ac:dyDescent="0.3">
      <c r="A15" s="4">
        <v>15</v>
      </c>
      <c r="B15" s="24" t="s">
        <v>628</v>
      </c>
      <c r="C15" s="3" t="s">
        <v>558</v>
      </c>
      <c r="D15" s="25" t="s">
        <v>629</v>
      </c>
      <c r="E15" s="26" t="s">
        <v>626</v>
      </c>
      <c r="F15" s="19" t="b">
        <v>1</v>
      </c>
      <c r="G15" s="35" t="s">
        <v>208</v>
      </c>
      <c r="H15" s="35" t="s">
        <v>208</v>
      </c>
      <c r="I15" s="35" t="s">
        <v>208</v>
      </c>
    </row>
    <row r="16" spans="1:9" ht="10.95" customHeight="1" x14ac:dyDescent="0.3">
      <c r="A16" s="4">
        <v>16</v>
      </c>
      <c r="B16" s="24" t="s">
        <v>628</v>
      </c>
      <c r="C16" s="3" t="s">
        <v>558</v>
      </c>
      <c r="D16" s="25" t="s">
        <v>630</v>
      </c>
      <c r="E16" s="26" t="s">
        <v>445</v>
      </c>
      <c r="F16" s="19" t="b">
        <v>1</v>
      </c>
      <c r="G16" s="35" t="s">
        <v>208</v>
      </c>
      <c r="H16" s="35" t="s">
        <v>208</v>
      </c>
      <c r="I16" s="35" t="s">
        <v>208</v>
      </c>
    </row>
    <row r="17" spans="1:9" ht="10.95" customHeight="1" x14ac:dyDescent="0.3">
      <c r="A17" s="4">
        <v>17</v>
      </c>
      <c r="B17" s="24" t="s">
        <v>628</v>
      </c>
      <c r="C17" s="3" t="s">
        <v>558</v>
      </c>
      <c r="D17" s="25" t="s">
        <v>631</v>
      </c>
      <c r="E17" s="26" t="s">
        <v>446</v>
      </c>
      <c r="F17" s="19" t="b">
        <v>1</v>
      </c>
      <c r="G17" s="35" t="s">
        <v>208</v>
      </c>
      <c r="H17" s="35" t="s">
        <v>208</v>
      </c>
      <c r="I17" s="35" t="s">
        <v>208</v>
      </c>
    </row>
    <row r="18" spans="1:9" ht="10.95" customHeight="1" x14ac:dyDescent="0.3">
      <c r="A18" s="4">
        <v>18</v>
      </c>
      <c r="B18" s="24" t="s">
        <v>669</v>
      </c>
      <c r="C18" s="3" t="s">
        <v>274</v>
      </c>
      <c r="D18" s="25" t="s">
        <v>874</v>
      </c>
      <c r="E18" s="26" t="s">
        <v>869</v>
      </c>
      <c r="F18" s="19" t="b">
        <v>1</v>
      </c>
      <c r="G18" s="35" t="s">
        <v>208</v>
      </c>
      <c r="H18" s="35" t="s">
        <v>208</v>
      </c>
      <c r="I18" s="35" t="s">
        <v>208</v>
      </c>
    </row>
    <row r="19" spans="1:9" ht="10.95" customHeight="1" x14ac:dyDescent="0.3">
      <c r="A19" s="4">
        <v>19</v>
      </c>
      <c r="B19" s="24" t="s">
        <v>670</v>
      </c>
      <c r="C19" s="3" t="s">
        <v>273</v>
      </c>
      <c r="D19" s="25" t="s">
        <v>874</v>
      </c>
      <c r="E19" s="26" t="s">
        <v>869</v>
      </c>
      <c r="F19" s="19" t="b">
        <v>1</v>
      </c>
      <c r="G19" s="35" t="s">
        <v>208</v>
      </c>
      <c r="H19" s="35" t="s">
        <v>208</v>
      </c>
      <c r="I19" s="35" t="s">
        <v>208</v>
      </c>
    </row>
    <row r="20" spans="1:9" ht="10.95" customHeight="1" x14ac:dyDescent="0.3">
      <c r="A20" s="4">
        <v>20</v>
      </c>
      <c r="B20" s="24" t="s">
        <v>671</v>
      </c>
      <c r="C20" s="3" t="s">
        <v>273</v>
      </c>
      <c r="D20" s="25" t="s">
        <v>874</v>
      </c>
      <c r="E20" s="26" t="s">
        <v>869</v>
      </c>
      <c r="F20" s="19" t="b">
        <v>1</v>
      </c>
      <c r="G20" s="35" t="s">
        <v>208</v>
      </c>
      <c r="H20" s="35" t="s">
        <v>208</v>
      </c>
      <c r="I20" s="35" t="s">
        <v>208</v>
      </c>
    </row>
    <row r="21" spans="1:9" ht="10.95" customHeight="1" x14ac:dyDescent="0.3">
      <c r="A21" s="4">
        <v>21</v>
      </c>
      <c r="B21" s="24" t="s">
        <v>671</v>
      </c>
      <c r="C21" s="3" t="s">
        <v>273</v>
      </c>
      <c r="D21" s="25" t="s">
        <v>875</v>
      </c>
      <c r="E21" s="26" t="s">
        <v>872</v>
      </c>
      <c r="F21" s="19" t="b">
        <v>1</v>
      </c>
      <c r="G21" s="35" t="s">
        <v>208</v>
      </c>
      <c r="H21" s="35" t="s">
        <v>208</v>
      </c>
      <c r="I21" s="35" t="s">
        <v>208</v>
      </c>
    </row>
    <row r="22" spans="1:9" ht="10.95" customHeight="1" x14ac:dyDescent="0.3">
      <c r="A22" s="4">
        <v>22</v>
      </c>
      <c r="B22" s="24" t="s">
        <v>671</v>
      </c>
      <c r="C22" s="3" t="s">
        <v>273</v>
      </c>
      <c r="D22" s="25" t="s">
        <v>849</v>
      </c>
      <c r="E22" s="26" t="s">
        <v>830</v>
      </c>
      <c r="F22" s="19" t="b">
        <v>1</v>
      </c>
      <c r="G22" s="35" t="s">
        <v>208</v>
      </c>
      <c r="H22" s="35" t="s">
        <v>208</v>
      </c>
      <c r="I22" s="35" t="s">
        <v>208</v>
      </c>
    </row>
    <row r="23" spans="1:9" ht="10.95" customHeight="1" x14ac:dyDescent="0.3">
      <c r="A23"/>
    </row>
    <row r="24" spans="1:9" ht="10.95" customHeight="1" x14ac:dyDescent="0.3">
      <c r="A24"/>
    </row>
    <row r="25" spans="1:9" ht="10.95" customHeight="1" x14ac:dyDescent="0.3">
      <c r="A25"/>
    </row>
    <row r="26" spans="1:9" ht="10.95" customHeight="1" x14ac:dyDescent="0.3">
      <c r="A26"/>
    </row>
    <row r="27" spans="1:9" ht="10.95" customHeight="1" x14ac:dyDescent="0.3">
      <c r="A27"/>
    </row>
    <row r="28" spans="1:9" ht="10.95" customHeight="1" x14ac:dyDescent="0.3">
      <c r="A28"/>
    </row>
    <row r="29" spans="1:9" ht="10.95" customHeight="1" x14ac:dyDescent="0.3">
      <c r="A29"/>
    </row>
    <row r="30" spans="1:9" ht="10.95" customHeight="1" x14ac:dyDescent="0.3">
      <c r="A30"/>
    </row>
    <row r="31" spans="1:9" ht="10.95" customHeight="1" x14ac:dyDescent="0.3">
      <c r="A31"/>
    </row>
    <row r="32" spans="1:9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</sheetData>
  <phoneticPr fontId="1" type="noConversion"/>
  <conditionalFormatting sqref="A543:A1048576">
    <cfRule type="containsText" dxfId="155" priority="585" operator="containsText" text="_">
      <formula>NOT(ISERROR(SEARCH("_",A543)))</formula>
    </cfRule>
    <cfRule type="containsText" dxfId="154" priority="586" operator="containsText" text="Functional">
      <formula>NOT(ISERROR(SEARCH("Functional",A543)))</formula>
    </cfRule>
    <cfRule type="containsText" dxfId="153" priority="587" operator="containsText" text="Funcional Transitive Symmetric Reflexive">
      <formula>NOT(ISERROR(SEARCH("Funcional Transitive Symmetric Reflexive",A543)))</formula>
    </cfRule>
    <cfRule type="cellIs" dxfId="152" priority="588" operator="equal">
      <formula>"ClaNula"</formula>
    </cfRule>
  </conditionalFormatting>
  <conditionalFormatting sqref="A543:A1048576 B1:I1">
    <cfRule type="containsText" dxfId="151" priority="584" operator="containsText" text="Prop_">
      <formula>NOT(ISERROR(SEARCH("Prop_",A1)))</formula>
    </cfRule>
  </conditionalFormatting>
  <conditionalFormatting sqref="D6:E7 D7:F7 D2:F5 J4:XFD4 F6 A1:XFD1 J6:XFD6 B2:C8 C15:C22 B14:B22 F9:F22 A2:A22">
    <cfRule type="containsText" dxfId="150" priority="580" operator="containsText" text="_">
      <formula>NOT(ISERROR(SEARCH("_",A1)))</formula>
    </cfRule>
    <cfRule type="containsText" dxfId="149" priority="581" operator="containsText" text="Functional">
      <formula>NOT(ISERROR(SEARCH("Functional",A1)))</formula>
    </cfRule>
    <cfRule type="containsText" dxfId="148" priority="582" operator="containsText" text="Funcional Transitive Symmetric Reflexive">
      <formula>NOT(ISERROR(SEARCH("Funcional Transitive Symmetric Reflexive",A1)))</formula>
    </cfRule>
    <cfRule type="cellIs" dxfId="147" priority="583" operator="equal">
      <formula>"VNulo"</formula>
    </cfRule>
  </conditionalFormatting>
  <conditionalFormatting sqref="B1:I1">
    <cfRule type="cellIs" dxfId="146" priority="578" operator="equal">
      <formula>"sem"</formula>
    </cfRule>
    <cfRule type="containsText" dxfId="145" priority="579" operator="containsText" text="ymmetric">
      <formula>NOT(ISERROR(SEARCH("ymmetric",B1)))</formula>
    </cfRule>
  </conditionalFormatting>
  <conditionalFormatting sqref="B1:I1">
    <cfRule type="containsText" dxfId="144" priority="577" operator="containsText" text="ymmetric">
      <formula>NOT(ISERROR(SEARCH("ymmetric",B1)))</formula>
    </cfRule>
  </conditionalFormatting>
  <conditionalFormatting sqref="D8:F8">
    <cfRule type="containsText" dxfId="143" priority="421" operator="containsText" text="_">
      <formula>NOT(ISERROR(SEARCH("_",D8)))</formula>
    </cfRule>
    <cfRule type="containsText" dxfId="142" priority="422" operator="containsText" text="Functional">
      <formula>NOT(ISERROR(SEARCH("Functional",D8)))</formula>
    </cfRule>
    <cfRule type="containsText" dxfId="141" priority="423" operator="containsText" text="Funcional Transitive Symmetric Reflexive">
      <formula>NOT(ISERROR(SEARCH("Funcional Transitive Symmetric Reflexive",D8)))</formula>
    </cfRule>
    <cfRule type="cellIs" dxfId="140" priority="424" operator="equal">
      <formula>"VNulo"</formula>
    </cfRule>
  </conditionalFormatting>
  <conditionalFormatting sqref="G2:I8">
    <cfRule type="containsText" dxfId="139" priority="361" operator="containsText" text="_">
      <formula>NOT(ISERROR(SEARCH("_",G2)))</formula>
    </cfRule>
    <cfRule type="containsText" dxfId="138" priority="362" operator="containsText" text="Functional">
      <formula>NOT(ISERROR(SEARCH("Functional",G2)))</formula>
    </cfRule>
    <cfRule type="containsText" dxfId="137" priority="363" operator="containsText" text="Funcional Transitive Symmetric Reflexive">
      <formula>NOT(ISERROR(SEARCH("Funcional Transitive Symmetric Reflexive",G2)))</formula>
    </cfRule>
    <cfRule type="cellIs" dxfId="136" priority="364" operator="equal">
      <formula>"VNulo"</formula>
    </cfRule>
  </conditionalFormatting>
  <conditionalFormatting sqref="B9:C9">
    <cfRule type="containsText" dxfId="135" priority="285" operator="containsText" text="_">
      <formula>NOT(ISERROR(SEARCH("_",B9)))</formula>
    </cfRule>
    <cfRule type="containsText" dxfId="134" priority="286" operator="containsText" text="Functional">
      <formula>NOT(ISERROR(SEARCH("Functional",B9)))</formula>
    </cfRule>
    <cfRule type="containsText" dxfId="133" priority="287" operator="containsText" text="Funcional Transitive Symmetric Reflexive">
      <formula>NOT(ISERROR(SEARCH("Funcional Transitive Symmetric Reflexive",B9)))</formula>
    </cfRule>
    <cfRule type="cellIs" dxfId="132" priority="288" operator="equal">
      <formula>"VNulo"</formula>
    </cfRule>
  </conditionalFormatting>
  <conditionalFormatting sqref="D9:E9">
    <cfRule type="containsText" dxfId="131" priority="281" operator="containsText" text="_">
      <formula>NOT(ISERROR(SEARCH("_",D9)))</formula>
    </cfRule>
    <cfRule type="containsText" dxfId="130" priority="282" operator="containsText" text="Functional">
      <formula>NOT(ISERROR(SEARCH("Functional",D9)))</formula>
    </cfRule>
    <cfRule type="containsText" dxfId="129" priority="283" operator="containsText" text="Funcional Transitive Symmetric Reflexive">
      <formula>NOT(ISERROR(SEARCH("Funcional Transitive Symmetric Reflexive",D9)))</formula>
    </cfRule>
    <cfRule type="cellIs" dxfId="128" priority="284" operator="equal">
      <formula>"VNulo"</formula>
    </cfRule>
  </conditionalFormatting>
  <conditionalFormatting sqref="G9:I9">
    <cfRule type="containsText" dxfId="127" priority="277" operator="containsText" text="_">
      <formula>NOT(ISERROR(SEARCH("_",G9)))</formula>
    </cfRule>
    <cfRule type="containsText" dxfId="126" priority="278" operator="containsText" text="Functional">
      <formula>NOT(ISERROR(SEARCH("Functional",G9)))</formula>
    </cfRule>
    <cfRule type="containsText" dxfId="125" priority="279" operator="containsText" text="Funcional Transitive Symmetric Reflexive">
      <formula>NOT(ISERROR(SEARCH("Funcional Transitive Symmetric Reflexive",G9)))</formula>
    </cfRule>
    <cfRule type="cellIs" dxfId="124" priority="280" operator="equal">
      <formula>"VNulo"</formula>
    </cfRule>
  </conditionalFormatting>
  <conditionalFormatting sqref="B11:C11">
    <cfRule type="containsText" dxfId="123" priority="265" operator="containsText" text="_">
      <formula>NOT(ISERROR(SEARCH("_",B11)))</formula>
    </cfRule>
    <cfRule type="containsText" dxfId="122" priority="266" operator="containsText" text="Functional">
      <formula>NOT(ISERROR(SEARCH("Functional",B11)))</formula>
    </cfRule>
    <cfRule type="containsText" dxfId="121" priority="267" operator="containsText" text="Funcional Transitive Symmetric Reflexive">
      <formula>NOT(ISERROR(SEARCH("Funcional Transitive Symmetric Reflexive",B11)))</formula>
    </cfRule>
    <cfRule type="cellIs" dxfId="120" priority="268" operator="equal">
      <formula>"VNulo"</formula>
    </cfRule>
  </conditionalFormatting>
  <conditionalFormatting sqref="D11:E11">
    <cfRule type="containsText" dxfId="119" priority="261" operator="containsText" text="_">
      <formula>NOT(ISERROR(SEARCH("_",D11)))</formula>
    </cfRule>
    <cfRule type="containsText" dxfId="118" priority="262" operator="containsText" text="Functional">
      <formula>NOT(ISERROR(SEARCH("Functional",D11)))</formula>
    </cfRule>
    <cfRule type="containsText" dxfId="117" priority="263" operator="containsText" text="Funcional Transitive Symmetric Reflexive">
      <formula>NOT(ISERROR(SEARCH("Funcional Transitive Symmetric Reflexive",D11)))</formula>
    </cfRule>
    <cfRule type="cellIs" dxfId="116" priority="264" operator="equal">
      <formula>"VNulo"</formula>
    </cfRule>
  </conditionalFormatting>
  <conditionalFormatting sqref="G11:I11">
    <cfRule type="containsText" dxfId="115" priority="257" operator="containsText" text="_">
      <formula>NOT(ISERROR(SEARCH("_",G11)))</formula>
    </cfRule>
    <cfRule type="containsText" dxfId="114" priority="258" operator="containsText" text="Functional">
      <formula>NOT(ISERROR(SEARCH("Functional",G11)))</formula>
    </cfRule>
    <cfRule type="containsText" dxfId="113" priority="259" operator="containsText" text="Funcional Transitive Symmetric Reflexive">
      <formula>NOT(ISERROR(SEARCH("Funcional Transitive Symmetric Reflexive",G11)))</formula>
    </cfRule>
    <cfRule type="cellIs" dxfId="112" priority="260" operator="equal">
      <formula>"VNulo"</formula>
    </cfRule>
  </conditionalFormatting>
  <conditionalFormatting sqref="C14">
    <cfRule type="containsText" dxfId="111" priority="217" operator="containsText" text="_">
      <formula>NOT(ISERROR(SEARCH("_",C14)))</formula>
    </cfRule>
    <cfRule type="containsText" dxfId="110" priority="218" operator="containsText" text="Functional">
      <formula>NOT(ISERROR(SEARCH("Functional",C14)))</formula>
    </cfRule>
    <cfRule type="containsText" dxfId="109" priority="219" operator="containsText" text="Funcional Transitive Symmetric Reflexive">
      <formula>NOT(ISERROR(SEARCH("Funcional Transitive Symmetric Reflexive",C14)))</formula>
    </cfRule>
    <cfRule type="cellIs" dxfId="108" priority="220" operator="equal">
      <formula>"VNulo"</formula>
    </cfRule>
  </conditionalFormatting>
  <conditionalFormatting sqref="D14:E14">
    <cfRule type="containsText" dxfId="107" priority="213" operator="containsText" text="_">
      <formula>NOT(ISERROR(SEARCH("_",D14)))</formula>
    </cfRule>
    <cfRule type="containsText" dxfId="106" priority="214" operator="containsText" text="Functional">
      <formula>NOT(ISERROR(SEARCH("Functional",D14)))</formula>
    </cfRule>
    <cfRule type="containsText" dxfId="105" priority="215" operator="containsText" text="Funcional Transitive Symmetric Reflexive">
      <formula>NOT(ISERROR(SEARCH("Funcional Transitive Symmetric Reflexive",D14)))</formula>
    </cfRule>
    <cfRule type="cellIs" dxfId="104" priority="216" operator="equal">
      <formula>"VNulo"</formula>
    </cfRule>
  </conditionalFormatting>
  <conditionalFormatting sqref="G14:I14">
    <cfRule type="containsText" dxfId="103" priority="209" operator="containsText" text="_">
      <formula>NOT(ISERROR(SEARCH("_",G14)))</formula>
    </cfRule>
    <cfRule type="containsText" dxfId="102" priority="210" operator="containsText" text="Functional">
      <formula>NOT(ISERROR(SEARCH("Functional",G14)))</formula>
    </cfRule>
    <cfRule type="containsText" dxfId="101" priority="211" operator="containsText" text="Funcional Transitive Symmetric Reflexive">
      <formula>NOT(ISERROR(SEARCH("Funcional Transitive Symmetric Reflexive",G14)))</formula>
    </cfRule>
    <cfRule type="cellIs" dxfId="100" priority="212" operator="equal">
      <formula>"VNulo"</formula>
    </cfRule>
  </conditionalFormatting>
  <conditionalFormatting sqref="B13:C13 B12">
    <cfRule type="containsText" dxfId="99" priority="169" operator="containsText" text="_">
      <formula>NOT(ISERROR(SEARCH("_",B12)))</formula>
    </cfRule>
    <cfRule type="containsText" dxfId="98" priority="170" operator="containsText" text="Functional">
      <formula>NOT(ISERROR(SEARCH("Functional",B12)))</formula>
    </cfRule>
    <cfRule type="containsText" dxfId="97" priority="171" operator="containsText" text="Funcional Transitive Symmetric Reflexive">
      <formula>NOT(ISERROR(SEARCH("Funcional Transitive Symmetric Reflexive",B12)))</formula>
    </cfRule>
    <cfRule type="cellIs" dxfId="96" priority="172" operator="equal">
      <formula>"VNulo"</formula>
    </cfRule>
  </conditionalFormatting>
  <conditionalFormatting sqref="D13:E13">
    <cfRule type="containsText" dxfId="95" priority="165" operator="containsText" text="_">
      <formula>NOT(ISERROR(SEARCH("_",D13)))</formula>
    </cfRule>
    <cfRule type="containsText" dxfId="94" priority="166" operator="containsText" text="Functional">
      <formula>NOT(ISERROR(SEARCH("Functional",D13)))</formula>
    </cfRule>
    <cfRule type="containsText" dxfId="93" priority="167" operator="containsText" text="Funcional Transitive Symmetric Reflexive">
      <formula>NOT(ISERROR(SEARCH("Funcional Transitive Symmetric Reflexive",D13)))</formula>
    </cfRule>
    <cfRule type="cellIs" dxfId="92" priority="168" operator="equal">
      <formula>"VNulo"</formula>
    </cfRule>
  </conditionalFormatting>
  <conditionalFormatting sqref="G13:I13">
    <cfRule type="containsText" dxfId="91" priority="161" operator="containsText" text="_">
      <formula>NOT(ISERROR(SEARCH("_",G13)))</formula>
    </cfRule>
    <cfRule type="containsText" dxfId="90" priority="162" operator="containsText" text="Functional">
      <formula>NOT(ISERROR(SEARCH("Functional",G13)))</formula>
    </cfRule>
    <cfRule type="containsText" dxfId="89" priority="163" operator="containsText" text="Funcional Transitive Symmetric Reflexive">
      <formula>NOT(ISERROR(SEARCH("Funcional Transitive Symmetric Reflexive",G13)))</formula>
    </cfRule>
    <cfRule type="cellIs" dxfId="88" priority="164" operator="equal">
      <formula>"VNulo"</formula>
    </cfRule>
  </conditionalFormatting>
  <conditionalFormatting sqref="B10:C10">
    <cfRule type="containsText" dxfId="87" priority="157" operator="containsText" text="_">
      <formula>NOT(ISERROR(SEARCH("_",B10)))</formula>
    </cfRule>
    <cfRule type="containsText" dxfId="86" priority="158" operator="containsText" text="Functional">
      <formula>NOT(ISERROR(SEARCH("Functional",B10)))</formula>
    </cfRule>
    <cfRule type="containsText" dxfId="85" priority="159" operator="containsText" text="Funcional Transitive Symmetric Reflexive">
      <formula>NOT(ISERROR(SEARCH("Funcional Transitive Symmetric Reflexive",B10)))</formula>
    </cfRule>
    <cfRule type="cellIs" dxfId="84" priority="160" operator="equal">
      <formula>"VNulo"</formula>
    </cfRule>
  </conditionalFormatting>
  <conditionalFormatting sqref="D10:E10">
    <cfRule type="containsText" dxfId="83" priority="153" operator="containsText" text="_">
      <formula>NOT(ISERROR(SEARCH("_",D10)))</formula>
    </cfRule>
    <cfRule type="containsText" dxfId="82" priority="154" operator="containsText" text="Functional">
      <formula>NOT(ISERROR(SEARCH("Functional",D10)))</formula>
    </cfRule>
    <cfRule type="containsText" dxfId="81" priority="155" operator="containsText" text="Funcional Transitive Symmetric Reflexive">
      <formula>NOT(ISERROR(SEARCH("Funcional Transitive Symmetric Reflexive",D10)))</formula>
    </cfRule>
    <cfRule type="cellIs" dxfId="80" priority="156" operator="equal">
      <formula>"VNulo"</formula>
    </cfRule>
  </conditionalFormatting>
  <conditionalFormatting sqref="G10:I10">
    <cfRule type="containsText" dxfId="79" priority="149" operator="containsText" text="_">
      <formula>NOT(ISERROR(SEARCH("_",G10)))</formula>
    </cfRule>
    <cfRule type="containsText" dxfId="78" priority="150" operator="containsText" text="Functional">
      <formula>NOT(ISERROR(SEARCH("Functional",G10)))</formula>
    </cfRule>
    <cfRule type="containsText" dxfId="77" priority="151" operator="containsText" text="Funcional Transitive Symmetric Reflexive">
      <formula>NOT(ISERROR(SEARCH("Funcional Transitive Symmetric Reflexive",G10)))</formula>
    </cfRule>
    <cfRule type="cellIs" dxfId="76" priority="152" operator="equal">
      <formula>"VNulo"</formula>
    </cfRule>
  </conditionalFormatting>
  <conditionalFormatting sqref="C12">
    <cfRule type="containsText" dxfId="75" priority="145" operator="containsText" text="_">
      <formula>NOT(ISERROR(SEARCH("_",C12)))</formula>
    </cfRule>
    <cfRule type="containsText" dxfId="74" priority="146" operator="containsText" text="Functional">
      <formula>NOT(ISERROR(SEARCH("Functional",C12)))</formula>
    </cfRule>
    <cfRule type="containsText" dxfId="73" priority="147" operator="containsText" text="Funcional Transitive Symmetric Reflexive">
      <formula>NOT(ISERROR(SEARCH("Funcional Transitive Symmetric Reflexive",C12)))</formula>
    </cfRule>
    <cfRule type="cellIs" dxfId="72" priority="148" operator="equal">
      <formula>"VNulo"</formula>
    </cfRule>
  </conditionalFormatting>
  <conditionalFormatting sqref="D12:E12">
    <cfRule type="containsText" dxfId="71" priority="141" operator="containsText" text="_">
      <formula>NOT(ISERROR(SEARCH("_",D12)))</formula>
    </cfRule>
    <cfRule type="containsText" dxfId="70" priority="142" operator="containsText" text="Functional">
      <formula>NOT(ISERROR(SEARCH("Functional",D12)))</formula>
    </cfRule>
    <cfRule type="containsText" dxfId="69" priority="143" operator="containsText" text="Funcional Transitive Symmetric Reflexive">
      <formula>NOT(ISERROR(SEARCH("Funcional Transitive Symmetric Reflexive",D12)))</formula>
    </cfRule>
    <cfRule type="cellIs" dxfId="68" priority="144" operator="equal">
      <formula>"VNulo"</formula>
    </cfRule>
  </conditionalFormatting>
  <conditionalFormatting sqref="G12:I12">
    <cfRule type="containsText" dxfId="67" priority="137" operator="containsText" text="_">
      <formula>NOT(ISERROR(SEARCH("_",G12)))</formula>
    </cfRule>
    <cfRule type="containsText" dxfId="66" priority="138" operator="containsText" text="Functional">
      <formula>NOT(ISERROR(SEARCH("Functional",G12)))</formula>
    </cfRule>
    <cfRule type="containsText" dxfId="65" priority="139" operator="containsText" text="Funcional Transitive Symmetric Reflexive">
      <formula>NOT(ISERROR(SEARCH("Funcional Transitive Symmetric Reflexive",G12)))</formula>
    </cfRule>
    <cfRule type="cellIs" dxfId="64" priority="140" operator="equal">
      <formula>"VNulo"</formula>
    </cfRule>
  </conditionalFormatting>
  <conditionalFormatting sqref="E17">
    <cfRule type="containsText" dxfId="63" priority="129" operator="containsText" text="_">
      <formula>NOT(ISERROR(SEARCH("_",E17)))</formula>
    </cfRule>
    <cfRule type="containsText" dxfId="62" priority="130" operator="containsText" text="Functional">
      <formula>NOT(ISERROR(SEARCH("Functional",E17)))</formula>
    </cfRule>
    <cfRule type="containsText" dxfId="61" priority="131" operator="containsText" text="Funcional Transitive Symmetric Reflexive">
      <formula>NOT(ISERROR(SEARCH("Funcional Transitive Symmetric Reflexive",E17)))</formula>
    </cfRule>
    <cfRule type="cellIs" dxfId="60" priority="132" operator="equal">
      <formula>"VNulo"</formula>
    </cfRule>
  </conditionalFormatting>
  <conditionalFormatting sqref="G17:I17">
    <cfRule type="containsText" dxfId="59" priority="125" operator="containsText" text="_">
      <formula>NOT(ISERROR(SEARCH("_",G17)))</formula>
    </cfRule>
    <cfRule type="containsText" dxfId="58" priority="126" operator="containsText" text="Functional">
      <formula>NOT(ISERROR(SEARCH("Functional",G17)))</formula>
    </cfRule>
    <cfRule type="containsText" dxfId="57" priority="127" operator="containsText" text="Funcional Transitive Symmetric Reflexive">
      <formula>NOT(ISERROR(SEARCH("Funcional Transitive Symmetric Reflexive",G17)))</formula>
    </cfRule>
    <cfRule type="cellIs" dxfId="56" priority="128" operator="equal">
      <formula>"VNulo"</formula>
    </cfRule>
  </conditionalFormatting>
  <conditionalFormatting sqref="E16">
    <cfRule type="containsText" dxfId="55" priority="85" operator="containsText" text="_">
      <formula>NOT(ISERROR(SEARCH("_",E16)))</formula>
    </cfRule>
    <cfRule type="containsText" dxfId="54" priority="86" operator="containsText" text="Functional">
      <formula>NOT(ISERROR(SEARCH("Functional",E16)))</formula>
    </cfRule>
    <cfRule type="containsText" dxfId="53" priority="87" operator="containsText" text="Funcional Transitive Symmetric Reflexive">
      <formula>NOT(ISERROR(SEARCH("Funcional Transitive Symmetric Reflexive",E16)))</formula>
    </cfRule>
    <cfRule type="cellIs" dxfId="52" priority="88" operator="equal">
      <formula>"VNulo"</formula>
    </cfRule>
  </conditionalFormatting>
  <conditionalFormatting sqref="G16:I16">
    <cfRule type="containsText" dxfId="51" priority="81" operator="containsText" text="_">
      <formula>NOT(ISERROR(SEARCH("_",G16)))</formula>
    </cfRule>
    <cfRule type="containsText" dxfId="50" priority="82" operator="containsText" text="Functional">
      <formula>NOT(ISERROR(SEARCH("Functional",G16)))</formula>
    </cfRule>
    <cfRule type="containsText" dxfId="49" priority="83" operator="containsText" text="Funcional Transitive Symmetric Reflexive">
      <formula>NOT(ISERROR(SEARCH("Funcional Transitive Symmetric Reflexive",G16)))</formula>
    </cfRule>
    <cfRule type="cellIs" dxfId="48" priority="84" operator="equal">
      <formula>"VNulo"</formula>
    </cfRule>
  </conditionalFormatting>
  <conditionalFormatting sqref="D15:E15 D16:D17">
    <cfRule type="containsText" dxfId="47" priority="73" operator="containsText" text="_">
      <formula>NOT(ISERROR(SEARCH("_",D15)))</formula>
    </cfRule>
    <cfRule type="containsText" dxfId="46" priority="74" operator="containsText" text="Functional">
      <formula>NOT(ISERROR(SEARCH("Functional",D15)))</formula>
    </cfRule>
    <cfRule type="containsText" dxfId="45" priority="75" operator="containsText" text="Funcional Transitive Symmetric Reflexive">
      <formula>NOT(ISERROR(SEARCH("Funcional Transitive Symmetric Reflexive",D15)))</formula>
    </cfRule>
    <cfRule type="cellIs" dxfId="44" priority="76" operator="equal">
      <formula>"VNulo"</formula>
    </cfRule>
  </conditionalFormatting>
  <conditionalFormatting sqref="G15:I15">
    <cfRule type="containsText" dxfId="43" priority="69" operator="containsText" text="_">
      <formula>NOT(ISERROR(SEARCH("_",G15)))</formula>
    </cfRule>
    <cfRule type="containsText" dxfId="42" priority="70" operator="containsText" text="Functional">
      <formula>NOT(ISERROR(SEARCH("Functional",G15)))</formula>
    </cfRule>
    <cfRule type="containsText" dxfId="41" priority="71" operator="containsText" text="Funcional Transitive Symmetric Reflexive">
      <formula>NOT(ISERROR(SEARCH("Funcional Transitive Symmetric Reflexive",G15)))</formula>
    </cfRule>
    <cfRule type="cellIs" dxfId="40" priority="72" operator="equal">
      <formula>"VNulo"</formula>
    </cfRule>
  </conditionalFormatting>
  <conditionalFormatting sqref="D18:E18 D19:D20">
    <cfRule type="containsText" dxfId="39" priority="49" operator="containsText" text="_">
      <formula>NOT(ISERROR(SEARCH("_",D18)))</formula>
    </cfRule>
    <cfRule type="containsText" dxfId="38" priority="50" operator="containsText" text="Functional">
      <formula>NOT(ISERROR(SEARCH("Functional",D18)))</formula>
    </cfRule>
    <cfRule type="containsText" dxfId="37" priority="51" operator="containsText" text="Funcional Transitive Symmetric Reflexive">
      <formula>NOT(ISERROR(SEARCH("Funcional Transitive Symmetric Reflexive",D18)))</formula>
    </cfRule>
    <cfRule type="cellIs" dxfId="36" priority="52" operator="equal">
      <formula>"VNulo"</formula>
    </cfRule>
  </conditionalFormatting>
  <conditionalFormatting sqref="G18:I18">
    <cfRule type="containsText" dxfId="35" priority="45" operator="containsText" text="_">
      <formula>NOT(ISERROR(SEARCH("_",G18)))</formula>
    </cfRule>
    <cfRule type="containsText" dxfId="34" priority="46" operator="containsText" text="Functional">
      <formula>NOT(ISERROR(SEARCH("Functional",G18)))</formula>
    </cfRule>
    <cfRule type="containsText" dxfId="33" priority="47" operator="containsText" text="Funcional Transitive Symmetric Reflexive">
      <formula>NOT(ISERROR(SEARCH("Funcional Transitive Symmetric Reflexive",G18)))</formula>
    </cfRule>
    <cfRule type="cellIs" dxfId="32" priority="48" operator="equal">
      <formula>"VNulo"</formula>
    </cfRule>
  </conditionalFormatting>
  <conditionalFormatting sqref="E19">
    <cfRule type="containsText" dxfId="31" priority="41" operator="containsText" text="_">
      <formula>NOT(ISERROR(SEARCH("_",E19)))</formula>
    </cfRule>
    <cfRule type="containsText" dxfId="30" priority="42" operator="containsText" text="Functional">
      <formula>NOT(ISERROR(SEARCH("Functional",E19)))</formula>
    </cfRule>
    <cfRule type="containsText" dxfId="29" priority="43" operator="containsText" text="Funcional Transitive Symmetric Reflexive">
      <formula>NOT(ISERROR(SEARCH("Funcional Transitive Symmetric Reflexive",E19)))</formula>
    </cfRule>
    <cfRule type="cellIs" dxfId="28" priority="44" operator="equal">
      <formula>"VNulo"</formula>
    </cfRule>
  </conditionalFormatting>
  <conditionalFormatting sqref="G19:I19">
    <cfRule type="containsText" dxfId="27" priority="37" operator="containsText" text="_">
      <formula>NOT(ISERROR(SEARCH("_",G19)))</formula>
    </cfRule>
    <cfRule type="containsText" dxfId="26" priority="38" operator="containsText" text="Functional">
      <formula>NOT(ISERROR(SEARCH("Functional",G19)))</formula>
    </cfRule>
    <cfRule type="containsText" dxfId="25" priority="39" operator="containsText" text="Funcional Transitive Symmetric Reflexive">
      <formula>NOT(ISERROR(SEARCH("Funcional Transitive Symmetric Reflexive",G19)))</formula>
    </cfRule>
    <cfRule type="cellIs" dxfId="24" priority="40" operator="equal">
      <formula>"VNulo"</formula>
    </cfRule>
  </conditionalFormatting>
  <conditionalFormatting sqref="E20">
    <cfRule type="containsText" dxfId="23" priority="33" operator="containsText" text="_">
      <formula>NOT(ISERROR(SEARCH("_",E20)))</formula>
    </cfRule>
    <cfRule type="containsText" dxfId="22" priority="34" operator="containsText" text="Functional">
      <formula>NOT(ISERROR(SEARCH("Functional",E20)))</formula>
    </cfRule>
    <cfRule type="containsText" dxfId="21" priority="35" operator="containsText" text="Funcional Transitive Symmetric Reflexive">
      <formula>NOT(ISERROR(SEARCH("Funcional Transitive Symmetric Reflexive",E20)))</formula>
    </cfRule>
    <cfRule type="cellIs" dxfId="20" priority="36" operator="equal">
      <formula>"VNulo"</formula>
    </cfRule>
  </conditionalFormatting>
  <conditionalFormatting sqref="G20:I20">
    <cfRule type="containsText" dxfId="19" priority="29" operator="containsText" text="_">
      <formula>NOT(ISERROR(SEARCH("_",G20)))</formula>
    </cfRule>
    <cfRule type="containsText" dxfId="18" priority="30" operator="containsText" text="Functional">
      <formula>NOT(ISERROR(SEARCH("Functional",G20)))</formula>
    </cfRule>
    <cfRule type="containsText" dxfId="17" priority="31" operator="containsText" text="Funcional Transitive Symmetric Reflexive">
      <formula>NOT(ISERROR(SEARCH("Funcional Transitive Symmetric Reflexive",G20)))</formula>
    </cfRule>
    <cfRule type="cellIs" dxfId="16" priority="32" operator="equal">
      <formula>"VNulo"</formula>
    </cfRule>
  </conditionalFormatting>
  <conditionalFormatting sqref="D21:E21">
    <cfRule type="containsText" dxfId="15" priority="25" operator="containsText" text="_">
      <formula>NOT(ISERROR(SEARCH("_",D21)))</formula>
    </cfRule>
    <cfRule type="containsText" dxfId="14" priority="26" operator="containsText" text="Functional">
      <formula>NOT(ISERROR(SEARCH("Functional",D21)))</formula>
    </cfRule>
    <cfRule type="containsText" dxfId="13" priority="27" operator="containsText" text="Funcional Transitive Symmetric Reflexive">
      <formula>NOT(ISERROR(SEARCH("Funcional Transitive Symmetric Reflexive",D21)))</formula>
    </cfRule>
    <cfRule type="cellIs" dxfId="12" priority="28" operator="equal">
      <formula>"VNulo"</formula>
    </cfRule>
  </conditionalFormatting>
  <conditionalFormatting sqref="G21:I21">
    <cfRule type="containsText" dxfId="11" priority="21" operator="containsText" text="_">
      <formula>NOT(ISERROR(SEARCH("_",G21)))</formula>
    </cfRule>
    <cfRule type="containsText" dxfId="10" priority="22" operator="containsText" text="Functional">
      <formula>NOT(ISERROR(SEARCH("Functional",G21)))</formula>
    </cfRule>
    <cfRule type="containsText" dxfId="9" priority="23" operator="containsText" text="Funcional Transitive Symmetric Reflexive">
      <formula>NOT(ISERROR(SEARCH("Funcional Transitive Symmetric Reflexive",G21)))</formula>
    </cfRule>
    <cfRule type="cellIs" dxfId="8" priority="24" operator="equal">
      <formula>"VNulo"</formula>
    </cfRule>
  </conditionalFormatting>
  <conditionalFormatting sqref="D22:E22">
    <cfRule type="containsText" dxfId="7" priority="9" operator="containsText" text="_">
      <formula>NOT(ISERROR(SEARCH("_",D22)))</formula>
    </cfRule>
    <cfRule type="containsText" dxfId="6" priority="10" operator="containsText" text="Functional">
      <formula>NOT(ISERROR(SEARCH("Functional",D22)))</formula>
    </cfRule>
    <cfRule type="containsText" dxfId="5" priority="11" operator="containsText" text="Funcional Transitive Symmetric Reflexive">
      <formula>NOT(ISERROR(SEARCH("Funcional Transitive Symmetric Reflexive",D22)))</formula>
    </cfRule>
    <cfRule type="cellIs" dxfId="4" priority="12" operator="equal">
      <formula>"VNulo"</formula>
    </cfRule>
  </conditionalFormatting>
  <conditionalFormatting sqref="G22:I22">
    <cfRule type="containsText" dxfId="3" priority="5" operator="containsText" text="_">
      <formula>NOT(ISERROR(SEARCH("_",G22)))</formula>
    </cfRule>
    <cfRule type="containsText" dxfId="2" priority="6" operator="containsText" text="Functional">
      <formula>NOT(ISERROR(SEARCH("Functional",G22)))</formula>
    </cfRule>
    <cfRule type="containsText" dxfId="1" priority="7" operator="containsText" text="Funcional Transitive Symmetric Reflexive">
      <formula>NOT(ISERROR(SEARCH("Funcional Transitive Symmetric Reflexive",G22)))</formula>
    </cfRule>
    <cfRule type="cellIs" dxfId="0" priority="8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:F7 F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36" t="s">
        <v>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00BC-095A-4256-8B18-4C2E75C13D54}">
  <dimension ref="A1:C78"/>
  <sheetViews>
    <sheetView topLeftCell="A55" zoomScale="160" zoomScaleNormal="160" workbookViewId="0">
      <selection activeCell="B81" sqref="B81"/>
    </sheetView>
  </sheetViews>
  <sheetFormatPr defaultRowHeight="11.4" customHeight="1" x14ac:dyDescent="0.3"/>
  <cols>
    <col min="1" max="1" width="6.33203125" customWidth="1"/>
    <col min="2" max="2" width="14.21875" style="21" customWidth="1"/>
    <col min="3" max="3" width="58.109375" style="21" customWidth="1"/>
  </cols>
  <sheetData>
    <row r="1" spans="1:3" ht="11.4" customHeight="1" x14ac:dyDescent="0.3">
      <c r="A1" s="40" t="s">
        <v>680</v>
      </c>
      <c r="B1" s="40" t="s">
        <v>757</v>
      </c>
      <c r="C1" s="39" t="s">
        <v>689</v>
      </c>
    </row>
    <row r="2" spans="1:3" ht="11.4" customHeight="1" x14ac:dyDescent="0.3">
      <c r="A2" s="40" t="s">
        <v>680</v>
      </c>
      <c r="B2" s="40" t="s">
        <v>758</v>
      </c>
      <c r="C2" s="39" t="s">
        <v>690</v>
      </c>
    </row>
    <row r="3" spans="1:3" ht="11.4" customHeight="1" x14ac:dyDescent="0.3">
      <c r="A3" s="40" t="s">
        <v>680</v>
      </c>
      <c r="B3" s="40" t="s">
        <v>759</v>
      </c>
      <c r="C3" s="39" t="s">
        <v>691</v>
      </c>
    </row>
    <row r="4" spans="1:3" ht="11.4" customHeight="1" x14ac:dyDescent="0.3">
      <c r="A4" s="40" t="s">
        <v>680</v>
      </c>
      <c r="B4" s="40" t="s">
        <v>813</v>
      </c>
      <c r="C4" s="39" t="s">
        <v>692</v>
      </c>
    </row>
    <row r="5" spans="1:3" ht="11.4" customHeight="1" x14ac:dyDescent="0.3">
      <c r="A5" s="40" t="s">
        <v>680</v>
      </c>
      <c r="B5" s="40" t="s">
        <v>760</v>
      </c>
      <c r="C5" s="39" t="s">
        <v>740</v>
      </c>
    </row>
    <row r="6" spans="1:3" ht="11.4" customHeight="1" x14ac:dyDescent="0.3">
      <c r="A6" s="40" t="s">
        <v>680</v>
      </c>
      <c r="B6" s="40" t="s">
        <v>761</v>
      </c>
      <c r="C6" s="39" t="s">
        <v>739</v>
      </c>
    </row>
    <row r="7" spans="1:3" ht="11.4" customHeight="1" x14ac:dyDescent="0.3">
      <c r="A7" s="40" t="s">
        <v>680</v>
      </c>
      <c r="B7" s="40" t="s">
        <v>672</v>
      </c>
      <c r="C7" s="39" t="s">
        <v>714</v>
      </c>
    </row>
    <row r="8" spans="1:3" ht="11.4" customHeight="1" x14ac:dyDescent="0.3">
      <c r="A8" s="40" t="s">
        <v>680</v>
      </c>
      <c r="B8" s="40" t="s">
        <v>762</v>
      </c>
      <c r="C8" s="39" t="s">
        <v>715</v>
      </c>
    </row>
    <row r="9" spans="1:3" ht="11.4" customHeight="1" x14ac:dyDescent="0.3">
      <c r="A9" s="40" t="s">
        <v>680</v>
      </c>
      <c r="B9" s="40" t="s">
        <v>763</v>
      </c>
      <c r="C9" s="39" t="s">
        <v>716</v>
      </c>
    </row>
    <row r="10" spans="1:3" ht="11.4" customHeight="1" x14ac:dyDescent="0.3">
      <c r="A10" s="40" t="s">
        <v>680</v>
      </c>
      <c r="B10" s="40" t="s">
        <v>673</v>
      </c>
      <c r="C10" s="39" t="s">
        <v>717</v>
      </c>
    </row>
    <row r="11" spans="1:3" ht="11.4" customHeight="1" x14ac:dyDescent="0.3">
      <c r="A11" s="40" t="s">
        <v>680</v>
      </c>
      <c r="B11" s="40" t="s">
        <v>764</v>
      </c>
      <c r="C11" s="39" t="s">
        <v>718</v>
      </c>
    </row>
    <row r="12" spans="1:3" ht="11.4" customHeight="1" x14ac:dyDescent="0.3">
      <c r="A12" s="40" t="s">
        <v>680</v>
      </c>
      <c r="B12" s="40" t="s">
        <v>765</v>
      </c>
      <c r="C12" s="39" t="s">
        <v>719</v>
      </c>
    </row>
    <row r="13" spans="1:3" ht="11.4" customHeight="1" x14ac:dyDescent="0.3">
      <c r="A13" s="40" t="s">
        <v>680</v>
      </c>
      <c r="B13" s="40" t="s">
        <v>766</v>
      </c>
      <c r="C13" s="39" t="s">
        <v>720</v>
      </c>
    </row>
    <row r="14" spans="1:3" ht="11.4" customHeight="1" x14ac:dyDescent="0.3">
      <c r="A14" s="40" t="s">
        <v>680</v>
      </c>
      <c r="B14" s="40" t="s">
        <v>767</v>
      </c>
      <c r="C14" s="39" t="s">
        <v>721</v>
      </c>
    </row>
    <row r="15" spans="1:3" ht="11.4" customHeight="1" x14ac:dyDescent="0.3">
      <c r="A15" s="40" t="s">
        <v>680</v>
      </c>
      <c r="B15" s="40" t="s">
        <v>768</v>
      </c>
      <c r="C15" s="39" t="s">
        <v>722</v>
      </c>
    </row>
    <row r="16" spans="1:3" ht="11.4" customHeight="1" x14ac:dyDescent="0.3">
      <c r="A16" s="40" t="s">
        <v>680</v>
      </c>
      <c r="B16" s="40" t="s">
        <v>769</v>
      </c>
      <c r="C16" s="39" t="s">
        <v>723</v>
      </c>
    </row>
    <row r="17" spans="1:3" ht="11.4" customHeight="1" x14ac:dyDescent="0.3">
      <c r="A17" s="40" t="s">
        <v>680</v>
      </c>
      <c r="B17" s="40" t="s">
        <v>770</v>
      </c>
      <c r="C17" s="39" t="s">
        <v>724</v>
      </c>
    </row>
    <row r="18" spans="1:3" ht="11.4" customHeight="1" x14ac:dyDescent="0.3">
      <c r="A18" s="40" t="s">
        <v>680</v>
      </c>
      <c r="B18" s="40" t="s">
        <v>771</v>
      </c>
      <c r="C18" s="39" t="s">
        <v>725</v>
      </c>
    </row>
    <row r="19" spans="1:3" ht="11.4" customHeight="1" x14ac:dyDescent="0.3">
      <c r="A19" s="40" t="s">
        <v>680</v>
      </c>
      <c r="B19" s="40" t="s">
        <v>772</v>
      </c>
      <c r="C19" s="39" t="s">
        <v>726</v>
      </c>
    </row>
    <row r="20" spans="1:3" ht="11.4" customHeight="1" x14ac:dyDescent="0.3">
      <c r="A20" s="40" t="s">
        <v>680</v>
      </c>
      <c r="B20" s="40" t="s">
        <v>674</v>
      </c>
      <c r="C20" s="39" t="s">
        <v>727</v>
      </c>
    </row>
    <row r="21" spans="1:3" ht="11.4" customHeight="1" x14ac:dyDescent="0.3">
      <c r="A21" s="40" t="s">
        <v>680</v>
      </c>
      <c r="B21" s="40" t="s">
        <v>773</v>
      </c>
      <c r="C21" s="39" t="s">
        <v>728</v>
      </c>
    </row>
    <row r="22" spans="1:3" ht="11.4" customHeight="1" x14ac:dyDescent="0.3">
      <c r="A22" s="40" t="s">
        <v>680</v>
      </c>
      <c r="B22" s="40" t="s">
        <v>675</v>
      </c>
      <c r="C22" s="39" t="s">
        <v>729</v>
      </c>
    </row>
    <row r="23" spans="1:3" ht="11.4" customHeight="1" x14ac:dyDescent="0.3">
      <c r="A23" s="40" t="s">
        <v>680</v>
      </c>
      <c r="B23" s="40" t="s">
        <v>774</v>
      </c>
      <c r="C23" s="39" t="s">
        <v>738</v>
      </c>
    </row>
    <row r="24" spans="1:3" ht="11.4" customHeight="1" x14ac:dyDescent="0.3">
      <c r="A24" s="40" t="s">
        <v>680</v>
      </c>
      <c r="B24" s="40" t="s">
        <v>775</v>
      </c>
      <c r="C24" s="39" t="s">
        <v>730</v>
      </c>
    </row>
    <row r="25" spans="1:3" ht="11.4" customHeight="1" x14ac:dyDescent="0.3">
      <c r="A25" s="40" t="s">
        <v>680</v>
      </c>
      <c r="B25" s="40" t="s">
        <v>776</v>
      </c>
      <c r="C25" s="39" t="s">
        <v>731</v>
      </c>
    </row>
    <row r="26" spans="1:3" ht="11.4" customHeight="1" x14ac:dyDescent="0.3">
      <c r="A26" s="40" t="s">
        <v>680</v>
      </c>
      <c r="B26" s="40" t="s">
        <v>777</v>
      </c>
      <c r="C26" s="39" t="s">
        <v>693</v>
      </c>
    </row>
    <row r="27" spans="1:3" ht="11.4" customHeight="1" x14ac:dyDescent="0.3">
      <c r="A27" s="40" t="s">
        <v>680</v>
      </c>
      <c r="B27" s="40" t="s">
        <v>676</v>
      </c>
      <c r="C27" s="39" t="s">
        <v>694</v>
      </c>
    </row>
    <row r="28" spans="1:3" ht="11.4" customHeight="1" x14ac:dyDescent="0.3">
      <c r="A28" s="40" t="s">
        <v>680</v>
      </c>
      <c r="B28" s="40" t="s">
        <v>778</v>
      </c>
      <c r="C28" s="39" t="s">
        <v>695</v>
      </c>
    </row>
    <row r="29" spans="1:3" ht="11.4" customHeight="1" x14ac:dyDescent="0.3">
      <c r="A29" s="40" t="s">
        <v>680</v>
      </c>
      <c r="B29" s="40" t="s">
        <v>677</v>
      </c>
      <c r="C29" s="39" t="s">
        <v>696</v>
      </c>
    </row>
    <row r="30" spans="1:3" ht="11.4" customHeight="1" x14ac:dyDescent="0.3">
      <c r="A30" s="40" t="s">
        <v>680</v>
      </c>
      <c r="B30" s="40" t="s">
        <v>779</v>
      </c>
      <c r="C30" s="39" t="s">
        <v>737</v>
      </c>
    </row>
    <row r="31" spans="1:3" ht="11.4" customHeight="1" x14ac:dyDescent="0.3">
      <c r="A31" s="40" t="s">
        <v>680</v>
      </c>
      <c r="B31" s="40" t="s">
        <v>780</v>
      </c>
      <c r="C31" s="39" t="s">
        <v>697</v>
      </c>
    </row>
    <row r="32" spans="1:3" ht="11.4" customHeight="1" x14ac:dyDescent="0.3">
      <c r="A32" s="40" t="s">
        <v>680</v>
      </c>
      <c r="B32" s="40" t="s">
        <v>781</v>
      </c>
      <c r="C32" s="39" t="s">
        <v>754</v>
      </c>
    </row>
    <row r="33" spans="1:3" ht="11.4" customHeight="1" x14ac:dyDescent="0.3">
      <c r="A33" s="40" t="s">
        <v>680</v>
      </c>
      <c r="B33" s="40" t="s">
        <v>782</v>
      </c>
      <c r="C33" s="39" t="s">
        <v>736</v>
      </c>
    </row>
    <row r="34" spans="1:3" ht="11.4" customHeight="1" x14ac:dyDescent="0.3">
      <c r="A34" s="40" t="s">
        <v>680</v>
      </c>
      <c r="B34" s="40" t="s">
        <v>783</v>
      </c>
      <c r="C34" s="39" t="s">
        <v>735</v>
      </c>
    </row>
    <row r="35" spans="1:3" ht="11.4" customHeight="1" x14ac:dyDescent="0.3">
      <c r="A35" s="40" t="s">
        <v>680</v>
      </c>
      <c r="B35" s="40" t="s">
        <v>784</v>
      </c>
      <c r="C35" s="39" t="s">
        <v>734</v>
      </c>
    </row>
    <row r="36" spans="1:3" ht="11.4" customHeight="1" x14ac:dyDescent="0.3">
      <c r="A36" s="40" t="s">
        <v>680</v>
      </c>
      <c r="B36" s="40" t="s">
        <v>785</v>
      </c>
      <c r="C36" s="39" t="s">
        <v>733</v>
      </c>
    </row>
    <row r="37" spans="1:3" ht="11.4" customHeight="1" x14ac:dyDescent="0.3">
      <c r="A37" s="40" t="s">
        <v>680</v>
      </c>
      <c r="B37" s="40" t="s">
        <v>786</v>
      </c>
      <c r="C37" s="39" t="s">
        <v>703</v>
      </c>
    </row>
    <row r="38" spans="1:3" ht="11.4" customHeight="1" x14ac:dyDescent="0.3">
      <c r="A38" s="40" t="s">
        <v>680</v>
      </c>
      <c r="B38" s="40" t="s">
        <v>787</v>
      </c>
      <c r="C38" s="39" t="s">
        <v>704</v>
      </c>
    </row>
    <row r="39" spans="1:3" ht="11.4" customHeight="1" x14ac:dyDescent="0.3">
      <c r="A39" s="40" t="s">
        <v>680</v>
      </c>
      <c r="B39" s="40" t="s">
        <v>678</v>
      </c>
      <c r="C39" s="39" t="s">
        <v>705</v>
      </c>
    </row>
    <row r="40" spans="1:3" ht="11.4" customHeight="1" x14ac:dyDescent="0.3">
      <c r="A40" s="40" t="s">
        <v>680</v>
      </c>
      <c r="B40" s="40" t="s">
        <v>788</v>
      </c>
      <c r="C40" s="39" t="s">
        <v>706</v>
      </c>
    </row>
    <row r="41" spans="1:3" ht="11.4" customHeight="1" x14ac:dyDescent="0.3">
      <c r="A41" s="40" t="s">
        <v>680</v>
      </c>
      <c r="B41" s="40" t="s">
        <v>789</v>
      </c>
      <c r="C41" s="39" t="s">
        <v>707</v>
      </c>
    </row>
    <row r="42" spans="1:3" ht="11.4" customHeight="1" x14ac:dyDescent="0.3">
      <c r="A42" s="40" t="s">
        <v>680</v>
      </c>
      <c r="B42" s="40" t="s">
        <v>790</v>
      </c>
      <c r="C42" s="39" t="s">
        <v>708</v>
      </c>
    </row>
    <row r="43" spans="1:3" ht="11.4" customHeight="1" x14ac:dyDescent="0.3">
      <c r="A43" s="40" t="s">
        <v>680</v>
      </c>
      <c r="B43" s="40" t="s">
        <v>791</v>
      </c>
      <c r="C43" s="39" t="s">
        <v>709</v>
      </c>
    </row>
    <row r="44" spans="1:3" ht="11.4" customHeight="1" x14ac:dyDescent="0.3">
      <c r="A44" s="40" t="s">
        <v>680</v>
      </c>
      <c r="B44" s="40" t="s">
        <v>792</v>
      </c>
      <c r="C44" s="39" t="s">
        <v>710</v>
      </c>
    </row>
    <row r="45" spans="1:3" ht="11.4" customHeight="1" x14ac:dyDescent="0.3">
      <c r="A45" s="40" t="s">
        <v>680</v>
      </c>
      <c r="B45" s="40" t="s">
        <v>793</v>
      </c>
      <c r="C45" s="39" t="s">
        <v>711</v>
      </c>
    </row>
    <row r="46" spans="1:3" ht="11.4" customHeight="1" x14ac:dyDescent="0.3">
      <c r="A46" s="40" t="s">
        <v>680</v>
      </c>
      <c r="B46" s="40" t="s">
        <v>794</v>
      </c>
      <c r="C46" s="39" t="s">
        <v>712</v>
      </c>
    </row>
    <row r="47" spans="1:3" ht="11.4" customHeight="1" x14ac:dyDescent="0.3">
      <c r="A47" s="40" t="s">
        <v>680</v>
      </c>
      <c r="B47" s="40" t="s">
        <v>795</v>
      </c>
      <c r="C47" s="39" t="s">
        <v>713</v>
      </c>
    </row>
    <row r="48" spans="1:3" ht="11.4" customHeight="1" x14ac:dyDescent="0.3">
      <c r="A48" s="40" t="s">
        <v>680</v>
      </c>
      <c r="B48" s="40" t="s">
        <v>756</v>
      </c>
      <c r="C48" s="39" t="s">
        <v>698</v>
      </c>
    </row>
    <row r="49" spans="1:3" ht="11.4" customHeight="1" x14ac:dyDescent="0.3">
      <c r="A49" s="40" t="s">
        <v>680</v>
      </c>
      <c r="B49" s="40" t="s">
        <v>796</v>
      </c>
      <c r="C49" s="39" t="s">
        <v>699</v>
      </c>
    </row>
    <row r="50" spans="1:3" ht="11.4" customHeight="1" x14ac:dyDescent="0.3">
      <c r="A50" s="40" t="s">
        <v>680</v>
      </c>
      <c r="B50" s="40" t="s">
        <v>797</v>
      </c>
      <c r="C50" s="39" t="s">
        <v>700</v>
      </c>
    </row>
    <row r="51" spans="1:3" ht="11.4" customHeight="1" x14ac:dyDescent="0.3">
      <c r="A51" s="40" t="s">
        <v>680</v>
      </c>
      <c r="B51" s="40" t="s">
        <v>679</v>
      </c>
      <c r="C51" s="39" t="s">
        <v>701</v>
      </c>
    </row>
    <row r="52" spans="1:3" ht="11.4" customHeight="1" x14ac:dyDescent="0.3">
      <c r="A52" s="40" t="s">
        <v>680</v>
      </c>
      <c r="B52" s="40" t="s">
        <v>798</v>
      </c>
      <c r="C52" s="39" t="s">
        <v>702</v>
      </c>
    </row>
    <row r="53" spans="1:3" ht="11.4" customHeight="1" x14ac:dyDescent="0.3">
      <c r="A53" s="40" t="s">
        <v>680</v>
      </c>
      <c r="B53" s="40" t="s">
        <v>799</v>
      </c>
      <c r="C53" s="39" t="s">
        <v>686</v>
      </c>
    </row>
    <row r="54" spans="1:3" ht="11.4" customHeight="1" x14ac:dyDescent="0.3">
      <c r="A54" s="40" t="s">
        <v>680</v>
      </c>
      <c r="B54" s="40" t="s">
        <v>800</v>
      </c>
      <c r="C54" s="39" t="s">
        <v>687</v>
      </c>
    </row>
    <row r="55" spans="1:3" ht="11.4" customHeight="1" x14ac:dyDescent="0.3">
      <c r="A55" s="40" t="s">
        <v>680</v>
      </c>
      <c r="B55" s="40" t="s">
        <v>801</v>
      </c>
      <c r="C55" s="39" t="s">
        <v>688</v>
      </c>
    </row>
    <row r="56" spans="1:3" ht="11.4" customHeight="1" x14ac:dyDescent="0.3">
      <c r="A56" s="40" t="s">
        <v>680</v>
      </c>
      <c r="B56" s="40" t="s">
        <v>802</v>
      </c>
      <c r="C56" s="39" t="s">
        <v>732</v>
      </c>
    </row>
    <row r="57" spans="1:3" ht="11.4" customHeight="1" x14ac:dyDescent="0.3">
      <c r="A57" s="40" t="s">
        <v>680</v>
      </c>
      <c r="B57" s="40" t="s">
        <v>803</v>
      </c>
      <c r="C57" s="39" t="s">
        <v>685</v>
      </c>
    </row>
    <row r="58" spans="1:3" ht="11.4" customHeight="1" x14ac:dyDescent="0.3">
      <c r="A58" s="40" t="s">
        <v>680</v>
      </c>
      <c r="B58" s="40" t="s">
        <v>804</v>
      </c>
      <c r="C58" s="39" t="s">
        <v>684</v>
      </c>
    </row>
    <row r="59" spans="1:3" ht="11.4" customHeight="1" x14ac:dyDescent="0.3">
      <c r="A59" s="40" t="s">
        <v>680</v>
      </c>
      <c r="B59" s="40" t="s">
        <v>805</v>
      </c>
      <c r="C59" s="39" t="s">
        <v>683</v>
      </c>
    </row>
    <row r="60" spans="1:3" ht="11.4" customHeight="1" x14ac:dyDescent="0.3">
      <c r="A60" s="40" t="s">
        <v>680</v>
      </c>
      <c r="B60" s="40" t="s">
        <v>806</v>
      </c>
      <c r="C60" s="39" t="s">
        <v>681</v>
      </c>
    </row>
    <row r="61" spans="1:3" ht="11.4" customHeight="1" x14ac:dyDescent="0.3">
      <c r="A61" s="40" t="s">
        <v>680</v>
      </c>
      <c r="B61" s="40" t="s">
        <v>807</v>
      </c>
      <c r="C61" s="39" t="s">
        <v>755</v>
      </c>
    </row>
    <row r="62" spans="1:3" ht="11.4" customHeight="1" x14ac:dyDescent="0.3">
      <c r="A62" s="40" t="s">
        <v>680</v>
      </c>
      <c r="B62" s="40" t="s">
        <v>808</v>
      </c>
      <c r="C62" s="39" t="s">
        <v>682</v>
      </c>
    </row>
    <row r="65" spans="1:3" ht="11.4" customHeight="1" x14ac:dyDescent="0.3">
      <c r="A65" s="40" t="s">
        <v>741</v>
      </c>
      <c r="B65" s="39" t="s">
        <v>809</v>
      </c>
      <c r="C65" s="21" t="s">
        <v>742</v>
      </c>
    </row>
    <row r="66" spans="1:3" ht="11.4" customHeight="1" x14ac:dyDescent="0.3">
      <c r="A66" s="40" t="s">
        <v>741</v>
      </c>
      <c r="B66" s="39" t="s">
        <v>810</v>
      </c>
      <c r="C66" s="21" t="s">
        <v>743</v>
      </c>
    </row>
    <row r="67" spans="1:3" ht="11.4" customHeight="1" x14ac:dyDescent="0.3">
      <c r="A67" s="40" t="s">
        <v>741</v>
      </c>
      <c r="B67" s="39" t="s">
        <v>745</v>
      </c>
      <c r="C67" s="21" t="s">
        <v>744</v>
      </c>
    </row>
    <row r="68" spans="1:3" ht="11.4" customHeight="1" x14ac:dyDescent="0.3">
      <c r="A68" s="40" t="s">
        <v>741</v>
      </c>
      <c r="B68" s="21" t="s">
        <v>746</v>
      </c>
    </row>
    <row r="69" spans="1:3" ht="11.4" customHeight="1" x14ac:dyDescent="0.3">
      <c r="A69" s="40" t="s">
        <v>741</v>
      </c>
      <c r="B69" s="21" t="s">
        <v>747</v>
      </c>
    </row>
    <row r="70" spans="1:3" ht="11.4" customHeight="1" x14ac:dyDescent="0.3">
      <c r="A70" s="40" t="s">
        <v>741</v>
      </c>
      <c r="B70" s="21" t="s">
        <v>748</v>
      </c>
    </row>
    <row r="71" spans="1:3" ht="11.4" customHeight="1" x14ac:dyDescent="0.3">
      <c r="A71" s="40" t="s">
        <v>741</v>
      </c>
      <c r="B71" s="21" t="s">
        <v>749</v>
      </c>
    </row>
    <row r="72" spans="1:3" ht="11.4" customHeight="1" x14ac:dyDescent="0.3">
      <c r="A72" s="40" t="s">
        <v>741</v>
      </c>
      <c r="B72" s="21" t="s">
        <v>750</v>
      </c>
    </row>
    <row r="73" spans="1:3" ht="11.4" customHeight="1" x14ac:dyDescent="0.3">
      <c r="A73" s="40" t="s">
        <v>741</v>
      </c>
      <c r="B73" s="40" t="s">
        <v>751</v>
      </c>
    </row>
    <row r="74" spans="1:3" ht="11.4" customHeight="1" x14ac:dyDescent="0.3">
      <c r="A74" s="40" t="s">
        <v>741</v>
      </c>
      <c r="B74" s="21" t="s">
        <v>811</v>
      </c>
    </row>
    <row r="75" spans="1:3" ht="11.4" customHeight="1" x14ac:dyDescent="0.3">
      <c r="A75" s="40" t="s">
        <v>741</v>
      </c>
      <c r="B75" s="21" t="s">
        <v>752</v>
      </c>
    </row>
    <row r="76" spans="1:3" ht="11.4" customHeight="1" x14ac:dyDescent="0.3">
      <c r="A76" s="40" t="s">
        <v>741</v>
      </c>
      <c r="B76" s="21" t="s">
        <v>812</v>
      </c>
    </row>
    <row r="77" spans="1:3" ht="11.4" customHeight="1" x14ac:dyDescent="0.3">
      <c r="A77" s="40" t="s">
        <v>741</v>
      </c>
      <c r="B77" s="21" t="s">
        <v>753</v>
      </c>
    </row>
    <row r="78" spans="1:3" ht="11.4" customHeight="1" x14ac:dyDescent="0.3">
      <c r="A78" s="40" t="s">
        <v>741</v>
      </c>
      <c r="B78" s="21" t="s">
        <v>814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  <vt:lpstr>Laboratorios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2023-03-16T20:06:13Z</dcterms:modified>
</cp:coreProperties>
</file>